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y H Wu\stock_chosen\稳定\"/>
    </mc:Choice>
  </mc:AlternateContent>
  <xr:revisionPtr revIDLastSave="0" documentId="13_ncr:1_{B2864467-CB19-44B8-8A99-F9477A7F52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600009.SH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V12" i="1"/>
  <c r="W21" i="1"/>
  <c r="X30" i="1"/>
  <c r="Y39" i="1"/>
  <c r="Z48" i="1"/>
  <c r="AA57" i="1"/>
  <c r="U67" i="1"/>
  <c r="V76" i="1"/>
  <c r="W85" i="1"/>
  <c r="X94" i="1"/>
  <c r="Y103" i="1"/>
  <c r="V3" i="1"/>
  <c r="W12" i="1"/>
  <c r="X21" i="1"/>
  <c r="Y30" i="1"/>
  <c r="Z39" i="1"/>
  <c r="AA48" i="1"/>
  <c r="U58" i="1"/>
  <c r="V67" i="1"/>
  <c r="W76" i="1"/>
  <c r="X85" i="1"/>
  <c r="Y94" i="1"/>
  <c r="Z103" i="1"/>
  <c r="AA112" i="1"/>
  <c r="U122" i="1"/>
  <c r="V131" i="1"/>
  <c r="W140" i="1"/>
  <c r="X4" i="1"/>
  <c r="Y13" i="1"/>
  <c r="Z22" i="1"/>
  <c r="AA31" i="1"/>
  <c r="U41" i="1"/>
  <c r="V50" i="1"/>
  <c r="W59" i="1"/>
  <c r="X68" i="1"/>
  <c r="Y77" i="1"/>
  <c r="Z86" i="1"/>
  <c r="AA95" i="1"/>
  <c r="U105" i="1"/>
  <c r="V114" i="1"/>
  <c r="U8" i="1"/>
  <c r="V17" i="1"/>
  <c r="W26" i="1"/>
  <c r="X35" i="1"/>
  <c r="Y44" i="1"/>
  <c r="Z53" i="1"/>
  <c r="AA62" i="1"/>
  <c r="U72" i="1"/>
  <c r="V81" i="1"/>
  <c r="W90" i="1"/>
  <c r="X99" i="1"/>
  <c r="Y108" i="1"/>
  <c r="Y3" i="1"/>
  <c r="Z12" i="1"/>
  <c r="AA21" i="1"/>
  <c r="U31" i="1"/>
  <c r="V40" i="1"/>
  <c r="W49" i="1"/>
  <c r="X58" i="1"/>
  <c r="Y67" i="1"/>
  <c r="Z76" i="1"/>
  <c r="AA85" i="1"/>
  <c r="U95" i="1"/>
  <c r="V104" i="1"/>
  <c r="W113" i="1"/>
  <c r="Y10" i="1"/>
  <c r="Z19" i="1"/>
  <c r="AA28" i="1"/>
  <c r="U38" i="1"/>
  <c r="V47" i="1"/>
  <c r="W56" i="1"/>
  <c r="X65" i="1"/>
  <c r="Y74" i="1"/>
  <c r="Z83" i="1"/>
  <c r="AA92" i="1"/>
  <c r="U102" i="1"/>
  <c r="V111" i="1"/>
  <c r="AA3" i="1"/>
  <c r="U13" i="1"/>
  <c r="V22" i="1"/>
  <c r="W31" i="1"/>
  <c r="X40" i="1"/>
  <c r="Y49" i="1"/>
  <c r="Z58" i="1"/>
  <c r="AA67" i="1"/>
  <c r="U77" i="1"/>
  <c r="V86" i="1"/>
  <c r="W95" i="1"/>
  <c r="X104" i="1"/>
  <c r="Y113" i="1"/>
  <c r="Z122" i="1"/>
  <c r="AA131" i="1"/>
  <c r="U141" i="1"/>
  <c r="V13" i="1"/>
  <c r="W86" i="1"/>
  <c r="Y123" i="1"/>
  <c r="AA135" i="1"/>
  <c r="U148" i="1"/>
  <c r="V157" i="1"/>
  <c r="W166" i="1"/>
  <c r="X175" i="1"/>
  <c r="Y184" i="1"/>
  <c r="Z193" i="1"/>
  <c r="AA202" i="1"/>
  <c r="U212" i="1"/>
  <c r="V221" i="1"/>
  <c r="W230" i="1"/>
  <c r="X239" i="1"/>
  <c r="Y248" i="1"/>
  <c r="X23" i="1"/>
  <c r="Y96" i="1"/>
  <c r="W125" i="1"/>
  <c r="X137" i="1"/>
  <c r="W149" i="1"/>
  <c r="X158" i="1"/>
  <c r="Y167" i="1"/>
  <c r="V4" i="1"/>
  <c r="W13" i="1"/>
  <c r="X22" i="1"/>
  <c r="Y31" i="1"/>
  <c r="Z40" i="1"/>
  <c r="AA49" i="1"/>
  <c r="U59" i="1"/>
  <c r="V68" i="1"/>
  <c r="W77" i="1"/>
  <c r="X86" i="1"/>
  <c r="Y95" i="1"/>
  <c r="Z104" i="1"/>
  <c r="W4" i="1"/>
  <c r="X13" i="1"/>
  <c r="Y22" i="1"/>
  <c r="Z31" i="1"/>
  <c r="AA40" i="1"/>
  <c r="U50" i="1"/>
  <c r="V59" i="1"/>
  <c r="W68" i="1"/>
  <c r="X77" i="1"/>
  <c r="Y86" i="1"/>
  <c r="Z95" i="1"/>
  <c r="AA104" i="1"/>
  <c r="U114" i="1"/>
  <c r="V123" i="1"/>
  <c r="W132" i="1"/>
  <c r="X141" i="1"/>
  <c r="Y5" i="1"/>
  <c r="Z14" i="1"/>
  <c r="AA23" i="1"/>
  <c r="U33" i="1"/>
  <c r="V42" i="1"/>
  <c r="W51" i="1"/>
  <c r="X60" i="1"/>
  <c r="Y69" i="1"/>
  <c r="Z78" i="1"/>
  <c r="AA87" i="1"/>
  <c r="U97" i="1"/>
  <c r="V106" i="1"/>
  <c r="W115" i="1"/>
  <c r="V9" i="1"/>
  <c r="W18" i="1"/>
  <c r="X27" i="1"/>
  <c r="Y36" i="1"/>
  <c r="Z45" i="1"/>
  <c r="AA54" i="1"/>
  <c r="U64" i="1"/>
  <c r="V73" i="1"/>
  <c r="W82" i="1"/>
  <c r="X91" i="1"/>
  <c r="Y100" i="1"/>
  <c r="Z109" i="1"/>
  <c r="Z4" i="1"/>
  <c r="AA13" i="1"/>
  <c r="U23" i="1"/>
  <c r="V32" i="1"/>
  <c r="W41" i="1"/>
  <c r="X50" i="1"/>
  <c r="Y59" i="1"/>
  <c r="Z68" i="1"/>
  <c r="AA77" i="1"/>
  <c r="U87" i="1"/>
  <c r="V96" i="1"/>
  <c r="W105" i="1"/>
  <c r="X114" i="1"/>
  <c r="Z11" i="1"/>
  <c r="AA20" i="1"/>
  <c r="U30" i="1"/>
  <c r="V39" i="1"/>
  <c r="W48" i="1"/>
  <c r="X57" i="1"/>
  <c r="Y66" i="1"/>
  <c r="Z75" i="1"/>
  <c r="AA84" i="1"/>
  <c r="U94" i="1"/>
  <c r="V103" i="1"/>
  <c r="W112" i="1"/>
  <c r="U5" i="1"/>
  <c r="V14" i="1"/>
  <c r="W23" i="1"/>
  <c r="X32" i="1"/>
  <c r="Y41" i="1"/>
  <c r="Z50" i="1"/>
  <c r="AA59" i="1"/>
  <c r="U69" i="1"/>
  <c r="V78" i="1"/>
  <c r="W87" i="1"/>
  <c r="X96" i="1"/>
  <c r="Y105" i="1"/>
  <c r="Z114" i="1"/>
  <c r="AA123" i="1"/>
  <c r="U133" i="1"/>
  <c r="V142" i="1"/>
  <c r="W22" i="1"/>
  <c r="X95" i="1"/>
  <c r="V125" i="1"/>
  <c r="W137" i="1"/>
  <c r="V149" i="1"/>
  <c r="W158" i="1"/>
  <c r="X167" i="1"/>
  <c r="Y176" i="1"/>
  <c r="Z185" i="1"/>
  <c r="AA194" i="1"/>
  <c r="U204" i="1"/>
  <c r="V213" i="1"/>
  <c r="W222" i="1"/>
  <c r="X231" i="1"/>
  <c r="Y240" i="1"/>
  <c r="Z249" i="1"/>
  <c r="Y32" i="1"/>
  <c r="Z105" i="1"/>
  <c r="AA126" i="1"/>
  <c r="U139" i="1"/>
  <c r="X150" i="1"/>
  <c r="Y159" i="1"/>
  <c r="Z168" i="1"/>
  <c r="W5" i="1"/>
  <c r="X14" i="1"/>
  <c r="Y23" i="1"/>
  <c r="Z32" i="1"/>
  <c r="AA41" i="1"/>
  <c r="U51" i="1"/>
  <c r="V60" i="1"/>
  <c r="W69" i="1"/>
  <c r="X78" i="1"/>
  <c r="Y87" i="1"/>
  <c r="Z96" i="1"/>
  <c r="AA105" i="1"/>
  <c r="X5" i="1"/>
  <c r="Y14" i="1"/>
  <c r="Z23" i="1"/>
  <c r="AA32" i="1"/>
  <c r="U42" i="1"/>
  <c r="V51" i="1"/>
  <c r="W60" i="1"/>
  <c r="X69" i="1"/>
  <c r="Y78" i="1"/>
  <c r="Z87" i="1"/>
  <c r="AA96" i="1"/>
  <c r="U106" i="1"/>
  <c r="V115" i="1"/>
  <c r="W124" i="1"/>
  <c r="X133" i="1"/>
  <c r="Y142" i="1"/>
  <c r="Z6" i="1"/>
  <c r="AA15" i="1"/>
  <c r="U25" i="1"/>
  <c r="V34" i="1"/>
  <c r="W43" i="1"/>
  <c r="X52" i="1"/>
  <c r="Y61" i="1"/>
  <c r="Z70" i="1"/>
  <c r="AA79" i="1"/>
  <c r="U89" i="1"/>
  <c r="V98" i="1"/>
  <c r="W107" i="1"/>
  <c r="X116" i="1"/>
  <c r="W10" i="1"/>
  <c r="X19" i="1"/>
  <c r="Y28" i="1"/>
  <c r="Z37" i="1"/>
  <c r="AA46" i="1"/>
  <c r="U56" i="1"/>
  <c r="V65" i="1"/>
  <c r="W74" i="1"/>
  <c r="X83" i="1"/>
  <c r="Y92" i="1"/>
  <c r="Z101" i="1"/>
  <c r="AA110" i="1"/>
  <c r="AA5" i="1"/>
  <c r="U15" i="1"/>
  <c r="V24" i="1"/>
  <c r="W33" i="1"/>
  <c r="X42" i="1"/>
  <c r="Y51" i="1"/>
  <c r="Z60" i="1"/>
  <c r="AA69" i="1"/>
  <c r="U79" i="1"/>
  <c r="V88" i="1"/>
  <c r="W97" i="1"/>
  <c r="X106" i="1"/>
  <c r="Z3" i="1"/>
  <c r="AA12" i="1"/>
  <c r="U22" i="1"/>
  <c r="V31" i="1"/>
  <c r="W40" i="1"/>
  <c r="X49" i="1"/>
  <c r="Y58" i="1"/>
  <c r="Z67" i="1"/>
  <c r="AA76" i="1"/>
  <c r="U86" i="1"/>
  <c r="V95" i="1"/>
  <c r="W104" i="1"/>
  <c r="X113" i="1"/>
  <c r="V6" i="1"/>
  <c r="W15" i="1"/>
  <c r="X24" i="1"/>
  <c r="Y33" i="1"/>
  <c r="Z42" i="1"/>
  <c r="AA51" i="1"/>
  <c r="U61" i="1"/>
  <c r="V70" i="1"/>
  <c r="W79" i="1"/>
  <c r="X88" i="1"/>
  <c r="Y97" i="1"/>
  <c r="Z106" i="1"/>
  <c r="AA115" i="1"/>
  <c r="U125" i="1"/>
  <c r="V134" i="1"/>
  <c r="W143" i="1"/>
  <c r="X31" i="1"/>
  <c r="Y104" i="1"/>
  <c r="Z126" i="1"/>
  <c r="AA138" i="1"/>
  <c r="W150" i="1"/>
  <c r="X159" i="1"/>
  <c r="Y168" i="1"/>
  <c r="Z177" i="1"/>
  <c r="AA186" i="1"/>
  <c r="U196" i="1"/>
  <c r="V205" i="1"/>
  <c r="W214" i="1"/>
  <c r="X223" i="1"/>
  <c r="Y232" i="1"/>
  <c r="Z241" i="1"/>
  <c r="AA250" i="1"/>
  <c r="Z41" i="1"/>
  <c r="Z113" i="1"/>
  <c r="W128" i="1"/>
  <c r="Y140" i="1"/>
  <c r="Y151" i="1"/>
  <c r="Z160" i="1"/>
  <c r="AA169" i="1"/>
  <c r="U179" i="1"/>
  <c r="V188" i="1"/>
  <c r="W197" i="1"/>
  <c r="X206" i="1"/>
  <c r="Y215" i="1"/>
  <c r="Z224" i="1"/>
  <c r="X15" i="1"/>
  <c r="Y88" i="1"/>
  <c r="U124" i="1"/>
  <c r="V136" i="1"/>
  <c r="X6" i="1"/>
  <c r="Y15" i="1"/>
  <c r="Z24" i="1"/>
  <c r="AA33" i="1"/>
  <c r="U43" i="1"/>
  <c r="V52" i="1"/>
  <c r="W61" i="1"/>
  <c r="X70" i="1"/>
  <c r="Y79" i="1"/>
  <c r="Z88" i="1"/>
  <c r="AA97" i="1"/>
  <c r="U107" i="1"/>
  <c r="Y6" i="1"/>
  <c r="Z15" i="1"/>
  <c r="AA24" i="1"/>
  <c r="U34" i="1"/>
  <c r="V43" i="1"/>
  <c r="W52" i="1"/>
  <c r="X61" i="1"/>
  <c r="Y70" i="1"/>
  <c r="Z79" i="1"/>
  <c r="AA88" i="1"/>
  <c r="U98" i="1"/>
  <c r="V107" i="1"/>
  <c r="W116" i="1"/>
  <c r="X125" i="1"/>
  <c r="Y134" i="1"/>
  <c r="Z143" i="1"/>
  <c r="AA7" i="1"/>
  <c r="U17" i="1"/>
  <c r="V26" i="1"/>
  <c r="W35" i="1"/>
  <c r="X44" i="1"/>
  <c r="Y53" i="1"/>
  <c r="Z62" i="1"/>
  <c r="AA71" i="1"/>
  <c r="U81" i="1"/>
  <c r="V90" i="1"/>
  <c r="W99" i="1"/>
  <c r="X108" i="1"/>
  <c r="Y117" i="1"/>
  <c r="X11" i="1"/>
  <c r="Y20" i="1"/>
  <c r="Z29" i="1"/>
  <c r="AA38" i="1"/>
  <c r="U48" i="1"/>
  <c r="V57" i="1"/>
  <c r="W66" i="1"/>
  <c r="X75" i="1"/>
  <c r="Y84" i="1"/>
  <c r="Z93" i="1"/>
  <c r="AA102" i="1"/>
  <c r="U112" i="1"/>
  <c r="U7" i="1"/>
  <c r="V16" i="1"/>
  <c r="W25" i="1"/>
  <c r="X34" i="1"/>
  <c r="Y43" i="1"/>
  <c r="Z52" i="1"/>
  <c r="AA61" i="1"/>
  <c r="U71" i="1"/>
  <c r="V80" i="1"/>
  <c r="W89" i="1"/>
  <c r="X98" i="1"/>
  <c r="Y107" i="1"/>
  <c r="AA4" i="1"/>
  <c r="U14" i="1"/>
  <c r="V23" i="1"/>
  <c r="W32" i="1"/>
  <c r="X41" i="1"/>
  <c r="Y50" i="1"/>
  <c r="Z59" i="1"/>
  <c r="AA68" i="1"/>
  <c r="U78" i="1"/>
  <c r="V87" i="1"/>
  <c r="W96" i="1"/>
  <c r="X105" i="1"/>
  <c r="Y114" i="1"/>
  <c r="W7" i="1"/>
  <c r="X16" i="1"/>
  <c r="Y25" i="1"/>
  <c r="Z34" i="1"/>
  <c r="AA43" i="1"/>
  <c r="U53" i="1"/>
  <c r="V62" i="1"/>
  <c r="W71" i="1"/>
  <c r="X80" i="1"/>
  <c r="Y89" i="1"/>
  <c r="Z98" i="1"/>
  <c r="AA107" i="1"/>
  <c r="U117" i="1"/>
  <c r="V126" i="1"/>
  <c r="W135" i="1"/>
  <c r="X144" i="1"/>
  <c r="Y40" i="1"/>
  <c r="Z112" i="1"/>
  <c r="V128" i="1"/>
  <c r="X140" i="1"/>
  <c r="X151" i="1"/>
  <c r="Y160" i="1"/>
  <c r="Z169" i="1"/>
  <c r="AA178" i="1"/>
  <c r="U188" i="1"/>
  <c r="V197" i="1"/>
  <c r="W206" i="1"/>
  <c r="X215" i="1"/>
  <c r="Y224" i="1"/>
  <c r="Z233" i="1"/>
  <c r="AA242" i="1"/>
  <c r="U252" i="1"/>
  <c r="AA50" i="1"/>
  <c r="V117" i="1"/>
  <c r="AA129" i="1"/>
  <c r="U142" i="1"/>
  <c r="Z152" i="1"/>
  <c r="AA161" i="1"/>
  <c r="U171" i="1"/>
  <c r="V180" i="1"/>
  <c r="W189" i="1"/>
  <c r="X198" i="1"/>
  <c r="Y207" i="1"/>
  <c r="Z216" i="1"/>
  <c r="AA225" i="1"/>
  <c r="Y24" i="1"/>
  <c r="Z97" i="1"/>
  <c r="Y125" i="1"/>
  <c r="Z137" i="1"/>
  <c r="Y7" i="1"/>
  <c r="Z16" i="1"/>
  <c r="AA25" i="1"/>
  <c r="U35" i="1"/>
  <c r="V44" i="1"/>
  <c r="W53" i="1"/>
  <c r="X62" i="1"/>
  <c r="Y71" i="1"/>
  <c r="Z80" i="1"/>
  <c r="AA89" i="1"/>
  <c r="U99" i="1"/>
  <c r="V108" i="1"/>
  <c r="Z7" i="1"/>
  <c r="AA16" i="1"/>
  <c r="U26" i="1"/>
  <c r="V35" i="1"/>
  <c r="W44" i="1"/>
  <c r="X53" i="1"/>
  <c r="Y62" i="1"/>
  <c r="Z71" i="1"/>
  <c r="AA80" i="1"/>
  <c r="U90" i="1"/>
  <c r="V99" i="1"/>
  <c r="W108" i="1"/>
  <c r="X117" i="1"/>
  <c r="Y126" i="1"/>
  <c r="Z135" i="1"/>
  <c r="AA144" i="1"/>
  <c r="U9" i="1"/>
  <c r="V18" i="1"/>
  <c r="W27" i="1"/>
  <c r="X36" i="1"/>
  <c r="Y45" i="1"/>
  <c r="Z54" i="1"/>
  <c r="AA63" i="1"/>
  <c r="U73" i="1"/>
  <c r="V82" i="1"/>
  <c r="W91" i="1"/>
  <c r="X100" i="1"/>
  <c r="Y109" i="1"/>
  <c r="X3" i="1"/>
  <c r="Y12" i="1"/>
  <c r="Z21" i="1"/>
  <c r="AA30" i="1"/>
  <c r="U40" i="1"/>
  <c r="V49" i="1"/>
  <c r="W58" i="1"/>
  <c r="X67" i="1"/>
  <c r="Y76" i="1"/>
  <c r="Z85" i="1"/>
  <c r="AA94" i="1"/>
  <c r="U104" i="1"/>
  <c r="V113" i="1"/>
  <c r="V8" i="1"/>
  <c r="W17" i="1"/>
  <c r="X26" i="1"/>
  <c r="Y35" i="1"/>
  <c r="Z44" i="1"/>
  <c r="AA53" i="1"/>
  <c r="U63" i="1"/>
  <c r="V72" i="1"/>
  <c r="W81" i="1"/>
  <c r="X90" i="1"/>
  <c r="Y99" i="1"/>
  <c r="Z108" i="1"/>
  <c r="U6" i="1"/>
  <c r="V15" i="1"/>
  <c r="W24" i="1"/>
  <c r="X33" i="1"/>
  <c r="Y42" i="1"/>
  <c r="Z51" i="1"/>
  <c r="AA60" i="1"/>
  <c r="U70" i="1"/>
  <c r="V79" i="1"/>
  <c r="W88" i="1"/>
  <c r="X97" i="1"/>
  <c r="Y106" i="1"/>
  <c r="Z115" i="1"/>
  <c r="X8" i="1"/>
  <c r="Y17" i="1"/>
  <c r="Z26" i="1"/>
  <c r="AA35" i="1"/>
  <c r="U45" i="1"/>
  <c r="V54" i="1"/>
  <c r="W63" i="1"/>
  <c r="X72" i="1"/>
  <c r="Y81" i="1"/>
  <c r="Z90" i="1"/>
  <c r="AA99" i="1"/>
  <c r="U109" i="1"/>
  <c r="V118" i="1"/>
  <c r="W127" i="1"/>
  <c r="X136" i="1"/>
  <c r="Y145" i="1"/>
  <c r="Z49" i="1"/>
  <c r="Z116" i="1"/>
  <c r="Z129" i="1"/>
  <c r="AA141" i="1"/>
  <c r="Y152" i="1"/>
  <c r="Z161" i="1"/>
  <c r="AA170" i="1"/>
  <c r="U180" i="1"/>
  <c r="V189" i="1"/>
  <c r="W198" i="1"/>
  <c r="X207" i="1"/>
  <c r="Y216" i="1"/>
  <c r="Z225" i="1"/>
  <c r="AA234" i="1"/>
  <c r="U244" i="1"/>
  <c r="V253" i="1"/>
  <c r="U60" i="1"/>
  <c r="U119" i="1"/>
  <c r="X131" i="1"/>
  <c r="Y143" i="1"/>
  <c r="AA153" i="1"/>
  <c r="U163" i="1"/>
  <c r="V172" i="1"/>
  <c r="W181" i="1"/>
  <c r="X190" i="1"/>
  <c r="Y199" i="1"/>
  <c r="Z208" i="1"/>
  <c r="AA217" i="1"/>
  <c r="U227" i="1"/>
  <c r="Z33" i="1"/>
  <c r="AA106" i="1"/>
  <c r="Z8" i="1"/>
  <c r="AA17" i="1"/>
  <c r="U27" i="1"/>
  <c r="V36" i="1"/>
  <c r="W45" i="1"/>
  <c r="X54" i="1"/>
  <c r="Y63" i="1"/>
  <c r="Z72" i="1"/>
  <c r="AA81" i="1"/>
  <c r="U91" i="1"/>
  <c r="V100" i="1"/>
  <c r="W109" i="1"/>
  <c r="AA8" i="1"/>
  <c r="U18" i="1"/>
  <c r="V27" i="1"/>
  <c r="W36" i="1"/>
  <c r="X45" i="1"/>
  <c r="Y54" i="1"/>
  <c r="Z63" i="1"/>
  <c r="AA72" i="1"/>
  <c r="U82" i="1"/>
  <c r="V91" i="1"/>
  <c r="W100" i="1"/>
  <c r="X109" i="1"/>
  <c r="Y118" i="1"/>
  <c r="Z127" i="1"/>
  <c r="AA136" i="1"/>
  <c r="U146" i="1"/>
  <c r="V10" i="1"/>
  <c r="W19" i="1"/>
  <c r="X28" i="1"/>
  <c r="Y37" i="1"/>
  <c r="Z46" i="1"/>
  <c r="AA55" i="1"/>
  <c r="U65" i="1"/>
  <c r="V74" i="1"/>
  <c r="W83" i="1"/>
  <c r="X92" i="1"/>
  <c r="Y101" i="1"/>
  <c r="Z110" i="1"/>
  <c r="Y4" i="1"/>
  <c r="Z13" i="1"/>
  <c r="AA22" i="1"/>
  <c r="U32" i="1"/>
  <c r="V41" i="1"/>
  <c r="W50" i="1"/>
  <c r="X59" i="1"/>
  <c r="Y68" i="1"/>
  <c r="Z77" i="1"/>
  <c r="AA86" i="1"/>
  <c r="U96" i="1"/>
  <c r="V105" i="1"/>
  <c r="W114" i="1"/>
  <c r="W9" i="1"/>
  <c r="X18" i="1"/>
  <c r="Y27" i="1"/>
  <c r="Z36" i="1"/>
  <c r="AA45" i="1"/>
  <c r="U55" i="1"/>
  <c r="V64" i="1"/>
  <c r="W73" i="1"/>
  <c r="X82" i="1"/>
  <c r="Y91" i="1"/>
  <c r="Z100" i="1"/>
  <c r="AA109" i="1"/>
  <c r="V7" i="1"/>
  <c r="W16" i="1"/>
  <c r="X25" i="1"/>
  <c r="Y34" i="1"/>
  <c r="Z43" i="1"/>
  <c r="AA52" i="1"/>
  <c r="U62" i="1"/>
  <c r="V71" i="1"/>
  <c r="W80" i="1"/>
  <c r="X89" i="1"/>
  <c r="Y98" i="1"/>
  <c r="Z107" i="1"/>
  <c r="AA116" i="1"/>
  <c r="Y9" i="1"/>
  <c r="Z18" i="1"/>
  <c r="AA27" i="1"/>
  <c r="U37" i="1"/>
  <c r="V46" i="1"/>
  <c r="W55" i="1"/>
  <c r="X64" i="1"/>
  <c r="Y73" i="1"/>
  <c r="Z82" i="1"/>
  <c r="AA91" i="1"/>
  <c r="U101" i="1"/>
  <c r="V110" i="1"/>
  <c r="W119" i="1"/>
  <c r="X128" i="1"/>
  <c r="Y137" i="1"/>
  <c r="Z146" i="1"/>
  <c r="AA58" i="1"/>
  <c r="AA118" i="1"/>
  <c r="W131" i="1"/>
  <c r="X143" i="1"/>
  <c r="Z153" i="1"/>
  <c r="AA162" i="1"/>
  <c r="U172" i="1"/>
  <c r="V181" i="1"/>
  <c r="W190" i="1"/>
  <c r="X199" i="1"/>
  <c r="Y208" i="1"/>
  <c r="Z217" i="1"/>
  <c r="AA226" i="1"/>
  <c r="U236" i="1"/>
  <c r="V245" i="1"/>
  <c r="W254" i="1"/>
  <c r="V69" i="1"/>
  <c r="Z120" i="1"/>
  <c r="AA132" i="1"/>
  <c r="V145" i="1"/>
  <c r="U155" i="1"/>
  <c r="V164" i="1"/>
  <c r="W173" i="1"/>
  <c r="X182" i="1"/>
  <c r="Y191" i="1"/>
  <c r="Z200" i="1"/>
  <c r="AA209" i="1"/>
  <c r="U219" i="1"/>
  <c r="V228" i="1"/>
  <c r="AA42" i="1"/>
  <c r="AA113" i="1"/>
  <c r="Y128" i="1"/>
  <c r="Z140" i="1"/>
  <c r="AA9" i="1"/>
  <c r="X46" i="1"/>
  <c r="U83" i="1"/>
  <c r="U10" i="1"/>
  <c r="Y46" i="1"/>
  <c r="V83" i="1"/>
  <c r="Z119" i="1"/>
  <c r="W11" i="1"/>
  <c r="AA47" i="1"/>
  <c r="X84" i="1"/>
  <c r="Z5" i="1"/>
  <c r="W42" i="1"/>
  <c r="AA78" i="1"/>
  <c r="X115" i="1"/>
  <c r="AA37" i="1"/>
  <c r="X74" i="1"/>
  <c r="U111" i="1"/>
  <c r="Z35" i="1"/>
  <c r="W72" i="1"/>
  <c r="AA108" i="1"/>
  <c r="U29" i="1"/>
  <c r="Y65" i="1"/>
  <c r="V102" i="1"/>
  <c r="Z138" i="1"/>
  <c r="Z132" i="1"/>
  <c r="V173" i="1"/>
  <c r="Z209" i="1"/>
  <c r="W246" i="1"/>
  <c r="X134" i="1"/>
  <c r="X174" i="1"/>
  <c r="Z192" i="1"/>
  <c r="U211" i="1"/>
  <c r="W229" i="1"/>
  <c r="W117" i="1"/>
  <c r="Z134" i="1"/>
  <c r="Y150" i="1"/>
  <c r="Z159" i="1"/>
  <c r="AA168" i="1"/>
  <c r="U178" i="1"/>
  <c r="V187" i="1"/>
  <c r="W196" i="1"/>
  <c r="X205" i="1"/>
  <c r="Y214" i="1"/>
  <c r="Z223" i="1"/>
  <c r="X7" i="1"/>
  <c r="Y80" i="1"/>
  <c r="Y122" i="1"/>
  <c r="AA134" i="1"/>
  <c r="U147" i="1"/>
  <c r="X156" i="1"/>
  <c r="Y165" i="1"/>
  <c r="Z174" i="1"/>
  <c r="AA183" i="1"/>
  <c r="U193" i="1"/>
  <c r="V202" i="1"/>
  <c r="W211" i="1"/>
  <c r="X220" i="1"/>
  <c r="Y229" i="1"/>
  <c r="X63" i="1"/>
  <c r="AA119" i="1"/>
  <c r="U132" i="1"/>
  <c r="V144" i="1"/>
  <c r="W154" i="1"/>
  <c r="X163" i="1"/>
  <c r="Y172" i="1"/>
  <c r="Z181" i="1"/>
  <c r="AA190" i="1"/>
  <c r="U200" i="1"/>
  <c r="V209" i="1"/>
  <c r="W218" i="1"/>
  <c r="X227" i="1"/>
  <c r="Y236" i="1"/>
  <c r="Z245" i="1"/>
  <c r="Z9" i="1"/>
  <c r="AA82" i="1"/>
  <c r="U123" i="1"/>
  <c r="V135" i="1"/>
  <c r="X147" i="1"/>
  <c r="Z156" i="1"/>
  <c r="AA165" i="1"/>
  <c r="U175" i="1"/>
  <c r="V184" i="1"/>
  <c r="W193" i="1"/>
  <c r="X202" i="1"/>
  <c r="Y211" i="1"/>
  <c r="U11" i="1"/>
  <c r="Y47" i="1"/>
  <c r="V84" i="1"/>
  <c r="V11" i="1"/>
  <c r="Z47" i="1"/>
  <c r="W84" i="1"/>
  <c r="AA120" i="1"/>
  <c r="X12" i="1"/>
  <c r="U49" i="1"/>
  <c r="Y85" i="1"/>
  <c r="AA6" i="1"/>
  <c r="X43" i="1"/>
  <c r="U80" i="1"/>
  <c r="Y116" i="1"/>
  <c r="U39" i="1"/>
  <c r="Y75" i="1"/>
  <c r="V112" i="1"/>
  <c r="AA36" i="1"/>
  <c r="X73" i="1"/>
  <c r="U110" i="1"/>
  <c r="V30" i="1"/>
  <c r="Z66" i="1"/>
  <c r="W103" i="1"/>
  <c r="AA139" i="1"/>
  <c r="W134" i="1"/>
  <c r="W174" i="1"/>
  <c r="AA210" i="1"/>
  <c r="X247" i="1"/>
  <c r="U136" i="1"/>
  <c r="Y175" i="1"/>
  <c r="AA193" i="1"/>
  <c r="V212" i="1"/>
  <c r="X230" i="1"/>
  <c r="X119" i="1"/>
  <c r="W139" i="1"/>
  <c r="Z151" i="1"/>
  <c r="AA160" i="1"/>
  <c r="U170" i="1"/>
  <c r="V179" i="1"/>
  <c r="W188" i="1"/>
  <c r="X197" i="1"/>
  <c r="Y206" i="1"/>
  <c r="Z215" i="1"/>
  <c r="AA224" i="1"/>
  <c r="Y16" i="1"/>
  <c r="Z89" i="1"/>
  <c r="V124" i="1"/>
  <c r="W136" i="1"/>
  <c r="X148" i="1"/>
  <c r="Y157" i="1"/>
  <c r="Z166" i="1"/>
  <c r="AA175" i="1"/>
  <c r="U185" i="1"/>
  <c r="V194" i="1"/>
  <c r="W203" i="1"/>
  <c r="X212" i="1"/>
  <c r="Y221" i="1"/>
  <c r="Z230" i="1"/>
  <c r="Y72" i="1"/>
  <c r="W121" i="1"/>
  <c r="Y133" i="1"/>
  <c r="Z145" i="1"/>
  <c r="X155" i="1"/>
  <c r="Y164" i="1"/>
  <c r="Z173" i="1"/>
  <c r="AA182" i="1"/>
  <c r="U192" i="1"/>
  <c r="V201" i="1"/>
  <c r="W210" i="1"/>
  <c r="X219" i="1"/>
  <c r="Y228" i="1"/>
  <c r="Z237" i="1"/>
  <c r="AA246" i="1"/>
  <c r="AA18" i="1"/>
  <c r="U92" i="1"/>
  <c r="Y124" i="1"/>
  <c r="Z136" i="1"/>
  <c r="Z148" i="1"/>
  <c r="AA157" i="1"/>
  <c r="U167" i="1"/>
  <c r="V176" i="1"/>
  <c r="W185" i="1"/>
  <c r="X194" i="1"/>
  <c r="Y203" i="1"/>
  <c r="Z212" i="1"/>
  <c r="AA221" i="1"/>
  <c r="U231" i="1"/>
  <c r="Z65" i="1"/>
  <c r="V120" i="1"/>
  <c r="X132" i="1"/>
  <c r="Y144" i="1"/>
  <c r="Y154" i="1"/>
  <c r="Z163" i="1"/>
  <c r="AA172" i="1"/>
  <c r="U182" i="1"/>
  <c r="V191" i="1"/>
  <c r="W200" i="1"/>
  <c r="X209" i="1"/>
  <c r="Y218" i="1"/>
  <c r="Z227" i="1"/>
  <c r="Z147" i="1"/>
  <c r="U221" i="1"/>
  <c r="X242" i="1"/>
  <c r="Y254" i="1"/>
  <c r="Z263" i="1"/>
  <c r="AA272" i="1"/>
  <c r="U282" i="1"/>
  <c r="V291" i="1"/>
  <c r="W300" i="1"/>
  <c r="X309" i="1"/>
  <c r="Y318" i="1"/>
  <c r="U19" i="1"/>
  <c r="Y55" i="1"/>
  <c r="V92" i="1"/>
  <c r="V19" i="1"/>
  <c r="Z55" i="1"/>
  <c r="W92" i="1"/>
  <c r="AA128" i="1"/>
  <c r="X20" i="1"/>
  <c r="U57" i="1"/>
  <c r="Y93" i="1"/>
  <c r="AA14" i="1"/>
  <c r="X51" i="1"/>
  <c r="U88" i="1"/>
  <c r="X10" i="1"/>
  <c r="U47" i="1"/>
  <c r="Y83" i="1"/>
  <c r="W8" i="1"/>
  <c r="AA44" i="1"/>
  <c r="X81" i="1"/>
  <c r="U118" i="1"/>
  <c r="V38" i="1"/>
  <c r="Z74" i="1"/>
  <c r="W111" i="1"/>
  <c r="AA147" i="1"/>
  <c r="U145" i="1"/>
  <c r="W182" i="1"/>
  <c r="AA218" i="1"/>
  <c r="V5" i="1"/>
  <c r="Y146" i="1"/>
  <c r="Z176" i="1"/>
  <c r="U195" i="1"/>
  <c r="W213" i="1"/>
  <c r="Y231" i="1"/>
  <c r="U121" i="1"/>
  <c r="W142" i="1"/>
  <c r="AA152" i="1"/>
  <c r="U162" i="1"/>
  <c r="V171" i="1"/>
  <c r="W180" i="1"/>
  <c r="X189" i="1"/>
  <c r="Y198" i="1"/>
  <c r="Z207" i="1"/>
  <c r="AA216" i="1"/>
  <c r="U226" i="1"/>
  <c r="Z25" i="1"/>
  <c r="AA98" i="1"/>
  <c r="Z125" i="1"/>
  <c r="AA137" i="1"/>
  <c r="Y149" i="1"/>
  <c r="Z158" i="1"/>
  <c r="AA167" i="1"/>
  <c r="U177" i="1"/>
  <c r="V186" i="1"/>
  <c r="W195" i="1"/>
  <c r="X204" i="1"/>
  <c r="Y213" i="1"/>
  <c r="Z222" i="1"/>
  <c r="Y8" i="1"/>
  <c r="Z81" i="1"/>
  <c r="AA122" i="1"/>
  <c r="U135" i="1"/>
  <c r="W147" i="1"/>
  <c r="Y156" i="1"/>
  <c r="Z165" i="1"/>
  <c r="AA174" i="1"/>
  <c r="U184" i="1"/>
  <c r="V193" i="1"/>
  <c r="W202" i="1"/>
  <c r="X211" i="1"/>
  <c r="Y220" i="1"/>
  <c r="Z229" i="1"/>
  <c r="AA238" i="1"/>
  <c r="U248" i="1"/>
  <c r="U28" i="1"/>
  <c r="V101" i="1"/>
  <c r="U126" i="1"/>
  <c r="W138" i="1"/>
  <c r="AA149" i="1"/>
  <c r="U159" i="1"/>
  <c r="V168" i="1"/>
  <c r="W177" i="1"/>
  <c r="X186" i="1"/>
  <c r="Y195" i="1"/>
  <c r="Z204" i="1"/>
  <c r="AA213" i="1"/>
  <c r="U223" i="1"/>
  <c r="V232" i="1"/>
  <c r="AA74" i="1"/>
  <c r="Z121" i="1"/>
  <c r="AA133" i="1"/>
  <c r="V146" i="1"/>
  <c r="Z155" i="1"/>
  <c r="AA164" i="1"/>
  <c r="U174" i="1"/>
  <c r="V183" i="1"/>
  <c r="W192" i="1"/>
  <c r="X201" i="1"/>
  <c r="Y210" i="1"/>
  <c r="Z219" i="1"/>
  <c r="AA228" i="1"/>
  <c r="U157" i="1"/>
  <c r="V230" i="1"/>
  <c r="AA243" i="1"/>
  <c r="Z255" i="1"/>
  <c r="AA264" i="1"/>
  <c r="U274" i="1"/>
  <c r="V283" i="1"/>
  <c r="W292" i="1"/>
  <c r="X301" i="1"/>
  <c r="Y310" i="1"/>
  <c r="Z319" i="1"/>
  <c r="V20" i="1"/>
  <c r="Z56" i="1"/>
  <c r="W93" i="1"/>
  <c r="W20" i="1"/>
  <c r="AA56" i="1"/>
  <c r="X93" i="1"/>
  <c r="U130" i="1"/>
  <c r="Y21" i="1"/>
  <c r="V58" i="1"/>
  <c r="Z94" i="1"/>
  <c r="U16" i="1"/>
  <c r="Y52" i="1"/>
  <c r="V89" i="1"/>
  <c r="Y11" i="1"/>
  <c r="V48" i="1"/>
  <c r="Z84" i="1"/>
  <c r="X9" i="1"/>
  <c r="U46" i="1"/>
  <c r="Y82" i="1"/>
  <c r="V119" i="1"/>
  <c r="W39" i="1"/>
  <c r="AA75" i="1"/>
  <c r="X112" i="1"/>
  <c r="U4" i="1"/>
  <c r="X146" i="1"/>
  <c r="X183" i="1"/>
  <c r="U220" i="1"/>
  <c r="W14" i="1"/>
  <c r="V148" i="1"/>
  <c r="AA177" i="1"/>
  <c r="V196" i="1"/>
  <c r="X214" i="1"/>
  <c r="W6" i="1"/>
  <c r="X122" i="1"/>
  <c r="AA143" i="1"/>
  <c r="U154" i="1"/>
  <c r="V163" i="1"/>
  <c r="W172" i="1"/>
  <c r="X181" i="1"/>
  <c r="Y190" i="1"/>
  <c r="Z199" i="1"/>
  <c r="AA208" i="1"/>
  <c r="U218" i="1"/>
  <c r="V227" i="1"/>
  <c r="AA34" i="1"/>
  <c r="U108" i="1"/>
  <c r="V127" i="1"/>
  <c r="X139" i="1"/>
  <c r="Z150" i="1"/>
  <c r="AA159" i="1"/>
  <c r="U169" i="1"/>
  <c r="V178" i="1"/>
  <c r="W187" i="1"/>
  <c r="X196" i="1"/>
  <c r="Y205" i="1"/>
  <c r="Z214" i="1"/>
  <c r="AA223" i="1"/>
  <c r="Z17" i="1"/>
  <c r="AA90" i="1"/>
  <c r="X124" i="1"/>
  <c r="Y136" i="1"/>
  <c r="Y148" i="1"/>
  <c r="Z157" i="1"/>
  <c r="AA166" i="1"/>
  <c r="U176" i="1"/>
  <c r="V185" i="1"/>
  <c r="W194" i="1"/>
  <c r="X203" i="1"/>
  <c r="Y212" i="1"/>
  <c r="Z221" i="1"/>
  <c r="AA230" i="1"/>
  <c r="U240" i="1"/>
  <c r="V249" i="1"/>
  <c r="V37" i="1"/>
  <c r="W110" i="1"/>
  <c r="Y127" i="1"/>
  <c r="Z139" i="1"/>
  <c r="U151" i="1"/>
  <c r="V160" i="1"/>
  <c r="W169" i="1"/>
  <c r="X178" i="1"/>
  <c r="Y187" i="1"/>
  <c r="Z196" i="1"/>
  <c r="AA205" i="1"/>
  <c r="U215" i="1"/>
  <c r="V224" i="1"/>
  <c r="AA10" i="1"/>
  <c r="U84" i="1"/>
  <c r="W123" i="1"/>
  <c r="X135" i="1"/>
  <c r="Y147" i="1"/>
  <c r="AA156" i="1"/>
  <c r="U166" i="1"/>
  <c r="V175" i="1"/>
  <c r="W184" i="1"/>
  <c r="X193" i="1"/>
  <c r="Y202" i="1"/>
  <c r="Z211" i="1"/>
  <c r="AA220" i="1"/>
  <c r="U230" i="1"/>
  <c r="V166" i="1"/>
  <c r="W233" i="1"/>
  <c r="X245" i="1"/>
  <c r="AA256" i="1"/>
  <c r="U266" i="1"/>
  <c r="V275" i="1"/>
  <c r="W284" i="1"/>
  <c r="X293" i="1"/>
  <c r="Y302" i="1"/>
  <c r="Z311" i="1"/>
  <c r="AA320" i="1"/>
  <c r="U330" i="1"/>
  <c r="V28" i="1"/>
  <c r="Z64" i="1"/>
  <c r="W101" i="1"/>
  <c r="W28" i="1"/>
  <c r="AA64" i="1"/>
  <c r="X101" i="1"/>
  <c r="U138" i="1"/>
  <c r="Y29" i="1"/>
  <c r="V66" i="1"/>
  <c r="Z102" i="1"/>
  <c r="U24" i="1"/>
  <c r="Y60" i="1"/>
  <c r="V97" i="1"/>
  <c r="Y19" i="1"/>
  <c r="V56" i="1"/>
  <c r="Z92" i="1"/>
  <c r="X17" i="1"/>
  <c r="U54" i="1"/>
  <c r="Y90" i="1"/>
  <c r="Z10" i="1"/>
  <c r="W47" i="1"/>
  <c r="AA83" i="1"/>
  <c r="X120" i="1"/>
  <c r="U68" i="1"/>
  <c r="AA154" i="1"/>
  <c r="X191" i="1"/>
  <c r="U228" i="1"/>
  <c r="W78" i="1"/>
  <c r="V156" i="1"/>
  <c r="Y183" i="1"/>
  <c r="AA201" i="1"/>
  <c r="V220" i="1"/>
  <c r="U52" i="1"/>
  <c r="U127" i="1"/>
  <c r="W145" i="1"/>
  <c r="V155" i="1"/>
  <c r="W164" i="1"/>
  <c r="X173" i="1"/>
  <c r="Y182" i="1"/>
  <c r="Z191" i="1"/>
  <c r="AA200" i="1"/>
  <c r="U210" i="1"/>
  <c r="V219" i="1"/>
  <c r="W228" i="1"/>
  <c r="U44" i="1"/>
  <c r="AA114" i="1"/>
  <c r="Z128" i="1"/>
  <c r="AA140" i="1"/>
  <c r="AA151" i="1"/>
  <c r="U161" i="1"/>
  <c r="V170" i="1"/>
  <c r="W179" i="1"/>
  <c r="X188" i="1"/>
  <c r="Y197" i="1"/>
  <c r="Z206" i="1"/>
  <c r="AA215" i="1"/>
  <c r="U225" i="1"/>
  <c r="AA26" i="1"/>
  <c r="U100" i="1"/>
  <c r="AA125" i="1"/>
  <c r="V138" i="1"/>
  <c r="Z149" i="1"/>
  <c r="AA158" i="1"/>
  <c r="U168" i="1"/>
  <c r="V177" i="1"/>
  <c r="W186" i="1"/>
  <c r="X195" i="1"/>
  <c r="Y204" i="1"/>
  <c r="Z213" i="1"/>
  <c r="AA222" i="1"/>
  <c r="U232" i="1"/>
  <c r="V241" i="1"/>
  <c r="W250" i="1"/>
  <c r="W46" i="1"/>
  <c r="Y115" i="1"/>
  <c r="V129" i="1"/>
  <c r="W141" i="1"/>
  <c r="V152" i="1"/>
  <c r="W161" i="1"/>
  <c r="X170" i="1"/>
  <c r="Y179" i="1"/>
  <c r="Z188" i="1"/>
  <c r="AA197" i="1"/>
  <c r="U207" i="1"/>
  <c r="V216" i="1"/>
  <c r="W225" i="1"/>
  <c r="U20" i="1"/>
  <c r="V93" i="1"/>
  <c r="Z124" i="1"/>
  <c r="U137" i="1"/>
  <c r="AA148" i="1"/>
  <c r="U158" i="1"/>
  <c r="V167" i="1"/>
  <c r="W176" i="1"/>
  <c r="X185" i="1"/>
  <c r="Y194" i="1"/>
  <c r="Z203" i="1"/>
  <c r="AA212" i="1"/>
  <c r="U222" i="1"/>
  <c r="V231" i="1"/>
  <c r="W175" i="1"/>
  <c r="Z234" i="1"/>
  <c r="U247" i="1"/>
  <c r="U258" i="1"/>
  <c r="V267" i="1"/>
  <c r="W276" i="1"/>
  <c r="X285" i="1"/>
  <c r="Y294" i="1"/>
  <c r="Z303" i="1"/>
  <c r="AA312" i="1"/>
  <c r="U322" i="1"/>
  <c r="V331" i="1"/>
  <c r="V21" i="1"/>
  <c r="Y185" i="1"/>
  <c r="X236" i="1"/>
  <c r="Z248" i="1"/>
  <c r="W259" i="1"/>
  <c r="X268" i="1"/>
  <c r="Y277" i="1"/>
  <c r="Z286" i="1"/>
  <c r="AA295" i="1"/>
  <c r="U305" i="1"/>
  <c r="V314" i="1"/>
  <c r="W323" i="1"/>
  <c r="X332" i="1"/>
  <c r="W30" i="1"/>
  <c r="Z186" i="1"/>
  <c r="W29" i="1"/>
  <c r="AA65" i="1"/>
  <c r="X102" i="1"/>
  <c r="X29" i="1"/>
  <c r="U66" i="1"/>
  <c r="Y102" i="1"/>
  <c r="V139" i="1"/>
  <c r="Z30" i="1"/>
  <c r="W67" i="1"/>
  <c r="AA103" i="1"/>
  <c r="V25" i="1"/>
  <c r="Z61" i="1"/>
  <c r="W98" i="1"/>
  <c r="Z20" i="1"/>
  <c r="W57" i="1"/>
  <c r="AA93" i="1"/>
  <c r="Y18" i="1"/>
  <c r="V55" i="1"/>
  <c r="Z91" i="1"/>
  <c r="AA11" i="1"/>
  <c r="X48" i="1"/>
  <c r="U85" i="1"/>
  <c r="Y121" i="1"/>
  <c r="V77" i="1"/>
  <c r="U156" i="1"/>
  <c r="Y192" i="1"/>
  <c r="V229" i="1"/>
  <c r="X87" i="1"/>
  <c r="W157" i="1"/>
  <c r="Z184" i="1"/>
  <c r="U203" i="1"/>
  <c r="W221" i="1"/>
  <c r="V61" i="1"/>
  <c r="V130" i="1"/>
  <c r="AA146" i="1"/>
  <c r="W156" i="1"/>
  <c r="X165" i="1"/>
  <c r="Y174" i="1"/>
  <c r="Z183" i="1"/>
  <c r="AA192" i="1"/>
  <c r="U202" i="1"/>
  <c r="V211" i="1"/>
  <c r="W220" i="1"/>
  <c r="X229" i="1"/>
  <c r="V53" i="1"/>
  <c r="Z117" i="1"/>
  <c r="W130" i="1"/>
  <c r="X142" i="1"/>
  <c r="U153" i="1"/>
  <c r="V162" i="1"/>
  <c r="W171" i="1"/>
  <c r="X180" i="1"/>
  <c r="Y189" i="1"/>
  <c r="Z198" i="1"/>
  <c r="AA207" i="1"/>
  <c r="U217" i="1"/>
  <c r="V226" i="1"/>
  <c r="U36" i="1"/>
  <c r="V109" i="1"/>
  <c r="X127" i="1"/>
  <c r="Y139" i="1"/>
  <c r="AA150" i="1"/>
  <c r="U160" i="1"/>
  <c r="V169" i="1"/>
  <c r="W178" i="1"/>
  <c r="X187" i="1"/>
  <c r="Y196" i="1"/>
  <c r="Z205" i="1"/>
  <c r="AA214" i="1"/>
  <c r="U224" i="1"/>
  <c r="V233" i="1"/>
  <c r="W242" i="1"/>
  <c r="X251" i="1"/>
  <c r="X55" i="1"/>
  <c r="W118" i="1"/>
  <c r="Y130" i="1"/>
  <c r="AA142" i="1"/>
  <c r="W153" i="1"/>
  <c r="X162" i="1"/>
  <c r="Y171" i="1"/>
  <c r="Z180" i="1"/>
  <c r="AA189" i="1"/>
  <c r="U199" i="1"/>
  <c r="V208" i="1"/>
  <c r="X38" i="1"/>
  <c r="U75" i="1"/>
  <c r="Y111" i="1"/>
  <c r="Y38" i="1"/>
  <c r="V75" i="1"/>
  <c r="Z111" i="1"/>
  <c r="W3" i="1"/>
  <c r="AA39" i="1"/>
  <c r="X76" i="1"/>
  <c r="U113" i="1"/>
  <c r="W34" i="1"/>
  <c r="AA70" i="1"/>
  <c r="X107" i="1"/>
  <c r="AA29" i="1"/>
  <c r="X66" i="1"/>
  <c r="U103" i="1"/>
  <c r="Z27" i="1"/>
  <c r="W64" i="1"/>
  <c r="AA100" i="1"/>
  <c r="U21" i="1"/>
  <c r="Y57" i="1"/>
  <c r="V94" i="1"/>
  <c r="Z130" i="1"/>
  <c r="V122" i="1"/>
  <c r="V165" i="1"/>
  <c r="Z201" i="1"/>
  <c r="W238" i="1"/>
  <c r="Z123" i="1"/>
  <c r="X166" i="1"/>
  <c r="U187" i="1"/>
  <c r="W205" i="1"/>
  <c r="Y223" i="1"/>
  <c r="X79" i="1"/>
  <c r="V133" i="1"/>
  <c r="X149" i="1"/>
  <c r="Y158" i="1"/>
  <c r="Z167" i="1"/>
  <c r="AA176" i="1"/>
  <c r="U186" i="1"/>
  <c r="V195" i="1"/>
  <c r="W204" i="1"/>
  <c r="X213" i="1"/>
  <c r="Y222" i="1"/>
  <c r="Z231" i="1"/>
  <c r="X71" i="1"/>
  <c r="V121" i="1"/>
  <c r="W133" i="1"/>
  <c r="X145" i="1"/>
  <c r="W155" i="1"/>
  <c r="X164" i="1"/>
  <c r="Y173" i="1"/>
  <c r="Z182" i="1"/>
  <c r="AA191" i="1"/>
  <c r="U201" i="1"/>
  <c r="V210" i="1"/>
  <c r="W219" i="1"/>
  <c r="X228" i="1"/>
  <c r="W54" i="1"/>
  <c r="AA117" i="1"/>
  <c r="X130" i="1"/>
  <c r="Z142" i="1"/>
  <c r="V153" i="1"/>
  <c r="W162" i="1"/>
  <c r="X171" i="1"/>
  <c r="Y180" i="1"/>
  <c r="Z189" i="1"/>
  <c r="AA198" i="1"/>
  <c r="U208" i="1"/>
  <c r="V217" i="1"/>
  <c r="W226" i="1"/>
  <c r="X235" i="1"/>
  <c r="Y244" i="1"/>
  <c r="Z253" i="1"/>
  <c r="Z73" i="1"/>
  <c r="X121" i="1"/>
  <c r="Z133" i="1"/>
  <c r="AA145" i="1"/>
  <c r="Y155" i="1"/>
  <c r="Z164" i="1"/>
  <c r="AA173" i="1"/>
  <c r="U183" i="1"/>
  <c r="V192" i="1"/>
  <c r="W201" i="1"/>
  <c r="X210" i="1"/>
  <c r="Y219" i="1"/>
  <c r="Z228" i="1"/>
  <c r="X47" i="1"/>
  <c r="U116" i="1"/>
  <c r="W129" i="1"/>
  <c r="Y141" i="1"/>
  <c r="W152" i="1"/>
  <c r="X161" i="1"/>
  <c r="Y170" i="1"/>
  <c r="Z179" i="1"/>
  <c r="AA188" i="1"/>
  <c r="U198" i="1"/>
  <c r="V207" i="1"/>
  <c r="W216" i="1"/>
  <c r="X225" i="1"/>
  <c r="X123" i="1"/>
  <c r="Z202" i="1"/>
  <c r="W239" i="1"/>
  <c r="Y251" i="1"/>
  <c r="X261" i="1"/>
  <c r="Y270" i="1"/>
  <c r="Z279" i="1"/>
  <c r="AA288" i="1"/>
  <c r="U298" i="1"/>
  <c r="V307" i="1"/>
  <c r="W316" i="1"/>
  <c r="X325" i="1"/>
  <c r="Y334" i="1"/>
  <c r="V137" i="1"/>
  <c r="U213" i="1"/>
  <c r="U241" i="1"/>
  <c r="W253" i="1"/>
  <c r="Z262" i="1"/>
  <c r="AA271" i="1"/>
  <c r="U281" i="1"/>
  <c r="V290" i="1"/>
  <c r="W299" i="1"/>
  <c r="X308" i="1"/>
  <c r="Y317" i="1"/>
  <c r="Z326" i="1"/>
  <c r="AA335" i="1"/>
  <c r="Y138" i="1"/>
  <c r="V214" i="1"/>
  <c r="W37" i="1"/>
  <c r="W75" i="1"/>
  <c r="Y26" i="1"/>
  <c r="U164" i="1"/>
  <c r="W70" i="1"/>
  <c r="V203" i="1"/>
  <c r="V154" i="1"/>
  <c r="W227" i="1"/>
  <c r="X179" i="1"/>
  <c r="Y252" i="1"/>
  <c r="AA181" i="1"/>
  <c r="Y227" i="1"/>
  <c r="W126" i="1"/>
  <c r="X153" i="1"/>
  <c r="Y178" i="1"/>
  <c r="AA204" i="1"/>
  <c r="Y226" i="1"/>
  <c r="AA237" i="1"/>
  <c r="W268" i="1"/>
  <c r="U290" i="1"/>
  <c r="V315" i="1"/>
  <c r="X333" i="1"/>
  <c r="V158" i="1"/>
  <c r="U235" i="1"/>
  <c r="Z251" i="1"/>
  <c r="U265" i="1"/>
  <c r="X276" i="1"/>
  <c r="U289" i="1"/>
  <c r="Y301" i="1"/>
  <c r="U313" i="1"/>
  <c r="Y325" i="1"/>
  <c r="V338" i="1"/>
  <c r="Y177" i="1"/>
  <c r="V238" i="1"/>
  <c r="X250" i="1"/>
  <c r="Y260" i="1"/>
  <c r="Z269" i="1"/>
  <c r="AA278" i="1"/>
  <c r="U288" i="1"/>
  <c r="V297" i="1"/>
  <c r="W306" i="1"/>
  <c r="X315" i="1"/>
  <c r="Y324" i="1"/>
  <c r="Z333" i="1"/>
  <c r="AA342" i="1"/>
  <c r="U352" i="1"/>
  <c r="V361" i="1"/>
  <c r="U128" i="1"/>
  <c r="V206" i="1"/>
  <c r="AA239" i="1"/>
  <c r="V252" i="1"/>
  <c r="AA261" i="1"/>
  <c r="U271" i="1"/>
  <c r="V280" i="1"/>
  <c r="W289" i="1"/>
  <c r="X298" i="1"/>
  <c r="Y307" i="1"/>
  <c r="Z316" i="1"/>
  <c r="AA325" i="1"/>
  <c r="U335" i="1"/>
  <c r="Z141" i="1"/>
  <c r="X216" i="1"/>
  <c r="Y241" i="1"/>
  <c r="AA253" i="1"/>
  <c r="V263" i="1"/>
  <c r="W272" i="1"/>
  <c r="X281" i="1"/>
  <c r="Y290" i="1"/>
  <c r="Z299" i="1"/>
  <c r="AA308" i="1"/>
  <c r="U318" i="1"/>
  <c r="V327" i="1"/>
  <c r="W336" i="1"/>
  <c r="X345" i="1"/>
  <c r="U181" i="1"/>
  <c r="Z235" i="1"/>
  <c r="AA247" i="1"/>
  <c r="Z258" i="1"/>
  <c r="AA267" i="1"/>
  <c r="U277" i="1"/>
  <c r="V286" i="1"/>
  <c r="W295" i="1"/>
  <c r="X304" i="1"/>
  <c r="Y313" i="1"/>
  <c r="Z322" i="1"/>
  <c r="AA331" i="1"/>
  <c r="AA73" i="1"/>
  <c r="AA111" i="1"/>
  <c r="V63" i="1"/>
  <c r="Y200" i="1"/>
  <c r="Y131" i="1"/>
  <c r="W212" i="1"/>
  <c r="W163" i="1"/>
  <c r="V45" i="1"/>
  <c r="Y188" i="1"/>
  <c r="Y64" i="1"/>
  <c r="U191" i="1"/>
  <c r="AA229" i="1"/>
  <c r="AA127" i="1"/>
  <c r="V159" i="1"/>
  <c r="AA180" i="1"/>
  <c r="U206" i="1"/>
  <c r="U12" i="1"/>
  <c r="AA240" i="1"/>
  <c r="X269" i="1"/>
  <c r="Z295" i="1"/>
  <c r="X317" i="1"/>
  <c r="Z335" i="1"/>
  <c r="W167" i="1"/>
  <c r="U238" i="1"/>
  <c r="Z254" i="1"/>
  <c r="V266" i="1"/>
  <c r="Z278" i="1"/>
  <c r="W291" i="1"/>
  <c r="Z302" i="1"/>
  <c r="W315" i="1"/>
  <c r="AA327" i="1"/>
  <c r="W339" i="1"/>
  <c r="AA195" i="1"/>
  <c r="Z239" i="1"/>
  <c r="AA251" i="1"/>
  <c r="Z261" i="1"/>
  <c r="AA270" i="1"/>
  <c r="U280" i="1"/>
  <c r="V289" i="1"/>
  <c r="W298" i="1"/>
  <c r="X307" i="1"/>
  <c r="Y316" i="1"/>
  <c r="Z325" i="1"/>
  <c r="AA334" i="1"/>
  <c r="U344" i="1"/>
  <c r="V353" i="1"/>
  <c r="W362" i="1"/>
  <c r="V140" i="1"/>
  <c r="W215" i="1"/>
  <c r="X241" i="1"/>
  <c r="Y253" i="1"/>
  <c r="U263" i="1"/>
  <c r="V272" i="1"/>
  <c r="W281" i="1"/>
  <c r="X290" i="1"/>
  <c r="Y299" i="1"/>
  <c r="Z308" i="1"/>
  <c r="AA317" i="1"/>
  <c r="U327" i="1"/>
  <c r="V336" i="1"/>
  <c r="X152" i="1"/>
  <c r="Y225" i="1"/>
  <c r="V243" i="1"/>
  <c r="V255" i="1"/>
  <c r="W264" i="1"/>
  <c r="X273" i="1"/>
  <c r="Y282" i="1"/>
  <c r="Z291" i="1"/>
  <c r="AA300" i="1"/>
  <c r="U310" i="1"/>
  <c r="V319" i="1"/>
  <c r="W328" i="1"/>
  <c r="X337" i="1"/>
  <c r="Z57" i="1"/>
  <c r="V190" i="1"/>
  <c r="W237" i="1"/>
  <c r="X249" i="1"/>
  <c r="AA259" i="1"/>
  <c r="U269" i="1"/>
  <c r="V278" i="1"/>
  <c r="W287" i="1"/>
  <c r="X296" i="1"/>
  <c r="Y305" i="1"/>
  <c r="Z314" i="1"/>
  <c r="AA323" i="1"/>
  <c r="U333" i="1"/>
  <c r="W120" i="1"/>
  <c r="X200" i="1"/>
  <c r="U239" i="1"/>
  <c r="V251" i="1"/>
  <c r="V261" i="1"/>
  <c r="W270" i="1"/>
  <c r="X279" i="1"/>
  <c r="Y288" i="1"/>
  <c r="Z297" i="1"/>
  <c r="AA306" i="1"/>
  <c r="U316" i="1"/>
  <c r="V325" i="1"/>
  <c r="W334" i="1"/>
  <c r="X343" i="1"/>
  <c r="Y352" i="1"/>
  <c r="Z361" i="1"/>
  <c r="AA249" i="1"/>
  <c r="V324" i="1"/>
  <c r="Z350" i="1"/>
  <c r="U363" i="1"/>
  <c r="V373" i="1"/>
  <c r="W382" i="1"/>
  <c r="X391" i="1"/>
  <c r="Y400" i="1"/>
  <c r="Z409" i="1"/>
  <c r="AA418" i="1"/>
  <c r="U428" i="1"/>
  <c r="V437" i="1"/>
  <c r="W446" i="1"/>
  <c r="X455" i="1"/>
  <c r="Z288" i="1"/>
  <c r="Z344" i="1"/>
  <c r="U357" i="1"/>
  <c r="Z368" i="1"/>
  <c r="AA377" i="1"/>
  <c r="U387" i="1"/>
  <c r="V396" i="1"/>
  <c r="W405" i="1"/>
  <c r="X414" i="1"/>
  <c r="Y423" i="1"/>
  <c r="Z432" i="1"/>
  <c r="X110" i="1"/>
  <c r="V33" i="1"/>
  <c r="Z99" i="1"/>
  <c r="V237" i="1"/>
  <c r="W148" i="1"/>
  <c r="X221" i="1"/>
  <c r="X172" i="1"/>
  <c r="U115" i="1"/>
  <c r="Z197" i="1"/>
  <c r="U120" i="1"/>
  <c r="V200" i="1"/>
  <c r="V29" i="1"/>
  <c r="AA130" i="1"/>
  <c r="W160" i="1"/>
  <c r="Y186" i="1"/>
  <c r="W208" i="1"/>
  <c r="V85" i="1"/>
  <c r="X248" i="1"/>
  <c r="Z271" i="1"/>
  <c r="AA296" i="1"/>
  <c r="V323" i="1"/>
  <c r="AA336" i="1"/>
  <c r="X176" i="1"/>
  <c r="Y239" i="1"/>
  <c r="AA255" i="1"/>
  <c r="W267" i="1"/>
  <c r="AA279" i="1"/>
  <c r="X292" i="1"/>
  <c r="AA303" i="1"/>
  <c r="X316" i="1"/>
  <c r="U329" i="1"/>
  <c r="X340" i="1"/>
  <c r="U205" i="1"/>
  <c r="W241" i="1"/>
  <c r="X253" i="1"/>
  <c r="AA262" i="1"/>
  <c r="U272" i="1"/>
  <c r="V281" i="1"/>
  <c r="W290" i="1"/>
  <c r="X299" i="1"/>
  <c r="Y308" i="1"/>
  <c r="Z317" i="1"/>
  <c r="AA326" i="1"/>
  <c r="U336" i="1"/>
  <c r="V345" i="1"/>
  <c r="W354" i="1"/>
  <c r="X363" i="1"/>
  <c r="W151" i="1"/>
  <c r="X224" i="1"/>
  <c r="U243" i="1"/>
  <c r="U255" i="1"/>
  <c r="V264" i="1"/>
  <c r="W273" i="1"/>
  <c r="X282" i="1"/>
  <c r="Y291" i="1"/>
  <c r="Z300" i="1"/>
  <c r="AA309" i="1"/>
  <c r="U319" i="1"/>
  <c r="V328" i="1"/>
  <c r="W337" i="1"/>
  <c r="Y161" i="1"/>
  <c r="X232" i="1"/>
  <c r="Z244" i="1"/>
  <c r="W256" i="1"/>
  <c r="X265" i="1"/>
  <c r="Y274" i="1"/>
  <c r="Z283" i="1"/>
  <c r="AA292" i="1"/>
  <c r="U302" i="1"/>
  <c r="V311" i="1"/>
  <c r="W320" i="1"/>
  <c r="X329" i="1"/>
  <c r="Y338" i="1"/>
  <c r="Z118" i="1"/>
  <c r="W199" i="1"/>
  <c r="Z238" i="1"/>
  <c r="U251" i="1"/>
  <c r="U261" i="1"/>
  <c r="V270" i="1"/>
  <c r="W279" i="1"/>
  <c r="X288" i="1"/>
  <c r="Y297" i="1"/>
  <c r="Z306" i="1"/>
  <c r="AA315" i="1"/>
  <c r="U325" i="1"/>
  <c r="V334" i="1"/>
  <c r="Y132" i="1"/>
  <c r="Y209" i="1"/>
  <c r="X240" i="1"/>
  <c r="Z252" i="1"/>
  <c r="W262" i="1"/>
  <c r="X271" i="1"/>
  <c r="Y280" i="1"/>
  <c r="Z289" i="1"/>
  <c r="AA298" i="1"/>
  <c r="U308" i="1"/>
  <c r="V317" i="1"/>
  <c r="W326" i="1"/>
  <c r="X335" i="1"/>
  <c r="Y344" i="1"/>
  <c r="Z353" i="1"/>
  <c r="AA362" i="1"/>
  <c r="V260" i="1"/>
  <c r="W333" i="1"/>
  <c r="W352" i="1"/>
  <c r="X364" i="1"/>
  <c r="W374" i="1"/>
  <c r="X383" i="1"/>
  <c r="Y392" i="1"/>
  <c r="Z401" i="1"/>
  <c r="AA410" i="1"/>
  <c r="U420" i="1"/>
  <c r="V429" i="1"/>
  <c r="W438" i="1"/>
  <c r="X447" i="1"/>
  <c r="AA121" i="1"/>
  <c r="AA297" i="1"/>
  <c r="X346" i="1"/>
  <c r="Y358" i="1"/>
  <c r="AA369" i="1"/>
  <c r="U379" i="1"/>
  <c r="V388" i="1"/>
  <c r="W397" i="1"/>
  <c r="X406" i="1"/>
  <c r="Y415" i="1"/>
  <c r="Z424" i="1"/>
  <c r="AA433" i="1"/>
  <c r="X37" i="1"/>
  <c r="Z69" i="1"/>
  <c r="AA19" i="1"/>
  <c r="W122" i="1"/>
  <c r="X157" i="1"/>
  <c r="Y230" i="1"/>
  <c r="Y181" i="1"/>
  <c r="U129" i="1"/>
  <c r="AA206" i="1"/>
  <c r="V132" i="1"/>
  <c r="W209" i="1"/>
  <c r="W38" i="1"/>
  <c r="X138" i="1"/>
  <c r="Y162" i="1"/>
  <c r="Z187" i="1"/>
  <c r="U214" i="1"/>
  <c r="Y135" i="1"/>
  <c r="U250" i="1"/>
  <c r="X277" i="1"/>
  <c r="V299" i="1"/>
  <c r="W324" i="1"/>
  <c r="U338" i="1"/>
  <c r="Z194" i="1"/>
  <c r="Y242" i="1"/>
  <c r="U257" i="1"/>
  <c r="Y269" i="1"/>
  <c r="V282" i="1"/>
  <c r="Y293" i="1"/>
  <c r="V306" i="1"/>
  <c r="Z318" i="1"/>
  <c r="V330" i="1"/>
  <c r="X103" i="1"/>
  <c r="W223" i="1"/>
  <c r="Z242" i="1"/>
  <c r="AA254" i="1"/>
  <c r="U264" i="1"/>
  <c r="V273" i="1"/>
  <c r="W282" i="1"/>
  <c r="X291" i="1"/>
  <c r="Y300" i="1"/>
  <c r="Z309" i="1"/>
  <c r="AA318" i="1"/>
  <c r="U328" i="1"/>
  <c r="V337" i="1"/>
  <c r="W346" i="1"/>
  <c r="X355" i="1"/>
  <c r="Y364" i="1"/>
  <c r="X160" i="1"/>
  <c r="W232" i="1"/>
  <c r="X244" i="1"/>
  <c r="V256" i="1"/>
  <c r="W265" i="1"/>
  <c r="X274" i="1"/>
  <c r="Y283" i="1"/>
  <c r="Z292" i="1"/>
  <c r="AA301" i="1"/>
  <c r="U311" i="1"/>
  <c r="V320" i="1"/>
  <c r="W329" i="1"/>
  <c r="X338" i="1"/>
  <c r="Z170" i="1"/>
  <c r="U234" i="1"/>
  <c r="V246" i="1"/>
  <c r="X257" i="1"/>
  <c r="Y266" i="1"/>
  <c r="Z275" i="1"/>
  <c r="AA284" i="1"/>
  <c r="U294" i="1"/>
  <c r="V303" i="1"/>
  <c r="W312" i="1"/>
  <c r="X321" i="1"/>
  <c r="Y330" i="1"/>
  <c r="Z339" i="1"/>
  <c r="U131" i="1"/>
  <c r="X208" i="1"/>
  <c r="W240" i="1"/>
  <c r="X252" i="1"/>
  <c r="V262" i="1"/>
  <c r="W271" i="1"/>
  <c r="X280" i="1"/>
  <c r="Y289" i="1"/>
  <c r="Z298" i="1"/>
  <c r="AA307" i="1"/>
  <c r="U317" i="1"/>
  <c r="V326" i="1"/>
  <c r="W335" i="1"/>
  <c r="Z144" i="1"/>
  <c r="Z218" i="1"/>
  <c r="U242" i="1"/>
  <c r="V254" i="1"/>
  <c r="X263" i="1"/>
  <c r="Y272" i="1"/>
  <c r="Z281" i="1"/>
  <c r="AA290" i="1"/>
  <c r="U300" i="1"/>
  <c r="V309" i="1"/>
  <c r="W318" i="1"/>
  <c r="X327" i="1"/>
  <c r="Y336" i="1"/>
  <c r="Z345" i="1"/>
  <c r="AA354" i="1"/>
  <c r="U364" i="1"/>
  <c r="W269" i="1"/>
  <c r="Z340" i="1"/>
  <c r="AA353" i="1"/>
  <c r="U366" i="1"/>
  <c r="X375" i="1"/>
  <c r="Y384" i="1"/>
  <c r="Z393" i="1"/>
  <c r="AA402" i="1"/>
  <c r="U412" i="1"/>
  <c r="V421" i="1"/>
  <c r="W430" i="1"/>
  <c r="X439" i="1"/>
  <c r="Y448" i="1"/>
  <c r="Y201" i="1"/>
  <c r="U307" i="1"/>
  <c r="AA347" i="1"/>
  <c r="V360" i="1"/>
  <c r="U371" i="1"/>
  <c r="V380" i="1"/>
  <c r="U74" i="1"/>
  <c r="W106" i="1"/>
  <c r="X56" i="1"/>
  <c r="W165" i="1"/>
  <c r="Y166" i="1"/>
  <c r="W62" i="1"/>
  <c r="Z190" i="1"/>
  <c r="V141" i="1"/>
  <c r="U216" i="1"/>
  <c r="W144" i="1"/>
  <c r="W217" i="1"/>
  <c r="Y56" i="1"/>
  <c r="U140" i="1"/>
  <c r="W168" i="1"/>
  <c r="U190" i="1"/>
  <c r="V215" i="1"/>
  <c r="X184" i="1"/>
  <c r="U253" i="1"/>
  <c r="Y278" i="1"/>
  <c r="AA304" i="1"/>
  <c r="Y326" i="1"/>
  <c r="V339" i="1"/>
  <c r="AA203" i="1"/>
  <c r="V244" i="1"/>
  <c r="V258" i="1"/>
  <c r="Z270" i="1"/>
  <c r="W283" i="1"/>
  <c r="Z294" i="1"/>
  <c r="W307" i="1"/>
  <c r="AA319" i="1"/>
  <c r="W331" i="1"/>
  <c r="X126" i="1"/>
  <c r="AA231" i="1"/>
  <c r="W244" i="1"/>
  <c r="U256" i="1"/>
  <c r="V265" i="1"/>
  <c r="W274" i="1"/>
  <c r="X283" i="1"/>
  <c r="Y292" i="1"/>
  <c r="Z301" i="1"/>
  <c r="AA310" i="1"/>
  <c r="U320" i="1"/>
  <c r="V329" i="1"/>
  <c r="W338" i="1"/>
  <c r="X347" i="1"/>
  <c r="Y356" i="1"/>
  <c r="Z365" i="1"/>
  <c r="Y169" i="1"/>
  <c r="AA233" i="1"/>
  <c r="U246" i="1"/>
  <c r="W257" i="1"/>
  <c r="X266" i="1"/>
  <c r="Y275" i="1"/>
  <c r="Z284" i="1"/>
  <c r="AA293" i="1"/>
  <c r="U303" i="1"/>
  <c r="V312" i="1"/>
  <c r="W321" i="1"/>
  <c r="X330" i="1"/>
  <c r="Y339" i="1"/>
  <c r="AA179" i="1"/>
  <c r="Y235" i="1"/>
  <c r="Z247" i="1"/>
  <c r="Y258" i="1"/>
  <c r="Z267" i="1"/>
  <c r="AA276" i="1"/>
  <c r="U286" i="1"/>
  <c r="V295" i="1"/>
  <c r="W304" i="1"/>
  <c r="X313" i="1"/>
  <c r="Y322" i="1"/>
  <c r="Z331" i="1"/>
  <c r="AA340" i="1"/>
  <c r="V143" i="1"/>
  <c r="Y217" i="1"/>
  <c r="AA241" i="1"/>
  <c r="U254" i="1"/>
  <c r="W263" i="1"/>
  <c r="X272" i="1"/>
  <c r="Y281" i="1"/>
  <c r="Z290" i="1"/>
  <c r="AA299" i="1"/>
  <c r="U309" i="1"/>
  <c r="V318" i="1"/>
  <c r="W327" i="1"/>
  <c r="X336" i="1"/>
  <c r="Z154" i="1"/>
  <c r="AA227" i="1"/>
  <c r="Y243" i="1"/>
  <c r="X255" i="1"/>
  <c r="Y264" i="1"/>
  <c r="Z273" i="1"/>
  <c r="AA282" i="1"/>
  <c r="U292" i="1"/>
  <c r="V301" i="1"/>
  <c r="W310" i="1"/>
  <c r="X319" i="1"/>
  <c r="Y328" i="1"/>
  <c r="Z337" i="1"/>
  <c r="AA346" i="1"/>
  <c r="U356" i="1"/>
  <c r="V365" i="1"/>
  <c r="X278" i="1"/>
  <c r="Y342" i="1"/>
  <c r="W355" i="1"/>
  <c r="X367" i="1"/>
  <c r="Y376" i="1"/>
  <c r="Z385" i="1"/>
  <c r="AA394" i="1"/>
  <c r="U404" i="1"/>
  <c r="V413" i="1"/>
  <c r="W422" i="1"/>
  <c r="X431" i="1"/>
  <c r="Y440" i="1"/>
  <c r="Z449" i="1"/>
  <c r="V239" i="1"/>
  <c r="V316" i="1"/>
  <c r="X349" i="1"/>
  <c r="Y361" i="1"/>
  <c r="V372" i="1"/>
  <c r="W381" i="1"/>
  <c r="Y110" i="1"/>
  <c r="Z28" i="1"/>
  <c r="U93" i="1"/>
  <c r="AA185" i="1"/>
  <c r="Z175" i="1"/>
  <c r="Y119" i="1"/>
  <c r="AA199" i="1"/>
  <c r="U152" i="1"/>
  <c r="V225" i="1"/>
  <c r="X154" i="1"/>
  <c r="X218" i="1"/>
  <c r="W102" i="1"/>
  <c r="U143" i="1"/>
  <c r="X169" i="1"/>
  <c r="Z195" i="1"/>
  <c r="X217" i="1"/>
  <c r="Y193" i="1"/>
  <c r="V259" i="1"/>
  <c r="AA280" i="1"/>
  <c r="U306" i="1"/>
  <c r="Z327" i="1"/>
  <c r="W94" i="1"/>
  <c r="V222" i="1"/>
  <c r="Y245" i="1"/>
  <c r="X260" i="1"/>
  <c r="U273" i="1"/>
  <c r="X284" i="1"/>
  <c r="U297" i="1"/>
  <c r="Y309" i="1"/>
  <c r="U321" i="1"/>
  <c r="Y333" i="1"/>
  <c r="V150" i="1"/>
  <c r="Y233" i="1"/>
  <c r="AA245" i="1"/>
  <c r="V257" i="1"/>
  <c r="W266" i="1"/>
  <c r="X275" i="1"/>
  <c r="Y284" i="1"/>
  <c r="Z293" i="1"/>
  <c r="AA302" i="1"/>
  <c r="U312" i="1"/>
  <c r="V321" i="1"/>
  <c r="W330" i="1"/>
  <c r="X339" i="1"/>
  <c r="Y348" i="1"/>
  <c r="Z357" i="1"/>
  <c r="AA366" i="1"/>
  <c r="Z178" i="1"/>
  <c r="W235" i="1"/>
  <c r="Y247" i="1"/>
  <c r="X258" i="1"/>
  <c r="Y267" i="1"/>
  <c r="Z276" i="1"/>
  <c r="AA285" i="1"/>
  <c r="U295" i="1"/>
  <c r="V304" i="1"/>
  <c r="W313" i="1"/>
  <c r="X322" i="1"/>
  <c r="Y331" i="1"/>
  <c r="Y48" i="1"/>
  <c r="U189" i="1"/>
  <c r="U237" i="1"/>
  <c r="W249" i="1"/>
  <c r="Z259" i="1"/>
  <c r="AA268" i="1"/>
  <c r="U278" i="1"/>
  <c r="V287" i="1"/>
  <c r="W296" i="1"/>
  <c r="X305" i="1"/>
  <c r="Y314" i="1"/>
  <c r="Z323" i="1"/>
  <c r="AA332" i="1"/>
  <c r="U342" i="1"/>
  <c r="Y153" i="1"/>
  <c r="Z226" i="1"/>
  <c r="W243" i="1"/>
  <c r="W255" i="1"/>
  <c r="X264" i="1"/>
  <c r="Y273" i="1"/>
  <c r="Z282" i="1"/>
  <c r="AA291" i="1"/>
  <c r="U301" i="1"/>
  <c r="V310" i="1"/>
  <c r="W319" i="1"/>
  <c r="X328" i="1"/>
  <c r="Y337" i="1"/>
  <c r="AA163" i="1"/>
  <c r="AA232" i="1"/>
  <c r="U245" i="1"/>
  <c r="Y256" i="1"/>
  <c r="Z265" i="1"/>
  <c r="AA274" i="1"/>
  <c r="U284" i="1"/>
  <c r="V293" i="1"/>
  <c r="W302" i="1"/>
  <c r="X311" i="1"/>
  <c r="Y320" i="1"/>
  <c r="Z329" i="1"/>
  <c r="AA338" i="1"/>
  <c r="U348" i="1"/>
  <c r="V357" i="1"/>
  <c r="W366" i="1"/>
  <c r="Y287" i="1"/>
  <c r="X344" i="1"/>
  <c r="AA356" i="1"/>
  <c r="Y368" i="1"/>
  <c r="Z377" i="1"/>
  <c r="AA386" i="1"/>
  <c r="U396" i="1"/>
  <c r="V405" i="1"/>
  <c r="W414" i="1"/>
  <c r="X423" i="1"/>
  <c r="Y432" i="1"/>
  <c r="Z441" i="1"/>
  <c r="AA450" i="1"/>
  <c r="W251" i="1"/>
  <c r="W325" i="1"/>
  <c r="U351" i="1"/>
  <c r="V147" i="1"/>
  <c r="W65" i="1"/>
  <c r="Y129" i="1"/>
  <c r="V204" i="1"/>
  <c r="AA184" i="1"/>
  <c r="Z131" i="1"/>
  <c r="U209" i="1"/>
  <c r="V161" i="1"/>
  <c r="W234" i="1"/>
  <c r="Y163" i="1"/>
  <c r="Z220" i="1"/>
  <c r="X111" i="1"/>
  <c r="U150" i="1"/>
  <c r="Z171" i="1"/>
  <c r="AA196" i="1"/>
  <c r="V223" i="1"/>
  <c r="AA211" i="1"/>
  <c r="W260" i="1"/>
  <c r="Y286" i="1"/>
  <c r="W308" i="1"/>
  <c r="AA328" i="1"/>
  <c r="AA124" i="1"/>
  <c r="W231" i="1"/>
  <c r="V247" i="1"/>
  <c r="Y261" i="1"/>
  <c r="V274" i="1"/>
  <c r="Y285" i="1"/>
  <c r="V298" i="1"/>
  <c r="Z310" i="1"/>
  <c r="V322" i="1"/>
  <c r="Z334" i="1"/>
  <c r="W159" i="1"/>
  <c r="V235" i="1"/>
  <c r="W247" i="1"/>
  <c r="W258" i="1"/>
  <c r="X267" i="1"/>
  <c r="Y276" i="1"/>
  <c r="Z285" i="1"/>
  <c r="AA294" i="1"/>
  <c r="U304" i="1"/>
  <c r="V313" i="1"/>
  <c r="W322" i="1"/>
  <c r="X331" i="1"/>
  <c r="Y340" i="1"/>
  <c r="Z349" i="1"/>
  <c r="AA358" i="1"/>
  <c r="X39" i="1"/>
  <c r="AA187" i="1"/>
  <c r="AA236" i="1"/>
  <c r="U249" i="1"/>
  <c r="Y259" i="1"/>
  <c r="Z268" i="1"/>
  <c r="AA277" i="1"/>
  <c r="U287" i="1"/>
  <c r="V296" i="1"/>
  <c r="W305" i="1"/>
  <c r="X314" i="1"/>
  <c r="Y323" i="1"/>
  <c r="Z332" i="1"/>
  <c r="V116" i="1"/>
  <c r="V198" i="1"/>
  <c r="Y238" i="1"/>
  <c r="Z250" i="1"/>
  <c r="AA260" i="1"/>
  <c r="U270" i="1"/>
  <c r="V279" i="1"/>
  <c r="W288" i="1"/>
  <c r="X297" i="1"/>
  <c r="Y306" i="1"/>
  <c r="Z315" i="1"/>
  <c r="AA324" i="1"/>
  <c r="U334" i="1"/>
  <c r="V343" i="1"/>
  <c r="Z162" i="1"/>
  <c r="Z232" i="1"/>
  <c r="AA244" i="1"/>
  <c r="X256" i="1"/>
  <c r="Y265" i="1"/>
  <c r="Z274" i="1"/>
  <c r="AA283" i="1"/>
  <c r="U293" i="1"/>
  <c r="V302" i="1"/>
  <c r="W311" i="1"/>
  <c r="X320" i="1"/>
  <c r="Y329" i="1"/>
  <c r="Z338" i="1"/>
  <c r="U173" i="1"/>
  <c r="X234" i="1"/>
  <c r="Y246" i="1"/>
  <c r="Z257" i="1"/>
  <c r="AA266" i="1"/>
  <c r="U276" i="1"/>
  <c r="V285" i="1"/>
  <c r="W294" i="1"/>
  <c r="X303" i="1"/>
  <c r="Y312" i="1"/>
  <c r="Z321" i="1"/>
  <c r="AA330" i="1"/>
  <c r="U340" i="1"/>
  <c r="V349" i="1"/>
  <c r="W358" i="1"/>
  <c r="U76" i="1"/>
  <c r="Z296" i="1"/>
  <c r="V346" i="1"/>
  <c r="X358" i="1"/>
  <c r="Z369" i="1"/>
  <c r="AA378" i="1"/>
  <c r="U388" i="1"/>
  <c r="V397" i="1"/>
  <c r="W406" i="1"/>
  <c r="X415" i="1"/>
  <c r="Y424" i="1"/>
  <c r="Z433" i="1"/>
  <c r="AA442" i="1"/>
  <c r="U452" i="1"/>
  <c r="W261" i="1"/>
  <c r="X334" i="1"/>
  <c r="X352" i="1"/>
  <c r="Z38" i="1"/>
  <c r="AA101" i="1"/>
  <c r="Y120" i="1"/>
  <c r="X222" i="1"/>
  <c r="U194" i="1"/>
  <c r="U144" i="1"/>
  <c r="V218" i="1"/>
  <c r="W170" i="1"/>
  <c r="X243" i="1"/>
  <c r="Z172" i="1"/>
  <c r="X226" i="1"/>
  <c r="X118" i="1"/>
  <c r="V151" i="1"/>
  <c r="X177" i="1"/>
  <c r="V199" i="1"/>
  <c r="W224" i="1"/>
  <c r="W236" i="1"/>
  <c r="Y262" i="1"/>
  <c r="Z287" i="1"/>
  <c r="U314" i="1"/>
  <c r="W332" i="1"/>
  <c r="U149" i="1"/>
  <c r="X233" i="1"/>
  <c r="V250" i="1"/>
  <c r="AA263" i="1"/>
  <c r="W275" i="1"/>
  <c r="AA287" i="1"/>
  <c r="X300" i="1"/>
  <c r="AA311" i="1"/>
  <c r="X324" i="1"/>
  <c r="U337" i="1"/>
  <c r="X168" i="1"/>
  <c r="Z236" i="1"/>
  <c r="AA248" i="1"/>
  <c r="X259" i="1"/>
  <c r="Y268" i="1"/>
  <c r="Z277" i="1"/>
  <c r="AA286" i="1"/>
  <c r="U296" i="1"/>
  <c r="V305" i="1"/>
  <c r="W314" i="1"/>
  <c r="X323" i="1"/>
  <c r="Y332" i="1"/>
  <c r="Z341" i="1"/>
  <c r="AA350" i="1"/>
  <c r="U360" i="1"/>
  <c r="Y112" i="1"/>
  <c r="U197" i="1"/>
  <c r="X238" i="1"/>
  <c r="Y250" i="1"/>
  <c r="Z260" i="1"/>
  <c r="AA269" i="1"/>
  <c r="U279" i="1"/>
  <c r="V288" i="1"/>
  <c r="W297" i="1"/>
  <c r="X306" i="1"/>
  <c r="Y315" i="1"/>
  <c r="Z324" i="1"/>
  <c r="AA333" i="1"/>
  <c r="X129" i="1"/>
  <c r="W207" i="1"/>
  <c r="V240" i="1"/>
  <c r="W252" i="1"/>
  <c r="U262" i="1"/>
  <c r="V271" i="1"/>
  <c r="W280" i="1"/>
  <c r="X289" i="1"/>
  <c r="Y298" i="1"/>
  <c r="Z307" i="1"/>
  <c r="AA316" i="1"/>
  <c r="U326" i="1"/>
  <c r="V335" i="1"/>
  <c r="W344" i="1"/>
  <c r="AA171" i="1"/>
  <c r="V234" i="1"/>
  <c r="X246" i="1"/>
  <c r="Y321" i="1"/>
  <c r="V248" i="1"/>
  <c r="W286" i="1"/>
  <c r="AA322" i="1"/>
  <c r="X359" i="1"/>
  <c r="AA359" i="1"/>
  <c r="W398" i="1"/>
  <c r="AA434" i="1"/>
  <c r="U341" i="1"/>
  <c r="W373" i="1"/>
  <c r="W389" i="1"/>
  <c r="Z400" i="1"/>
  <c r="V412" i="1"/>
  <c r="AA425" i="1"/>
  <c r="W437" i="1"/>
  <c r="X446" i="1"/>
  <c r="Y455" i="1"/>
  <c r="Z464" i="1"/>
  <c r="AA473" i="1"/>
  <c r="AA252" i="1"/>
  <c r="X326" i="1"/>
  <c r="V351" i="1"/>
  <c r="W363" i="1"/>
  <c r="X373" i="1"/>
  <c r="Y382" i="1"/>
  <c r="Z391" i="1"/>
  <c r="AA400" i="1"/>
  <c r="U410" i="1"/>
  <c r="V419" i="1"/>
  <c r="W428" i="1"/>
  <c r="X437" i="1"/>
  <c r="Y446" i="1"/>
  <c r="Z455" i="1"/>
  <c r="AA281" i="1"/>
  <c r="W343" i="1"/>
  <c r="AA355" i="1"/>
  <c r="AA367" i="1"/>
  <c r="U377" i="1"/>
  <c r="V386" i="1"/>
  <c r="W395" i="1"/>
  <c r="X404" i="1"/>
  <c r="Y413" i="1"/>
  <c r="Z422" i="1"/>
  <c r="AA431" i="1"/>
  <c r="U441" i="1"/>
  <c r="V450" i="1"/>
  <c r="Z243" i="1"/>
  <c r="Y319" i="1"/>
  <c r="U350" i="1"/>
  <c r="V362" i="1"/>
  <c r="Y372" i="1"/>
  <c r="Z381" i="1"/>
  <c r="AA390" i="1"/>
  <c r="U400" i="1"/>
  <c r="V409" i="1"/>
  <c r="W418" i="1"/>
  <c r="X427" i="1"/>
  <c r="Y436" i="1"/>
  <c r="Z445" i="1"/>
  <c r="AA454" i="1"/>
  <c r="V284" i="1"/>
  <c r="Z343" i="1"/>
  <c r="W356" i="1"/>
  <c r="V368" i="1"/>
  <c r="W377" i="1"/>
  <c r="X386" i="1"/>
  <c r="Y395" i="1"/>
  <c r="Z404" i="1"/>
  <c r="AA413" i="1"/>
  <c r="U423" i="1"/>
  <c r="V432" i="1"/>
  <c r="W441" i="1"/>
  <c r="X450" i="1"/>
  <c r="AA257" i="1"/>
  <c r="U331" i="1"/>
  <c r="AA351" i="1"/>
  <c r="V364" i="1"/>
  <c r="U374" i="1"/>
  <c r="V383" i="1"/>
  <c r="W392" i="1"/>
  <c r="X401" i="1"/>
  <c r="Y410" i="1"/>
  <c r="Z419" i="1"/>
  <c r="AA428" i="1"/>
  <c r="U438" i="1"/>
  <c r="V447" i="1"/>
  <c r="W456" i="1"/>
  <c r="X465" i="1"/>
  <c r="Y474" i="1"/>
  <c r="Z370" i="1"/>
  <c r="AA443" i="1"/>
  <c r="X466" i="1"/>
  <c r="Z478" i="1"/>
  <c r="AA487" i="1"/>
  <c r="U497" i="1"/>
  <c r="V506" i="1"/>
  <c r="W515" i="1"/>
  <c r="X524" i="1"/>
  <c r="Y533" i="1"/>
  <c r="Z542" i="1"/>
  <c r="AA551" i="1"/>
  <c r="U561" i="1"/>
  <c r="V570" i="1"/>
  <c r="W579" i="1"/>
  <c r="X588" i="1"/>
  <c r="AA371" i="1"/>
  <c r="U445" i="1"/>
  <c r="Z466" i="1"/>
  <c r="AA478" i="1"/>
  <c r="Y257" i="1"/>
  <c r="Z330" i="1"/>
  <c r="Y249" i="1"/>
  <c r="X287" i="1"/>
  <c r="U324" i="1"/>
  <c r="Y360" i="1"/>
  <c r="X361" i="1"/>
  <c r="X399" i="1"/>
  <c r="U436" i="1"/>
  <c r="Z342" i="1"/>
  <c r="X374" i="1"/>
  <c r="X390" i="1"/>
  <c r="AA401" i="1"/>
  <c r="W413" i="1"/>
  <c r="U427" i="1"/>
  <c r="X438" i="1"/>
  <c r="Y447" i="1"/>
  <c r="Z456" i="1"/>
  <c r="AA465" i="1"/>
  <c r="U475" i="1"/>
  <c r="X262" i="1"/>
  <c r="Y335" i="1"/>
  <c r="Z352" i="1"/>
  <c r="AA364" i="1"/>
  <c r="Y374" i="1"/>
  <c r="Z383" i="1"/>
  <c r="AA392" i="1"/>
  <c r="U402" i="1"/>
  <c r="V411" i="1"/>
  <c r="W420" i="1"/>
  <c r="X429" i="1"/>
  <c r="Y438" i="1"/>
  <c r="Z447" i="1"/>
  <c r="AA456" i="1"/>
  <c r="U291" i="1"/>
  <c r="U345" i="1"/>
  <c r="X357" i="1"/>
  <c r="U369" i="1"/>
  <c r="V378" i="1"/>
  <c r="W387" i="1"/>
  <c r="X396" i="1"/>
  <c r="Y405" i="1"/>
  <c r="Z414" i="1"/>
  <c r="AA423" i="1"/>
  <c r="U433" i="1"/>
  <c r="V442" i="1"/>
  <c r="W451" i="1"/>
  <c r="Y255" i="1"/>
  <c r="Z328" i="1"/>
  <c r="Y351" i="1"/>
  <c r="Z363" i="1"/>
  <c r="Z373" i="1"/>
  <c r="AA382" i="1"/>
  <c r="U392" i="1"/>
  <c r="V401" i="1"/>
  <c r="W410" i="1"/>
  <c r="X419" i="1"/>
  <c r="Y428" i="1"/>
  <c r="Z437" i="1"/>
  <c r="AA446" i="1"/>
  <c r="U456" i="1"/>
  <c r="W293" i="1"/>
  <c r="Y345" i="1"/>
  <c r="AA357" i="1"/>
  <c r="W369" i="1"/>
  <c r="X378" i="1"/>
  <c r="Y387" i="1"/>
  <c r="Z396" i="1"/>
  <c r="AA405" i="1"/>
  <c r="U415" i="1"/>
  <c r="V424" i="1"/>
  <c r="W433" i="1"/>
  <c r="X442" i="1"/>
  <c r="Y451" i="1"/>
  <c r="U267" i="1"/>
  <c r="V340" i="1"/>
  <c r="X353" i="1"/>
  <c r="Y365" i="1"/>
  <c r="V375" i="1"/>
  <c r="W384" i="1"/>
  <c r="X393" i="1"/>
  <c r="Y402" i="1"/>
  <c r="Z411" i="1"/>
  <c r="AA420" i="1"/>
  <c r="U430" i="1"/>
  <c r="V439" i="1"/>
  <c r="W448" i="1"/>
  <c r="X457" i="1"/>
  <c r="Y466" i="1"/>
  <c r="Z475" i="1"/>
  <c r="AA379" i="1"/>
  <c r="U453" i="1"/>
  <c r="U468" i="1"/>
  <c r="AA479" i="1"/>
  <c r="U489" i="1"/>
  <c r="V498" i="1"/>
  <c r="W507" i="1"/>
  <c r="X516" i="1"/>
  <c r="Y525" i="1"/>
  <c r="Z534" i="1"/>
  <c r="AA543" i="1"/>
  <c r="U553" i="1"/>
  <c r="V562" i="1"/>
  <c r="W571" i="1"/>
  <c r="X580" i="1"/>
  <c r="Y589" i="1"/>
  <c r="U381" i="1"/>
  <c r="V454" i="1"/>
  <c r="W468" i="1"/>
  <c r="U480" i="1"/>
  <c r="V489" i="1"/>
  <c r="W498" i="1"/>
  <c r="X507" i="1"/>
  <c r="Y516" i="1"/>
  <c r="Z525" i="1"/>
  <c r="AA534" i="1"/>
  <c r="U544" i="1"/>
  <c r="V553" i="1"/>
  <c r="W562" i="1"/>
  <c r="X571" i="1"/>
  <c r="X400" i="1"/>
  <c r="W459" i="1"/>
  <c r="X471" i="1"/>
  <c r="X482" i="1"/>
  <c r="Y491" i="1"/>
  <c r="Z500" i="1"/>
  <c r="AA509" i="1"/>
  <c r="Z266" i="1"/>
  <c r="AA339" i="1"/>
  <c r="AA258" i="1"/>
  <c r="X295" i="1"/>
  <c r="U332" i="1"/>
  <c r="X192" i="1"/>
  <c r="AA370" i="1"/>
  <c r="X407" i="1"/>
  <c r="U444" i="1"/>
  <c r="U354" i="1"/>
  <c r="Y375" i="1"/>
  <c r="Y391" i="1"/>
  <c r="U403" i="1"/>
  <c r="Z416" i="1"/>
  <c r="V428" i="1"/>
  <c r="Y439" i="1"/>
  <c r="Z448" i="1"/>
  <c r="AA457" i="1"/>
  <c r="U467" i="1"/>
  <c r="V476" i="1"/>
  <c r="Y271" i="1"/>
  <c r="W341" i="1"/>
  <c r="V354" i="1"/>
  <c r="X366" i="1"/>
  <c r="Z375" i="1"/>
  <c r="AA384" i="1"/>
  <c r="U394" i="1"/>
  <c r="V403" i="1"/>
  <c r="W412" i="1"/>
  <c r="X421" i="1"/>
  <c r="Y430" i="1"/>
  <c r="Z439" i="1"/>
  <c r="AA448" i="1"/>
  <c r="W146" i="1"/>
  <c r="V300" i="1"/>
  <c r="Z346" i="1"/>
  <c r="U359" i="1"/>
  <c r="V370" i="1"/>
  <c r="W379" i="1"/>
  <c r="X388" i="1"/>
  <c r="Y397" i="1"/>
  <c r="Z406" i="1"/>
  <c r="AA415" i="1"/>
  <c r="U425" i="1"/>
  <c r="V434" i="1"/>
  <c r="W443" i="1"/>
  <c r="X452" i="1"/>
  <c r="Z264" i="1"/>
  <c r="AA337" i="1"/>
  <c r="U353" i="1"/>
  <c r="W365" i="1"/>
  <c r="AA374" i="1"/>
  <c r="U384" i="1"/>
  <c r="V393" i="1"/>
  <c r="W402" i="1"/>
  <c r="X411" i="1"/>
  <c r="Y420" i="1"/>
  <c r="Z429" i="1"/>
  <c r="AA438" i="1"/>
  <c r="U448" i="1"/>
  <c r="U165" i="1"/>
  <c r="X302" i="1"/>
  <c r="V347" i="1"/>
  <c r="W359" i="1"/>
  <c r="X370" i="1"/>
  <c r="Y379" i="1"/>
  <c r="Z388" i="1"/>
  <c r="AA397" i="1"/>
  <c r="U407" i="1"/>
  <c r="V416" i="1"/>
  <c r="W425" i="1"/>
  <c r="X434" i="1"/>
  <c r="Y443" i="1"/>
  <c r="Z452" i="1"/>
  <c r="V276" i="1"/>
  <c r="V342" i="1"/>
  <c r="U355" i="1"/>
  <c r="V367" i="1"/>
  <c r="W376" i="1"/>
  <c r="X385" i="1"/>
  <c r="Y394" i="1"/>
  <c r="Z403" i="1"/>
  <c r="AA412" i="1"/>
  <c r="U422" i="1"/>
  <c r="V431" i="1"/>
  <c r="W440" i="1"/>
  <c r="X449" i="1"/>
  <c r="Y458" i="1"/>
  <c r="Z467" i="1"/>
  <c r="AA476" i="1"/>
  <c r="U389" i="1"/>
  <c r="W457" i="1"/>
  <c r="Y469" i="1"/>
  <c r="U481" i="1"/>
  <c r="V490" i="1"/>
  <c r="W499" i="1"/>
  <c r="X508" i="1"/>
  <c r="Y517" i="1"/>
  <c r="Z526" i="1"/>
  <c r="AA535" i="1"/>
  <c r="U545" i="1"/>
  <c r="V554" i="1"/>
  <c r="W563" i="1"/>
  <c r="X572" i="1"/>
  <c r="Y581" i="1"/>
  <c r="Z590" i="1"/>
  <c r="V390" i="1"/>
  <c r="Y457" i="1"/>
  <c r="Z469" i="1"/>
  <c r="V481" i="1"/>
  <c r="W490" i="1"/>
  <c r="X499" i="1"/>
  <c r="Y508" i="1"/>
  <c r="Z517" i="1"/>
  <c r="AA526" i="1"/>
  <c r="U536" i="1"/>
  <c r="V545" i="1"/>
  <c r="W554" i="1"/>
  <c r="X563" i="1"/>
  <c r="W248" i="1"/>
  <c r="Y409" i="1"/>
  <c r="Z460" i="1"/>
  <c r="U473" i="1"/>
  <c r="Y483" i="1"/>
  <c r="Z492" i="1"/>
  <c r="AA501" i="1"/>
  <c r="U511" i="1"/>
  <c r="AA275" i="1"/>
  <c r="AA66" i="1"/>
  <c r="U260" i="1"/>
  <c r="Y296" i="1"/>
  <c r="V333" i="1"/>
  <c r="Y237" i="1"/>
  <c r="U372" i="1"/>
  <c r="Y408" i="1"/>
  <c r="V445" i="1"/>
  <c r="Y355" i="1"/>
  <c r="Z376" i="1"/>
  <c r="Z392" i="1"/>
  <c r="V404" i="1"/>
  <c r="AA417" i="1"/>
  <c r="W429" i="1"/>
  <c r="Z440" i="1"/>
  <c r="AA449" i="1"/>
  <c r="U459" i="1"/>
  <c r="V468" i="1"/>
  <c r="W477" i="1"/>
  <c r="Z280" i="1"/>
  <c r="U343" i="1"/>
  <c r="Z355" i="1"/>
  <c r="Z367" i="1"/>
  <c r="AA376" i="1"/>
  <c r="U386" i="1"/>
  <c r="V395" i="1"/>
  <c r="W404" i="1"/>
  <c r="X413" i="1"/>
  <c r="Y422" i="1"/>
  <c r="Z431" i="1"/>
  <c r="AA440" i="1"/>
  <c r="U450" i="1"/>
  <c r="AA219" i="1"/>
  <c r="W309" i="1"/>
  <c r="W348" i="1"/>
  <c r="X360" i="1"/>
  <c r="W371" i="1"/>
  <c r="X380" i="1"/>
  <c r="Y389" i="1"/>
  <c r="Z398" i="1"/>
  <c r="AA407" i="1"/>
  <c r="U417" i="1"/>
  <c r="V426" i="1"/>
  <c r="W435" i="1"/>
  <c r="X444" i="1"/>
  <c r="Y453" i="1"/>
  <c r="AA273" i="1"/>
  <c r="Y341" i="1"/>
  <c r="Y354" i="1"/>
  <c r="Z366" i="1"/>
  <c r="U376" i="1"/>
  <c r="V385" i="1"/>
  <c r="W394" i="1"/>
  <c r="X403" i="1"/>
  <c r="Y412" i="1"/>
  <c r="Z421" i="1"/>
  <c r="AA430" i="1"/>
  <c r="U440" i="1"/>
  <c r="V449" i="1"/>
  <c r="U233" i="1"/>
  <c r="Y311" i="1"/>
  <c r="Z348" i="1"/>
  <c r="AA360" i="1"/>
  <c r="Y371" i="1"/>
  <c r="Z380" i="1"/>
  <c r="AA389" i="1"/>
  <c r="U399" i="1"/>
  <c r="V408" i="1"/>
  <c r="W417" i="1"/>
  <c r="X426" i="1"/>
  <c r="Y435" i="1"/>
  <c r="Z444" i="1"/>
  <c r="AA453" i="1"/>
  <c r="W285" i="1"/>
  <c r="AA343" i="1"/>
  <c r="X356" i="1"/>
  <c r="W368" i="1"/>
  <c r="X377" i="1"/>
  <c r="Y386" i="1"/>
  <c r="Z395" i="1"/>
  <c r="AA404" i="1"/>
  <c r="U414" i="1"/>
  <c r="V423" i="1"/>
  <c r="W432" i="1"/>
  <c r="X441" i="1"/>
  <c r="Y450" i="1"/>
  <c r="Z459" i="1"/>
  <c r="AA468" i="1"/>
  <c r="U478" i="1"/>
  <c r="V398" i="1"/>
  <c r="AA458" i="1"/>
  <c r="U471" i="1"/>
  <c r="V482" i="1"/>
  <c r="W491" i="1"/>
  <c r="X500" i="1"/>
  <c r="Y509" i="1"/>
  <c r="Z518" i="1"/>
  <c r="AA527" i="1"/>
  <c r="U537" i="1"/>
  <c r="V546" i="1"/>
  <c r="W555" i="1"/>
  <c r="X564" i="1"/>
  <c r="Y573" i="1"/>
  <c r="Z582" i="1"/>
  <c r="AA591" i="1"/>
  <c r="W399" i="1"/>
  <c r="V459" i="1"/>
  <c r="W471" i="1"/>
  <c r="W482" i="1"/>
  <c r="X491" i="1"/>
  <c r="Y500" i="1"/>
  <c r="Z509" i="1"/>
  <c r="AA518" i="1"/>
  <c r="U528" i="1"/>
  <c r="V537" i="1"/>
  <c r="W546" i="1"/>
  <c r="X555" i="1"/>
  <c r="Y564" i="1"/>
  <c r="U323" i="1"/>
  <c r="Z418" i="1"/>
  <c r="W462" i="1"/>
  <c r="X474" i="1"/>
  <c r="Z484" i="1"/>
  <c r="AA493" i="1"/>
  <c r="U285" i="1"/>
  <c r="V182" i="1"/>
  <c r="U268" i="1"/>
  <c r="Y304" i="1"/>
  <c r="V341" i="1"/>
  <c r="AA305" i="1"/>
  <c r="U380" i="1"/>
  <c r="Y416" i="1"/>
  <c r="V453" i="1"/>
  <c r="V363" i="1"/>
  <c r="X382" i="1"/>
  <c r="AA393" i="1"/>
  <c r="Y407" i="1"/>
  <c r="U419" i="1"/>
  <c r="X430" i="1"/>
  <c r="AA441" i="1"/>
  <c r="U451" i="1"/>
  <c r="V460" i="1"/>
  <c r="W469" i="1"/>
  <c r="X478" i="1"/>
  <c r="AA289" i="1"/>
  <c r="AA344" i="1"/>
  <c r="W357" i="1"/>
  <c r="AA368" i="1"/>
  <c r="U378" i="1"/>
  <c r="V387" i="1"/>
  <c r="W396" i="1"/>
  <c r="X405" i="1"/>
  <c r="Y414" i="1"/>
  <c r="Z423" i="1"/>
  <c r="AA432" i="1"/>
  <c r="U442" i="1"/>
  <c r="V451" i="1"/>
  <c r="V242" i="1"/>
  <c r="X318" i="1"/>
  <c r="AA349" i="1"/>
  <c r="U362" i="1"/>
  <c r="X372" i="1"/>
  <c r="Y381" i="1"/>
  <c r="Z390" i="1"/>
  <c r="AA399" i="1"/>
  <c r="U409" i="1"/>
  <c r="V418" i="1"/>
  <c r="W427" i="1"/>
  <c r="X436" i="1"/>
  <c r="Y445" i="1"/>
  <c r="Z454" i="1"/>
  <c r="U283" i="1"/>
  <c r="Y343" i="1"/>
  <c r="V356" i="1"/>
  <c r="U368" i="1"/>
  <c r="V377" i="1"/>
  <c r="W386" i="1"/>
  <c r="X395" i="1"/>
  <c r="Y404" i="1"/>
  <c r="Z413" i="1"/>
  <c r="AA422" i="1"/>
  <c r="U432" i="1"/>
  <c r="V441" i="1"/>
  <c r="W450" i="1"/>
  <c r="W245" i="1"/>
  <c r="Z320" i="1"/>
  <c r="V350" i="1"/>
  <c r="X362" i="1"/>
  <c r="Z372" i="1"/>
  <c r="AA381" i="1"/>
  <c r="U391" i="1"/>
  <c r="V400" i="1"/>
  <c r="W409" i="1"/>
  <c r="X418" i="1"/>
  <c r="Y427" i="1"/>
  <c r="Z436" i="1"/>
  <c r="AA445" i="1"/>
  <c r="U455" i="1"/>
  <c r="X294" i="1"/>
  <c r="AA345" i="1"/>
  <c r="U358" i="1"/>
  <c r="X369" i="1"/>
  <c r="Y378" i="1"/>
  <c r="Z387" i="1"/>
  <c r="AA396" i="1"/>
  <c r="U406" i="1"/>
  <c r="V415" i="1"/>
  <c r="W424" i="1"/>
  <c r="X433" i="1"/>
  <c r="Y442" i="1"/>
  <c r="Z451" i="1"/>
  <c r="AA460" i="1"/>
  <c r="U470" i="1"/>
  <c r="W183" i="1"/>
  <c r="W407" i="1"/>
  <c r="X460" i="1"/>
  <c r="Y472" i="1"/>
  <c r="W483" i="1"/>
  <c r="X492" i="1"/>
  <c r="Y501" i="1"/>
  <c r="Z510" i="1"/>
  <c r="AA519" i="1"/>
  <c r="U529" i="1"/>
  <c r="V538" i="1"/>
  <c r="W547" i="1"/>
  <c r="X556" i="1"/>
  <c r="Y565" i="1"/>
  <c r="Z574" i="1"/>
  <c r="AA583" i="1"/>
  <c r="V236" i="1"/>
  <c r="X408" i="1"/>
  <c r="Y460" i="1"/>
  <c r="AA472" i="1"/>
  <c r="X483" i="1"/>
  <c r="Y492" i="1"/>
  <c r="Z501" i="1"/>
  <c r="AA510" i="1"/>
  <c r="U520" i="1"/>
  <c r="V529" i="1"/>
  <c r="W538" i="1"/>
  <c r="X547" i="1"/>
  <c r="Y556" i="1"/>
  <c r="Z565" i="1"/>
  <c r="Y350" i="1"/>
  <c r="AA427" i="1"/>
  <c r="AA463" i="1"/>
  <c r="U476" i="1"/>
  <c r="AA485" i="1"/>
  <c r="U495" i="1"/>
  <c r="V294" i="1"/>
  <c r="W191" i="1"/>
  <c r="V269" i="1"/>
  <c r="Z305" i="1"/>
  <c r="W342" i="1"/>
  <c r="U315" i="1"/>
  <c r="V381" i="1"/>
  <c r="Z417" i="1"/>
  <c r="W454" i="1"/>
  <c r="Z364" i="1"/>
  <c r="Y383" i="1"/>
  <c r="U395" i="1"/>
  <c r="Z408" i="1"/>
  <c r="V420" i="1"/>
  <c r="Y431" i="1"/>
  <c r="U443" i="1"/>
  <c r="V452" i="1"/>
  <c r="W461" i="1"/>
  <c r="X470" i="1"/>
  <c r="U134" i="1"/>
  <c r="U299" i="1"/>
  <c r="Y346" i="1"/>
  <c r="Z358" i="1"/>
  <c r="U370" i="1"/>
  <c r="V379" i="1"/>
  <c r="W388" i="1"/>
  <c r="X397" i="1"/>
  <c r="Y406" i="1"/>
  <c r="Z415" i="1"/>
  <c r="AA424" i="1"/>
  <c r="U434" i="1"/>
  <c r="V443" i="1"/>
  <c r="W452" i="1"/>
  <c r="X254" i="1"/>
  <c r="Y327" i="1"/>
  <c r="W351" i="1"/>
  <c r="Y363" i="1"/>
  <c r="Y373" i="1"/>
  <c r="Z382" i="1"/>
  <c r="AA391" i="1"/>
  <c r="U401" i="1"/>
  <c r="V410" i="1"/>
  <c r="W419" i="1"/>
  <c r="X428" i="1"/>
  <c r="Y437" i="1"/>
  <c r="Z446" i="1"/>
  <c r="AA455" i="1"/>
  <c r="V292" i="1"/>
  <c r="W345" i="1"/>
  <c r="Y357" i="1"/>
  <c r="V369" i="1"/>
  <c r="W378" i="1"/>
  <c r="X387" i="1"/>
  <c r="Y396" i="1"/>
  <c r="Z405" i="1"/>
  <c r="AA414" i="1"/>
  <c r="U424" i="1"/>
  <c r="V433" i="1"/>
  <c r="W442" i="1"/>
  <c r="X451" i="1"/>
  <c r="Z256" i="1"/>
  <c r="AA329" i="1"/>
  <c r="Z351" i="1"/>
  <c r="AA363" i="1"/>
  <c r="AA373" i="1"/>
  <c r="U383" i="1"/>
  <c r="V392" i="1"/>
  <c r="W401" i="1"/>
  <c r="X410" i="1"/>
  <c r="Y419" i="1"/>
  <c r="Z428" i="1"/>
  <c r="AA437" i="1"/>
  <c r="U447" i="1"/>
  <c r="V174" i="1"/>
  <c r="Y303" i="1"/>
  <c r="W347" i="1"/>
  <c r="Y359" i="1"/>
  <c r="Y370" i="1"/>
  <c r="Z379" i="1"/>
  <c r="AA388" i="1"/>
  <c r="U398" i="1"/>
  <c r="V407" i="1"/>
  <c r="W416" i="1"/>
  <c r="X425" i="1"/>
  <c r="Y434" i="1"/>
  <c r="Z443" i="1"/>
  <c r="AA452" i="1"/>
  <c r="U462" i="1"/>
  <c r="V471" i="1"/>
  <c r="Z304" i="1"/>
  <c r="X416" i="1"/>
  <c r="AA461" i="1"/>
  <c r="V474" i="1"/>
  <c r="X484" i="1"/>
  <c r="Y493" i="1"/>
  <c r="Z502" i="1"/>
  <c r="AA511" i="1"/>
  <c r="U521" i="1"/>
  <c r="V530" i="1"/>
  <c r="W539" i="1"/>
  <c r="X548" i="1"/>
  <c r="Y557" i="1"/>
  <c r="Z566" i="1"/>
  <c r="AA575" i="1"/>
  <c r="U585" i="1"/>
  <c r="AA313" i="1"/>
  <c r="Y417" i="1"/>
  <c r="V462" i="1"/>
  <c r="W474" i="1"/>
  <c r="Y484" i="1"/>
  <c r="Z493" i="1"/>
  <c r="AA502" i="1"/>
  <c r="U512" i="1"/>
  <c r="V521" i="1"/>
  <c r="W530" i="1"/>
  <c r="X539" i="1"/>
  <c r="Y548" i="1"/>
  <c r="Z557" i="1"/>
  <c r="AA566" i="1"/>
  <c r="Z362" i="1"/>
  <c r="U437" i="1"/>
  <c r="W465" i="1"/>
  <c r="Y477" i="1"/>
  <c r="U487" i="1"/>
  <c r="V496" i="1"/>
  <c r="W505" i="1"/>
  <c r="X514" i="1"/>
  <c r="W303" i="1"/>
  <c r="AA235" i="1"/>
  <c r="V277" i="1"/>
  <c r="Z313" i="1"/>
  <c r="W350" i="1"/>
  <c r="Z347" i="1"/>
  <c r="V389" i="1"/>
  <c r="Z425" i="1"/>
  <c r="X270" i="1"/>
  <c r="V366" i="1"/>
  <c r="Z384" i="1"/>
  <c r="X398" i="1"/>
  <c r="AA409" i="1"/>
  <c r="W421" i="1"/>
  <c r="U435" i="1"/>
  <c r="V444" i="1"/>
  <c r="W453" i="1"/>
  <c r="X462" i="1"/>
  <c r="Y471" i="1"/>
  <c r="Z210" i="1"/>
  <c r="V308" i="1"/>
  <c r="V348" i="1"/>
  <c r="W360" i="1"/>
  <c r="V371" i="1"/>
  <c r="W380" i="1"/>
  <c r="X389" i="1"/>
  <c r="Y398" i="1"/>
  <c r="Z407" i="1"/>
  <c r="AA416" i="1"/>
  <c r="U426" i="1"/>
  <c r="V435" i="1"/>
  <c r="W444" i="1"/>
  <c r="X453" i="1"/>
  <c r="Y263" i="1"/>
  <c r="Z336" i="1"/>
  <c r="AA352" i="1"/>
  <c r="U365" i="1"/>
  <c r="Z374" i="1"/>
  <c r="AA383" i="1"/>
  <c r="U393" i="1"/>
  <c r="V402" i="1"/>
  <c r="W411" i="1"/>
  <c r="X420" i="1"/>
  <c r="Y429" i="1"/>
  <c r="Z438" i="1"/>
  <c r="AA447" i="1"/>
  <c r="AA155" i="1"/>
  <c r="W301" i="1"/>
  <c r="U347" i="1"/>
  <c r="V359" i="1"/>
  <c r="W370" i="1"/>
  <c r="X379" i="1"/>
  <c r="Y388" i="1"/>
  <c r="Z397" i="1"/>
  <c r="AA406" i="1"/>
  <c r="U416" i="1"/>
  <c r="V425" i="1"/>
  <c r="W434" i="1"/>
  <c r="X443" i="1"/>
  <c r="Y452" i="1"/>
  <c r="AA265" i="1"/>
  <c r="U339" i="1"/>
  <c r="W353" i="1"/>
  <c r="X365" i="1"/>
  <c r="U375" i="1"/>
  <c r="V384" i="1"/>
  <c r="W393" i="1"/>
  <c r="X402" i="1"/>
  <c r="Y411" i="1"/>
  <c r="Z420" i="1"/>
  <c r="AA429" i="1"/>
  <c r="U439" i="1"/>
  <c r="V448" i="1"/>
  <c r="Y234" i="1"/>
  <c r="Z312" i="1"/>
  <c r="AA348" i="1"/>
  <c r="U361" i="1"/>
  <c r="Z371" i="1"/>
  <c r="AA380" i="1"/>
  <c r="U390" i="1"/>
  <c r="V399" i="1"/>
  <c r="W408" i="1"/>
  <c r="X417" i="1"/>
  <c r="Y426" i="1"/>
  <c r="Z435" i="1"/>
  <c r="AA444" i="1"/>
  <c r="U454" i="1"/>
  <c r="V463" i="1"/>
  <c r="W472" i="1"/>
  <c r="Y347" i="1"/>
  <c r="Y425" i="1"/>
  <c r="X463" i="1"/>
  <c r="Y475" i="1"/>
  <c r="Y485" i="1"/>
  <c r="Z494" i="1"/>
  <c r="AA503" i="1"/>
  <c r="U513" i="1"/>
  <c r="V522" i="1"/>
  <c r="W531" i="1"/>
  <c r="X540" i="1"/>
  <c r="Y549" i="1"/>
  <c r="Z558" i="1"/>
  <c r="AA567" i="1"/>
  <c r="U577" i="1"/>
  <c r="V586" i="1"/>
  <c r="U349" i="1"/>
  <c r="Z426" i="1"/>
  <c r="Z463" i="1"/>
  <c r="AA475" i="1"/>
  <c r="Z485" i="1"/>
  <c r="AA494" i="1"/>
  <c r="U504" i="1"/>
  <c r="V513" i="1"/>
  <c r="W522" i="1"/>
  <c r="X531" i="1"/>
  <c r="Y540" i="1"/>
  <c r="Z549" i="1"/>
  <c r="AA558" i="1"/>
  <c r="U568" i="1"/>
  <c r="U373" i="1"/>
  <c r="V446" i="1"/>
  <c r="AA466" i="1"/>
  <c r="U479" i="1"/>
  <c r="X312" i="1"/>
  <c r="Y279" i="1"/>
  <c r="X454" i="1"/>
  <c r="X381" i="1"/>
  <c r="Y454" i="1"/>
  <c r="W403" i="1"/>
  <c r="X348" i="1"/>
  <c r="W426" i="1"/>
  <c r="V376" i="1"/>
  <c r="W449" i="1"/>
  <c r="W400" i="1"/>
  <c r="X473" i="1"/>
  <c r="V514" i="1"/>
  <c r="W587" i="1"/>
  <c r="V497" i="1"/>
  <c r="Z533" i="1"/>
  <c r="W570" i="1"/>
  <c r="W481" i="1"/>
  <c r="V504" i="1"/>
  <c r="AA517" i="1"/>
  <c r="U527" i="1"/>
  <c r="V536" i="1"/>
  <c r="W545" i="1"/>
  <c r="X554" i="1"/>
  <c r="Y563" i="1"/>
  <c r="V374" i="1"/>
  <c r="W447" i="1"/>
  <c r="V467" i="1"/>
  <c r="V479" i="1"/>
  <c r="W488" i="1"/>
  <c r="X497" i="1"/>
  <c r="Y506" i="1"/>
  <c r="Z515" i="1"/>
  <c r="AA524" i="1"/>
  <c r="U534" i="1"/>
  <c r="V543" i="1"/>
  <c r="W552" i="1"/>
  <c r="X561" i="1"/>
  <c r="AA365" i="1"/>
  <c r="W439" i="1"/>
  <c r="Z465" i="1"/>
  <c r="AA477" i="1"/>
  <c r="W487" i="1"/>
  <c r="X496" i="1"/>
  <c r="Y505" i="1"/>
  <c r="Z514" i="1"/>
  <c r="AA523" i="1"/>
  <c r="U533" i="1"/>
  <c r="V542" i="1"/>
  <c r="W551" i="1"/>
  <c r="X560" i="1"/>
  <c r="Y569" i="1"/>
  <c r="Z578" i="1"/>
  <c r="AA587" i="1"/>
  <c r="X376" i="1"/>
  <c r="Y449" i="1"/>
  <c r="X467" i="1"/>
  <c r="X479" i="1"/>
  <c r="Y488" i="1"/>
  <c r="Z497" i="1"/>
  <c r="AA506" i="1"/>
  <c r="U516" i="1"/>
  <c r="V525" i="1"/>
  <c r="W534" i="1"/>
  <c r="X543" i="1"/>
  <c r="Y552" i="1"/>
  <c r="Z561" i="1"/>
  <c r="AA570" i="1"/>
  <c r="U405" i="1"/>
  <c r="U460" i="1"/>
  <c r="V472" i="1"/>
  <c r="U483" i="1"/>
  <c r="V492" i="1"/>
  <c r="W501" i="1"/>
  <c r="X510" i="1"/>
  <c r="Y519" i="1"/>
  <c r="Z528" i="1"/>
  <c r="AA537" i="1"/>
  <c r="U547" i="1"/>
  <c r="V556" i="1"/>
  <c r="W565" i="1"/>
  <c r="X493" i="1"/>
  <c r="Y566" i="1"/>
  <c r="AA580" i="1"/>
  <c r="AA592" i="1"/>
  <c r="U602" i="1"/>
  <c r="V611" i="1"/>
  <c r="W620" i="1"/>
  <c r="X629" i="1"/>
  <c r="Y638" i="1"/>
  <c r="Z647" i="1"/>
  <c r="AA656" i="1"/>
  <c r="U666" i="1"/>
  <c r="V675" i="1"/>
  <c r="W684" i="1"/>
  <c r="X693" i="1"/>
  <c r="Y702" i="1"/>
  <c r="Z503" i="1"/>
  <c r="AA569" i="1"/>
  <c r="Y582" i="1"/>
  <c r="V594" i="1"/>
  <c r="W603" i="1"/>
  <c r="X612" i="1"/>
  <c r="Y621" i="1"/>
  <c r="X237" i="1"/>
  <c r="Y367" i="1"/>
  <c r="Y463" i="1"/>
  <c r="Y390" i="1"/>
  <c r="Z272" i="1"/>
  <c r="X412" i="1"/>
  <c r="Z360" i="1"/>
  <c r="X435" i="1"/>
  <c r="W385" i="1"/>
  <c r="Z246" i="1"/>
  <c r="X409" i="1"/>
  <c r="Z359" i="1"/>
  <c r="W523" i="1"/>
  <c r="W361" i="1"/>
  <c r="V505" i="1"/>
  <c r="Z541" i="1"/>
  <c r="V382" i="1"/>
  <c r="V488" i="1"/>
  <c r="X506" i="1"/>
  <c r="U519" i="1"/>
  <c r="V528" i="1"/>
  <c r="W537" i="1"/>
  <c r="X546" i="1"/>
  <c r="Y555" i="1"/>
  <c r="Z564" i="1"/>
  <c r="W383" i="1"/>
  <c r="V456" i="1"/>
  <c r="Y468" i="1"/>
  <c r="W480" i="1"/>
  <c r="X489" i="1"/>
  <c r="Y498" i="1"/>
  <c r="Z507" i="1"/>
  <c r="AA516" i="1"/>
  <c r="U526" i="1"/>
  <c r="V535" i="1"/>
  <c r="W544" i="1"/>
  <c r="X553" i="1"/>
  <c r="Y562" i="1"/>
  <c r="W375" i="1"/>
  <c r="X448" i="1"/>
  <c r="W467" i="1"/>
  <c r="W479" i="1"/>
  <c r="X488" i="1"/>
  <c r="Y497" i="1"/>
  <c r="Z506" i="1"/>
  <c r="AA515" i="1"/>
  <c r="U525" i="1"/>
  <c r="V534" i="1"/>
  <c r="W543" i="1"/>
  <c r="X552" i="1"/>
  <c r="Y561" i="1"/>
  <c r="Z570" i="1"/>
  <c r="AA579" i="1"/>
  <c r="U589" i="1"/>
  <c r="Y385" i="1"/>
  <c r="Y456" i="1"/>
  <c r="U469" i="1"/>
  <c r="Y480" i="1"/>
  <c r="Z489" i="1"/>
  <c r="AA498" i="1"/>
  <c r="U508" i="1"/>
  <c r="V517" i="1"/>
  <c r="W526" i="1"/>
  <c r="X535" i="1"/>
  <c r="Y544" i="1"/>
  <c r="Z553" i="1"/>
  <c r="AA562" i="1"/>
  <c r="X286" i="1"/>
  <c r="V414" i="1"/>
  <c r="Y461" i="1"/>
  <c r="Z473" i="1"/>
  <c r="V484" i="1"/>
  <c r="W493" i="1"/>
  <c r="X502" i="1"/>
  <c r="Y511" i="1"/>
  <c r="Z520" i="1"/>
  <c r="AA529" i="1"/>
  <c r="U539" i="1"/>
  <c r="V548" i="1"/>
  <c r="W557" i="1"/>
  <c r="X566" i="1"/>
  <c r="Y502" i="1"/>
  <c r="X569" i="1"/>
  <c r="X582" i="1"/>
  <c r="U594" i="1"/>
  <c r="V603" i="1"/>
  <c r="W612" i="1"/>
  <c r="X621" i="1"/>
  <c r="Y630" i="1"/>
  <c r="Z639" i="1"/>
  <c r="AA648" i="1"/>
  <c r="U658" i="1"/>
  <c r="V667" i="1"/>
  <c r="W676" i="1"/>
  <c r="X685" i="1"/>
  <c r="Y694" i="1"/>
  <c r="Z703" i="1"/>
  <c r="AA512" i="1"/>
  <c r="U572" i="1"/>
  <c r="V584" i="1"/>
  <c r="W595" i="1"/>
  <c r="X604" i="1"/>
  <c r="Y613" i="1"/>
  <c r="Z622" i="1"/>
  <c r="AA631" i="1"/>
  <c r="U641" i="1"/>
  <c r="V650" i="1"/>
  <c r="W659" i="1"/>
  <c r="X668" i="1"/>
  <c r="Y677" i="1"/>
  <c r="Y486" i="1"/>
  <c r="Z559" i="1"/>
  <c r="Z579" i="1"/>
  <c r="U592" i="1"/>
  <c r="V601" i="1"/>
  <c r="W610" i="1"/>
  <c r="X619" i="1"/>
  <c r="Y628" i="1"/>
  <c r="Z637" i="1"/>
  <c r="AA646" i="1"/>
  <c r="U656" i="1"/>
  <c r="V665" i="1"/>
  <c r="W674" i="1"/>
  <c r="X683" i="1"/>
  <c r="Y692" i="1"/>
  <c r="Z701" i="1"/>
  <c r="V515" i="1"/>
  <c r="W572" i="1"/>
  <c r="W278" i="1"/>
  <c r="AA385" i="1"/>
  <c r="Z472" i="1"/>
  <c r="Z399" i="1"/>
  <c r="X341" i="1"/>
  <c r="Y421" i="1"/>
  <c r="X371" i="1"/>
  <c r="Y444" i="1"/>
  <c r="X394" i="1"/>
  <c r="AA321" i="1"/>
  <c r="Y418" i="1"/>
  <c r="Z434" i="1"/>
  <c r="X532" i="1"/>
  <c r="AA435" i="1"/>
  <c r="W506" i="1"/>
  <c r="AA542" i="1"/>
  <c r="W391" i="1"/>
  <c r="W489" i="1"/>
  <c r="Y507" i="1"/>
  <c r="V520" i="1"/>
  <c r="W529" i="1"/>
  <c r="X538" i="1"/>
  <c r="Y547" i="1"/>
  <c r="Z556" i="1"/>
  <c r="AA565" i="1"/>
  <c r="X392" i="1"/>
  <c r="U458" i="1"/>
  <c r="V470" i="1"/>
  <c r="X481" i="1"/>
  <c r="Y490" i="1"/>
  <c r="Z499" i="1"/>
  <c r="AA508" i="1"/>
  <c r="U518" i="1"/>
  <c r="V527" i="1"/>
  <c r="W536" i="1"/>
  <c r="X545" i="1"/>
  <c r="Y554" i="1"/>
  <c r="Z563" i="1"/>
  <c r="X384" i="1"/>
  <c r="X456" i="1"/>
  <c r="Z468" i="1"/>
  <c r="X480" i="1"/>
  <c r="Y489" i="1"/>
  <c r="Z498" i="1"/>
  <c r="AA507" i="1"/>
  <c r="U517" i="1"/>
  <c r="V526" i="1"/>
  <c r="W535" i="1"/>
  <c r="X544" i="1"/>
  <c r="Y553" i="1"/>
  <c r="Z562" i="1"/>
  <c r="AA571" i="1"/>
  <c r="U581" i="1"/>
  <c r="V590" i="1"/>
  <c r="Z394" i="1"/>
  <c r="W458" i="1"/>
  <c r="Y470" i="1"/>
  <c r="Z481" i="1"/>
  <c r="AA490" i="1"/>
  <c r="U500" i="1"/>
  <c r="V509" i="1"/>
  <c r="W518" i="1"/>
  <c r="X527" i="1"/>
  <c r="Y536" i="1"/>
  <c r="Z545" i="1"/>
  <c r="AA554" i="1"/>
  <c r="U564" i="1"/>
  <c r="V344" i="1"/>
  <c r="W423" i="1"/>
  <c r="U463" i="1"/>
  <c r="W475" i="1"/>
  <c r="W485" i="1"/>
  <c r="X494" i="1"/>
  <c r="Y503" i="1"/>
  <c r="Z512" i="1"/>
  <c r="AA521" i="1"/>
  <c r="U531" i="1"/>
  <c r="V540" i="1"/>
  <c r="W549" i="1"/>
  <c r="X558" i="1"/>
  <c r="Y567" i="1"/>
  <c r="Z511" i="1"/>
  <c r="Z571" i="1"/>
  <c r="U584" i="1"/>
  <c r="V595" i="1"/>
  <c r="W604" i="1"/>
  <c r="X613" i="1"/>
  <c r="Y622" i="1"/>
  <c r="Z631" i="1"/>
  <c r="AA640" i="1"/>
  <c r="U650" i="1"/>
  <c r="V659" i="1"/>
  <c r="W668" i="1"/>
  <c r="X677" i="1"/>
  <c r="Y686" i="1"/>
  <c r="Z695" i="1"/>
  <c r="U346" i="1"/>
  <c r="U522" i="1"/>
  <c r="X573" i="1"/>
  <c r="Z585" i="1"/>
  <c r="X596" i="1"/>
  <c r="Y605" i="1"/>
  <c r="Z614" i="1"/>
  <c r="AA623" i="1"/>
  <c r="U633" i="1"/>
  <c r="V642" i="1"/>
  <c r="W651" i="1"/>
  <c r="X660" i="1"/>
  <c r="Y669" i="1"/>
  <c r="Z678" i="1"/>
  <c r="Z495" i="1"/>
  <c r="Z567" i="1"/>
  <c r="W581" i="1"/>
  <c r="V593" i="1"/>
  <c r="W602" i="1"/>
  <c r="X611" i="1"/>
  <c r="Y620" i="1"/>
  <c r="Z629" i="1"/>
  <c r="AA638" i="1"/>
  <c r="U648" i="1"/>
  <c r="V657" i="1"/>
  <c r="W666" i="1"/>
  <c r="X675" i="1"/>
  <c r="Y684" i="1"/>
  <c r="Z693" i="1"/>
  <c r="Y369" i="1"/>
  <c r="W524" i="1"/>
  <c r="AA573" i="1"/>
  <c r="AA314" i="1"/>
  <c r="Y399" i="1"/>
  <c r="Z240" i="1"/>
  <c r="AA408" i="1"/>
  <c r="X354" i="1"/>
  <c r="Z430" i="1"/>
  <c r="Y380" i="1"/>
  <c r="Z453" i="1"/>
  <c r="Y403" i="1"/>
  <c r="X350" i="1"/>
  <c r="Z427" i="1"/>
  <c r="U465" i="1"/>
  <c r="Y541" i="1"/>
  <c r="V465" i="1"/>
  <c r="W514" i="1"/>
  <c r="AA550" i="1"/>
  <c r="W455" i="1"/>
  <c r="X490" i="1"/>
  <c r="Z508" i="1"/>
  <c r="W521" i="1"/>
  <c r="X530" i="1"/>
  <c r="Y539" i="1"/>
  <c r="Z548" i="1"/>
  <c r="AA557" i="1"/>
  <c r="U567" i="1"/>
  <c r="Y401" i="1"/>
  <c r="X459" i="1"/>
  <c r="Z471" i="1"/>
  <c r="Y482" i="1"/>
  <c r="Z491" i="1"/>
  <c r="AA500" i="1"/>
  <c r="U510" i="1"/>
  <c r="V519" i="1"/>
  <c r="W528" i="1"/>
  <c r="X537" i="1"/>
  <c r="Y546" i="1"/>
  <c r="Z555" i="1"/>
  <c r="AA564" i="1"/>
  <c r="Y393" i="1"/>
  <c r="V458" i="1"/>
  <c r="W470" i="1"/>
  <c r="Y481" i="1"/>
  <c r="Z490" i="1"/>
  <c r="AA499" i="1"/>
  <c r="U509" i="1"/>
  <c r="V518" i="1"/>
  <c r="W527" i="1"/>
  <c r="X536" i="1"/>
  <c r="Y545" i="1"/>
  <c r="Z554" i="1"/>
  <c r="AA563" i="1"/>
  <c r="U573" i="1"/>
  <c r="V582" i="1"/>
  <c r="W591" i="1"/>
  <c r="AA403" i="1"/>
  <c r="AA459" i="1"/>
  <c r="U472" i="1"/>
  <c r="AA482" i="1"/>
  <c r="U492" i="1"/>
  <c r="V501" i="1"/>
  <c r="W510" i="1"/>
  <c r="X519" i="1"/>
  <c r="Y528" i="1"/>
  <c r="Z537" i="1"/>
  <c r="AA546" i="1"/>
  <c r="U556" i="1"/>
  <c r="V565" i="1"/>
  <c r="Z356" i="1"/>
  <c r="X432" i="1"/>
  <c r="Y464" i="1"/>
  <c r="Z476" i="1"/>
  <c r="X486" i="1"/>
  <c r="Y495" i="1"/>
  <c r="Z504" i="1"/>
  <c r="AA513" i="1"/>
  <c r="U523" i="1"/>
  <c r="V532" i="1"/>
  <c r="W541" i="1"/>
  <c r="X550" i="1"/>
  <c r="Y559" i="1"/>
  <c r="Y295" i="1"/>
  <c r="AA520" i="1"/>
  <c r="W573" i="1"/>
  <c r="X585" i="1"/>
  <c r="W596" i="1"/>
  <c r="X605" i="1"/>
  <c r="Y614" i="1"/>
  <c r="Z623" i="1"/>
  <c r="AA632" i="1"/>
  <c r="U642" i="1"/>
  <c r="V651" i="1"/>
  <c r="W660" i="1"/>
  <c r="X669" i="1"/>
  <c r="Y678" i="1"/>
  <c r="Z687" i="1"/>
  <c r="AA696" i="1"/>
  <c r="X424" i="1"/>
  <c r="V531" i="1"/>
  <c r="U575" i="1"/>
  <c r="V587" i="1"/>
  <c r="Y597" i="1"/>
  <c r="Z606" i="1"/>
  <c r="AA615" i="1"/>
  <c r="U625" i="1"/>
  <c r="V634" i="1"/>
  <c r="W643" i="1"/>
  <c r="X652" i="1"/>
  <c r="Y661" i="1"/>
  <c r="Z670" i="1"/>
  <c r="AA679" i="1"/>
  <c r="AA504" i="1"/>
  <c r="U570" i="1"/>
  <c r="AA582" i="1"/>
  <c r="W594" i="1"/>
  <c r="X603" i="1"/>
  <c r="Y612" i="1"/>
  <c r="Z621" i="1"/>
  <c r="AA630" i="1"/>
  <c r="U640" i="1"/>
  <c r="V649" i="1"/>
  <c r="W658" i="1"/>
  <c r="X667" i="1"/>
  <c r="Y676" i="1"/>
  <c r="Z685" i="1"/>
  <c r="AA694" i="1"/>
  <c r="X351" i="1"/>
  <c r="U411" i="1"/>
  <c r="W317" i="1"/>
  <c r="U418" i="1"/>
  <c r="Y366" i="1"/>
  <c r="AA439" i="1"/>
  <c r="Z389" i="1"/>
  <c r="U275" i="1"/>
  <c r="Z412" i="1"/>
  <c r="Y362" i="1"/>
  <c r="AA436" i="1"/>
  <c r="V477" i="1"/>
  <c r="Z550" i="1"/>
  <c r="X477" i="1"/>
  <c r="X515" i="1"/>
  <c r="U552" i="1"/>
  <c r="Z457" i="1"/>
  <c r="W497" i="1"/>
  <c r="V512" i="1"/>
  <c r="X522" i="1"/>
  <c r="Y531" i="1"/>
  <c r="Z540" i="1"/>
  <c r="AA549" i="1"/>
  <c r="U559" i="1"/>
  <c r="U259" i="1"/>
  <c r="Z410" i="1"/>
  <c r="U461" i="1"/>
  <c r="V473" i="1"/>
  <c r="Z483" i="1"/>
  <c r="AA492" i="1"/>
  <c r="U502" i="1"/>
  <c r="V511" i="1"/>
  <c r="W520" i="1"/>
  <c r="X529" i="1"/>
  <c r="Y538" i="1"/>
  <c r="Z547" i="1"/>
  <c r="AA556" i="1"/>
  <c r="U566" i="1"/>
  <c r="Z402" i="1"/>
  <c r="Y459" i="1"/>
  <c r="AA471" i="1"/>
  <c r="Z482" i="1"/>
  <c r="AA491" i="1"/>
  <c r="U501" i="1"/>
  <c r="V510" i="1"/>
  <c r="W519" i="1"/>
  <c r="X528" i="1"/>
  <c r="Y537" i="1"/>
  <c r="Z546" i="1"/>
  <c r="AA555" i="1"/>
  <c r="U565" i="1"/>
  <c r="V574" i="1"/>
  <c r="W583" i="1"/>
  <c r="W277" i="1"/>
  <c r="U413" i="1"/>
  <c r="X461" i="1"/>
  <c r="Y473" i="1"/>
  <c r="U484" i="1"/>
  <c r="V493" i="1"/>
  <c r="W502" i="1"/>
  <c r="X511" i="1"/>
  <c r="Y520" i="1"/>
  <c r="Z529" i="1"/>
  <c r="AA538" i="1"/>
  <c r="U548" i="1"/>
  <c r="V557" i="1"/>
  <c r="W566" i="1"/>
  <c r="X368" i="1"/>
  <c r="Y441" i="1"/>
  <c r="V466" i="1"/>
  <c r="W478" i="1"/>
  <c r="Y487" i="1"/>
  <c r="Z496" i="1"/>
  <c r="AA505" i="1"/>
  <c r="U515" i="1"/>
  <c r="V524" i="1"/>
  <c r="W533" i="1"/>
  <c r="X542" i="1"/>
  <c r="Y551" i="1"/>
  <c r="Z560" i="1"/>
  <c r="W415" i="1"/>
  <c r="U530" i="1"/>
  <c r="AA574" i="1"/>
  <c r="U587" i="1"/>
  <c r="X597" i="1"/>
  <c r="Y606" i="1"/>
  <c r="Z615" i="1"/>
  <c r="AA624" i="1"/>
  <c r="U634" i="1"/>
  <c r="V643" i="1"/>
  <c r="W652" i="1"/>
  <c r="X661" i="1"/>
  <c r="Y670" i="1"/>
  <c r="Z679" i="1"/>
  <c r="AA688" i="1"/>
  <c r="U698" i="1"/>
  <c r="W463" i="1"/>
  <c r="W540" i="1"/>
  <c r="Y576" i="1"/>
  <c r="Z588" i="1"/>
  <c r="Z598" i="1"/>
  <c r="AA607" i="1"/>
  <c r="U617" i="1"/>
  <c r="V626" i="1"/>
  <c r="W635" i="1"/>
  <c r="X644" i="1"/>
  <c r="Y653" i="1"/>
  <c r="Z662" i="1"/>
  <c r="AA671" i="1"/>
  <c r="U681" i="1"/>
  <c r="U514" i="1"/>
  <c r="V572" i="1"/>
  <c r="W584" i="1"/>
  <c r="X595" i="1"/>
  <c r="Y604" i="1"/>
  <c r="Z613" i="1"/>
  <c r="AA622" i="1"/>
  <c r="U632" i="1"/>
  <c r="V641" i="1"/>
  <c r="W650" i="1"/>
  <c r="X659" i="1"/>
  <c r="Y668" i="1"/>
  <c r="Z677" i="1"/>
  <c r="AA686" i="1"/>
  <c r="U696" i="1"/>
  <c r="W349" i="1"/>
  <c r="X422" i="1"/>
  <c r="Y349" i="1"/>
  <c r="V427" i="1"/>
  <c r="AA375" i="1"/>
  <c r="U449" i="1"/>
  <c r="AA398" i="1"/>
  <c r="AA341" i="1"/>
  <c r="AA421" i="1"/>
  <c r="AA372" i="1"/>
  <c r="U446" i="1"/>
  <c r="Z486" i="1"/>
  <c r="AA559" i="1"/>
  <c r="AA486" i="1"/>
  <c r="X523" i="1"/>
  <c r="U560" i="1"/>
  <c r="X468" i="1"/>
  <c r="X498" i="1"/>
  <c r="W513" i="1"/>
  <c r="Y523" i="1"/>
  <c r="Z532" i="1"/>
  <c r="AA541" i="1"/>
  <c r="U551" i="1"/>
  <c r="V560" i="1"/>
  <c r="V332" i="1"/>
  <c r="AA419" i="1"/>
  <c r="Y462" i="1"/>
  <c r="Z474" i="1"/>
  <c r="AA484" i="1"/>
  <c r="U494" i="1"/>
  <c r="V503" i="1"/>
  <c r="W512" i="1"/>
  <c r="X521" i="1"/>
  <c r="Y530" i="1"/>
  <c r="Z539" i="1"/>
  <c r="AA548" i="1"/>
  <c r="U558" i="1"/>
  <c r="V268" i="1"/>
  <c r="AA411" i="1"/>
  <c r="V461" i="1"/>
  <c r="W473" i="1"/>
  <c r="AA483" i="1"/>
  <c r="U493" i="1"/>
  <c r="V502" i="1"/>
  <c r="W511" i="1"/>
  <c r="X520" i="1"/>
  <c r="Y529" i="1"/>
  <c r="Z538" i="1"/>
  <c r="AA547" i="1"/>
  <c r="U557" i="1"/>
  <c r="V566" i="1"/>
  <c r="W575" i="1"/>
  <c r="X584" i="1"/>
  <c r="X342" i="1"/>
  <c r="V422" i="1"/>
  <c r="AA462" i="1"/>
  <c r="V475" i="1"/>
  <c r="V485" i="1"/>
  <c r="W494" i="1"/>
  <c r="X503" i="1"/>
  <c r="Y512" i="1"/>
  <c r="Z521" i="1"/>
  <c r="AA530" i="1"/>
  <c r="U540" i="1"/>
  <c r="V549" i="1"/>
  <c r="W558" i="1"/>
  <c r="X567" i="1"/>
  <c r="Y377" i="1"/>
  <c r="Z450" i="1"/>
  <c r="Y467" i="1"/>
  <c r="Y479" i="1"/>
  <c r="Z488" i="1"/>
  <c r="AA497" i="1"/>
  <c r="U507" i="1"/>
  <c r="V516" i="1"/>
  <c r="W525" i="1"/>
  <c r="X534" i="1"/>
  <c r="Y543" i="1"/>
  <c r="Z552" i="1"/>
  <c r="AA561" i="1"/>
  <c r="Z461" i="1"/>
  <c r="V539" i="1"/>
  <c r="W576" i="1"/>
  <c r="Y588" i="1"/>
  <c r="Y598" i="1"/>
  <c r="Z607" i="1"/>
  <c r="AA616" i="1"/>
  <c r="U626" i="1"/>
  <c r="V635" i="1"/>
  <c r="W644" i="1"/>
  <c r="X653" i="1"/>
  <c r="Y662" i="1"/>
  <c r="Z671" i="1"/>
  <c r="AA680" i="1"/>
  <c r="U690" i="1"/>
  <c r="V699" i="1"/>
  <c r="X475" i="1"/>
  <c r="X549" i="1"/>
  <c r="U578" i="1"/>
  <c r="W590" i="1"/>
  <c r="AA599" i="1"/>
  <c r="U609" i="1"/>
  <c r="V618" i="1"/>
  <c r="W627" i="1"/>
  <c r="X636" i="1"/>
  <c r="Y645" i="1"/>
  <c r="Z654" i="1"/>
  <c r="AA663" i="1"/>
  <c r="U673" i="1"/>
  <c r="V358" i="1"/>
  <c r="V523" i="1"/>
  <c r="Z573" i="1"/>
  <c r="AA585" i="1"/>
  <c r="Y596" i="1"/>
  <c r="Z605" i="1"/>
  <c r="AA614" i="1"/>
  <c r="U624" i="1"/>
  <c r="V633" i="1"/>
  <c r="W642" i="1"/>
  <c r="X651" i="1"/>
  <c r="Y660" i="1"/>
  <c r="Z669" i="1"/>
  <c r="AA678" i="1"/>
  <c r="U688" i="1"/>
  <c r="V697" i="1"/>
  <c r="Y478" i="1"/>
  <c r="Z551" i="1"/>
  <c r="W390" i="1"/>
  <c r="V436" i="1"/>
  <c r="AA361" i="1"/>
  <c r="W436" i="1"/>
  <c r="U385" i="1"/>
  <c r="U229" i="1"/>
  <c r="U408" i="1"/>
  <c r="Z354" i="1"/>
  <c r="U431" i="1"/>
  <c r="U382" i="1"/>
  <c r="V455" i="1"/>
  <c r="AA495" i="1"/>
  <c r="U569" i="1"/>
  <c r="U488" i="1"/>
  <c r="Y524" i="1"/>
  <c r="V561" i="1"/>
  <c r="AA469" i="1"/>
  <c r="Y499" i="1"/>
  <c r="Y515" i="1"/>
  <c r="Z524" i="1"/>
  <c r="AA533" i="1"/>
  <c r="U543" i="1"/>
  <c r="V552" i="1"/>
  <c r="W561" i="1"/>
  <c r="V352" i="1"/>
  <c r="U429" i="1"/>
  <c r="U464" i="1"/>
  <c r="W476" i="1"/>
  <c r="U486" i="1"/>
  <c r="V495" i="1"/>
  <c r="W504" i="1"/>
  <c r="X513" i="1"/>
  <c r="Y522" i="1"/>
  <c r="Z531" i="1"/>
  <c r="AA540" i="1"/>
  <c r="U550" i="1"/>
  <c r="V559" i="1"/>
  <c r="W340" i="1"/>
  <c r="U421" i="1"/>
  <c r="Z462" i="1"/>
  <c r="AA474" i="1"/>
  <c r="U485" i="1"/>
  <c r="V494" i="1"/>
  <c r="W503" i="1"/>
  <c r="X512" i="1"/>
  <c r="Y521" i="1"/>
  <c r="Z530" i="1"/>
  <c r="AA539" i="1"/>
  <c r="U549" i="1"/>
  <c r="V558" i="1"/>
  <c r="W567" i="1"/>
  <c r="X576" i="1"/>
  <c r="Y585" i="1"/>
  <c r="V355" i="1"/>
  <c r="W431" i="1"/>
  <c r="X464" i="1"/>
  <c r="Y476" i="1"/>
  <c r="W486" i="1"/>
  <c r="X495" i="1"/>
  <c r="Y504" i="1"/>
  <c r="Z513" i="1"/>
  <c r="AA522" i="1"/>
  <c r="U532" i="1"/>
  <c r="V541" i="1"/>
  <c r="W550" i="1"/>
  <c r="X559" i="1"/>
  <c r="Y568" i="1"/>
  <c r="Z386" i="1"/>
  <c r="U457" i="1"/>
  <c r="V469" i="1"/>
  <c r="Z480" i="1"/>
  <c r="AA489" i="1"/>
  <c r="U499" i="1"/>
  <c r="V508" i="1"/>
  <c r="W517" i="1"/>
  <c r="X526" i="1"/>
  <c r="Y535" i="1"/>
  <c r="Z544" i="1"/>
  <c r="AA553" i="1"/>
  <c r="U563" i="1"/>
  <c r="U474" i="1"/>
  <c r="W548" i="1"/>
  <c r="AA577" i="1"/>
  <c r="U590" i="1"/>
  <c r="Z599" i="1"/>
  <c r="AA608" i="1"/>
  <c r="U618" i="1"/>
  <c r="V627" i="1"/>
  <c r="W636" i="1"/>
  <c r="X645" i="1"/>
  <c r="Y654" i="1"/>
  <c r="Z663" i="1"/>
  <c r="AA672" i="1"/>
  <c r="U682" i="1"/>
  <c r="V691" i="1"/>
  <c r="W700" i="1"/>
  <c r="X485" i="1"/>
  <c r="Y558" i="1"/>
  <c r="Y579" i="1"/>
  <c r="Z591" i="1"/>
  <c r="U601" i="1"/>
  <c r="V610" i="1"/>
  <c r="W619" i="1"/>
  <c r="X628" i="1"/>
  <c r="Y637" i="1"/>
  <c r="Z646" i="1"/>
  <c r="AA655" i="1"/>
  <c r="U665" i="1"/>
  <c r="V674" i="1"/>
  <c r="Y433" i="1"/>
  <c r="W532" i="1"/>
  <c r="V575" i="1"/>
  <c r="X587" i="1"/>
  <c r="Z597" i="1"/>
  <c r="AA606" i="1"/>
  <c r="U616" i="1"/>
  <c r="V625" i="1"/>
  <c r="W634" i="1"/>
  <c r="X643" i="1"/>
  <c r="Y652" i="1"/>
  <c r="Z661" i="1"/>
  <c r="AA670" i="1"/>
  <c r="U680" i="1"/>
  <c r="AA426" i="1"/>
  <c r="V440" i="1"/>
  <c r="V480" i="1"/>
  <c r="W364" i="1"/>
  <c r="Z523" i="1"/>
  <c r="X476" i="1"/>
  <c r="V550" i="1"/>
  <c r="V478" i="1"/>
  <c r="X551" i="1"/>
  <c r="V500" i="1"/>
  <c r="W484" i="1"/>
  <c r="X637" i="1"/>
  <c r="Y494" i="1"/>
  <c r="Z630" i="1"/>
  <c r="W667" i="1"/>
  <c r="W578" i="1"/>
  <c r="W618" i="1"/>
  <c r="AA654" i="1"/>
  <c r="W690" i="1"/>
  <c r="AA496" i="1"/>
  <c r="AA576" i="1"/>
  <c r="V589" i="1"/>
  <c r="U599" i="1"/>
  <c r="V608" i="1"/>
  <c r="W617" i="1"/>
  <c r="X626" i="1"/>
  <c r="Y635" i="1"/>
  <c r="Z644" i="1"/>
  <c r="AA653" i="1"/>
  <c r="U663" i="1"/>
  <c r="V672" i="1"/>
  <c r="W681" i="1"/>
  <c r="X690" i="1"/>
  <c r="Y699" i="1"/>
  <c r="Z479" i="1"/>
  <c r="AA552" i="1"/>
  <c r="Y578" i="1"/>
  <c r="AA590" i="1"/>
  <c r="W600" i="1"/>
  <c r="X609" i="1"/>
  <c r="Y618" i="1"/>
  <c r="Z627" i="1"/>
  <c r="AA636" i="1"/>
  <c r="U646" i="1"/>
  <c r="V655" i="1"/>
  <c r="W664" i="1"/>
  <c r="X673" i="1"/>
  <c r="AA480" i="1"/>
  <c r="U554" i="1"/>
  <c r="AA578" i="1"/>
  <c r="U591" i="1"/>
  <c r="X600" i="1"/>
  <c r="Y609" i="1"/>
  <c r="Z618" i="1"/>
  <c r="AA627" i="1"/>
  <c r="U637" i="1"/>
  <c r="V646" i="1"/>
  <c r="W655" i="1"/>
  <c r="X664" i="1"/>
  <c r="Y673" i="1"/>
  <c r="U397" i="1"/>
  <c r="Z527" i="1"/>
  <c r="X574" i="1"/>
  <c r="Y586" i="1"/>
  <c r="V597" i="1"/>
  <c r="W606" i="1"/>
  <c r="X615" i="1"/>
  <c r="Y624" i="1"/>
  <c r="Z633" i="1"/>
  <c r="AA642" i="1"/>
  <c r="U652" i="1"/>
  <c r="V661" i="1"/>
  <c r="W670" i="1"/>
  <c r="X679" i="1"/>
  <c r="Y688" i="1"/>
  <c r="V406" i="1"/>
  <c r="AA633" i="1"/>
  <c r="W687" i="1"/>
  <c r="Y703" i="1"/>
  <c r="U713" i="1"/>
  <c r="V722" i="1"/>
  <c r="W731" i="1"/>
  <c r="X740" i="1"/>
  <c r="Y749" i="1"/>
  <c r="Z758" i="1"/>
  <c r="AA767" i="1"/>
  <c r="U777" i="1"/>
  <c r="V786" i="1"/>
  <c r="W795" i="1"/>
  <c r="X804" i="1"/>
  <c r="Y813" i="1"/>
  <c r="V576" i="1"/>
  <c r="W653" i="1"/>
  <c r="V692" i="1"/>
  <c r="W706" i="1"/>
  <c r="X715" i="1"/>
  <c r="Y724" i="1"/>
  <c r="Z733" i="1"/>
  <c r="AA742" i="1"/>
  <c r="U752" i="1"/>
  <c r="V761" i="1"/>
  <c r="W770" i="1"/>
  <c r="X779" i="1"/>
  <c r="Y788" i="1"/>
  <c r="Z797" i="1"/>
  <c r="AA806" i="1"/>
  <c r="U816" i="1"/>
  <c r="V825" i="1"/>
  <c r="W834" i="1"/>
  <c r="X843" i="1"/>
  <c r="Y599" i="1"/>
  <c r="Z672" i="1"/>
  <c r="U697" i="1"/>
  <c r="Z708" i="1"/>
  <c r="AA717" i="1"/>
  <c r="U727" i="1"/>
  <c r="V736" i="1"/>
  <c r="W745" i="1"/>
  <c r="X754" i="1"/>
  <c r="Y763" i="1"/>
  <c r="Z772" i="1"/>
  <c r="W445" i="1"/>
  <c r="V391" i="1"/>
  <c r="U503" i="1"/>
  <c r="V438" i="1"/>
  <c r="AA532" i="1"/>
  <c r="V486" i="1"/>
  <c r="W559" i="1"/>
  <c r="X487" i="1"/>
  <c r="Y560" i="1"/>
  <c r="W509" i="1"/>
  <c r="X557" i="1"/>
  <c r="Y646" i="1"/>
  <c r="V567" i="1"/>
  <c r="Z638" i="1"/>
  <c r="W675" i="1"/>
  <c r="AA588" i="1"/>
  <c r="W626" i="1"/>
  <c r="AA662" i="1"/>
  <c r="X691" i="1"/>
  <c r="U506" i="1"/>
  <c r="X578" i="1"/>
  <c r="Y590" i="1"/>
  <c r="V600" i="1"/>
  <c r="W609" i="1"/>
  <c r="X618" i="1"/>
  <c r="Y627" i="1"/>
  <c r="Z636" i="1"/>
  <c r="AA645" i="1"/>
  <c r="U655" i="1"/>
  <c r="V664" i="1"/>
  <c r="W673" i="1"/>
  <c r="X682" i="1"/>
  <c r="Y691" i="1"/>
  <c r="Z700" i="1"/>
  <c r="AA488" i="1"/>
  <c r="U562" i="1"/>
  <c r="V580" i="1"/>
  <c r="W592" i="1"/>
  <c r="X601" i="1"/>
  <c r="Y610" i="1"/>
  <c r="Z619" i="1"/>
  <c r="AA628" i="1"/>
  <c r="U638" i="1"/>
  <c r="V647" i="1"/>
  <c r="W656" i="1"/>
  <c r="X665" i="1"/>
  <c r="Y674" i="1"/>
  <c r="U490" i="1"/>
  <c r="V563" i="1"/>
  <c r="W580" i="1"/>
  <c r="X592" i="1"/>
  <c r="Y601" i="1"/>
  <c r="Z610" i="1"/>
  <c r="AA619" i="1"/>
  <c r="U629" i="1"/>
  <c r="V638" i="1"/>
  <c r="W647" i="1"/>
  <c r="X656" i="1"/>
  <c r="Y665" i="1"/>
  <c r="Z674" i="1"/>
  <c r="Z458" i="1"/>
  <c r="AA536" i="1"/>
  <c r="U576" i="1"/>
  <c r="V588" i="1"/>
  <c r="W598" i="1"/>
  <c r="X607" i="1"/>
  <c r="Y616" i="1"/>
  <c r="Z625" i="1"/>
  <c r="AA634" i="1"/>
  <c r="U644" i="1"/>
  <c r="V653" i="1"/>
  <c r="W662" i="1"/>
  <c r="X671" i="1"/>
  <c r="Y680" i="1"/>
  <c r="Z689" i="1"/>
  <c r="AA528" i="1"/>
  <c r="U643" i="1"/>
  <c r="Y689" i="1"/>
  <c r="U705" i="1"/>
  <c r="V714" i="1"/>
  <c r="W723" i="1"/>
  <c r="X732" i="1"/>
  <c r="Y741" i="1"/>
  <c r="Z750" i="1"/>
  <c r="AA759" i="1"/>
  <c r="U769" i="1"/>
  <c r="V778" i="1"/>
  <c r="W787" i="1"/>
  <c r="X796" i="1"/>
  <c r="Y805" i="1"/>
  <c r="Z814" i="1"/>
  <c r="W588" i="1"/>
  <c r="X662" i="1"/>
  <c r="X694" i="1"/>
  <c r="X707" i="1"/>
  <c r="Y716" i="1"/>
  <c r="Z725" i="1"/>
  <c r="AA734" i="1"/>
  <c r="U744" i="1"/>
  <c r="V753" i="1"/>
  <c r="W762" i="1"/>
  <c r="X771" i="1"/>
  <c r="Y780" i="1"/>
  <c r="Z789" i="1"/>
  <c r="AA798" i="1"/>
  <c r="U808" i="1"/>
  <c r="V817" i="1"/>
  <c r="W826" i="1"/>
  <c r="X835" i="1"/>
  <c r="Y844" i="1"/>
  <c r="Z608" i="1"/>
  <c r="W680" i="1"/>
  <c r="AA698" i="1"/>
  <c r="AA709" i="1"/>
  <c r="U719" i="1"/>
  <c r="V728" i="1"/>
  <c r="W737" i="1"/>
  <c r="X746" i="1"/>
  <c r="Y755" i="1"/>
  <c r="Z764" i="1"/>
  <c r="AA773" i="1"/>
  <c r="U783" i="1"/>
  <c r="V792" i="1"/>
  <c r="W801" i="1"/>
  <c r="X810" i="1"/>
  <c r="Y819" i="1"/>
  <c r="AA609" i="1"/>
  <c r="Z680" i="1"/>
  <c r="W372" i="1"/>
  <c r="W464" i="1"/>
  <c r="Z516" i="1"/>
  <c r="Y465" i="1"/>
  <c r="U542" i="1"/>
  <c r="W495" i="1"/>
  <c r="X568" i="1"/>
  <c r="Y496" i="1"/>
  <c r="Z569" i="1"/>
  <c r="X518" i="1"/>
  <c r="X579" i="1"/>
  <c r="Z655" i="1"/>
  <c r="V581" i="1"/>
  <c r="AA639" i="1"/>
  <c r="X676" i="1"/>
  <c r="X590" i="1"/>
  <c r="X627" i="1"/>
  <c r="U664" i="1"/>
  <c r="W698" i="1"/>
  <c r="X533" i="1"/>
  <c r="U580" i="1"/>
  <c r="V592" i="1"/>
  <c r="W601" i="1"/>
  <c r="X610" i="1"/>
  <c r="Y619" i="1"/>
  <c r="Z628" i="1"/>
  <c r="AA637" i="1"/>
  <c r="U647" i="1"/>
  <c r="V656" i="1"/>
  <c r="W665" i="1"/>
  <c r="X674" i="1"/>
  <c r="Y683" i="1"/>
  <c r="Z692" i="1"/>
  <c r="AA701" i="1"/>
  <c r="U498" i="1"/>
  <c r="W568" i="1"/>
  <c r="Z581" i="1"/>
  <c r="X593" i="1"/>
  <c r="Y602" i="1"/>
  <c r="Z611" i="1"/>
  <c r="AA620" i="1"/>
  <c r="U630" i="1"/>
  <c r="V639" i="1"/>
  <c r="W648" i="1"/>
  <c r="X657" i="1"/>
  <c r="Y666" i="1"/>
  <c r="Z675" i="1"/>
  <c r="V499" i="1"/>
  <c r="Z568" i="1"/>
  <c r="AA581" i="1"/>
  <c r="Y593" i="1"/>
  <c r="Z602" i="1"/>
  <c r="AA611" i="1"/>
  <c r="U621" i="1"/>
  <c r="V630" i="1"/>
  <c r="W639" i="1"/>
  <c r="X648" i="1"/>
  <c r="Y657" i="1"/>
  <c r="Z666" i="1"/>
  <c r="AA675" i="1"/>
  <c r="AA470" i="1"/>
  <c r="U546" i="1"/>
  <c r="X577" i="1"/>
  <c r="Z589" i="1"/>
  <c r="X599" i="1"/>
  <c r="Y608" i="1"/>
  <c r="Z617" i="1"/>
  <c r="AA626" i="1"/>
  <c r="U636" i="1"/>
  <c r="V645" i="1"/>
  <c r="W654" i="1"/>
  <c r="X663" i="1"/>
  <c r="Y672" i="1"/>
  <c r="Z681" i="1"/>
  <c r="AA690" i="1"/>
  <c r="Y574" i="1"/>
  <c r="V652" i="1"/>
  <c r="AA691" i="1"/>
  <c r="V706" i="1"/>
  <c r="W715" i="1"/>
  <c r="X724" i="1"/>
  <c r="Y733" i="1"/>
  <c r="Z742" i="1"/>
  <c r="AA751" i="1"/>
  <c r="U761" i="1"/>
  <c r="V770" i="1"/>
  <c r="W779" i="1"/>
  <c r="X788" i="1"/>
  <c r="Y797" i="1"/>
  <c r="Z806" i="1"/>
  <c r="AA815" i="1"/>
  <c r="X598" i="1"/>
  <c r="Y671" i="1"/>
  <c r="Z696" i="1"/>
  <c r="Y708" i="1"/>
  <c r="Z717" i="1"/>
  <c r="AA726" i="1"/>
  <c r="U736" i="1"/>
  <c r="V745" i="1"/>
  <c r="W754" i="1"/>
  <c r="X763" i="1"/>
  <c r="Y772" i="1"/>
  <c r="Z781" i="1"/>
  <c r="AA790" i="1"/>
  <c r="U800" i="1"/>
  <c r="V809" i="1"/>
  <c r="W818" i="1"/>
  <c r="X827" i="1"/>
  <c r="Y836" i="1"/>
  <c r="Z845" i="1"/>
  <c r="AA617" i="1"/>
  <c r="W683" i="1"/>
  <c r="AA700" i="1"/>
  <c r="U711" i="1"/>
  <c r="V720" i="1"/>
  <c r="W729" i="1"/>
  <c r="X738" i="1"/>
  <c r="Y747" i="1"/>
  <c r="Z756" i="1"/>
  <c r="AA765" i="1"/>
  <c r="U775" i="1"/>
  <c r="X445" i="1"/>
  <c r="U505" i="1"/>
  <c r="AA525" i="1"/>
  <c r="Z477" i="1"/>
  <c r="V551" i="1"/>
  <c r="X504" i="1"/>
  <c r="Y577" i="1"/>
  <c r="Z505" i="1"/>
  <c r="AA395" i="1"/>
  <c r="Y527" i="1"/>
  <c r="Y591" i="1"/>
  <c r="AA664" i="1"/>
  <c r="U593" i="1"/>
  <c r="AA647" i="1"/>
  <c r="AA464" i="1"/>
  <c r="AA598" i="1"/>
  <c r="X635" i="1"/>
  <c r="U672" i="1"/>
  <c r="X699" i="1"/>
  <c r="Y542" i="1"/>
  <c r="X581" i="1"/>
  <c r="W593" i="1"/>
  <c r="X602" i="1"/>
  <c r="Y611" i="1"/>
  <c r="Z620" i="1"/>
  <c r="AA629" i="1"/>
  <c r="U639" i="1"/>
  <c r="V648" i="1"/>
  <c r="W657" i="1"/>
  <c r="X666" i="1"/>
  <c r="Y675" i="1"/>
  <c r="Z684" i="1"/>
  <c r="AA693" i="1"/>
  <c r="U703" i="1"/>
  <c r="V507" i="1"/>
  <c r="Y570" i="1"/>
  <c r="V583" i="1"/>
  <c r="Y594" i="1"/>
  <c r="Z603" i="1"/>
  <c r="AA612" i="1"/>
  <c r="U622" i="1"/>
  <c r="V631" i="1"/>
  <c r="W640" i="1"/>
  <c r="X649" i="1"/>
  <c r="Y658" i="1"/>
  <c r="Z667" i="1"/>
  <c r="AA676" i="1"/>
  <c r="W508" i="1"/>
  <c r="U571" i="1"/>
  <c r="X583" i="1"/>
  <c r="Z594" i="1"/>
  <c r="AA603" i="1"/>
  <c r="U613" i="1"/>
  <c r="V622" i="1"/>
  <c r="W631" i="1"/>
  <c r="X640" i="1"/>
  <c r="Y649" i="1"/>
  <c r="Z658" i="1"/>
  <c r="AA667" i="1"/>
  <c r="U677" i="1"/>
  <c r="U482" i="1"/>
  <c r="V555" i="1"/>
  <c r="U579" i="1"/>
  <c r="V591" i="1"/>
  <c r="Y600" i="1"/>
  <c r="Z609" i="1"/>
  <c r="AA618" i="1"/>
  <c r="U628" i="1"/>
  <c r="V637" i="1"/>
  <c r="W646" i="1"/>
  <c r="X655" i="1"/>
  <c r="Y664" i="1"/>
  <c r="Z673" i="1"/>
  <c r="AA682" i="1"/>
  <c r="U692" i="1"/>
  <c r="AA586" i="1"/>
  <c r="W661" i="1"/>
  <c r="V694" i="1"/>
  <c r="W707" i="1"/>
  <c r="X716" i="1"/>
  <c r="Y725" i="1"/>
  <c r="Z734" i="1"/>
  <c r="AA743" i="1"/>
  <c r="U753" i="1"/>
  <c r="V762" i="1"/>
  <c r="W771" i="1"/>
  <c r="X780" i="1"/>
  <c r="Y789" i="1"/>
  <c r="Z798" i="1"/>
  <c r="AA807" i="1"/>
  <c r="U817" i="1"/>
  <c r="Y607" i="1"/>
  <c r="Y679" i="1"/>
  <c r="Z698" i="1"/>
  <c r="Z709" i="1"/>
  <c r="AA718" i="1"/>
  <c r="U728" i="1"/>
  <c r="V737" i="1"/>
  <c r="W746" i="1"/>
  <c r="X755" i="1"/>
  <c r="Y764" i="1"/>
  <c r="Z773" i="1"/>
  <c r="AA782" i="1"/>
  <c r="U792" i="1"/>
  <c r="V801" i="1"/>
  <c r="W810" i="1"/>
  <c r="X819" i="1"/>
  <c r="Y828" i="1"/>
  <c r="Z837" i="1"/>
  <c r="AA846" i="1"/>
  <c r="U627" i="1"/>
  <c r="Y685" i="1"/>
  <c r="X702" i="1"/>
  <c r="V712" i="1"/>
  <c r="W721" i="1"/>
  <c r="X730" i="1"/>
  <c r="Y739" i="1"/>
  <c r="Z748" i="1"/>
  <c r="AA757" i="1"/>
  <c r="U767" i="1"/>
  <c r="V776" i="1"/>
  <c r="W785" i="1"/>
  <c r="X794" i="1"/>
  <c r="Y803" i="1"/>
  <c r="Z812" i="1"/>
  <c r="AA821" i="1"/>
  <c r="V628" i="1"/>
  <c r="U686" i="1"/>
  <c r="Z702" i="1"/>
  <c r="W712" i="1"/>
  <c r="X721" i="1"/>
  <c r="Y730" i="1"/>
  <c r="V394" i="1"/>
  <c r="V578" i="1"/>
  <c r="U535" i="1"/>
  <c r="V487" i="1"/>
  <c r="W560" i="1"/>
  <c r="Y513" i="1"/>
  <c r="Z586" i="1"/>
  <c r="AA514" i="1"/>
  <c r="X458" i="1"/>
  <c r="Z536" i="1"/>
  <c r="AA600" i="1"/>
  <c r="U674" i="1"/>
  <c r="V602" i="1"/>
  <c r="U649" i="1"/>
  <c r="U477" i="1"/>
  <c r="U600" i="1"/>
  <c r="Y636" i="1"/>
  <c r="V673" i="1"/>
  <c r="Y700" i="1"/>
  <c r="AA560" i="1"/>
  <c r="U583" i="1"/>
  <c r="X594" i="1"/>
  <c r="Y603" i="1"/>
  <c r="Z612" i="1"/>
  <c r="AA621" i="1"/>
  <c r="U631" i="1"/>
  <c r="V640" i="1"/>
  <c r="W649" i="1"/>
  <c r="X658" i="1"/>
  <c r="Y667" i="1"/>
  <c r="Z676" i="1"/>
  <c r="AA685" i="1"/>
  <c r="U695" i="1"/>
  <c r="V704" i="1"/>
  <c r="W516" i="1"/>
  <c r="Y572" i="1"/>
  <c r="Z584" i="1"/>
  <c r="Z595" i="1"/>
  <c r="AA604" i="1"/>
  <c r="U614" i="1"/>
  <c r="V623" i="1"/>
  <c r="W632" i="1"/>
  <c r="X641" i="1"/>
  <c r="Y650" i="1"/>
  <c r="Z659" i="1"/>
  <c r="AA668" i="1"/>
  <c r="U678" i="1"/>
  <c r="X517" i="1"/>
  <c r="Z572" i="1"/>
  <c r="AA584" i="1"/>
  <c r="AA595" i="1"/>
  <c r="U605" i="1"/>
  <c r="V614" i="1"/>
  <c r="W623" i="1"/>
  <c r="X632" i="1"/>
  <c r="Y641" i="1"/>
  <c r="Z650" i="1"/>
  <c r="AA659" i="1"/>
  <c r="U669" i="1"/>
  <c r="V678" i="1"/>
  <c r="V491" i="1"/>
  <c r="W564" i="1"/>
  <c r="Y580" i="1"/>
  <c r="Y592" i="1"/>
  <c r="Z601" i="1"/>
  <c r="AA610" i="1"/>
  <c r="U620" i="1"/>
  <c r="V629" i="1"/>
  <c r="W638" i="1"/>
  <c r="X647" i="1"/>
  <c r="Y656" i="1"/>
  <c r="Z665" i="1"/>
  <c r="AA674" i="1"/>
  <c r="U684" i="1"/>
  <c r="V693" i="1"/>
  <c r="W597" i="1"/>
  <c r="X670" i="1"/>
  <c r="X696" i="1"/>
  <c r="X708" i="1"/>
  <c r="Y717" i="1"/>
  <c r="Z726" i="1"/>
  <c r="AA735" i="1"/>
  <c r="U745" i="1"/>
  <c r="V754" i="1"/>
  <c r="W763" i="1"/>
  <c r="X772" i="1"/>
  <c r="Y781" i="1"/>
  <c r="Z790" i="1"/>
  <c r="AA799" i="1"/>
  <c r="U809" i="1"/>
  <c r="V818" i="1"/>
  <c r="Z616" i="1"/>
  <c r="U683" i="1"/>
  <c r="X700" i="1"/>
  <c r="AA710" i="1"/>
  <c r="U720" i="1"/>
  <c r="V729" i="1"/>
  <c r="W738" i="1"/>
  <c r="X747" i="1"/>
  <c r="Y756" i="1"/>
  <c r="Z765" i="1"/>
  <c r="AA774" i="1"/>
  <c r="U784" i="1"/>
  <c r="V793" i="1"/>
  <c r="W802" i="1"/>
  <c r="X811" i="1"/>
  <c r="Y820" i="1"/>
  <c r="Z829" i="1"/>
  <c r="AA838" i="1"/>
  <c r="X472" i="1"/>
  <c r="V636" i="1"/>
  <c r="AA687" i="1"/>
  <c r="U704" i="1"/>
  <c r="W713" i="1"/>
  <c r="X722" i="1"/>
  <c r="Y731" i="1"/>
  <c r="Z740" i="1"/>
  <c r="AA749" i="1"/>
  <c r="U759" i="1"/>
  <c r="V768" i="1"/>
  <c r="W777" i="1"/>
  <c r="X786" i="1"/>
  <c r="Y795" i="1"/>
  <c r="Z804" i="1"/>
  <c r="AA813" i="1"/>
  <c r="V483" i="1"/>
  <c r="W637" i="1"/>
  <c r="W688" i="1"/>
  <c r="W704" i="1"/>
  <c r="X713" i="1"/>
  <c r="Y722" i="1"/>
  <c r="Z731" i="1"/>
  <c r="X310" i="1"/>
  <c r="U496" i="1"/>
  <c r="V544" i="1"/>
  <c r="W496" i="1"/>
  <c r="Y353" i="1"/>
  <c r="Z522" i="1"/>
  <c r="W367" i="1"/>
  <c r="U524" i="1"/>
  <c r="Z470" i="1"/>
  <c r="AA545" i="1"/>
  <c r="U610" i="1"/>
  <c r="V683" i="1"/>
  <c r="W611" i="1"/>
  <c r="U657" i="1"/>
  <c r="X541" i="1"/>
  <c r="U608" i="1"/>
  <c r="Y644" i="1"/>
  <c r="V681" i="1"/>
  <c r="Z442" i="1"/>
  <c r="V568" i="1"/>
  <c r="Y584" i="1"/>
  <c r="Y595" i="1"/>
  <c r="Z604" i="1"/>
  <c r="AA613" i="1"/>
  <c r="U623" i="1"/>
  <c r="V632" i="1"/>
  <c r="W641" i="1"/>
  <c r="X650" i="1"/>
  <c r="Y659" i="1"/>
  <c r="Z668" i="1"/>
  <c r="AA677" i="1"/>
  <c r="U687" i="1"/>
  <c r="V696" i="1"/>
  <c r="Z378" i="1"/>
  <c r="X525" i="1"/>
  <c r="U574" i="1"/>
  <c r="W586" i="1"/>
  <c r="AA596" i="1"/>
  <c r="U606" i="1"/>
  <c r="V615" i="1"/>
  <c r="W624" i="1"/>
  <c r="X633" i="1"/>
  <c r="Y642" i="1"/>
  <c r="Z651" i="1"/>
  <c r="AA660" i="1"/>
  <c r="U670" i="1"/>
  <c r="AA387" i="1"/>
  <c r="Y526" i="1"/>
  <c r="W574" i="1"/>
  <c r="X586" i="1"/>
  <c r="U597" i="1"/>
  <c r="V606" i="1"/>
  <c r="W615" i="1"/>
  <c r="X624" i="1"/>
  <c r="Y633" i="1"/>
  <c r="Z642" i="1"/>
  <c r="AA651" i="1"/>
  <c r="U661" i="1"/>
  <c r="V670" i="1"/>
  <c r="W679" i="1"/>
  <c r="W500" i="1"/>
  <c r="AA568" i="1"/>
  <c r="U582" i="1"/>
  <c r="Z593" i="1"/>
  <c r="AA602" i="1"/>
  <c r="U612" i="1"/>
  <c r="V621" i="1"/>
  <c r="W630" i="1"/>
  <c r="X639" i="1"/>
  <c r="Y648" i="1"/>
  <c r="Z657" i="1"/>
  <c r="AA666" i="1"/>
  <c r="U676" i="1"/>
  <c r="V685" i="1"/>
  <c r="W694" i="1"/>
  <c r="X606" i="1"/>
  <c r="V679" i="1"/>
  <c r="Y698" i="1"/>
  <c r="Y709" i="1"/>
  <c r="Z718" i="1"/>
  <c r="AA727" i="1"/>
  <c r="U737" i="1"/>
  <c r="V746" i="1"/>
  <c r="W755" i="1"/>
  <c r="X764" i="1"/>
  <c r="Y773" i="1"/>
  <c r="Z782" i="1"/>
  <c r="AA791" i="1"/>
  <c r="U801" i="1"/>
  <c r="V810" i="1"/>
  <c r="W819" i="1"/>
  <c r="AA625" i="1"/>
  <c r="W685" i="1"/>
  <c r="W702" i="1"/>
  <c r="U712" i="1"/>
  <c r="V721" i="1"/>
  <c r="W730" i="1"/>
  <c r="X739" i="1"/>
  <c r="Y748" i="1"/>
  <c r="Z757" i="1"/>
  <c r="AA766" i="1"/>
  <c r="U776" i="1"/>
  <c r="V785" i="1"/>
  <c r="W794" i="1"/>
  <c r="X803" i="1"/>
  <c r="Y812" i="1"/>
  <c r="Z821" i="1"/>
  <c r="AA830" i="1"/>
  <c r="U840" i="1"/>
  <c r="V547" i="1"/>
  <c r="W645" i="1"/>
  <c r="V690" i="1"/>
  <c r="W705" i="1"/>
  <c r="X714" i="1"/>
  <c r="Y723" i="1"/>
  <c r="Z732" i="1"/>
  <c r="AA741" i="1"/>
  <c r="U751" i="1"/>
  <c r="V760" i="1"/>
  <c r="W769" i="1"/>
  <c r="X778" i="1"/>
  <c r="Y787" i="1"/>
  <c r="Z796" i="1"/>
  <c r="AA805" i="1"/>
  <c r="U815" i="1"/>
  <c r="W556" i="1"/>
  <c r="X646" i="1"/>
  <c r="V417" i="1"/>
  <c r="Y532" i="1"/>
  <c r="W553" i="1"/>
  <c r="X505" i="1"/>
  <c r="V430" i="1"/>
  <c r="AA531" i="1"/>
  <c r="X440" i="1"/>
  <c r="V533" i="1"/>
  <c r="AA481" i="1"/>
  <c r="U555" i="1"/>
  <c r="V619" i="1"/>
  <c r="W692" i="1"/>
  <c r="X620" i="1"/>
  <c r="V658" i="1"/>
  <c r="Y550" i="1"/>
  <c r="V609" i="1"/>
  <c r="Z645" i="1"/>
  <c r="W682" i="1"/>
  <c r="W466" i="1"/>
  <c r="X570" i="1"/>
  <c r="U586" i="1"/>
  <c r="Z596" i="1"/>
  <c r="AA605" i="1"/>
  <c r="U615" i="1"/>
  <c r="V624" i="1"/>
  <c r="W633" i="1"/>
  <c r="X642" i="1"/>
  <c r="Y651" i="1"/>
  <c r="Z660" i="1"/>
  <c r="AA669" i="1"/>
  <c r="U679" i="1"/>
  <c r="V688" i="1"/>
  <c r="W697" i="1"/>
  <c r="AA451" i="1"/>
  <c r="Y534" i="1"/>
  <c r="Y575" i="1"/>
  <c r="Z587" i="1"/>
  <c r="U598" i="1"/>
  <c r="V607" i="1"/>
  <c r="W616" i="1"/>
  <c r="X625" i="1"/>
  <c r="Y634" i="1"/>
  <c r="Z643" i="1"/>
  <c r="AA652" i="1"/>
  <c r="U662" i="1"/>
  <c r="V671" i="1"/>
  <c r="V457" i="1"/>
  <c r="Z535" i="1"/>
  <c r="Z575" i="1"/>
  <c r="U588" i="1"/>
  <c r="V598" i="1"/>
  <c r="W607" i="1"/>
  <c r="X616" i="1"/>
  <c r="Y625" i="1"/>
  <c r="Z634" i="1"/>
  <c r="AA643" i="1"/>
  <c r="U653" i="1"/>
  <c r="V662" i="1"/>
  <c r="W671" i="1"/>
  <c r="X680" i="1"/>
  <c r="X509" i="1"/>
  <c r="V571" i="1"/>
  <c r="Y583" i="1"/>
  <c r="AA594" i="1"/>
  <c r="U604" i="1"/>
  <c r="V613" i="1"/>
  <c r="W622" i="1"/>
  <c r="X631" i="1"/>
  <c r="Y640" i="1"/>
  <c r="Z649" i="1"/>
  <c r="AA658" i="1"/>
  <c r="U668" i="1"/>
  <c r="V677" i="1"/>
  <c r="W686" i="1"/>
  <c r="X695" i="1"/>
  <c r="Y615" i="1"/>
  <c r="Z682" i="1"/>
  <c r="V700" i="1"/>
  <c r="Z710" i="1"/>
  <c r="AA719" i="1"/>
  <c r="U729" i="1"/>
  <c r="V738" i="1"/>
  <c r="W747" i="1"/>
  <c r="X756" i="1"/>
  <c r="Y765" i="1"/>
  <c r="Z774" i="1"/>
  <c r="AA783" i="1"/>
  <c r="U793" i="1"/>
  <c r="V802" i="1"/>
  <c r="W811" i="1"/>
  <c r="W460" i="1"/>
  <c r="U635" i="1"/>
  <c r="Y687" i="1"/>
  <c r="AA703" i="1"/>
  <c r="V713" i="1"/>
  <c r="W722" i="1"/>
  <c r="X731" i="1"/>
  <c r="Y740" i="1"/>
  <c r="Z749" i="1"/>
  <c r="AA758" i="1"/>
  <c r="U768" i="1"/>
  <c r="V777" i="1"/>
  <c r="W786" i="1"/>
  <c r="X795" i="1"/>
  <c r="Y804" i="1"/>
  <c r="Z813" i="1"/>
  <c r="AA822" i="1"/>
  <c r="U832" i="1"/>
  <c r="V841" i="1"/>
  <c r="Z577" i="1"/>
  <c r="X654" i="1"/>
  <c r="X692" i="1"/>
  <c r="X706" i="1"/>
  <c r="Y715" i="1"/>
  <c r="Z724" i="1"/>
  <c r="AA733" i="1"/>
  <c r="U743" i="1"/>
  <c r="V752" i="1"/>
  <c r="W761" i="1"/>
  <c r="X770" i="1"/>
  <c r="Y779" i="1"/>
  <c r="Z788" i="1"/>
  <c r="AA797" i="1"/>
  <c r="U807" i="1"/>
  <c r="V816" i="1"/>
  <c r="V579" i="1"/>
  <c r="Y655" i="1"/>
  <c r="U367" i="1"/>
  <c r="V569" i="1"/>
  <c r="X562" i="1"/>
  <c r="Y514" i="1"/>
  <c r="V464" i="1"/>
  <c r="U541" i="1"/>
  <c r="U466" i="1"/>
  <c r="W542" i="1"/>
  <c r="U491" i="1"/>
  <c r="V564" i="1"/>
  <c r="W628" i="1"/>
  <c r="X701" i="1"/>
  <c r="Y629" i="1"/>
  <c r="V666" i="1"/>
  <c r="Z576" i="1"/>
  <c r="V617" i="1"/>
  <c r="Z653" i="1"/>
  <c r="V689" i="1"/>
  <c r="Z487" i="1"/>
  <c r="X575" i="1"/>
  <c r="Y587" i="1"/>
  <c r="AA597" i="1"/>
  <c r="U607" i="1"/>
  <c r="V616" i="1"/>
  <c r="W625" i="1"/>
  <c r="X634" i="1"/>
  <c r="Y643" i="1"/>
  <c r="Z652" i="1"/>
  <c r="AA661" i="1"/>
  <c r="U671" i="1"/>
  <c r="V680" i="1"/>
  <c r="W689" i="1"/>
  <c r="X698" i="1"/>
  <c r="AA467" i="1"/>
  <c r="Z543" i="1"/>
  <c r="V577" i="1"/>
  <c r="W589" i="1"/>
  <c r="V599" i="1"/>
  <c r="W608" i="1"/>
  <c r="X617" i="1"/>
  <c r="Y626" i="1"/>
  <c r="Z635" i="1"/>
  <c r="AA644" i="1"/>
  <c r="U654" i="1"/>
  <c r="V663" i="1"/>
  <c r="W672" i="1"/>
  <c r="X469" i="1"/>
  <c r="AA544" i="1"/>
  <c r="W577" i="1"/>
  <c r="X589" i="1"/>
  <c r="W599" i="1"/>
  <c r="X608" i="1"/>
  <c r="Y617" i="1"/>
  <c r="Z626" i="1"/>
  <c r="AA635" i="1"/>
  <c r="U645" i="1"/>
  <c r="V654" i="1"/>
  <c r="W663" i="1"/>
  <c r="X672" i="1"/>
  <c r="Y681" i="1"/>
  <c r="Y518" i="1"/>
  <c r="AA572" i="1"/>
  <c r="V585" i="1"/>
  <c r="U596" i="1"/>
  <c r="V605" i="1"/>
  <c r="W614" i="1"/>
  <c r="X623" i="1"/>
  <c r="Y632" i="1"/>
  <c r="Z641" i="1"/>
  <c r="AA650" i="1"/>
  <c r="U660" i="1"/>
  <c r="V669" i="1"/>
  <c r="W678" i="1"/>
  <c r="X687" i="1"/>
  <c r="Y696" i="1"/>
  <c r="Z624" i="1"/>
  <c r="U685" i="1"/>
  <c r="V702" i="1"/>
  <c r="AA711" i="1"/>
  <c r="U721" i="1"/>
  <c r="V730" i="1"/>
  <c r="W739" i="1"/>
  <c r="X748" i="1"/>
  <c r="U538" i="1"/>
  <c r="AA750" i="1"/>
  <c r="U824" i="1"/>
  <c r="AA725" i="1"/>
  <c r="V784" i="1"/>
  <c r="W809" i="1"/>
  <c r="Z664" i="1"/>
  <c r="U701" i="1"/>
  <c r="Z715" i="1"/>
  <c r="V727" i="1"/>
  <c r="Y738" i="1"/>
  <c r="Z747" i="1"/>
  <c r="AA756" i="1"/>
  <c r="U766" i="1"/>
  <c r="V775" i="1"/>
  <c r="W784" i="1"/>
  <c r="X793" i="1"/>
  <c r="Y802" i="1"/>
  <c r="Z811" i="1"/>
  <c r="W492" i="1"/>
  <c r="X638" i="1"/>
  <c r="X688" i="1"/>
  <c r="X704" i="1"/>
  <c r="Y713" i="1"/>
  <c r="Z722" i="1"/>
  <c r="AA731" i="1"/>
  <c r="U741" i="1"/>
  <c r="V750" i="1"/>
  <c r="W759" i="1"/>
  <c r="X768" i="1"/>
  <c r="Y777" i="1"/>
  <c r="Z786" i="1"/>
  <c r="AA795" i="1"/>
  <c r="U805" i="1"/>
  <c r="V814" i="1"/>
  <c r="X501" i="1"/>
  <c r="Y639" i="1"/>
  <c r="Z688" i="1"/>
  <c r="Y704" i="1"/>
  <c r="Z713" i="1"/>
  <c r="AA722" i="1"/>
  <c r="U732" i="1"/>
  <c r="V741" i="1"/>
  <c r="W750" i="1"/>
  <c r="X759" i="1"/>
  <c r="Y768" i="1"/>
  <c r="Z777" i="1"/>
  <c r="AA786" i="1"/>
  <c r="U796" i="1"/>
  <c r="V805" i="1"/>
  <c r="W814" i="1"/>
  <c r="Y571" i="1"/>
  <c r="AA649" i="1"/>
  <c r="W691" i="1"/>
  <c r="AA705" i="1"/>
  <c r="U715" i="1"/>
  <c r="V724" i="1"/>
  <c r="W733" i="1"/>
  <c r="X742" i="1"/>
  <c r="Y751" i="1"/>
  <c r="Z760" i="1"/>
  <c r="AA769" i="1"/>
  <c r="U779" i="1"/>
  <c r="V788" i="1"/>
  <c r="W797" i="1"/>
  <c r="X806" i="1"/>
  <c r="Y815" i="1"/>
  <c r="Z824" i="1"/>
  <c r="AA833" i="1"/>
  <c r="U843" i="1"/>
  <c r="V723" i="1"/>
  <c r="W796" i="1"/>
  <c r="X829" i="1"/>
  <c r="Y841" i="1"/>
  <c r="U852" i="1"/>
  <c r="V861" i="1"/>
  <c r="W870" i="1"/>
  <c r="Y757" i="1"/>
  <c r="V644" i="1"/>
  <c r="U760" i="1"/>
  <c r="V833" i="1"/>
  <c r="U735" i="1"/>
  <c r="AA789" i="1"/>
  <c r="Y811" i="1"/>
  <c r="AA673" i="1"/>
  <c r="X705" i="1"/>
  <c r="AA716" i="1"/>
  <c r="W728" i="1"/>
  <c r="Z739" i="1"/>
  <c r="AA748" i="1"/>
  <c r="U758" i="1"/>
  <c r="V767" i="1"/>
  <c r="W776" i="1"/>
  <c r="X785" i="1"/>
  <c r="Y794" i="1"/>
  <c r="Z803" i="1"/>
  <c r="AA812" i="1"/>
  <c r="X565" i="1"/>
  <c r="Y647" i="1"/>
  <c r="Z690" i="1"/>
  <c r="Y705" i="1"/>
  <c r="Z714" i="1"/>
  <c r="AA723" i="1"/>
  <c r="U733" i="1"/>
  <c r="V742" i="1"/>
  <c r="W751" i="1"/>
  <c r="X760" i="1"/>
  <c r="Y769" i="1"/>
  <c r="Z778" i="1"/>
  <c r="AA787" i="1"/>
  <c r="U797" i="1"/>
  <c r="V806" i="1"/>
  <c r="W815" i="1"/>
  <c r="W569" i="1"/>
  <c r="Z648" i="1"/>
  <c r="U691" i="1"/>
  <c r="Z705" i="1"/>
  <c r="AA714" i="1"/>
  <c r="U724" i="1"/>
  <c r="V733" i="1"/>
  <c r="W742" i="1"/>
  <c r="X751" i="1"/>
  <c r="Y760" i="1"/>
  <c r="Z769" i="1"/>
  <c r="AA778" i="1"/>
  <c r="U788" i="1"/>
  <c r="V797" i="1"/>
  <c r="W806" i="1"/>
  <c r="X815" i="1"/>
  <c r="Z583" i="1"/>
  <c r="U659" i="1"/>
  <c r="Y693" i="1"/>
  <c r="U707" i="1"/>
  <c r="V716" i="1"/>
  <c r="W725" i="1"/>
  <c r="X734" i="1"/>
  <c r="Y743" i="1"/>
  <c r="Z752" i="1"/>
  <c r="AA761" i="1"/>
  <c r="U771" i="1"/>
  <c r="V780" i="1"/>
  <c r="W789" i="1"/>
  <c r="X798" i="1"/>
  <c r="Y807" i="1"/>
  <c r="Z816" i="1"/>
  <c r="AA825" i="1"/>
  <c r="U835" i="1"/>
  <c r="V844" i="1"/>
  <c r="W732" i="1"/>
  <c r="X805" i="1"/>
  <c r="U831" i="1"/>
  <c r="V843" i="1"/>
  <c r="V853" i="1"/>
  <c r="W862" i="1"/>
  <c r="X871" i="1"/>
  <c r="Z766" i="1"/>
  <c r="AA689" i="1"/>
  <c r="V769" i="1"/>
  <c r="W842" i="1"/>
  <c r="V744" i="1"/>
  <c r="U791" i="1"/>
  <c r="W817" i="1"/>
  <c r="Z683" i="1"/>
  <c r="Y706" i="1"/>
  <c r="U718" i="1"/>
  <c r="X729" i="1"/>
  <c r="AA740" i="1"/>
  <c r="U750" i="1"/>
  <c r="V759" i="1"/>
  <c r="W768" i="1"/>
  <c r="X777" i="1"/>
  <c r="Y786" i="1"/>
  <c r="Z795" i="1"/>
  <c r="AA804" i="1"/>
  <c r="U814" i="1"/>
  <c r="Z580" i="1"/>
  <c r="Z656" i="1"/>
  <c r="U693" i="1"/>
  <c r="Z706" i="1"/>
  <c r="AA715" i="1"/>
  <c r="U725" i="1"/>
  <c r="V734" i="1"/>
  <c r="W743" i="1"/>
  <c r="X752" i="1"/>
  <c r="Y761" i="1"/>
  <c r="Z770" i="1"/>
  <c r="AA779" i="1"/>
  <c r="U789" i="1"/>
  <c r="V798" i="1"/>
  <c r="W807" i="1"/>
  <c r="X816" i="1"/>
  <c r="W582" i="1"/>
  <c r="AA657" i="1"/>
  <c r="W693" i="1"/>
  <c r="AA706" i="1"/>
  <c r="U716" i="1"/>
  <c r="V725" i="1"/>
  <c r="W734" i="1"/>
  <c r="X743" i="1"/>
  <c r="Y752" i="1"/>
  <c r="Z761" i="1"/>
  <c r="AA770" i="1"/>
  <c r="U780" i="1"/>
  <c r="V789" i="1"/>
  <c r="W798" i="1"/>
  <c r="X807" i="1"/>
  <c r="Y816" i="1"/>
  <c r="U595" i="1"/>
  <c r="V668" i="1"/>
  <c r="AA695" i="1"/>
  <c r="V708" i="1"/>
  <c r="W717" i="1"/>
  <c r="X726" i="1"/>
  <c r="Y735" i="1"/>
  <c r="Z744" i="1"/>
  <c r="AA753" i="1"/>
  <c r="U763" i="1"/>
  <c r="V772" i="1"/>
  <c r="W781" i="1"/>
  <c r="X790" i="1"/>
  <c r="Y799" i="1"/>
  <c r="Z808" i="1"/>
  <c r="AA817" i="1"/>
  <c r="U827" i="1"/>
  <c r="V836" i="1"/>
  <c r="W845" i="1"/>
  <c r="X741" i="1"/>
  <c r="Y814" i="1"/>
  <c r="X832" i="1"/>
  <c r="Z844" i="1"/>
  <c r="W854" i="1"/>
  <c r="X863" i="1"/>
  <c r="Y872" i="1"/>
  <c r="Z881" i="1"/>
  <c r="AA890" i="1"/>
  <c r="U900" i="1"/>
  <c r="V909" i="1"/>
  <c r="W918" i="1"/>
  <c r="X927" i="1"/>
  <c r="Y936" i="1"/>
  <c r="Z945" i="1"/>
  <c r="AA954" i="1"/>
  <c r="U964" i="1"/>
  <c r="V973" i="1"/>
  <c r="W982" i="1"/>
  <c r="X991" i="1"/>
  <c r="Y1000" i="1"/>
  <c r="Z1009" i="1"/>
  <c r="AA1018" i="1"/>
  <c r="U1028" i="1"/>
  <c r="V1037" i="1"/>
  <c r="W1046" i="1"/>
  <c r="X1055" i="1"/>
  <c r="Y1064" i="1"/>
  <c r="Z1073" i="1"/>
  <c r="AA1082" i="1"/>
  <c r="U1092" i="1"/>
  <c r="V573" i="1"/>
  <c r="Z751" i="1"/>
  <c r="Y821" i="1"/>
  <c r="V834" i="1"/>
  <c r="W846" i="1"/>
  <c r="Y855" i="1"/>
  <c r="Z864" i="1"/>
  <c r="AA873" i="1"/>
  <c r="U883" i="1"/>
  <c r="V892" i="1"/>
  <c r="W901" i="1"/>
  <c r="X910" i="1"/>
  <c r="Y919" i="1"/>
  <c r="Z928" i="1"/>
  <c r="AA937" i="1"/>
  <c r="U947" i="1"/>
  <c r="V956" i="1"/>
  <c r="W965" i="1"/>
  <c r="X974" i="1"/>
  <c r="Y983" i="1"/>
  <c r="Z992" i="1"/>
  <c r="AA1001" i="1"/>
  <c r="U1011" i="1"/>
  <c r="V1020" i="1"/>
  <c r="W1029" i="1"/>
  <c r="X1038" i="1"/>
  <c r="AA775" i="1"/>
  <c r="V705" i="1"/>
  <c r="W778" i="1"/>
  <c r="AA589" i="1"/>
  <c r="W753" i="1"/>
  <c r="W793" i="1"/>
  <c r="X818" i="1"/>
  <c r="Y690" i="1"/>
  <c r="Z707" i="1"/>
  <c r="V719" i="1"/>
  <c r="AA732" i="1"/>
  <c r="U742" i="1"/>
  <c r="V751" i="1"/>
  <c r="W760" i="1"/>
  <c r="X769" i="1"/>
  <c r="Y778" i="1"/>
  <c r="Z787" i="1"/>
  <c r="AA796" i="1"/>
  <c r="U806" i="1"/>
  <c r="V815" i="1"/>
  <c r="Z592" i="1"/>
  <c r="AA665" i="1"/>
  <c r="W695" i="1"/>
  <c r="AA707" i="1"/>
  <c r="U717" i="1"/>
  <c r="V726" i="1"/>
  <c r="W735" i="1"/>
  <c r="X744" i="1"/>
  <c r="Y753" i="1"/>
  <c r="Z762" i="1"/>
  <c r="AA771" i="1"/>
  <c r="U781" i="1"/>
  <c r="V790" i="1"/>
  <c r="W799" i="1"/>
  <c r="X808" i="1"/>
  <c r="Y817" i="1"/>
  <c r="AA593" i="1"/>
  <c r="U667" i="1"/>
  <c r="Y695" i="1"/>
  <c r="U708" i="1"/>
  <c r="V717" i="1"/>
  <c r="W726" i="1"/>
  <c r="X735" i="1"/>
  <c r="Y744" i="1"/>
  <c r="Z753" i="1"/>
  <c r="AA762" i="1"/>
  <c r="U772" i="1"/>
  <c r="V781" i="1"/>
  <c r="W790" i="1"/>
  <c r="X799" i="1"/>
  <c r="Y808" i="1"/>
  <c r="Z817" i="1"/>
  <c r="V604" i="1"/>
  <c r="W677" i="1"/>
  <c r="AA697" i="1"/>
  <c r="W709" i="1"/>
  <c r="X718" i="1"/>
  <c r="Y727" i="1"/>
  <c r="Z736" i="1"/>
  <c r="AA745" i="1"/>
  <c r="U755" i="1"/>
  <c r="V764" i="1"/>
  <c r="W773" i="1"/>
  <c r="X782" i="1"/>
  <c r="Y791" i="1"/>
  <c r="Z800" i="1"/>
  <c r="AA809" i="1"/>
  <c r="U819" i="1"/>
  <c r="V828" i="1"/>
  <c r="W837" i="1"/>
  <c r="Z519" i="1"/>
  <c r="Y750" i="1"/>
  <c r="X821" i="1"/>
  <c r="U834" i="1"/>
  <c r="V846" i="1"/>
  <c r="X855" i="1"/>
  <c r="Y864" i="1"/>
  <c r="Z873" i="1"/>
  <c r="AA882" i="1"/>
  <c r="U892" i="1"/>
  <c r="V901" i="1"/>
  <c r="W910" i="1"/>
  <c r="X919" i="1"/>
  <c r="Y928" i="1"/>
  <c r="Z937" i="1"/>
  <c r="AA946" i="1"/>
  <c r="U956" i="1"/>
  <c r="V965" i="1"/>
  <c r="W974" i="1"/>
  <c r="X983" i="1"/>
  <c r="Y992" i="1"/>
  <c r="Z1001" i="1"/>
  <c r="AA1010" i="1"/>
  <c r="U1020" i="1"/>
  <c r="V1029" i="1"/>
  <c r="W1038" i="1"/>
  <c r="X1047" i="1"/>
  <c r="Y1056" i="1"/>
  <c r="Z1065" i="1"/>
  <c r="AA1074" i="1"/>
  <c r="U1084" i="1"/>
  <c r="V1093" i="1"/>
  <c r="U651" i="1"/>
  <c r="AA760" i="1"/>
  <c r="X823" i="1"/>
  <c r="Z835" i="1"/>
  <c r="Y847" i="1"/>
  <c r="Z856" i="1"/>
  <c r="AA865" i="1"/>
  <c r="U875" i="1"/>
  <c r="V884" i="1"/>
  <c r="W893" i="1"/>
  <c r="X902" i="1"/>
  <c r="Y911" i="1"/>
  <c r="Z920" i="1"/>
  <c r="AA929" i="1"/>
  <c r="U939" i="1"/>
  <c r="V948" i="1"/>
  <c r="W957" i="1"/>
  <c r="X966" i="1"/>
  <c r="Y975" i="1"/>
  <c r="Z984" i="1"/>
  <c r="AA993" i="1"/>
  <c r="U785" i="1"/>
  <c r="W714" i="1"/>
  <c r="X787" i="1"/>
  <c r="Y663" i="1"/>
  <c r="X762" i="1"/>
  <c r="U799" i="1"/>
  <c r="Z820" i="1"/>
  <c r="AA692" i="1"/>
  <c r="AA708" i="1"/>
  <c r="W720" i="1"/>
  <c r="U734" i="1"/>
  <c r="V743" i="1"/>
  <c r="W752" i="1"/>
  <c r="X761" i="1"/>
  <c r="Y770" i="1"/>
  <c r="Z779" i="1"/>
  <c r="AA788" i="1"/>
  <c r="U798" i="1"/>
  <c r="V807" i="1"/>
  <c r="W816" i="1"/>
  <c r="AA601" i="1"/>
  <c r="U675" i="1"/>
  <c r="Y697" i="1"/>
  <c r="U709" i="1"/>
  <c r="V718" i="1"/>
  <c r="W727" i="1"/>
  <c r="X736" i="1"/>
  <c r="Y745" i="1"/>
  <c r="Z754" i="1"/>
  <c r="AA763" i="1"/>
  <c r="U773" i="1"/>
  <c r="V782" i="1"/>
  <c r="W791" i="1"/>
  <c r="X800" i="1"/>
  <c r="Y809" i="1"/>
  <c r="Z818" i="1"/>
  <c r="U603" i="1"/>
  <c r="V676" i="1"/>
  <c r="Z697" i="1"/>
  <c r="V709" i="1"/>
  <c r="W718" i="1"/>
  <c r="X727" i="1"/>
  <c r="Y736" i="1"/>
  <c r="Z745" i="1"/>
  <c r="AA754" i="1"/>
  <c r="U764" i="1"/>
  <c r="V773" i="1"/>
  <c r="W782" i="1"/>
  <c r="X791" i="1"/>
  <c r="Y800" i="1"/>
  <c r="Z809" i="1"/>
  <c r="AA818" i="1"/>
  <c r="W613" i="1"/>
  <c r="V682" i="1"/>
  <c r="AA699" i="1"/>
  <c r="X710" i="1"/>
  <c r="Y719" i="1"/>
  <c r="Z728" i="1"/>
  <c r="AA737" i="1"/>
  <c r="U747" i="1"/>
  <c r="V756" i="1"/>
  <c r="W765" i="1"/>
  <c r="X774" i="1"/>
  <c r="Y783" i="1"/>
  <c r="Z792" i="1"/>
  <c r="AA801" i="1"/>
  <c r="U811" i="1"/>
  <c r="V820" i="1"/>
  <c r="W829" i="1"/>
  <c r="X838" i="1"/>
  <c r="AA641" i="1"/>
  <c r="Z759" i="1"/>
  <c r="W823" i="1"/>
  <c r="Y835" i="1"/>
  <c r="X847" i="1"/>
  <c r="Y856" i="1"/>
  <c r="Z865" i="1"/>
  <c r="AA874" i="1"/>
  <c r="U884" i="1"/>
  <c r="V893" i="1"/>
  <c r="W902" i="1"/>
  <c r="X911" i="1"/>
  <c r="Y920" i="1"/>
  <c r="Z929" i="1"/>
  <c r="AA938" i="1"/>
  <c r="U948" i="1"/>
  <c r="V957" i="1"/>
  <c r="W966" i="1"/>
  <c r="X975" i="1"/>
  <c r="Y984" i="1"/>
  <c r="Z993" i="1"/>
  <c r="AA1002" i="1"/>
  <c r="U1012" i="1"/>
  <c r="V1021" i="1"/>
  <c r="W1030" i="1"/>
  <c r="X1039" i="1"/>
  <c r="Y1048" i="1"/>
  <c r="Z1057" i="1"/>
  <c r="AA1066" i="1"/>
  <c r="U1076" i="1"/>
  <c r="V1085" i="1"/>
  <c r="W1094" i="1"/>
  <c r="Z691" i="1"/>
  <c r="U770" i="1"/>
  <c r="U825" i="1"/>
  <c r="V837" i="1"/>
  <c r="Z848" i="1"/>
  <c r="AA857" i="1"/>
  <c r="U867" i="1"/>
  <c r="V876" i="1"/>
  <c r="W885" i="1"/>
  <c r="X894" i="1"/>
  <c r="Y903" i="1"/>
  <c r="Z912" i="1"/>
  <c r="AA921" i="1"/>
  <c r="U931" i="1"/>
  <c r="V940" i="1"/>
  <c r="W949" i="1"/>
  <c r="X958" i="1"/>
  <c r="Y967" i="1"/>
  <c r="Z976" i="1"/>
  <c r="AA985" i="1"/>
  <c r="U995" i="1"/>
  <c r="V794" i="1"/>
  <c r="X723" i="1"/>
  <c r="Y796" i="1"/>
  <c r="Z694" i="1"/>
  <c r="Y771" i="1"/>
  <c r="V800" i="1"/>
  <c r="X591" i="1"/>
  <c r="V695" i="1"/>
  <c r="U710" i="1"/>
  <c r="Z723" i="1"/>
  <c r="V735" i="1"/>
  <c r="W744" i="1"/>
  <c r="X753" i="1"/>
  <c r="Y762" i="1"/>
  <c r="Z771" i="1"/>
  <c r="AA780" i="1"/>
  <c r="U790" i="1"/>
  <c r="V799" i="1"/>
  <c r="W808" i="1"/>
  <c r="X817" i="1"/>
  <c r="U611" i="1"/>
  <c r="X681" i="1"/>
  <c r="W699" i="1"/>
  <c r="V710" i="1"/>
  <c r="W719" i="1"/>
  <c r="X728" i="1"/>
  <c r="Y737" i="1"/>
  <c r="Z746" i="1"/>
  <c r="AA755" i="1"/>
  <c r="U765" i="1"/>
  <c r="V774" i="1"/>
  <c r="W783" i="1"/>
  <c r="X792" i="1"/>
  <c r="Y801" i="1"/>
  <c r="Z810" i="1"/>
  <c r="AA819" i="1"/>
  <c r="V612" i="1"/>
  <c r="AA681" i="1"/>
  <c r="Z699" i="1"/>
  <c r="W710" i="1"/>
  <c r="X719" i="1"/>
  <c r="Y728" i="1"/>
  <c r="Z737" i="1"/>
  <c r="AA746" i="1"/>
  <c r="U756" i="1"/>
  <c r="V765" i="1"/>
  <c r="W774" i="1"/>
  <c r="X783" i="1"/>
  <c r="Y792" i="1"/>
  <c r="Z801" i="1"/>
  <c r="AA810" i="1"/>
  <c r="U820" i="1"/>
  <c r="X622" i="1"/>
  <c r="X684" i="1"/>
  <c r="Y701" i="1"/>
  <c r="Y711" i="1"/>
  <c r="Z720" i="1"/>
  <c r="AA729" i="1"/>
  <c r="U739" i="1"/>
  <c r="V748" i="1"/>
  <c r="W757" i="1"/>
  <c r="X766" i="1"/>
  <c r="Y775" i="1"/>
  <c r="Z784" i="1"/>
  <c r="AA793" i="1"/>
  <c r="U803" i="1"/>
  <c r="V812" i="1"/>
  <c r="W821" i="1"/>
  <c r="X830" i="1"/>
  <c r="Y839" i="1"/>
  <c r="X689" i="1"/>
  <c r="AA768" i="1"/>
  <c r="AA824" i="1"/>
  <c r="U837" i="1"/>
  <c r="Y848" i="1"/>
  <c r="Z857" i="1"/>
  <c r="AA866" i="1"/>
  <c r="U876" i="1"/>
  <c r="V885" i="1"/>
  <c r="W894" i="1"/>
  <c r="X903" i="1"/>
  <c r="Y912" i="1"/>
  <c r="Z921" i="1"/>
  <c r="AA930" i="1"/>
  <c r="U940" i="1"/>
  <c r="V949" i="1"/>
  <c r="W958" i="1"/>
  <c r="X967" i="1"/>
  <c r="Y976" i="1"/>
  <c r="Z985" i="1"/>
  <c r="AA994" i="1"/>
  <c r="U1004" i="1"/>
  <c r="V1013" i="1"/>
  <c r="W1022" i="1"/>
  <c r="X1031" i="1"/>
  <c r="Y1040" i="1"/>
  <c r="Z1049" i="1"/>
  <c r="AA1058" i="1"/>
  <c r="U1068" i="1"/>
  <c r="V1077" i="1"/>
  <c r="W1086" i="1"/>
  <c r="X1095" i="1"/>
  <c r="U706" i="1"/>
  <c r="V779" i="1"/>
  <c r="Y826" i="1"/>
  <c r="Z838" i="1"/>
  <c r="AA849" i="1"/>
  <c r="U859" i="1"/>
  <c r="V868" i="1"/>
  <c r="W877" i="1"/>
  <c r="X886" i="1"/>
  <c r="Y895" i="1"/>
  <c r="Z904" i="1"/>
  <c r="AA913" i="1"/>
  <c r="U923" i="1"/>
  <c r="V932" i="1"/>
  <c r="W941" i="1"/>
  <c r="X950" i="1"/>
  <c r="Y959" i="1"/>
  <c r="Z968" i="1"/>
  <c r="AA977" i="1"/>
  <c r="U987" i="1"/>
  <c r="V996" i="1"/>
  <c r="W1005" i="1"/>
  <c r="W803" i="1"/>
  <c r="Y732" i="1"/>
  <c r="Z805" i="1"/>
  <c r="Y707" i="1"/>
  <c r="Z780" i="1"/>
  <c r="X802" i="1"/>
  <c r="Z600" i="1"/>
  <c r="X697" i="1"/>
  <c r="V711" i="1"/>
  <c r="AA724" i="1"/>
  <c r="W736" i="1"/>
  <c r="X745" i="1"/>
  <c r="Y754" i="1"/>
  <c r="Z763" i="1"/>
  <c r="AA772" i="1"/>
  <c r="U782" i="1"/>
  <c r="V791" i="1"/>
  <c r="W800" i="1"/>
  <c r="X809" i="1"/>
  <c r="Y818" i="1"/>
  <c r="V620" i="1"/>
  <c r="AA683" i="1"/>
  <c r="V701" i="1"/>
  <c r="W711" i="1"/>
  <c r="X720" i="1"/>
  <c r="Y729" i="1"/>
  <c r="Z738" i="1"/>
  <c r="AA747" i="1"/>
  <c r="U757" i="1"/>
  <c r="V766" i="1"/>
  <c r="W775" i="1"/>
  <c r="X784" i="1"/>
  <c r="Y793" i="1"/>
  <c r="Z802" i="1"/>
  <c r="AA811" i="1"/>
  <c r="U821" i="1"/>
  <c r="W621" i="1"/>
  <c r="V684" i="1"/>
  <c r="W701" i="1"/>
  <c r="X711" i="1"/>
  <c r="Y720" i="1"/>
  <c r="Z729" i="1"/>
  <c r="AA738" i="1"/>
  <c r="U748" i="1"/>
  <c r="V757" i="1"/>
  <c r="W766" i="1"/>
  <c r="X775" i="1"/>
  <c r="Y784" i="1"/>
  <c r="Z793" i="1"/>
  <c r="AA802" i="1"/>
  <c r="U812" i="1"/>
  <c r="V821" i="1"/>
  <c r="Y631" i="1"/>
  <c r="Z686" i="1"/>
  <c r="W703" i="1"/>
  <c r="Z712" i="1"/>
  <c r="AA721" i="1"/>
  <c r="U731" i="1"/>
  <c r="V740" i="1"/>
  <c r="W749" i="1"/>
  <c r="X758" i="1"/>
  <c r="Y767" i="1"/>
  <c r="Z776" i="1"/>
  <c r="AA785" i="1"/>
  <c r="U795" i="1"/>
  <c r="V804" i="1"/>
  <c r="W813" i="1"/>
  <c r="X822" i="1"/>
  <c r="Y831" i="1"/>
  <c r="Z840" i="1"/>
  <c r="AA704" i="1"/>
  <c r="U778" i="1"/>
  <c r="X826" i="1"/>
  <c r="Y838" i="1"/>
  <c r="Z849" i="1"/>
  <c r="AA858" i="1"/>
  <c r="U868" i="1"/>
  <c r="V877" i="1"/>
  <c r="W886" i="1"/>
  <c r="X895" i="1"/>
  <c r="Y904" i="1"/>
  <c r="Z913" i="1"/>
  <c r="AA922" i="1"/>
  <c r="U932" i="1"/>
  <c r="V941" i="1"/>
  <c r="W950" i="1"/>
  <c r="X959" i="1"/>
  <c r="Y968" i="1"/>
  <c r="Z977" i="1"/>
  <c r="AA986" i="1"/>
  <c r="U996" i="1"/>
  <c r="V1005" i="1"/>
  <c r="W1014" i="1"/>
  <c r="X1023" i="1"/>
  <c r="Y1032" i="1"/>
  <c r="Z1041" i="1"/>
  <c r="AA1050" i="1"/>
  <c r="U1060" i="1"/>
  <c r="V1069" i="1"/>
  <c r="W1078" i="1"/>
  <c r="X1087" i="1"/>
  <c r="Y1096" i="1"/>
  <c r="V715" i="1"/>
  <c r="W788" i="1"/>
  <c r="U828" i="1"/>
  <c r="W840" i="1"/>
  <c r="U851" i="1"/>
  <c r="V860" i="1"/>
  <c r="W869" i="1"/>
  <c r="X878" i="1"/>
  <c r="Y887" i="1"/>
  <c r="Z896" i="1"/>
  <c r="AA905" i="1"/>
  <c r="U915" i="1"/>
  <c r="V924" i="1"/>
  <c r="W933" i="1"/>
  <c r="X942" i="1"/>
  <c r="Y951" i="1"/>
  <c r="Z960" i="1"/>
  <c r="AA969" i="1"/>
  <c r="U979" i="1"/>
  <c r="V988" i="1"/>
  <c r="W997" i="1"/>
  <c r="X1006" i="1"/>
  <c r="X812" i="1"/>
  <c r="Z741" i="1"/>
  <c r="AA814" i="1"/>
  <c r="Z716" i="1"/>
  <c r="AA781" i="1"/>
  <c r="V808" i="1"/>
  <c r="U619" i="1"/>
  <c r="U699" i="1"/>
  <c r="Y714" i="1"/>
  <c r="U726" i="1"/>
  <c r="X737" i="1"/>
  <c r="Y746" i="1"/>
  <c r="Z755" i="1"/>
  <c r="AA764" i="1"/>
  <c r="U774" i="1"/>
  <c r="V783" i="1"/>
  <c r="W792" i="1"/>
  <c r="X801" i="1"/>
  <c r="Y810" i="1"/>
  <c r="Z819" i="1"/>
  <c r="W629" i="1"/>
  <c r="V686" i="1"/>
  <c r="AA702" i="1"/>
  <c r="X712" i="1"/>
  <c r="Y721" i="1"/>
  <c r="Z730" i="1"/>
  <c r="AA739" i="1"/>
  <c r="U749" i="1"/>
  <c r="V758" i="1"/>
  <c r="W767" i="1"/>
  <c r="X776" i="1"/>
  <c r="Y785" i="1"/>
  <c r="Z794" i="1"/>
  <c r="AA803" i="1"/>
  <c r="U813" i="1"/>
  <c r="V822" i="1"/>
  <c r="X630" i="1"/>
  <c r="X686" i="1"/>
  <c r="V703" i="1"/>
  <c r="Y712" i="1"/>
  <c r="Z721" i="1"/>
  <c r="AA730" i="1"/>
  <c r="U740" i="1"/>
  <c r="V749" i="1"/>
  <c r="W758" i="1"/>
  <c r="X767" i="1"/>
  <c r="Y776" i="1"/>
  <c r="Z785" i="1"/>
  <c r="AA794" i="1"/>
  <c r="U804" i="1"/>
  <c r="V813" i="1"/>
  <c r="Y510" i="1"/>
  <c r="Z640" i="1"/>
  <c r="U689" i="1"/>
  <c r="Z704" i="1"/>
  <c r="AA713" i="1"/>
  <c r="U723" i="1"/>
  <c r="V732" i="1"/>
  <c r="W741" i="1"/>
  <c r="X750" i="1"/>
  <c r="Y759" i="1"/>
  <c r="Z768" i="1"/>
  <c r="AA777" i="1"/>
  <c r="U787" i="1"/>
  <c r="V796" i="1"/>
  <c r="W805" i="1"/>
  <c r="X814" i="1"/>
  <c r="Y823" i="1"/>
  <c r="Z832" i="1"/>
  <c r="AA841" i="1"/>
  <c r="U714" i="1"/>
  <c r="V787" i="1"/>
  <c r="AA827" i="1"/>
  <c r="V840" i="1"/>
  <c r="AA850" i="1"/>
  <c r="U860" i="1"/>
  <c r="V869" i="1"/>
  <c r="W878" i="1"/>
  <c r="X887" i="1"/>
  <c r="Y896" i="1"/>
  <c r="Z905" i="1"/>
  <c r="AA914" i="1"/>
  <c r="U924" i="1"/>
  <c r="V933" i="1"/>
  <c r="W942" i="1"/>
  <c r="X951" i="1"/>
  <c r="Y960" i="1"/>
  <c r="Z969" i="1"/>
  <c r="AA978" i="1"/>
  <c r="U988" i="1"/>
  <c r="V997" i="1"/>
  <c r="W1006" i="1"/>
  <c r="X1015" i="1"/>
  <c r="Y1024" i="1"/>
  <c r="Z1033" i="1"/>
  <c r="AA1042" i="1"/>
  <c r="U1052" i="1"/>
  <c r="V1061" i="1"/>
  <c r="W1070" i="1"/>
  <c r="X1079" i="1"/>
  <c r="Y1088" i="1"/>
  <c r="Z1097" i="1"/>
  <c r="W724" i="1"/>
  <c r="X797" i="1"/>
  <c r="Y829" i="1"/>
  <c r="Z841" i="1"/>
  <c r="V852" i="1"/>
  <c r="W861" i="1"/>
  <c r="X870" i="1"/>
  <c r="Y879" i="1"/>
  <c r="Z888" i="1"/>
  <c r="AA897" i="1"/>
  <c r="U907" i="1"/>
  <c r="V916" i="1"/>
  <c r="W925" i="1"/>
  <c r="X934" i="1"/>
  <c r="Y943" i="1"/>
  <c r="Z952" i="1"/>
  <c r="AA961" i="1"/>
  <c r="U971" i="1"/>
  <c r="V980" i="1"/>
  <c r="W989" i="1"/>
  <c r="X998" i="1"/>
  <c r="Y1007" i="1"/>
  <c r="Z1016" i="1"/>
  <c r="AA1025" i="1"/>
  <c r="U1035" i="1"/>
  <c r="X879" i="1"/>
  <c r="U916" i="1"/>
  <c r="Y952" i="1"/>
  <c r="V989" i="1"/>
  <c r="Z1025" i="1"/>
  <c r="W1062" i="1"/>
  <c r="AA1098" i="1"/>
  <c r="W843" i="1"/>
  <c r="Z880" i="1"/>
  <c r="W917" i="1"/>
  <c r="AA953" i="1"/>
  <c r="X990" i="1"/>
  <c r="V1012" i="1"/>
  <c r="Y1023" i="1"/>
  <c r="V1036" i="1"/>
  <c r="X1046" i="1"/>
  <c r="Y1055" i="1"/>
  <c r="Z1064" i="1"/>
  <c r="AA1073" i="1"/>
  <c r="U1083" i="1"/>
  <c r="V1092" i="1"/>
  <c r="Z743" i="1"/>
  <c r="AA816" i="1"/>
  <c r="AA832" i="1"/>
  <c r="U845" i="1"/>
  <c r="Y854" i="1"/>
  <c r="Z863" i="1"/>
  <c r="AA872" i="1"/>
  <c r="U882" i="1"/>
  <c r="V891" i="1"/>
  <c r="W900" i="1"/>
  <c r="X909" i="1"/>
  <c r="Y918" i="1"/>
  <c r="Z927" i="1"/>
  <c r="AA936" i="1"/>
  <c r="U946" i="1"/>
  <c r="V955" i="1"/>
  <c r="W964" i="1"/>
  <c r="X973" i="1"/>
  <c r="Y982" i="1"/>
  <c r="Z991" i="1"/>
  <c r="AA1000" i="1"/>
  <c r="U1010" i="1"/>
  <c r="V1019" i="1"/>
  <c r="W1028" i="1"/>
  <c r="X1037" i="1"/>
  <c r="Y1046" i="1"/>
  <c r="Z1055" i="1"/>
  <c r="AA1064" i="1"/>
  <c r="U1074" i="1"/>
  <c r="V1083" i="1"/>
  <c r="W1092" i="1"/>
  <c r="Z735" i="1"/>
  <c r="AA808" i="1"/>
  <c r="X831" i="1"/>
  <c r="Z843" i="1"/>
  <c r="Y853" i="1"/>
  <c r="Z862" i="1"/>
  <c r="AA871" i="1"/>
  <c r="U881" i="1"/>
  <c r="V890" i="1"/>
  <c r="W899" i="1"/>
  <c r="X908" i="1"/>
  <c r="Y917" i="1"/>
  <c r="Z926" i="1"/>
  <c r="AA935" i="1"/>
  <c r="U945" i="1"/>
  <c r="V954" i="1"/>
  <c r="W963" i="1"/>
  <c r="X972" i="1"/>
  <c r="Y981" i="1"/>
  <c r="Z990" i="1"/>
  <c r="AA999" i="1"/>
  <c r="U1009" i="1"/>
  <c r="V1018" i="1"/>
  <c r="W1027" i="1"/>
  <c r="X1036" i="1"/>
  <c r="Y1045" i="1"/>
  <c r="Z1054" i="1"/>
  <c r="AA1063" i="1"/>
  <c r="U1073" i="1"/>
  <c r="V1082" i="1"/>
  <c r="V698" i="1"/>
  <c r="X773" i="1"/>
  <c r="Y825" i="1"/>
  <c r="AA837" i="1"/>
  <c r="V849" i="1"/>
  <c r="W858" i="1"/>
  <c r="X867" i="1"/>
  <c r="Y876" i="1"/>
  <c r="Z885" i="1"/>
  <c r="AA894" i="1"/>
  <c r="U904" i="1"/>
  <c r="V913" i="1"/>
  <c r="W922" i="1"/>
  <c r="X931" i="1"/>
  <c r="Y940" i="1"/>
  <c r="Z949" i="1"/>
  <c r="AA958" i="1"/>
  <c r="U968" i="1"/>
  <c r="V977" i="1"/>
  <c r="W986" i="1"/>
  <c r="X995" i="1"/>
  <c r="Y1004" i="1"/>
  <c r="Z1013" i="1"/>
  <c r="AA1022" i="1"/>
  <c r="U1032" i="1"/>
  <c r="V1041" i="1"/>
  <c r="W1050" i="1"/>
  <c r="X1059" i="1"/>
  <c r="Y1068" i="1"/>
  <c r="Z1077" i="1"/>
  <c r="AA1086" i="1"/>
  <c r="U1096" i="1"/>
  <c r="Y710" i="1"/>
  <c r="Z783" i="1"/>
  <c r="W827" i="1"/>
  <c r="X839" i="1"/>
  <c r="X850" i="1"/>
  <c r="Y859" i="1"/>
  <c r="Z868" i="1"/>
  <c r="AA877" i="1"/>
  <c r="U887" i="1"/>
  <c r="V896" i="1"/>
  <c r="W905" i="1"/>
  <c r="X914" i="1"/>
  <c r="Y923" i="1"/>
  <c r="Y880" i="1"/>
  <c r="V917" i="1"/>
  <c r="Z953" i="1"/>
  <c r="W990" i="1"/>
  <c r="AA1026" i="1"/>
  <c r="X1063" i="1"/>
  <c r="U1100" i="1"/>
  <c r="AA844" i="1"/>
  <c r="AA881" i="1"/>
  <c r="X918" i="1"/>
  <c r="U955" i="1"/>
  <c r="Y991" i="1"/>
  <c r="W1013" i="1"/>
  <c r="Z1024" i="1"/>
  <c r="W1037" i="1"/>
  <c r="Y1047" i="1"/>
  <c r="Z1056" i="1"/>
  <c r="AA1065" i="1"/>
  <c r="U1075" i="1"/>
  <c r="V1084" i="1"/>
  <c r="W585" i="1"/>
  <c r="AA752" i="1"/>
  <c r="U822" i="1"/>
  <c r="X834" i="1"/>
  <c r="X846" i="1"/>
  <c r="Z855" i="1"/>
  <c r="AA864" i="1"/>
  <c r="U874" i="1"/>
  <c r="V883" i="1"/>
  <c r="W892" i="1"/>
  <c r="X901" i="1"/>
  <c r="Y910" i="1"/>
  <c r="Z919" i="1"/>
  <c r="AA928" i="1"/>
  <c r="U938" i="1"/>
  <c r="V947" i="1"/>
  <c r="W956" i="1"/>
  <c r="X965" i="1"/>
  <c r="Y974" i="1"/>
  <c r="Z983" i="1"/>
  <c r="AA992" i="1"/>
  <c r="U1002" i="1"/>
  <c r="V1011" i="1"/>
  <c r="W1020" i="1"/>
  <c r="X1029" i="1"/>
  <c r="Y1038" i="1"/>
  <c r="Z1047" i="1"/>
  <c r="AA1056" i="1"/>
  <c r="U1066" i="1"/>
  <c r="V1075" i="1"/>
  <c r="W1084" i="1"/>
  <c r="X1093" i="1"/>
  <c r="AA744" i="1"/>
  <c r="U818" i="1"/>
  <c r="U833" i="1"/>
  <c r="V845" i="1"/>
  <c r="Z854" i="1"/>
  <c r="AA863" i="1"/>
  <c r="U873" i="1"/>
  <c r="V882" i="1"/>
  <c r="W891" i="1"/>
  <c r="X900" i="1"/>
  <c r="Y909" i="1"/>
  <c r="Z918" i="1"/>
  <c r="AA927" i="1"/>
  <c r="U937" i="1"/>
  <c r="V946" i="1"/>
  <c r="W955" i="1"/>
  <c r="X964" i="1"/>
  <c r="Y973" i="1"/>
  <c r="Z982" i="1"/>
  <c r="AA991" i="1"/>
  <c r="U1001" i="1"/>
  <c r="V1010" i="1"/>
  <c r="W1019" i="1"/>
  <c r="X1028" i="1"/>
  <c r="Y1037" i="1"/>
  <c r="Z1046" i="1"/>
  <c r="AA1055" i="1"/>
  <c r="U1065" i="1"/>
  <c r="V1074" i="1"/>
  <c r="W1083" i="1"/>
  <c r="X709" i="1"/>
  <c r="Y782" i="1"/>
  <c r="V827" i="1"/>
  <c r="W839" i="1"/>
  <c r="W850" i="1"/>
  <c r="X859" i="1"/>
  <c r="Y868" i="1"/>
  <c r="Z877" i="1"/>
  <c r="AA886" i="1"/>
  <c r="U896" i="1"/>
  <c r="V905" i="1"/>
  <c r="W914" i="1"/>
  <c r="X923" i="1"/>
  <c r="Y932" i="1"/>
  <c r="Z941" i="1"/>
  <c r="AA950" i="1"/>
  <c r="U960" i="1"/>
  <c r="V969" i="1"/>
  <c r="W978" i="1"/>
  <c r="X987" i="1"/>
  <c r="Y996" i="1"/>
  <c r="Z1005" i="1"/>
  <c r="AA1014" i="1"/>
  <c r="U1024" i="1"/>
  <c r="V1033" i="1"/>
  <c r="W1042" i="1"/>
  <c r="X1051" i="1"/>
  <c r="Y1060" i="1"/>
  <c r="Z1069" i="1"/>
  <c r="AA1078" i="1"/>
  <c r="U1088" i="1"/>
  <c r="V1097" i="1"/>
  <c r="Z719" i="1"/>
  <c r="AA792" i="1"/>
  <c r="AA828" i="1"/>
  <c r="U841" i="1"/>
  <c r="Y851" i="1"/>
  <c r="Z860" i="1"/>
  <c r="AA869" i="1"/>
  <c r="U879" i="1"/>
  <c r="V888" i="1"/>
  <c r="W897" i="1"/>
  <c r="X906" i="1"/>
  <c r="Y915" i="1"/>
  <c r="Z924" i="1"/>
  <c r="AA933" i="1"/>
  <c r="U943" i="1"/>
  <c r="V952" i="1"/>
  <c r="W961" i="1"/>
  <c r="X970" i="1"/>
  <c r="Y979" i="1"/>
  <c r="Z988" i="1"/>
  <c r="AA997" i="1"/>
  <c r="U1007" i="1"/>
  <c r="V1016" i="1"/>
  <c r="W1025" i="1"/>
  <c r="X1034" i="1"/>
  <c r="Y1043" i="1"/>
  <c r="Z1052" i="1"/>
  <c r="AA1061" i="1"/>
  <c r="U1071" i="1"/>
  <c r="V1080" i="1"/>
  <c r="W1089" i="1"/>
  <c r="Z711" i="1"/>
  <c r="AA784" i="1"/>
  <c r="Y827" i="1"/>
  <c r="Z839" i="1"/>
  <c r="Y850" i="1"/>
  <c r="Z859" i="1"/>
  <c r="AA868" i="1"/>
  <c r="U878" i="1"/>
  <c r="V887" i="1"/>
  <c r="Y888" i="1"/>
  <c r="V925" i="1"/>
  <c r="Z961" i="1"/>
  <c r="W998" i="1"/>
  <c r="AA1034" i="1"/>
  <c r="X1071" i="1"/>
  <c r="X733" i="1"/>
  <c r="W853" i="1"/>
  <c r="AA889" i="1"/>
  <c r="X926" i="1"/>
  <c r="U963" i="1"/>
  <c r="Y999" i="1"/>
  <c r="X1014" i="1"/>
  <c r="U1027" i="1"/>
  <c r="Y1039" i="1"/>
  <c r="Z1048" i="1"/>
  <c r="AA1057" i="1"/>
  <c r="U1067" i="1"/>
  <c r="V1076" i="1"/>
  <c r="W1085" i="1"/>
  <c r="V660" i="1"/>
  <c r="U762" i="1"/>
  <c r="Z823" i="1"/>
  <c r="AA835" i="1"/>
  <c r="Z847" i="1"/>
  <c r="AA856" i="1"/>
  <c r="U866" i="1"/>
  <c r="V875" i="1"/>
  <c r="W884" i="1"/>
  <c r="X893" i="1"/>
  <c r="Y902" i="1"/>
  <c r="Z911" i="1"/>
  <c r="AA920" i="1"/>
  <c r="U930" i="1"/>
  <c r="V939" i="1"/>
  <c r="W948" i="1"/>
  <c r="X957" i="1"/>
  <c r="Y966" i="1"/>
  <c r="Z975" i="1"/>
  <c r="AA984" i="1"/>
  <c r="U994" i="1"/>
  <c r="V1003" i="1"/>
  <c r="W1012" i="1"/>
  <c r="X1021" i="1"/>
  <c r="Y1030" i="1"/>
  <c r="Z1039" i="1"/>
  <c r="AA1048" i="1"/>
  <c r="U1058" i="1"/>
  <c r="V1067" i="1"/>
  <c r="W1076" i="1"/>
  <c r="X1085" i="1"/>
  <c r="V596" i="1"/>
  <c r="U754" i="1"/>
  <c r="W822" i="1"/>
  <c r="Y834" i="1"/>
  <c r="Y846" i="1"/>
  <c r="AA855" i="1"/>
  <c r="U865" i="1"/>
  <c r="V874" i="1"/>
  <c r="W883" i="1"/>
  <c r="X892" i="1"/>
  <c r="Y901" i="1"/>
  <c r="Z910" i="1"/>
  <c r="AA919" i="1"/>
  <c r="U929" i="1"/>
  <c r="V938" i="1"/>
  <c r="W947" i="1"/>
  <c r="X956" i="1"/>
  <c r="Y965" i="1"/>
  <c r="Z974" i="1"/>
  <c r="AA983" i="1"/>
  <c r="U993" i="1"/>
  <c r="V1002" i="1"/>
  <c r="W1011" i="1"/>
  <c r="X1020" i="1"/>
  <c r="Y1029" i="1"/>
  <c r="Z1038" i="1"/>
  <c r="AA1047" i="1"/>
  <c r="U1057" i="1"/>
  <c r="V1066" i="1"/>
  <c r="W1075" i="1"/>
  <c r="X1084" i="1"/>
  <c r="Y718" i="1"/>
  <c r="Z791" i="1"/>
  <c r="Z828" i="1"/>
  <c r="AA840" i="1"/>
  <c r="X851" i="1"/>
  <c r="Y860" i="1"/>
  <c r="Z869" i="1"/>
  <c r="AA878" i="1"/>
  <c r="U888" i="1"/>
  <c r="V897" i="1"/>
  <c r="W906" i="1"/>
  <c r="X915" i="1"/>
  <c r="Y924" i="1"/>
  <c r="Z933" i="1"/>
  <c r="AA942" i="1"/>
  <c r="U952" i="1"/>
  <c r="V961" i="1"/>
  <c r="W970" i="1"/>
  <c r="X979" i="1"/>
  <c r="Y988" i="1"/>
  <c r="Z997" i="1"/>
  <c r="AA1006" i="1"/>
  <c r="U1016" i="1"/>
  <c r="V1025" i="1"/>
  <c r="W1034" i="1"/>
  <c r="X1043" i="1"/>
  <c r="Y1052" i="1"/>
  <c r="Z1061" i="1"/>
  <c r="AA1070" i="1"/>
  <c r="U1080" i="1"/>
  <c r="V1089" i="1"/>
  <c r="W1098" i="1"/>
  <c r="AA728" i="1"/>
  <c r="U802" i="1"/>
  <c r="W830" i="1"/>
  <c r="Y842" i="1"/>
  <c r="Z852" i="1"/>
  <c r="AA861" i="1"/>
  <c r="U871" i="1"/>
  <c r="V880" i="1"/>
  <c r="W889" i="1"/>
  <c r="X898" i="1"/>
  <c r="Y907" i="1"/>
  <c r="Z916" i="1"/>
  <c r="AA925" i="1"/>
  <c r="U935" i="1"/>
  <c r="Z889" i="1"/>
  <c r="W926" i="1"/>
  <c r="AA962" i="1"/>
  <c r="X999" i="1"/>
  <c r="U1036" i="1"/>
  <c r="Y1072" i="1"/>
  <c r="Y742" i="1"/>
  <c r="X854" i="1"/>
  <c r="U891" i="1"/>
  <c r="Y927" i="1"/>
  <c r="V964" i="1"/>
  <c r="Z1000" i="1"/>
  <c r="Y1015" i="1"/>
  <c r="V1028" i="1"/>
  <c r="Z1040" i="1"/>
  <c r="AA1049" i="1"/>
  <c r="U1059" i="1"/>
  <c r="V1068" i="1"/>
  <c r="W1077" i="1"/>
  <c r="X1086" i="1"/>
  <c r="U694" i="1"/>
  <c r="V771" i="1"/>
  <c r="W825" i="1"/>
  <c r="X837" i="1"/>
  <c r="AA848" i="1"/>
  <c r="U858" i="1"/>
  <c r="V867" i="1"/>
  <c r="W876" i="1"/>
  <c r="X885" i="1"/>
  <c r="Y894" i="1"/>
  <c r="Z903" i="1"/>
  <c r="AA912" i="1"/>
  <c r="U922" i="1"/>
  <c r="V931" i="1"/>
  <c r="W940" i="1"/>
  <c r="X949" i="1"/>
  <c r="Y958" i="1"/>
  <c r="Z967" i="1"/>
  <c r="AA976" i="1"/>
  <c r="U986" i="1"/>
  <c r="V995" i="1"/>
  <c r="W1004" i="1"/>
  <c r="X1013" i="1"/>
  <c r="Y1022" i="1"/>
  <c r="Z1031" i="1"/>
  <c r="AA1040" i="1"/>
  <c r="U1050" i="1"/>
  <c r="V1059" i="1"/>
  <c r="W1068" i="1"/>
  <c r="X1077" i="1"/>
  <c r="Y1086" i="1"/>
  <c r="W669" i="1"/>
  <c r="V763" i="1"/>
  <c r="AA823" i="1"/>
  <c r="U836" i="1"/>
  <c r="AA847" i="1"/>
  <c r="U857" i="1"/>
  <c r="V866" i="1"/>
  <c r="W875" i="1"/>
  <c r="X884" i="1"/>
  <c r="Y893" i="1"/>
  <c r="Z902" i="1"/>
  <c r="AA911" i="1"/>
  <c r="U921" i="1"/>
  <c r="V930" i="1"/>
  <c r="W939" i="1"/>
  <c r="X948" i="1"/>
  <c r="Y957" i="1"/>
  <c r="Z966" i="1"/>
  <c r="AA975" i="1"/>
  <c r="U985" i="1"/>
  <c r="V994" i="1"/>
  <c r="W1003" i="1"/>
  <c r="X1012" i="1"/>
  <c r="Y1021" i="1"/>
  <c r="Z1030" i="1"/>
  <c r="AA1039" i="1"/>
  <c r="U1049" i="1"/>
  <c r="V1058" i="1"/>
  <c r="W1067" i="1"/>
  <c r="X1076" i="1"/>
  <c r="Y1085" i="1"/>
  <c r="Z727" i="1"/>
  <c r="AA800" i="1"/>
  <c r="V830" i="1"/>
  <c r="X842" i="1"/>
  <c r="Y852" i="1"/>
  <c r="Z861" i="1"/>
  <c r="AA870" i="1"/>
  <c r="U880" i="1"/>
  <c r="V889" i="1"/>
  <c r="W898" i="1"/>
  <c r="X907" i="1"/>
  <c r="Y916" i="1"/>
  <c r="Z925" i="1"/>
  <c r="AA934" i="1"/>
  <c r="U944" i="1"/>
  <c r="V953" i="1"/>
  <c r="W962" i="1"/>
  <c r="X971" i="1"/>
  <c r="Y980" i="1"/>
  <c r="Z989" i="1"/>
  <c r="AA998" i="1"/>
  <c r="U1008" i="1"/>
  <c r="V1017" i="1"/>
  <c r="W1026" i="1"/>
  <c r="X1035" i="1"/>
  <c r="Y1044" i="1"/>
  <c r="Z1053" i="1"/>
  <c r="AA1062" i="1"/>
  <c r="U1072" i="1"/>
  <c r="V1081" i="1"/>
  <c r="W1090" i="1"/>
  <c r="X1099" i="1"/>
  <c r="U738" i="1"/>
  <c r="V811" i="1"/>
  <c r="AA831" i="1"/>
  <c r="U844" i="1"/>
  <c r="AA853" i="1"/>
  <c r="U863" i="1"/>
  <c r="V872" i="1"/>
  <c r="W881" i="1"/>
  <c r="X890" i="1"/>
  <c r="Y899" i="1"/>
  <c r="Z908" i="1"/>
  <c r="AA917" i="1"/>
  <c r="U927" i="1"/>
  <c r="V936" i="1"/>
  <c r="W945" i="1"/>
  <c r="X954" i="1"/>
  <c r="Y963" i="1"/>
  <c r="Z972" i="1"/>
  <c r="AA981" i="1"/>
  <c r="U991" i="1"/>
  <c r="V1000" i="1"/>
  <c r="W1009" i="1"/>
  <c r="X1018" i="1"/>
  <c r="Y1027" i="1"/>
  <c r="Z1036" i="1"/>
  <c r="AA1045" i="1"/>
  <c r="U1055" i="1"/>
  <c r="V1064" i="1"/>
  <c r="W1073" i="1"/>
  <c r="X1082" i="1"/>
  <c r="Y1091" i="1"/>
  <c r="U730" i="1"/>
  <c r="V803" i="1"/>
  <c r="Y830" i="1"/>
  <c r="Z842" i="1"/>
  <c r="AA852" i="1"/>
  <c r="U862" i="1"/>
  <c r="V871" i="1"/>
  <c r="W880" i="1"/>
  <c r="X889" i="1"/>
  <c r="Y898" i="1"/>
  <c r="Z907" i="1"/>
  <c r="AA916" i="1"/>
  <c r="U926" i="1"/>
  <c r="V935" i="1"/>
  <c r="W944" i="1"/>
  <c r="X953" i="1"/>
  <c r="Y962" i="1"/>
  <c r="Z971" i="1"/>
  <c r="AA980" i="1"/>
  <c r="U990" i="1"/>
  <c r="V999" i="1"/>
  <c r="W1008" i="1"/>
  <c r="X1017" i="1"/>
  <c r="Y1026" i="1"/>
  <c r="Z1035" i="1"/>
  <c r="AA1044" i="1"/>
  <c r="U1054" i="1"/>
  <c r="V1063" i="1"/>
  <c r="W1072" i="1"/>
  <c r="X1081" i="1"/>
  <c r="Y1090" i="1"/>
  <c r="X856" i="1"/>
  <c r="Y929" i="1"/>
  <c r="Z1002" i="1"/>
  <c r="AA1075" i="1"/>
  <c r="Z1101" i="1"/>
  <c r="AA1110" i="1"/>
  <c r="U1120" i="1"/>
  <c r="V1129" i="1"/>
  <c r="W1138" i="1"/>
  <c r="X1147" i="1"/>
  <c r="Y1156" i="1"/>
  <c r="Z897" i="1"/>
  <c r="W934" i="1"/>
  <c r="AA970" i="1"/>
  <c r="X1007" i="1"/>
  <c r="U1044" i="1"/>
  <c r="Y1080" i="1"/>
  <c r="Y806" i="1"/>
  <c r="X862" i="1"/>
  <c r="U899" i="1"/>
  <c r="Y935" i="1"/>
  <c r="V972" i="1"/>
  <c r="U1003" i="1"/>
  <c r="AA1017" i="1"/>
  <c r="X1030" i="1"/>
  <c r="AA1041" i="1"/>
  <c r="U1051" i="1"/>
  <c r="V1060" i="1"/>
  <c r="W1069" i="1"/>
  <c r="X1078" i="1"/>
  <c r="Y1087" i="1"/>
  <c r="V707" i="1"/>
  <c r="W780" i="1"/>
  <c r="Z826" i="1"/>
  <c r="U839" i="1"/>
  <c r="U850" i="1"/>
  <c r="V859" i="1"/>
  <c r="W868" i="1"/>
  <c r="X877" i="1"/>
  <c r="Y886" i="1"/>
  <c r="Z895" i="1"/>
  <c r="AA904" i="1"/>
  <c r="U914" i="1"/>
  <c r="V923" i="1"/>
  <c r="W932" i="1"/>
  <c r="X941" i="1"/>
  <c r="Y950" i="1"/>
  <c r="Z959" i="1"/>
  <c r="AA968" i="1"/>
  <c r="U978" i="1"/>
  <c r="V987" i="1"/>
  <c r="W996" i="1"/>
  <c r="X1005" i="1"/>
  <c r="Y1014" i="1"/>
  <c r="Z1023" i="1"/>
  <c r="AA1032" i="1"/>
  <c r="U1042" i="1"/>
  <c r="V1051" i="1"/>
  <c r="W1060" i="1"/>
  <c r="X1069" i="1"/>
  <c r="Y1078" i="1"/>
  <c r="Z1087" i="1"/>
  <c r="W696" i="1"/>
  <c r="W772" i="1"/>
  <c r="X825" i="1"/>
  <c r="Y837" i="1"/>
  <c r="U849" i="1"/>
  <c r="V858" i="1"/>
  <c r="W867" i="1"/>
  <c r="X876" i="1"/>
  <c r="Y885" i="1"/>
  <c r="Z894" i="1"/>
  <c r="AA903" i="1"/>
  <c r="U913" i="1"/>
  <c r="V922" i="1"/>
  <c r="W931" i="1"/>
  <c r="X940" i="1"/>
  <c r="Y949" i="1"/>
  <c r="Z958" i="1"/>
  <c r="AA967" i="1"/>
  <c r="U977" i="1"/>
  <c r="V986" i="1"/>
  <c r="W995" i="1"/>
  <c r="X1004" i="1"/>
  <c r="Y1013" i="1"/>
  <c r="Z1022" i="1"/>
  <c r="AA1031" i="1"/>
  <c r="U1041" i="1"/>
  <c r="V1050" i="1"/>
  <c r="W1059" i="1"/>
  <c r="X1068" i="1"/>
  <c r="Y1077" i="1"/>
  <c r="Z1086" i="1"/>
  <c r="AA736" i="1"/>
  <c r="U810" i="1"/>
  <c r="Z831" i="1"/>
  <c r="AA843" i="1"/>
  <c r="Z853" i="1"/>
  <c r="AA862" i="1"/>
  <c r="U872" i="1"/>
  <c r="V881" i="1"/>
  <c r="W890" i="1"/>
  <c r="X899" i="1"/>
  <c r="Y908" i="1"/>
  <c r="Z917" i="1"/>
  <c r="AA926" i="1"/>
  <c r="U936" i="1"/>
  <c r="V945" i="1"/>
  <c r="W954" i="1"/>
  <c r="X963" i="1"/>
  <c r="Y972" i="1"/>
  <c r="Z981" i="1"/>
  <c r="AA990" i="1"/>
  <c r="U1000" i="1"/>
  <c r="V1009" i="1"/>
  <c r="W1018" i="1"/>
  <c r="X1027" i="1"/>
  <c r="Y1036" i="1"/>
  <c r="Z1045" i="1"/>
  <c r="AA1054" i="1"/>
  <c r="U1064" i="1"/>
  <c r="V1073" i="1"/>
  <c r="W1082" i="1"/>
  <c r="X1091" i="1"/>
  <c r="Y1100" i="1"/>
  <c r="V747" i="1"/>
  <c r="W820" i="1"/>
  <c r="X833" i="1"/>
  <c r="Y845" i="1"/>
  <c r="U855" i="1"/>
  <c r="V864" i="1"/>
  <c r="W873" i="1"/>
  <c r="X882" i="1"/>
  <c r="Y891" i="1"/>
  <c r="Z900" i="1"/>
  <c r="AA909" i="1"/>
  <c r="U919" i="1"/>
  <c r="V928" i="1"/>
  <c r="W937" i="1"/>
  <c r="X946" i="1"/>
  <c r="Y955" i="1"/>
  <c r="Z964" i="1"/>
  <c r="AA973" i="1"/>
  <c r="U983" i="1"/>
  <c r="V992" i="1"/>
  <c r="W1001" i="1"/>
  <c r="X1010" i="1"/>
  <c r="Y1019" i="1"/>
  <c r="Z1028" i="1"/>
  <c r="AA1037" i="1"/>
  <c r="U1047" i="1"/>
  <c r="V1056" i="1"/>
  <c r="W1065" i="1"/>
  <c r="X1074" i="1"/>
  <c r="Y1083" i="1"/>
  <c r="Z1092" i="1"/>
  <c r="V739" i="1"/>
  <c r="W812" i="1"/>
  <c r="V832" i="1"/>
  <c r="W844" i="1"/>
  <c r="U854" i="1"/>
  <c r="V863" i="1"/>
  <c r="W872" i="1"/>
  <c r="X881" i="1"/>
  <c r="Y890" i="1"/>
  <c r="Z899" i="1"/>
  <c r="AA908" i="1"/>
  <c r="U918" i="1"/>
  <c r="V927" i="1"/>
  <c r="W936" i="1"/>
  <c r="X945" i="1"/>
  <c r="Y954" i="1"/>
  <c r="Z963" i="1"/>
  <c r="AA972" i="1"/>
  <c r="U982" i="1"/>
  <c r="V991" i="1"/>
  <c r="W1000" i="1"/>
  <c r="X1009" i="1"/>
  <c r="Y1018" i="1"/>
  <c r="Z1027" i="1"/>
  <c r="AA1036" i="1"/>
  <c r="U1046" i="1"/>
  <c r="V1055" i="1"/>
  <c r="W1064" i="1"/>
  <c r="X1073" i="1"/>
  <c r="Y1082" i="1"/>
  <c r="Z1091" i="1"/>
  <c r="Y865" i="1"/>
  <c r="Z938" i="1"/>
  <c r="AA1011" i="1"/>
  <c r="U1085" i="1"/>
  <c r="AA1102" i="1"/>
  <c r="U1112" i="1"/>
  <c r="V1121" i="1"/>
  <c r="W1130" i="1"/>
  <c r="X1139" i="1"/>
  <c r="Y1148" i="1"/>
  <c r="Z1157" i="1"/>
  <c r="AA898" i="1"/>
  <c r="X935" i="1"/>
  <c r="U972" i="1"/>
  <c r="Y1008" i="1"/>
  <c r="V1045" i="1"/>
  <c r="Z1081" i="1"/>
  <c r="Z815" i="1"/>
  <c r="Y863" i="1"/>
  <c r="V900" i="1"/>
  <c r="Z936" i="1"/>
  <c r="W973" i="1"/>
  <c r="V1004" i="1"/>
  <c r="U1019" i="1"/>
  <c r="Y1031" i="1"/>
  <c r="U1043" i="1"/>
  <c r="V1052" i="1"/>
  <c r="W1061" i="1"/>
  <c r="X1070" i="1"/>
  <c r="Y1079" i="1"/>
  <c r="Z1088" i="1"/>
  <c r="W716" i="1"/>
  <c r="X789" i="1"/>
  <c r="W828" i="1"/>
  <c r="X840" i="1"/>
  <c r="V851" i="1"/>
  <c r="W860" i="1"/>
  <c r="X869" i="1"/>
  <c r="Y878" i="1"/>
  <c r="Z887" i="1"/>
  <c r="AA896" i="1"/>
  <c r="U906" i="1"/>
  <c r="V915" i="1"/>
  <c r="W924" i="1"/>
  <c r="X933" i="1"/>
  <c r="Y942" i="1"/>
  <c r="Z951" i="1"/>
  <c r="AA960" i="1"/>
  <c r="U970" i="1"/>
  <c r="V979" i="1"/>
  <c r="W988" i="1"/>
  <c r="X997" i="1"/>
  <c r="Y1006" i="1"/>
  <c r="Z1015" i="1"/>
  <c r="AA1024" i="1"/>
  <c r="U1034" i="1"/>
  <c r="V1043" i="1"/>
  <c r="W1052" i="1"/>
  <c r="X1061" i="1"/>
  <c r="Y1070" i="1"/>
  <c r="Z1079" i="1"/>
  <c r="AA1088" i="1"/>
  <c r="W708" i="1"/>
  <c r="X781" i="1"/>
  <c r="AA826" i="1"/>
  <c r="V839" i="1"/>
  <c r="V850" i="1"/>
  <c r="W859" i="1"/>
  <c r="X868" i="1"/>
  <c r="Y877" i="1"/>
  <c r="Z886" i="1"/>
  <c r="AA895" i="1"/>
  <c r="U905" i="1"/>
  <c r="V914" i="1"/>
  <c r="W923" i="1"/>
  <c r="X932" i="1"/>
  <c r="Y941" i="1"/>
  <c r="Z950" i="1"/>
  <c r="AA959" i="1"/>
  <c r="U969" i="1"/>
  <c r="V978" i="1"/>
  <c r="W987" i="1"/>
  <c r="X996" i="1"/>
  <c r="Y1005" i="1"/>
  <c r="Z1014" i="1"/>
  <c r="AA1023" i="1"/>
  <c r="U1033" i="1"/>
  <c r="V1042" i="1"/>
  <c r="W1051" i="1"/>
  <c r="X1060" i="1"/>
  <c r="Y1069" i="1"/>
  <c r="Z1078" i="1"/>
  <c r="AA1087" i="1"/>
  <c r="U746" i="1"/>
  <c r="V819" i="1"/>
  <c r="W833" i="1"/>
  <c r="X845" i="1"/>
  <c r="AA854" i="1"/>
  <c r="U864" i="1"/>
  <c r="V873" i="1"/>
  <c r="W882" i="1"/>
  <c r="X891" i="1"/>
  <c r="Y900" i="1"/>
  <c r="Z909" i="1"/>
  <c r="AA918" i="1"/>
  <c r="U928" i="1"/>
  <c r="V937" i="1"/>
  <c r="W946" i="1"/>
  <c r="X955" i="1"/>
  <c r="Y964" i="1"/>
  <c r="Z973" i="1"/>
  <c r="AA982" i="1"/>
  <c r="U992" i="1"/>
  <c r="V1001" i="1"/>
  <c r="W1010" i="1"/>
  <c r="X1019" i="1"/>
  <c r="Y1028" i="1"/>
  <c r="Z1037" i="1"/>
  <c r="AA1046" i="1"/>
  <c r="U1056" i="1"/>
  <c r="V1065" i="1"/>
  <c r="W1074" i="1"/>
  <c r="X1083" i="1"/>
  <c r="Y1092" i="1"/>
  <c r="X614" i="1"/>
  <c r="W756" i="1"/>
  <c r="Z822" i="1"/>
  <c r="AA834" i="1"/>
  <c r="U847" i="1"/>
  <c r="V856" i="1"/>
  <c r="W865" i="1"/>
  <c r="X874" i="1"/>
  <c r="Y883" i="1"/>
  <c r="U908" i="1"/>
  <c r="Y944" i="1"/>
  <c r="V981" i="1"/>
  <c r="Z1017" i="1"/>
  <c r="W1054" i="1"/>
  <c r="AA1090" i="1"/>
  <c r="Y832" i="1"/>
  <c r="Z872" i="1"/>
  <c r="W909" i="1"/>
  <c r="AA945" i="1"/>
  <c r="X982" i="1"/>
  <c r="AA1009" i="1"/>
  <c r="X1022" i="1"/>
  <c r="AA1033" i="1"/>
  <c r="W1045" i="1"/>
  <c r="X1054" i="1"/>
  <c r="Y1063" i="1"/>
  <c r="Z1072" i="1"/>
  <c r="AA1081" i="1"/>
  <c r="U1091" i="1"/>
  <c r="Y734" i="1"/>
  <c r="Z807" i="1"/>
  <c r="W831" i="1"/>
  <c r="Y843" i="1"/>
  <c r="X853" i="1"/>
  <c r="Y862" i="1"/>
  <c r="Z871" i="1"/>
  <c r="AA880" i="1"/>
  <c r="U890" i="1"/>
  <c r="V899" i="1"/>
  <c r="W908" i="1"/>
  <c r="X917" i="1"/>
  <c r="Y926" i="1"/>
  <c r="Z935" i="1"/>
  <c r="AA944" i="1"/>
  <c r="U954" i="1"/>
  <c r="V963" i="1"/>
  <c r="W972" i="1"/>
  <c r="X981" i="1"/>
  <c r="Y990" i="1"/>
  <c r="Z999" i="1"/>
  <c r="AA1008" i="1"/>
  <c r="U1018" i="1"/>
  <c r="V1027" i="1"/>
  <c r="W1036" i="1"/>
  <c r="X1045" i="1"/>
  <c r="Y1054" i="1"/>
  <c r="Z1063" i="1"/>
  <c r="AA1072" i="1"/>
  <c r="U1082" i="1"/>
  <c r="V1091" i="1"/>
  <c r="Y726" i="1"/>
  <c r="Z799" i="1"/>
  <c r="U830" i="1"/>
  <c r="V842" i="1"/>
  <c r="X852" i="1"/>
  <c r="Y861" i="1"/>
  <c r="Z870" i="1"/>
  <c r="AA879" i="1"/>
  <c r="U889" i="1"/>
  <c r="V898" i="1"/>
  <c r="W907" i="1"/>
  <c r="X916" i="1"/>
  <c r="Y925" i="1"/>
  <c r="Z934" i="1"/>
  <c r="AA943" i="1"/>
  <c r="U953" i="1"/>
  <c r="V962" i="1"/>
  <c r="W971" i="1"/>
  <c r="X980" i="1"/>
  <c r="Y989" i="1"/>
  <c r="Z998" i="1"/>
  <c r="AA1007" i="1"/>
  <c r="U1017" i="1"/>
  <c r="V1026" i="1"/>
  <c r="W1035" i="1"/>
  <c r="X1044" i="1"/>
  <c r="Y1053" i="1"/>
  <c r="Z1062" i="1"/>
  <c r="AA1071" i="1"/>
  <c r="U1081" i="1"/>
  <c r="X678" i="1"/>
  <c r="W764" i="1"/>
  <c r="V824" i="1"/>
  <c r="W836" i="1"/>
  <c r="U848" i="1"/>
  <c r="V857" i="1"/>
  <c r="W866" i="1"/>
  <c r="X875" i="1"/>
  <c r="Y884" i="1"/>
  <c r="Z893" i="1"/>
  <c r="AA902" i="1"/>
  <c r="U912" i="1"/>
  <c r="V921" i="1"/>
  <c r="W930" i="1"/>
  <c r="X939" i="1"/>
  <c r="Y948" i="1"/>
  <c r="Z957" i="1"/>
  <c r="AA966" i="1"/>
  <c r="U976" i="1"/>
  <c r="V985" i="1"/>
  <c r="W994" i="1"/>
  <c r="X1003" i="1"/>
  <c r="Y1012" i="1"/>
  <c r="Z1021" i="1"/>
  <c r="AA1030" i="1"/>
  <c r="U1040" i="1"/>
  <c r="V1049" i="1"/>
  <c r="W1058" i="1"/>
  <c r="X1067" i="1"/>
  <c r="Y1076" i="1"/>
  <c r="Z1085" i="1"/>
  <c r="AA1094" i="1"/>
  <c r="U700" i="1"/>
  <c r="Y774" i="1"/>
  <c r="Z825" i="1"/>
  <c r="U838" i="1"/>
  <c r="W849" i="1"/>
  <c r="X858" i="1"/>
  <c r="Y867" i="1"/>
  <c r="Z876" i="1"/>
  <c r="AA885" i="1"/>
  <c r="U895" i="1"/>
  <c r="V904" i="1"/>
  <c r="W913" i="1"/>
  <c r="X922" i="1"/>
  <c r="Y931" i="1"/>
  <c r="Z940" i="1"/>
  <c r="AA949" i="1"/>
  <c r="U959" i="1"/>
  <c r="V968" i="1"/>
  <c r="W977" i="1"/>
  <c r="X986" i="1"/>
  <c r="Y995" i="1"/>
  <c r="Z1004" i="1"/>
  <c r="AA1013" i="1"/>
  <c r="U1023" i="1"/>
  <c r="V1032" i="1"/>
  <c r="W1041" i="1"/>
  <c r="X1050" i="1"/>
  <c r="Y1059" i="1"/>
  <c r="Z1068" i="1"/>
  <c r="AA1077" i="1"/>
  <c r="U1087" i="1"/>
  <c r="AA684" i="1"/>
  <c r="Y766" i="1"/>
  <c r="X824" i="1"/>
  <c r="Z836" i="1"/>
  <c r="W848" i="1"/>
  <c r="X857" i="1"/>
  <c r="Y866" i="1"/>
  <c r="Z875" i="1"/>
  <c r="AA884" i="1"/>
  <c r="U894" i="1"/>
  <c r="V903" i="1"/>
  <c r="W912" i="1"/>
  <c r="X921" i="1"/>
  <c r="Y930" i="1"/>
  <c r="Z939" i="1"/>
  <c r="AA948" i="1"/>
  <c r="U958" i="1"/>
  <c r="V967" i="1"/>
  <c r="W976" i="1"/>
  <c r="X985" i="1"/>
  <c r="Y994" i="1"/>
  <c r="Z1003" i="1"/>
  <c r="AA1012" i="1"/>
  <c r="U1022" i="1"/>
  <c r="V1031" i="1"/>
  <c r="W1040" i="1"/>
  <c r="X1049" i="1"/>
  <c r="Y1058" i="1"/>
  <c r="Z1067" i="1"/>
  <c r="AA1076" i="1"/>
  <c r="U1086" i="1"/>
  <c r="Y758" i="1"/>
  <c r="U893" i="1"/>
  <c r="V966" i="1"/>
  <c r="W1039" i="1"/>
  <c r="AA1095" i="1"/>
  <c r="W1106" i="1"/>
  <c r="X1115" i="1"/>
  <c r="Y1124" i="1"/>
  <c r="Z1133" i="1"/>
  <c r="AA1142" i="1"/>
  <c r="U1152" i="1"/>
  <c r="AA906" i="1"/>
  <c r="V908" i="1"/>
  <c r="X1062" i="1"/>
  <c r="W852" i="1"/>
  <c r="X925" i="1"/>
  <c r="Y998" i="1"/>
  <c r="Z1071" i="1"/>
  <c r="X860" i="1"/>
  <c r="Y933" i="1"/>
  <c r="Z1006" i="1"/>
  <c r="AA1079" i="1"/>
  <c r="W874" i="1"/>
  <c r="X947" i="1"/>
  <c r="Y1020" i="1"/>
  <c r="Z1093" i="1"/>
  <c r="Y875" i="1"/>
  <c r="V920" i="1"/>
  <c r="V944" i="1"/>
  <c r="X962" i="1"/>
  <c r="Z980" i="1"/>
  <c r="U999" i="1"/>
  <c r="W1017" i="1"/>
  <c r="Y1035" i="1"/>
  <c r="AA1053" i="1"/>
  <c r="V1072" i="1"/>
  <c r="X1090" i="1"/>
  <c r="U794" i="1"/>
  <c r="W841" i="1"/>
  <c r="AA860" i="1"/>
  <c r="V879" i="1"/>
  <c r="W896" i="1"/>
  <c r="V911" i="1"/>
  <c r="AA924" i="1"/>
  <c r="AA940" i="1"/>
  <c r="Z955" i="1"/>
  <c r="X969" i="1"/>
  <c r="W984" i="1"/>
  <c r="U998" i="1"/>
  <c r="U1014" i="1"/>
  <c r="AA1028" i="1"/>
  <c r="Y1042" i="1"/>
  <c r="X1057" i="1"/>
  <c r="V1071" i="1"/>
  <c r="V1087" i="1"/>
  <c r="Z874" i="1"/>
  <c r="X984" i="1"/>
  <c r="X1094" i="1"/>
  <c r="Z1109" i="1"/>
  <c r="Z1125" i="1"/>
  <c r="Y1140" i="1"/>
  <c r="W1154" i="1"/>
  <c r="Z1165" i="1"/>
  <c r="AA1174" i="1"/>
  <c r="U1184" i="1"/>
  <c r="V1193" i="1"/>
  <c r="W1202" i="1"/>
  <c r="Z767" i="1"/>
  <c r="V894" i="1"/>
  <c r="W967" i="1"/>
  <c r="X1040" i="1"/>
  <c r="V1096" i="1"/>
  <c r="X1106" i="1"/>
  <c r="Y1115" i="1"/>
  <c r="Z1124" i="1"/>
  <c r="AA1133" i="1"/>
  <c r="W838" i="1"/>
  <c r="Y913" i="1"/>
  <c r="Z986" i="1"/>
  <c r="AA1059" i="1"/>
  <c r="W1099" i="1"/>
  <c r="AA1108" i="1"/>
  <c r="U1118" i="1"/>
  <c r="V1127" i="1"/>
  <c r="W1136" i="1"/>
  <c r="X1145" i="1"/>
  <c r="Y1154" i="1"/>
  <c r="Z1163" i="1"/>
  <c r="AA1172" i="1"/>
  <c r="U1182" i="1"/>
  <c r="V1191" i="1"/>
  <c r="W1200" i="1"/>
  <c r="X1209" i="1"/>
  <c r="V878" i="1"/>
  <c r="W951" i="1"/>
  <c r="X1024" i="1"/>
  <c r="U1093" i="1"/>
  <c r="X1104" i="1"/>
  <c r="Y1113" i="1"/>
  <c r="Z1122" i="1"/>
  <c r="AA1131" i="1"/>
  <c r="V795" i="1"/>
  <c r="Y897" i="1"/>
  <c r="Z970" i="1"/>
  <c r="AA1043" i="1"/>
  <c r="Z1096" i="1"/>
  <c r="AA1106" i="1"/>
  <c r="U1116" i="1"/>
  <c r="V1125" i="1"/>
  <c r="W1134" i="1"/>
  <c r="X1143" i="1"/>
  <c r="Y1152" i="1"/>
  <c r="Z1161" i="1"/>
  <c r="AA1170" i="1"/>
  <c r="U1180" i="1"/>
  <c r="V862" i="1"/>
  <c r="W935" i="1"/>
  <c r="X1008" i="1"/>
  <c r="Y1081" i="1"/>
  <c r="X1102" i="1"/>
  <c r="Y1111" i="1"/>
  <c r="Z1120" i="1"/>
  <c r="AA1129" i="1"/>
  <c r="U1139" i="1"/>
  <c r="V1148" i="1"/>
  <c r="W1157" i="1"/>
  <c r="X1166" i="1"/>
  <c r="Y1175" i="1"/>
  <c r="AA820" i="1"/>
  <c r="U901" i="1"/>
  <c r="V974" i="1"/>
  <c r="W1047" i="1"/>
  <c r="W1097" i="1"/>
  <c r="W1107" i="1"/>
  <c r="X1116" i="1"/>
  <c r="Y1125" i="1"/>
  <c r="Z1134" i="1"/>
  <c r="AA1143" i="1"/>
  <c r="U1153" i="1"/>
  <c r="V1162" i="1"/>
  <c r="W1171" i="1"/>
  <c r="X1180" i="1"/>
  <c r="Y1189" i="1"/>
  <c r="Z1198" i="1"/>
  <c r="AA963" i="1"/>
  <c r="W1143" i="1"/>
  <c r="Z1167" i="1"/>
  <c r="W1188" i="1"/>
  <c r="U1203" i="1"/>
  <c r="V1214" i="1"/>
  <c r="W1223" i="1"/>
  <c r="X1232" i="1"/>
  <c r="Y1241" i="1"/>
  <c r="Z1250" i="1"/>
  <c r="AA1259" i="1"/>
  <c r="U1269" i="1"/>
  <c r="V1278" i="1"/>
  <c r="W1287" i="1"/>
  <c r="X1296" i="1"/>
  <c r="Y1305" i="1"/>
  <c r="Z1314" i="1"/>
  <c r="AA1323" i="1"/>
  <c r="U1333" i="1"/>
  <c r="V1342" i="1"/>
  <c r="W1351" i="1"/>
  <c r="X1360" i="1"/>
  <c r="Y1369" i="1"/>
  <c r="Z1378" i="1"/>
  <c r="AA1387" i="1"/>
  <c r="U1397" i="1"/>
  <c r="V1406" i="1"/>
  <c r="W1415" i="1"/>
  <c r="X1424" i="1"/>
  <c r="Y1433" i="1"/>
  <c r="Z1442" i="1"/>
  <c r="AA1451" i="1"/>
  <c r="V1046" i="1"/>
  <c r="Z1146" i="1"/>
  <c r="V1171" i="1"/>
  <c r="X1190" i="1"/>
  <c r="V1205" i="1"/>
  <c r="X1215" i="1"/>
  <c r="Y1224" i="1"/>
  <c r="Z1233" i="1"/>
  <c r="AA1242" i="1"/>
  <c r="U1252" i="1"/>
  <c r="V1261" i="1"/>
  <c r="W1270" i="1"/>
  <c r="X1279" i="1"/>
  <c r="Y1288" i="1"/>
  <c r="Z1297" i="1"/>
  <c r="AA1306" i="1"/>
  <c r="U1316" i="1"/>
  <c r="V1325" i="1"/>
  <c r="W1334" i="1"/>
  <c r="X1343" i="1"/>
  <c r="Y1352" i="1"/>
  <c r="Z1361" i="1"/>
  <c r="AA1370" i="1"/>
  <c r="U1380" i="1"/>
  <c r="V1389" i="1"/>
  <c r="W1398" i="1"/>
  <c r="X1407" i="1"/>
  <c r="Y1416" i="1"/>
  <c r="Z1425" i="1"/>
  <c r="AA1434" i="1"/>
  <c r="U1444" i="1"/>
  <c r="W1108" i="1"/>
  <c r="W1153" i="1"/>
  <c r="Y1177" i="1"/>
  <c r="X1194" i="1"/>
  <c r="X1208" i="1"/>
  <c r="AA1217" i="1"/>
  <c r="U1227" i="1"/>
  <c r="V1236" i="1"/>
  <c r="W1245" i="1"/>
  <c r="X1254" i="1"/>
  <c r="Y1263" i="1"/>
  <c r="Z1272" i="1"/>
  <c r="AA1281" i="1"/>
  <c r="U1291" i="1"/>
  <c r="V1300" i="1"/>
  <c r="W1309" i="1"/>
  <c r="X1318" i="1"/>
  <c r="Y1327" i="1"/>
  <c r="Z1336" i="1"/>
  <c r="AA1345" i="1"/>
  <c r="U1355" i="1"/>
  <c r="V1364" i="1"/>
  <c r="W1373" i="1"/>
  <c r="X1382" i="1"/>
  <c r="Y1391" i="1"/>
  <c r="Z1400" i="1"/>
  <c r="AA1409" i="1"/>
  <c r="U1419" i="1"/>
  <c r="V1428" i="1"/>
  <c r="W1437" i="1"/>
  <c r="X1446" i="1"/>
  <c r="Y1455" i="1"/>
  <c r="Y1118" i="1"/>
  <c r="Z1156" i="1"/>
  <c r="U1181" i="1"/>
  <c r="W1196" i="1"/>
  <c r="U1210" i="1"/>
  <c r="V1219" i="1"/>
  <c r="W1228" i="1"/>
  <c r="X1237" i="1"/>
  <c r="Y1246" i="1"/>
  <c r="Z1255" i="1"/>
  <c r="AA1264" i="1"/>
  <c r="U1274" i="1"/>
  <c r="V1283" i="1"/>
  <c r="W1292" i="1"/>
  <c r="X1301" i="1"/>
  <c r="Y1310" i="1"/>
  <c r="Z1319" i="1"/>
  <c r="AA1328" i="1"/>
  <c r="U1338" i="1"/>
  <c r="V1347" i="1"/>
  <c r="W1356" i="1"/>
  <c r="X1365" i="1"/>
  <c r="Y1374" i="1"/>
  <c r="Z1383" i="1"/>
  <c r="AA1392" i="1"/>
  <c r="U1402" i="1"/>
  <c r="V1411" i="1"/>
  <c r="X943" i="1"/>
  <c r="Z944" i="1"/>
  <c r="Y1071" i="1"/>
  <c r="X861" i="1"/>
  <c r="Y934" i="1"/>
  <c r="Z1007" i="1"/>
  <c r="AA1080" i="1"/>
  <c r="Y869" i="1"/>
  <c r="Z942" i="1"/>
  <c r="AA1015" i="1"/>
  <c r="W605" i="1"/>
  <c r="X883" i="1"/>
  <c r="Y956" i="1"/>
  <c r="Z1029" i="1"/>
  <c r="Y682" i="1"/>
  <c r="Z884" i="1"/>
  <c r="W921" i="1"/>
  <c r="Y947" i="1"/>
  <c r="AA965" i="1"/>
  <c r="V984" i="1"/>
  <c r="X1002" i="1"/>
  <c r="Z1020" i="1"/>
  <c r="U1039" i="1"/>
  <c r="W1057" i="1"/>
  <c r="Y1075" i="1"/>
  <c r="AA1093" i="1"/>
  <c r="X820" i="1"/>
  <c r="AA845" i="1"/>
  <c r="W864" i="1"/>
  <c r="Y882" i="1"/>
  <c r="X897" i="1"/>
  <c r="X913" i="1"/>
  <c r="W928" i="1"/>
  <c r="U942" i="1"/>
  <c r="AA956" i="1"/>
  <c r="Y970" i="1"/>
  <c r="Y986" i="1"/>
  <c r="X1001" i="1"/>
  <c r="V1015" i="1"/>
  <c r="U1030" i="1"/>
  <c r="Z1043" i="1"/>
  <c r="Z1059" i="1"/>
  <c r="Y1074" i="1"/>
  <c r="W1088" i="1"/>
  <c r="AA883" i="1"/>
  <c r="Y993" i="1"/>
  <c r="X1097" i="1"/>
  <c r="V1113" i="1"/>
  <c r="AA1126" i="1"/>
  <c r="Z1141" i="1"/>
  <c r="X1155" i="1"/>
  <c r="AA1166" i="1"/>
  <c r="U1176" i="1"/>
  <c r="V1185" i="1"/>
  <c r="W1194" i="1"/>
  <c r="X1203" i="1"/>
  <c r="Y824" i="1"/>
  <c r="W903" i="1"/>
  <c r="X976" i="1"/>
  <c r="Y1049" i="1"/>
  <c r="Y1097" i="1"/>
  <c r="Y1107" i="1"/>
  <c r="Z1116" i="1"/>
  <c r="AA1125" i="1"/>
  <c r="U1135" i="1"/>
  <c r="Y849" i="1"/>
  <c r="Z922" i="1"/>
  <c r="AA995" i="1"/>
  <c r="U1069" i="1"/>
  <c r="AA1100" i="1"/>
  <c r="U1110" i="1"/>
  <c r="V1119" i="1"/>
  <c r="W1128" i="1"/>
  <c r="X1137" i="1"/>
  <c r="Y1146" i="1"/>
  <c r="Z1155" i="1"/>
  <c r="AA1164" i="1"/>
  <c r="U1174" i="1"/>
  <c r="V1183" i="1"/>
  <c r="W1192" i="1"/>
  <c r="X1201" i="1"/>
  <c r="AA712" i="1"/>
  <c r="W887" i="1"/>
  <c r="X960" i="1"/>
  <c r="Y1033" i="1"/>
  <c r="U1095" i="1"/>
  <c r="Y1105" i="1"/>
  <c r="Z1114" i="1"/>
  <c r="AA1123" i="1"/>
  <c r="U1133" i="1"/>
  <c r="V829" i="1"/>
  <c r="Z906" i="1"/>
  <c r="AA979" i="1"/>
  <c r="U1053" i="1"/>
  <c r="V1098" i="1"/>
  <c r="U1108" i="1"/>
  <c r="V1117" i="1"/>
  <c r="W1126" i="1"/>
  <c r="X1135" i="1"/>
  <c r="Y1144" i="1"/>
  <c r="Z1153" i="1"/>
  <c r="AA1162" i="1"/>
  <c r="U1172" i="1"/>
  <c r="V1181" i="1"/>
  <c r="W871" i="1"/>
  <c r="X944" i="1"/>
  <c r="Y1017" i="1"/>
  <c r="Y1089" i="1"/>
  <c r="Y1103" i="1"/>
  <c r="Z1112" i="1"/>
  <c r="AA1121" i="1"/>
  <c r="U1131" i="1"/>
  <c r="V1140" i="1"/>
  <c r="W1149" i="1"/>
  <c r="X1158" i="1"/>
  <c r="Y1167" i="1"/>
  <c r="Z1176" i="1"/>
  <c r="Z833" i="1"/>
  <c r="V910" i="1"/>
  <c r="W983" i="1"/>
  <c r="X1056" i="1"/>
  <c r="Z1098" i="1"/>
  <c r="X1108" i="1"/>
  <c r="Y1117" i="1"/>
  <c r="Z1126" i="1"/>
  <c r="AA1135" i="1"/>
  <c r="U1145" i="1"/>
  <c r="V1154" i="1"/>
  <c r="W1163" i="1"/>
  <c r="X1172" i="1"/>
  <c r="Y1181" i="1"/>
  <c r="Z1190" i="1"/>
  <c r="AA1199" i="1"/>
  <c r="U1037" i="1"/>
  <c r="X1146" i="1"/>
  <c r="Z1170" i="1"/>
  <c r="W1190" i="1"/>
  <c r="U1205" i="1"/>
  <c r="W1215" i="1"/>
  <c r="X1224" i="1"/>
  <c r="Y1233" i="1"/>
  <c r="Z1242" i="1"/>
  <c r="AA1251" i="1"/>
  <c r="U1261" i="1"/>
  <c r="V1270" i="1"/>
  <c r="W1279" i="1"/>
  <c r="X1288" i="1"/>
  <c r="Y1297" i="1"/>
  <c r="Z1306" i="1"/>
  <c r="AA1315" i="1"/>
  <c r="U1325" i="1"/>
  <c r="V1334" i="1"/>
  <c r="W1343" i="1"/>
  <c r="X1352" i="1"/>
  <c r="Y1361" i="1"/>
  <c r="Z1370" i="1"/>
  <c r="AA1379" i="1"/>
  <c r="U1389" i="1"/>
  <c r="V1398" i="1"/>
  <c r="W1407" i="1"/>
  <c r="X1416" i="1"/>
  <c r="Y1425" i="1"/>
  <c r="Z1434" i="1"/>
  <c r="AA1443" i="1"/>
  <c r="U1453" i="1"/>
  <c r="U1097" i="1"/>
  <c r="AA1149" i="1"/>
  <c r="V1174" i="1"/>
  <c r="X1192" i="1"/>
  <c r="Y1206" i="1"/>
  <c r="Y1216" i="1"/>
  <c r="Z1225" i="1"/>
  <c r="AA1234" i="1"/>
  <c r="U1244" i="1"/>
  <c r="V1253" i="1"/>
  <c r="W1262" i="1"/>
  <c r="X1271" i="1"/>
  <c r="Y1280" i="1"/>
  <c r="Z1289" i="1"/>
  <c r="AA1298" i="1"/>
  <c r="U1308" i="1"/>
  <c r="V1317" i="1"/>
  <c r="W1326" i="1"/>
  <c r="X1335" i="1"/>
  <c r="Y1344" i="1"/>
  <c r="Z1353" i="1"/>
  <c r="AA1362" i="1"/>
  <c r="U1372" i="1"/>
  <c r="V1381" i="1"/>
  <c r="W1390" i="1"/>
  <c r="X1399" i="1"/>
  <c r="Y1408" i="1"/>
  <c r="Z1417" i="1"/>
  <c r="AA1426" i="1"/>
  <c r="U1436" i="1"/>
  <c r="V1445" i="1"/>
  <c r="X1117" i="1"/>
  <c r="W1156" i="1"/>
  <c r="Z1180" i="1"/>
  <c r="V1196" i="1"/>
  <c r="AA1209" i="1"/>
  <c r="U1219" i="1"/>
  <c r="V1228" i="1"/>
  <c r="W1237" i="1"/>
  <c r="X1246" i="1"/>
  <c r="Y1255" i="1"/>
  <c r="Z1264" i="1"/>
  <c r="AA1273" i="1"/>
  <c r="U1283" i="1"/>
  <c r="V1292" i="1"/>
  <c r="W1301" i="1"/>
  <c r="X1310" i="1"/>
  <c r="Y1319" i="1"/>
  <c r="Z1328" i="1"/>
  <c r="AA1337" i="1"/>
  <c r="U1347" i="1"/>
  <c r="V1356" i="1"/>
  <c r="W1365" i="1"/>
  <c r="X1374" i="1"/>
  <c r="Y1383" i="1"/>
  <c r="Z1392" i="1"/>
  <c r="AA1401" i="1"/>
  <c r="U1411" i="1"/>
  <c r="V1420" i="1"/>
  <c r="W1429" i="1"/>
  <c r="X1438" i="1"/>
  <c r="Y1447" i="1"/>
  <c r="Z1456" i="1"/>
  <c r="Z1127" i="1"/>
  <c r="Z1159" i="1"/>
  <c r="Y1183" i="1"/>
  <c r="U980" i="1"/>
  <c r="W981" i="1"/>
  <c r="Z1080" i="1"/>
  <c r="Y870" i="1"/>
  <c r="Z943" i="1"/>
  <c r="AA1016" i="1"/>
  <c r="U1090" i="1"/>
  <c r="Z878" i="1"/>
  <c r="AA951" i="1"/>
  <c r="U1025" i="1"/>
  <c r="V755" i="1"/>
  <c r="Y892" i="1"/>
  <c r="Z965" i="1"/>
  <c r="AA1038" i="1"/>
  <c r="X765" i="1"/>
  <c r="Z892" i="1"/>
  <c r="W929" i="1"/>
  <c r="Z948" i="1"/>
  <c r="U967" i="1"/>
  <c r="W985" i="1"/>
  <c r="Y1003" i="1"/>
  <c r="AA1021" i="1"/>
  <c r="V1040" i="1"/>
  <c r="X1058" i="1"/>
  <c r="Z1076" i="1"/>
  <c r="Y623" i="1"/>
  <c r="U823" i="1"/>
  <c r="V847" i="1"/>
  <c r="X865" i="1"/>
  <c r="Z883" i="1"/>
  <c r="AA900" i="1"/>
  <c r="Y914" i="1"/>
  <c r="X929" i="1"/>
  <c r="V943" i="1"/>
  <c r="V959" i="1"/>
  <c r="U974" i="1"/>
  <c r="Z987" i="1"/>
  <c r="Y1002" i="1"/>
  <c r="W1016" i="1"/>
  <c r="W1032" i="1"/>
  <c r="V1047" i="1"/>
  <c r="AA1060" i="1"/>
  <c r="Z1075" i="1"/>
  <c r="X1089" i="1"/>
  <c r="V902" i="1"/>
  <c r="U1021" i="1"/>
  <c r="U1099" i="1"/>
  <c r="W1114" i="1"/>
  <c r="U1128" i="1"/>
  <c r="U1144" i="1"/>
  <c r="AA1158" i="1"/>
  <c r="U1168" i="1"/>
  <c r="V1177" i="1"/>
  <c r="W1186" i="1"/>
  <c r="X1195" i="1"/>
  <c r="Y1204" i="1"/>
  <c r="AA836" i="1"/>
  <c r="X912" i="1"/>
  <c r="Y985" i="1"/>
  <c r="Z1058" i="1"/>
  <c r="V1099" i="1"/>
  <c r="Z1108" i="1"/>
  <c r="AA1117" i="1"/>
  <c r="U1127" i="1"/>
  <c r="V1136" i="1"/>
  <c r="Z858" i="1"/>
  <c r="AA931" i="1"/>
  <c r="U1005" i="1"/>
  <c r="V1078" i="1"/>
  <c r="U1102" i="1"/>
  <c r="V1111" i="1"/>
  <c r="W1120" i="1"/>
  <c r="X1129" i="1"/>
  <c r="Y1138" i="1"/>
  <c r="Z1147" i="1"/>
  <c r="AA1156" i="1"/>
  <c r="U1166" i="1"/>
  <c r="V1175" i="1"/>
  <c r="W1184" i="1"/>
  <c r="X1193" i="1"/>
  <c r="Y1202" i="1"/>
  <c r="U786" i="1"/>
  <c r="X896" i="1"/>
  <c r="Y969" i="1"/>
  <c r="Z1042" i="1"/>
  <c r="X1096" i="1"/>
  <c r="Z1106" i="1"/>
  <c r="AA1115" i="1"/>
  <c r="U1125" i="1"/>
  <c r="V1134" i="1"/>
  <c r="X841" i="1"/>
  <c r="AA915" i="1"/>
  <c r="U989" i="1"/>
  <c r="V1062" i="1"/>
  <c r="Z1099" i="1"/>
  <c r="V1109" i="1"/>
  <c r="W1118" i="1"/>
  <c r="X1127" i="1"/>
  <c r="Y1136" i="1"/>
  <c r="Z1145" i="1"/>
  <c r="AA1154" i="1"/>
  <c r="U1164" i="1"/>
  <c r="V1173" i="1"/>
  <c r="W1182" i="1"/>
  <c r="X880" i="1"/>
  <c r="Y953" i="1"/>
  <c r="Z1026" i="1"/>
  <c r="Y1093" i="1"/>
  <c r="Z1104" i="1"/>
  <c r="AA1113" i="1"/>
  <c r="U1123" i="1"/>
  <c r="V1132" i="1"/>
  <c r="W1141" i="1"/>
  <c r="X1150" i="1"/>
  <c r="Y1159" i="1"/>
  <c r="Z1168" i="1"/>
  <c r="AA1177" i="1"/>
  <c r="U846" i="1"/>
  <c r="W919" i="1"/>
  <c r="X992" i="1"/>
  <c r="Y1065" i="1"/>
  <c r="W1100" i="1"/>
  <c r="Y1109" i="1"/>
  <c r="Z1118" i="1"/>
  <c r="AA1127" i="1"/>
  <c r="U1137" i="1"/>
  <c r="V1146" i="1"/>
  <c r="W1155" i="1"/>
  <c r="X1164" i="1"/>
  <c r="Y1173" i="1"/>
  <c r="Z1182" i="1"/>
  <c r="AA1191" i="1"/>
  <c r="U1201" i="1"/>
  <c r="Y1095" i="1"/>
  <c r="X1149" i="1"/>
  <c r="AA1173" i="1"/>
  <c r="V1192" i="1"/>
  <c r="X1206" i="1"/>
  <c r="X1216" i="1"/>
  <c r="Y1225" i="1"/>
  <c r="Z1234" i="1"/>
  <c r="AA1243" i="1"/>
  <c r="U1253" i="1"/>
  <c r="V1262" i="1"/>
  <c r="W1271" i="1"/>
  <c r="X1280" i="1"/>
  <c r="Y1289" i="1"/>
  <c r="Z1298" i="1"/>
  <c r="AA1307" i="1"/>
  <c r="U1317" i="1"/>
  <c r="V1326" i="1"/>
  <c r="W1335" i="1"/>
  <c r="X1344" i="1"/>
  <c r="Y1353" i="1"/>
  <c r="Z1362" i="1"/>
  <c r="AA1371" i="1"/>
  <c r="U1381" i="1"/>
  <c r="V1390" i="1"/>
  <c r="W1399" i="1"/>
  <c r="X1408" i="1"/>
  <c r="Y1417" i="1"/>
  <c r="Z1426" i="1"/>
  <c r="AA1435" i="1"/>
  <c r="U1445" i="1"/>
  <c r="V1454" i="1"/>
  <c r="V1107" i="1"/>
  <c r="AA1152" i="1"/>
  <c r="W1177" i="1"/>
  <c r="U1194" i="1"/>
  <c r="V1208" i="1"/>
  <c r="Z1217" i="1"/>
  <c r="AA1226" i="1"/>
  <c r="U1236" i="1"/>
  <c r="V1245" i="1"/>
  <c r="W1254" i="1"/>
  <c r="X1263" i="1"/>
  <c r="Y1272" i="1"/>
  <c r="Z1281" i="1"/>
  <c r="AA1290" i="1"/>
  <c r="U1300" i="1"/>
  <c r="V1309" i="1"/>
  <c r="W1318" i="1"/>
  <c r="X1327" i="1"/>
  <c r="Y1336" i="1"/>
  <c r="Z1345" i="1"/>
  <c r="AA1354" i="1"/>
  <c r="U1364" i="1"/>
  <c r="V1373" i="1"/>
  <c r="W1382" i="1"/>
  <c r="X1391" i="1"/>
  <c r="Y1400" i="1"/>
  <c r="Z1409" i="1"/>
  <c r="AA1418" i="1"/>
  <c r="U1428" i="1"/>
  <c r="V1437" i="1"/>
  <c r="W1446" i="1"/>
  <c r="Y1126" i="1"/>
  <c r="W1159" i="1"/>
  <c r="X1183" i="1"/>
  <c r="V1198" i="1"/>
  <c r="U1211" i="1"/>
  <c r="V1220" i="1"/>
  <c r="W1229" i="1"/>
  <c r="X1238" i="1"/>
  <c r="Y1247" i="1"/>
  <c r="Z1256" i="1"/>
  <c r="AA1265" i="1"/>
  <c r="U1275" i="1"/>
  <c r="V1284" i="1"/>
  <c r="W1293" i="1"/>
  <c r="X1302" i="1"/>
  <c r="Y1311" i="1"/>
  <c r="Z1320" i="1"/>
  <c r="AA1329" i="1"/>
  <c r="U1339" i="1"/>
  <c r="V1348" i="1"/>
  <c r="W1357" i="1"/>
  <c r="Y1016" i="1"/>
  <c r="Z1008" i="1"/>
  <c r="AA1089" i="1"/>
  <c r="Z879" i="1"/>
  <c r="AA952" i="1"/>
  <c r="U1026" i="1"/>
  <c r="X717" i="1"/>
  <c r="AA887" i="1"/>
  <c r="U961" i="1"/>
  <c r="V1034" i="1"/>
  <c r="Y822" i="1"/>
  <c r="Z901" i="1"/>
  <c r="AA974" i="1"/>
  <c r="U1048" i="1"/>
  <c r="W824" i="1"/>
  <c r="AA893" i="1"/>
  <c r="X930" i="1"/>
  <c r="U951" i="1"/>
  <c r="W969" i="1"/>
  <c r="Y987" i="1"/>
  <c r="AA1005" i="1"/>
  <c r="V1024" i="1"/>
  <c r="X1042" i="1"/>
  <c r="Z1060" i="1"/>
  <c r="U1079" i="1"/>
  <c r="U702" i="1"/>
  <c r="U826" i="1"/>
  <c r="X849" i="1"/>
  <c r="Z867" i="1"/>
  <c r="U886" i="1"/>
  <c r="U902" i="1"/>
  <c r="Z915" i="1"/>
  <c r="Z931" i="1"/>
  <c r="Y946" i="1"/>
  <c r="W960" i="1"/>
  <c r="V975" i="1"/>
  <c r="AA988" i="1"/>
  <c r="AA1004" i="1"/>
  <c r="Z1019" i="1"/>
  <c r="X1033" i="1"/>
  <c r="W1048" i="1"/>
  <c r="U1062" i="1"/>
  <c r="U1078" i="1"/>
  <c r="AA1092" i="1"/>
  <c r="W911" i="1"/>
  <c r="V1030" i="1"/>
  <c r="X1100" i="1"/>
  <c r="Y1116" i="1"/>
  <c r="X1131" i="1"/>
  <c r="V1145" i="1"/>
  <c r="U1160" i="1"/>
  <c r="V1169" i="1"/>
  <c r="W1178" i="1"/>
  <c r="X1187" i="1"/>
  <c r="Y1196" i="1"/>
  <c r="Z1205" i="1"/>
  <c r="X848" i="1"/>
  <c r="Y921" i="1"/>
  <c r="Z994" i="1"/>
  <c r="AA1067" i="1"/>
  <c r="Z1100" i="1"/>
  <c r="AA1109" i="1"/>
  <c r="U1119" i="1"/>
  <c r="V1128" i="1"/>
  <c r="W1137" i="1"/>
  <c r="AA867" i="1"/>
  <c r="U941" i="1"/>
  <c r="V1014" i="1"/>
  <c r="W1087" i="1"/>
  <c r="V1103" i="1"/>
  <c r="W1112" i="1"/>
  <c r="X1121" i="1"/>
  <c r="Y1130" i="1"/>
  <c r="Z1139" i="1"/>
  <c r="AA1148" i="1"/>
  <c r="U1158" i="1"/>
  <c r="V1167" i="1"/>
  <c r="W1176" i="1"/>
  <c r="X1185" i="1"/>
  <c r="Y1194" i="1"/>
  <c r="Z1203" i="1"/>
  <c r="Z827" i="1"/>
  <c r="Y905" i="1"/>
  <c r="Z978" i="1"/>
  <c r="AA1051" i="1"/>
  <c r="U1098" i="1"/>
  <c r="AA1107" i="1"/>
  <c r="U1117" i="1"/>
  <c r="V1126" i="1"/>
  <c r="W1135" i="1"/>
  <c r="AA851" i="1"/>
  <c r="U925" i="1"/>
  <c r="V998" i="1"/>
  <c r="W1071" i="1"/>
  <c r="V1101" i="1"/>
  <c r="W1110" i="1"/>
  <c r="X1119" i="1"/>
  <c r="Y1128" i="1"/>
  <c r="Z1137" i="1"/>
  <c r="AA1146" i="1"/>
  <c r="U1156" i="1"/>
  <c r="V1165" i="1"/>
  <c r="W1174" i="1"/>
  <c r="V731" i="1"/>
  <c r="Y889" i="1"/>
  <c r="Z962" i="1"/>
  <c r="AA1035" i="1"/>
  <c r="W1095" i="1"/>
  <c r="AA1105" i="1"/>
  <c r="U1115" i="1"/>
  <c r="V1124" i="1"/>
  <c r="W1133" i="1"/>
  <c r="X1142" i="1"/>
  <c r="Y1151" i="1"/>
  <c r="Z1160" i="1"/>
  <c r="AA1169" i="1"/>
  <c r="U1179" i="1"/>
  <c r="W855" i="1"/>
  <c r="X928" i="1"/>
  <c r="Y1001" i="1"/>
  <c r="Z1074" i="1"/>
  <c r="Y1101" i="1"/>
  <c r="Z1110" i="1"/>
  <c r="AA1119" i="1"/>
  <c r="U1129" i="1"/>
  <c r="V1138" i="1"/>
  <c r="W1147" i="1"/>
  <c r="X1156" i="1"/>
  <c r="Y1165" i="1"/>
  <c r="Z1174" i="1"/>
  <c r="AA1183" i="1"/>
  <c r="U1193" i="1"/>
  <c r="V1202" i="1"/>
  <c r="U1106" i="1"/>
  <c r="X1152" i="1"/>
  <c r="AA1176" i="1"/>
  <c r="AA1193" i="1"/>
  <c r="AA1207" i="1"/>
  <c r="Y1217" i="1"/>
  <c r="Z1226" i="1"/>
  <c r="AA1235" i="1"/>
  <c r="U1245" i="1"/>
  <c r="V1254" i="1"/>
  <c r="W1263" i="1"/>
  <c r="X1272" i="1"/>
  <c r="Y1281" i="1"/>
  <c r="Z1290" i="1"/>
  <c r="AA1299" i="1"/>
  <c r="U1309" i="1"/>
  <c r="V1318" i="1"/>
  <c r="W1327" i="1"/>
  <c r="X1336" i="1"/>
  <c r="Y1345" i="1"/>
  <c r="Z1354" i="1"/>
  <c r="AA1363" i="1"/>
  <c r="U1373" i="1"/>
  <c r="V1382" i="1"/>
  <c r="W1391" i="1"/>
  <c r="X1400" i="1"/>
  <c r="Y1409" i="1"/>
  <c r="Z1418" i="1"/>
  <c r="AA1427" i="1"/>
  <c r="U1437" i="1"/>
  <c r="V1446" i="1"/>
  <c r="W1455" i="1"/>
  <c r="W1116" i="1"/>
  <c r="AA1155" i="1"/>
  <c r="W1180" i="1"/>
  <c r="U1196" i="1"/>
  <c r="Z1209" i="1"/>
  <c r="AA1218" i="1"/>
  <c r="U1228" i="1"/>
  <c r="V1237" i="1"/>
  <c r="W1246" i="1"/>
  <c r="X1255" i="1"/>
  <c r="Y1264" i="1"/>
  <c r="Z1273" i="1"/>
  <c r="AA1282" i="1"/>
  <c r="U1292" i="1"/>
  <c r="V1301" i="1"/>
  <c r="W1310" i="1"/>
  <c r="X1319" i="1"/>
  <c r="Y1328" i="1"/>
  <c r="Z1337" i="1"/>
  <c r="AA1346" i="1"/>
  <c r="U1356" i="1"/>
  <c r="V1365" i="1"/>
  <c r="W1374" i="1"/>
  <c r="X1383" i="1"/>
  <c r="Y1392" i="1"/>
  <c r="Z1401" i="1"/>
  <c r="AA1410" i="1"/>
  <c r="U1420" i="1"/>
  <c r="V1429" i="1"/>
  <c r="W1438" i="1"/>
  <c r="W832" i="1"/>
  <c r="Z1135" i="1"/>
  <c r="X1162" i="1"/>
  <c r="W1185" i="1"/>
  <c r="Z1199" i="1"/>
  <c r="V1212" i="1"/>
  <c r="W1221" i="1"/>
  <c r="X1230" i="1"/>
  <c r="Y1239" i="1"/>
  <c r="Z1248" i="1"/>
  <c r="AA1257" i="1"/>
  <c r="U1267" i="1"/>
  <c r="V1276" i="1"/>
  <c r="W1285" i="1"/>
  <c r="X1294" i="1"/>
  <c r="Y1303" i="1"/>
  <c r="Z1312" i="1"/>
  <c r="AA1321" i="1"/>
  <c r="U1331" i="1"/>
  <c r="V1340" i="1"/>
  <c r="W1349" i="1"/>
  <c r="X1358" i="1"/>
  <c r="V1053" i="1"/>
  <c r="W1021" i="1"/>
  <c r="X725" i="1"/>
  <c r="AA888" i="1"/>
  <c r="U962" i="1"/>
  <c r="V1035" i="1"/>
  <c r="Y790" i="1"/>
  <c r="U897" i="1"/>
  <c r="V970" i="1"/>
  <c r="W1043" i="1"/>
  <c r="Z834" i="1"/>
  <c r="AA910" i="1"/>
  <c r="U984" i="1"/>
  <c r="V1057" i="1"/>
  <c r="X836" i="1"/>
  <c r="AA901" i="1"/>
  <c r="Z932" i="1"/>
  <c r="W953" i="1"/>
  <c r="Y971" i="1"/>
  <c r="AA989" i="1"/>
  <c r="V1008" i="1"/>
  <c r="X1026" i="1"/>
  <c r="Z1044" i="1"/>
  <c r="U1063" i="1"/>
  <c r="W1081" i="1"/>
  <c r="AA720" i="1"/>
  <c r="U829" i="1"/>
  <c r="Z851" i="1"/>
  <c r="U870" i="1"/>
  <c r="W888" i="1"/>
  <c r="W904" i="1"/>
  <c r="V919" i="1"/>
  <c r="AA932" i="1"/>
  <c r="Z947" i="1"/>
  <c r="X961" i="1"/>
  <c r="X977" i="1"/>
  <c r="W992" i="1"/>
  <c r="U1006" i="1"/>
  <c r="AA1020" i="1"/>
  <c r="Y1034" i="1"/>
  <c r="Y1050" i="1"/>
  <c r="X1065" i="1"/>
  <c r="V1079" i="1"/>
  <c r="Z632" i="1"/>
  <c r="X920" i="1"/>
  <c r="X1048" i="1"/>
  <c r="U1104" i="1"/>
  <c r="Z1117" i="1"/>
  <c r="Y1132" i="1"/>
  <c r="W1146" i="1"/>
  <c r="V1161" i="1"/>
  <c r="W1170" i="1"/>
  <c r="X1179" i="1"/>
  <c r="Y1188" i="1"/>
  <c r="Z1197" i="1"/>
  <c r="AA1206" i="1"/>
  <c r="Y857" i="1"/>
  <c r="Z930" i="1"/>
  <c r="AA1003" i="1"/>
  <c r="U1077" i="1"/>
  <c r="AA1101" i="1"/>
  <c r="U1111" i="1"/>
  <c r="V1120" i="1"/>
  <c r="W1129" i="1"/>
  <c r="X1138" i="1"/>
  <c r="U877" i="1"/>
  <c r="V950" i="1"/>
  <c r="W1023" i="1"/>
  <c r="X1092" i="1"/>
  <c r="W1104" i="1"/>
  <c r="X1113" i="1"/>
  <c r="Y1122" i="1"/>
  <c r="Z1131" i="1"/>
  <c r="AA1140" i="1"/>
  <c r="U1150" i="1"/>
  <c r="V1159" i="1"/>
  <c r="W1168" i="1"/>
  <c r="X1177" i="1"/>
  <c r="Y1186" i="1"/>
  <c r="Z1195" i="1"/>
  <c r="AA1204" i="1"/>
  <c r="AA839" i="1"/>
  <c r="Z914" i="1"/>
  <c r="AA987" i="1"/>
  <c r="U1061" i="1"/>
  <c r="Y1099" i="1"/>
  <c r="U1109" i="1"/>
  <c r="V1118" i="1"/>
  <c r="W1127" i="1"/>
  <c r="X1136" i="1"/>
  <c r="U861" i="1"/>
  <c r="V934" i="1"/>
  <c r="W1007" i="1"/>
  <c r="X1080" i="1"/>
  <c r="W1102" i="1"/>
  <c r="X1111" i="1"/>
  <c r="Y1120" i="1"/>
  <c r="Z1129" i="1"/>
  <c r="AA1138" i="1"/>
  <c r="U1148" i="1"/>
  <c r="V1157" i="1"/>
  <c r="W1166" i="1"/>
  <c r="X1175" i="1"/>
  <c r="W804" i="1"/>
  <c r="Z898" i="1"/>
  <c r="AA971" i="1"/>
  <c r="U1045" i="1"/>
  <c r="AA1096" i="1"/>
  <c r="U1107" i="1"/>
  <c r="V1116" i="1"/>
  <c r="W1125" i="1"/>
  <c r="X1134" i="1"/>
  <c r="Y1143" i="1"/>
  <c r="Z1152" i="1"/>
  <c r="AA1161" i="1"/>
  <c r="U1171" i="1"/>
  <c r="V1180" i="1"/>
  <c r="X864" i="1"/>
  <c r="Y937" i="1"/>
  <c r="Z1010" i="1"/>
  <c r="AA1083" i="1"/>
  <c r="Z1102" i="1"/>
  <c r="AA1111" i="1"/>
  <c r="U1121" i="1"/>
  <c r="V1130" i="1"/>
  <c r="W1139" i="1"/>
  <c r="X1148" i="1"/>
  <c r="Y1157" i="1"/>
  <c r="Z1166" i="1"/>
  <c r="AA1175" i="1"/>
  <c r="U1185" i="1"/>
  <c r="V1194" i="1"/>
  <c r="W1203" i="1"/>
  <c r="V1115" i="1"/>
  <c r="Y1155" i="1"/>
  <c r="AA1179" i="1"/>
  <c r="AA1195" i="1"/>
  <c r="Y1209" i="1"/>
  <c r="Z1218" i="1"/>
  <c r="AA1227" i="1"/>
  <c r="U1237" i="1"/>
  <c r="V1246" i="1"/>
  <c r="W1255" i="1"/>
  <c r="X1264" i="1"/>
  <c r="Y1273" i="1"/>
  <c r="Z1282" i="1"/>
  <c r="AA1291" i="1"/>
  <c r="U1301" i="1"/>
  <c r="V1310" i="1"/>
  <c r="W1319" i="1"/>
  <c r="X1328" i="1"/>
  <c r="Y1337" i="1"/>
  <c r="Z1346" i="1"/>
  <c r="AA1355" i="1"/>
  <c r="U1365" i="1"/>
  <c r="V1374" i="1"/>
  <c r="W1383" i="1"/>
  <c r="X1392" i="1"/>
  <c r="Y1401" i="1"/>
  <c r="Z1410" i="1"/>
  <c r="AA1419" i="1"/>
  <c r="U1429" i="1"/>
  <c r="V1438" i="1"/>
  <c r="W1447" i="1"/>
  <c r="X1456" i="1"/>
  <c r="X1125" i="1"/>
  <c r="U1159" i="1"/>
  <c r="W1183" i="1"/>
  <c r="AA1197" i="1"/>
  <c r="AA1210" i="1"/>
  <c r="U1220" i="1"/>
  <c r="V1229" i="1"/>
  <c r="W1238" i="1"/>
  <c r="X1247" i="1"/>
  <c r="Y1256" i="1"/>
  <c r="Z1265" i="1"/>
  <c r="AA1274" i="1"/>
  <c r="U1284" i="1"/>
  <c r="V1293" i="1"/>
  <c r="W1302" i="1"/>
  <c r="X1311" i="1"/>
  <c r="Y1320" i="1"/>
  <c r="Z1329" i="1"/>
  <c r="AA1338" i="1"/>
  <c r="U1348" i="1"/>
  <c r="V1357" i="1"/>
  <c r="W1366" i="1"/>
  <c r="X1375" i="1"/>
  <c r="Y1384" i="1"/>
  <c r="Z1393" i="1"/>
  <c r="AA1402" i="1"/>
  <c r="U1412" i="1"/>
  <c r="V1421" i="1"/>
  <c r="W1430" i="1"/>
  <c r="X1439" i="1"/>
  <c r="U909" i="1"/>
  <c r="U1141" i="1"/>
  <c r="X1165" i="1"/>
  <c r="U1187" i="1"/>
  <c r="Z1201" i="1"/>
  <c r="W1213" i="1"/>
  <c r="X1222" i="1"/>
  <c r="Y1231" i="1"/>
  <c r="Z1240" i="1"/>
  <c r="AA1249" i="1"/>
  <c r="U1259" i="1"/>
  <c r="V1268" i="1"/>
  <c r="W1277" i="1"/>
  <c r="X1286" i="1"/>
  <c r="Y1295" i="1"/>
  <c r="Z1304" i="1"/>
  <c r="AA1313" i="1"/>
  <c r="U1323" i="1"/>
  <c r="V1332" i="1"/>
  <c r="W1341" i="1"/>
  <c r="X1350" i="1"/>
  <c r="Y1359" i="1"/>
  <c r="Z1368" i="1"/>
  <c r="AA1377" i="1"/>
  <c r="U1387" i="1"/>
  <c r="V1396" i="1"/>
  <c r="W1405" i="1"/>
  <c r="X1414" i="1"/>
  <c r="Y1423" i="1"/>
  <c r="Z1432" i="1"/>
  <c r="AA1441" i="1"/>
  <c r="U1451" i="1"/>
  <c r="W991" i="1"/>
  <c r="X1144" i="1"/>
  <c r="AA1168" i="1"/>
  <c r="V1189" i="1"/>
  <c r="AA1203" i="1"/>
  <c r="Y1214" i="1"/>
  <c r="Z1223" i="1"/>
  <c r="AA1232" i="1"/>
  <c r="U1242" i="1"/>
  <c r="V1251" i="1"/>
  <c r="W1260" i="1"/>
  <c r="X1269" i="1"/>
  <c r="Y1278" i="1"/>
  <c r="Z1287" i="1"/>
  <c r="AA1296" i="1"/>
  <c r="U1306" i="1"/>
  <c r="V1315" i="1"/>
  <c r="W1324" i="1"/>
  <c r="X1333" i="1"/>
  <c r="Y1342" i="1"/>
  <c r="Z1351" i="1"/>
  <c r="AA1360" i="1"/>
  <c r="U1370" i="1"/>
  <c r="V1379" i="1"/>
  <c r="W1388" i="1"/>
  <c r="X1397" i="1"/>
  <c r="Y1406" i="1"/>
  <c r="Z1415" i="1"/>
  <c r="Z1089" i="1"/>
  <c r="Z1032" i="1"/>
  <c r="Y798" i="1"/>
  <c r="U898" i="1"/>
  <c r="V971" i="1"/>
  <c r="W1044" i="1"/>
  <c r="X828" i="1"/>
  <c r="V906" i="1"/>
  <c r="W979" i="1"/>
  <c r="X1052" i="1"/>
  <c r="Z846" i="1"/>
  <c r="U920" i="1"/>
  <c r="V993" i="1"/>
  <c r="W1066" i="1"/>
  <c r="V848" i="1"/>
  <c r="U903" i="1"/>
  <c r="X938" i="1"/>
  <c r="Z956" i="1"/>
  <c r="U975" i="1"/>
  <c r="W993" i="1"/>
  <c r="Y1011" i="1"/>
  <c r="AA1029" i="1"/>
  <c r="V1048" i="1"/>
  <c r="X1066" i="1"/>
  <c r="Z1084" i="1"/>
  <c r="W748" i="1"/>
  <c r="Y833" i="1"/>
  <c r="V855" i="1"/>
  <c r="X873" i="1"/>
  <c r="Z891" i="1"/>
  <c r="X905" i="1"/>
  <c r="W920" i="1"/>
  <c r="U934" i="1"/>
  <c r="U950" i="1"/>
  <c r="AA964" i="1"/>
  <c r="Y978" i="1"/>
  <c r="X993" i="1"/>
  <c r="V1007" i="1"/>
  <c r="V1023" i="1"/>
  <c r="U1038" i="1"/>
  <c r="Z1051" i="1"/>
  <c r="Y1066" i="1"/>
  <c r="W1080" i="1"/>
  <c r="V823" i="1"/>
  <c r="AA947" i="1"/>
  <c r="Y1057" i="1"/>
  <c r="V1105" i="1"/>
  <c r="AA1118" i="1"/>
  <c r="AA1134" i="1"/>
  <c r="Z1149" i="1"/>
  <c r="W1162" i="1"/>
  <c r="X1171" i="1"/>
  <c r="Y1180" i="1"/>
  <c r="Z1189" i="1"/>
  <c r="AA1198" i="1"/>
  <c r="U1208" i="1"/>
  <c r="Z866" i="1"/>
  <c r="AA939" i="1"/>
  <c r="U1013" i="1"/>
  <c r="V1086" i="1"/>
  <c r="U1103" i="1"/>
  <c r="V1112" i="1"/>
  <c r="W1121" i="1"/>
  <c r="X1130" i="1"/>
  <c r="X703" i="1"/>
  <c r="V886" i="1"/>
  <c r="W959" i="1"/>
  <c r="X1032" i="1"/>
  <c r="Z1094" i="1"/>
  <c r="X1105" i="1"/>
  <c r="Y1114" i="1"/>
  <c r="Z1123" i="1"/>
  <c r="AA1132" i="1"/>
  <c r="U1142" i="1"/>
  <c r="V1151" i="1"/>
  <c r="W1160" i="1"/>
  <c r="X1169" i="1"/>
  <c r="Y1178" i="1"/>
  <c r="Z1187" i="1"/>
  <c r="AA1196" i="1"/>
  <c r="U1206" i="1"/>
  <c r="Z850" i="1"/>
  <c r="AA923" i="1"/>
  <c r="U997" i="1"/>
  <c r="V1070" i="1"/>
  <c r="U1101" i="1"/>
  <c r="V1110" i="1"/>
  <c r="W1119" i="1"/>
  <c r="X1128" i="1"/>
  <c r="Y1137" i="1"/>
  <c r="V870" i="1"/>
  <c r="W943" i="1"/>
  <c r="X1016" i="1"/>
  <c r="U1089" i="1"/>
  <c r="X1103" i="1"/>
  <c r="Y1112" i="1"/>
  <c r="Z1121" i="1"/>
  <c r="AA1130" i="1"/>
  <c r="U1140" i="1"/>
  <c r="V1149" i="1"/>
  <c r="W1158" i="1"/>
  <c r="X1167" i="1"/>
  <c r="Y1176" i="1"/>
  <c r="Z830" i="1"/>
  <c r="AA907" i="1"/>
  <c r="U981" i="1"/>
  <c r="V1054" i="1"/>
  <c r="X1098" i="1"/>
  <c r="V1108" i="1"/>
  <c r="W1117" i="1"/>
  <c r="X1126" i="1"/>
  <c r="Y1135" i="1"/>
  <c r="Z1144" i="1"/>
  <c r="AA1153" i="1"/>
  <c r="U1163" i="1"/>
  <c r="V1172" i="1"/>
  <c r="W1181" i="1"/>
  <c r="Y873" i="1"/>
  <c r="Z946" i="1"/>
  <c r="AA1019" i="1"/>
  <c r="Z1090" i="1"/>
  <c r="AA1103" i="1"/>
  <c r="U1113" i="1"/>
  <c r="V1122" i="1"/>
  <c r="W1131" i="1"/>
  <c r="X1140" i="1"/>
  <c r="Y1149" i="1"/>
  <c r="Z1158" i="1"/>
  <c r="AA1167" i="1"/>
  <c r="U1177" i="1"/>
  <c r="V1186" i="1"/>
  <c r="W1195" i="1"/>
  <c r="X1204" i="1"/>
  <c r="W1124" i="1"/>
  <c r="Y1158" i="1"/>
  <c r="U1183" i="1"/>
  <c r="X1197" i="1"/>
  <c r="Z1210" i="1"/>
  <c r="AA1219" i="1"/>
  <c r="U1229" i="1"/>
  <c r="V1238" i="1"/>
  <c r="W1247" i="1"/>
  <c r="X1256" i="1"/>
  <c r="Y1265" i="1"/>
  <c r="Z1274" i="1"/>
  <c r="AA1283" i="1"/>
  <c r="U1293" i="1"/>
  <c r="V1302" i="1"/>
  <c r="W1311" i="1"/>
  <c r="X1320" i="1"/>
  <c r="Y1329" i="1"/>
  <c r="Z1338" i="1"/>
  <c r="AA1347" i="1"/>
  <c r="U1357" i="1"/>
  <c r="V1366" i="1"/>
  <c r="W1375" i="1"/>
  <c r="X1384" i="1"/>
  <c r="Y1393" i="1"/>
  <c r="Z1402" i="1"/>
  <c r="AA1411" i="1"/>
  <c r="U1421" i="1"/>
  <c r="V1430" i="1"/>
  <c r="W1439" i="1"/>
  <c r="X1448" i="1"/>
  <c r="X813" i="1"/>
  <c r="Y1134" i="1"/>
  <c r="U1162" i="1"/>
  <c r="AA1184" i="1"/>
  <c r="Y1199" i="1"/>
  <c r="U1212" i="1"/>
  <c r="V1221" i="1"/>
  <c r="W1230" i="1"/>
  <c r="X1239" i="1"/>
  <c r="Y1248" i="1"/>
  <c r="Z1257" i="1"/>
  <c r="AA1266" i="1"/>
  <c r="U1276" i="1"/>
  <c r="V1285" i="1"/>
  <c r="W1294" i="1"/>
  <c r="X1303" i="1"/>
  <c r="Y1312" i="1"/>
  <c r="Z1321" i="1"/>
  <c r="AA1330" i="1"/>
  <c r="U1340" i="1"/>
  <c r="V1349" i="1"/>
  <c r="W1358" i="1"/>
  <c r="X1367" i="1"/>
  <c r="Y1376" i="1"/>
  <c r="Z1385" i="1"/>
  <c r="AA1394" i="1"/>
  <c r="U1404" i="1"/>
  <c r="V1413" i="1"/>
  <c r="W1422" i="1"/>
  <c r="X1431" i="1"/>
  <c r="Y1440" i="1"/>
  <c r="V982" i="1"/>
  <c r="V1144" i="1"/>
  <c r="X1168" i="1"/>
  <c r="U1189" i="1"/>
  <c r="Y1203" i="1"/>
  <c r="X1214" i="1"/>
  <c r="Y1223" i="1"/>
  <c r="Z1232" i="1"/>
  <c r="AA1241" i="1"/>
  <c r="U1251" i="1"/>
  <c r="V1260" i="1"/>
  <c r="W1269" i="1"/>
  <c r="X1278" i="1"/>
  <c r="Y1287" i="1"/>
  <c r="Z1296" i="1"/>
  <c r="AA1305" i="1"/>
  <c r="U1315" i="1"/>
  <c r="V1324" i="1"/>
  <c r="W1333" i="1"/>
  <c r="X1342" i="1"/>
  <c r="Y1351" i="1"/>
  <c r="Z1360" i="1"/>
  <c r="AA1369" i="1"/>
  <c r="U1379" i="1"/>
  <c r="V1388" i="1"/>
  <c r="W1397" i="1"/>
  <c r="X1406" i="1"/>
  <c r="Y1415" i="1"/>
  <c r="Z1424" i="1"/>
  <c r="AA1433" i="1"/>
  <c r="U1443" i="1"/>
  <c r="V1452" i="1"/>
  <c r="X1064" i="1"/>
  <c r="Y1147" i="1"/>
  <c r="AA1171" i="1"/>
  <c r="V831" i="1"/>
  <c r="V1044" i="1"/>
  <c r="AA829" i="1"/>
  <c r="V907" i="1"/>
  <c r="W980" i="1"/>
  <c r="X1053" i="1"/>
  <c r="Y840" i="1"/>
  <c r="W915" i="1"/>
  <c r="X988" i="1"/>
  <c r="Y1061" i="1"/>
  <c r="U856" i="1"/>
  <c r="V929" i="1"/>
  <c r="W1002" i="1"/>
  <c r="X1075" i="1"/>
  <c r="W857" i="1"/>
  <c r="U911" i="1"/>
  <c r="Y939" i="1"/>
  <c r="AA957" i="1"/>
  <c r="V976" i="1"/>
  <c r="X994" i="1"/>
  <c r="Z1012" i="1"/>
  <c r="U1031" i="1"/>
  <c r="W1049" i="1"/>
  <c r="Y1067" i="1"/>
  <c r="AA1085" i="1"/>
  <c r="X757" i="1"/>
  <c r="V835" i="1"/>
  <c r="W856" i="1"/>
  <c r="Y874" i="1"/>
  <c r="AA892" i="1"/>
  <c r="Y906" i="1"/>
  <c r="Y922" i="1"/>
  <c r="X937" i="1"/>
  <c r="V951" i="1"/>
  <c r="U966" i="1"/>
  <c r="Z979" i="1"/>
  <c r="Z995" i="1"/>
  <c r="Y1010" i="1"/>
  <c r="W1024" i="1"/>
  <c r="V1039" i="1"/>
  <c r="AA1052" i="1"/>
  <c r="AA1068" i="1"/>
  <c r="Z1083" i="1"/>
  <c r="W835" i="1"/>
  <c r="U957" i="1"/>
  <c r="Z1066" i="1"/>
  <c r="X1107" i="1"/>
  <c r="W1122" i="1"/>
  <c r="U1136" i="1"/>
  <c r="AA1150" i="1"/>
  <c r="X1163" i="1"/>
  <c r="Y1172" i="1"/>
  <c r="Z1181" i="1"/>
  <c r="AA1190" i="1"/>
  <c r="U1200" i="1"/>
  <c r="V1209" i="1"/>
  <c r="AA875" i="1"/>
  <c r="U949" i="1"/>
  <c r="V1022" i="1"/>
  <c r="AA1091" i="1"/>
  <c r="V1104" i="1"/>
  <c r="W1113" i="1"/>
  <c r="X1122" i="1"/>
  <c r="Y1131" i="1"/>
  <c r="AA776" i="1"/>
  <c r="W895" i="1"/>
  <c r="X968" i="1"/>
  <c r="Y1041" i="1"/>
  <c r="W1096" i="1"/>
  <c r="Y1106" i="1"/>
  <c r="Z1115" i="1"/>
  <c r="AA1124" i="1"/>
  <c r="U1134" i="1"/>
  <c r="V1143" i="1"/>
  <c r="W1152" i="1"/>
  <c r="X1161" i="1"/>
  <c r="Y1170" i="1"/>
  <c r="Z1179" i="1"/>
  <c r="AA1188" i="1"/>
  <c r="U1198" i="1"/>
  <c r="V1207" i="1"/>
  <c r="AA859" i="1"/>
  <c r="U933" i="1"/>
  <c r="V1006" i="1"/>
  <c r="W1079" i="1"/>
  <c r="V1102" i="1"/>
  <c r="W1111" i="1"/>
  <c r="X1120" i="1"/>
  <c r="Y1129" i="1"/>
  <c r="Z1138" i="1"/>
  <c r="W879" i="1"/>
  <c r="X952" i="1"/>
  <c r="Y1025" i="1"/>
  <c r="W1093" i="1"/>
  <c r="Y1104" i="1"/>
  <c r="Z1113" i="1"/>
  <c r="AA1122" i="1"/>
  <c r="U1132" i="1"/>
  <c r="V1141" i="1"/>
  <c r="W1150" i="1"/>
  <c r="X1159" i="1"/>
  <c r="Y1168" i="1"/>
  <c r="Z1177" i="1"/>
  <c r="AA842" i="1"/>
  <c r="U917" i="1"/>
  <c r="V990" i="1"/>
  <c r="W1063" i="1"/>
  <c r="AA1099" i="1"/>
  <c r="W1109" i="1"/>
  <c r="X1118" i="1"/>
  <c r="Y1127" i="1"/>
  <c r="Z1136" i="1"/>
  <c r="AA1145" i="1"/>
  <c r="U1155" i="1"/>
  <c r="V1164" i="1"/>
  <c r="W1173" i="1"/>
  <c r="X1182" i="1"/>
  <c r="Z882" i="1"/>
  <c r="AA955" i="1"/>
  <c r="U1029" i="1"/>
  <c r="V1094" i="1"/>
  <c r="U1105" i="1"/>
  <c r="V1114" i="1"/>
  <c r="W1123" i="1"/>
  <c r="X1132" i="1"/>
  <c r="Y1141" i="1"/>
  <c r="Z1150" i="1"/>
  <c r="AA1159" i="1"/>
  <c r="U1169" i="1"/>
  <c r="V1178" i="1"/>
  <c r="W1187" i="1"/>
  <c r="X1196" i="1"/>
  <c r="W740" i="1"/>
  <c r="X1133" i="1"/>
  <c r="Y1161" i="1"/>
  <c r="Z1184" i="1"/>
  <c r="X1199" i="1"/>
  <c r="AA1211" i="1"/>
  <c r="U1221" i="1"/>
  <c r="V1230" i="1"/>
  <c r="W1239" i="1"/>
  <c r="X1248" i="1"/>
  <c r="Y1257" i="1"/>
  <c r="Z1266" i="1"/>
  <c r="AA1275" i="1"/>
  <c r="U1285" i="1"/>
  <c r="V1294" i="1"/>
  <c r="W1303" i="1"/>
  <c r="X1312" i="1"/>
  <c r="Y1321" i="1"/>
  <c r="Z1330" i="1"/>
  <c r="AA1339" i="1"/>
  <c r="U1349" i="1"/>
  <c r="V1358" i="1"/>
  <c r="W1367" i="1"/>
  <c r="X1376" i="1"/>
  <c r="Y1385" i="1"/>
  <c r="Z1394" i="1"/>
  <c r="AA1403" i="1"/>
  <c r="U1413" i="1"/>
  <c r="V1422" i="1"/>
  <c r="W1431" i="1"/>
  <c r="X1440" i="1"/>
  <c r="Y1449" i="1"/>
  <c r="AA899" i="1"/>
  <c r="Z1140" i="1"/>
  <c r="U1165" i="1"/>
  <c r="AA1186" i="1"/>
  <c r="Y1201" i="1"/>
  <c r="V1213" i="1"/>
  <c r="W1222" i="1"/>
  <c r="X1231" i="1"/>
  <c r="Y1240" i="1"/>
  <c r="Z1249" i="1"/>
  <c r="AA1258" i="1"/>
  <c r="U1268" i="1"/>
  <c r="V1277" i="1"/>
  <c r="W1286" i="1"/>
  <c r="X1295" i="1"/>
  <c r="Y1304" i="1"/>
  <c r="Z1313" i="1"/>
  <c r="AA1322" i="1"/>
  <c r="U1332" i="1"/>
  <c r="V1341" i="1"/>
  <c r="W1350" i="1"/>
  <c r="X1359" i="1"/>
  <c r="Y1368" i="1"/>
  <c r="Z1377" i="1"/>
  <c r="AA1386" i="1"/>
  <c r="U1396" i="1"/>
  <c r="V1405" i="1"/>
  <c r="W1414" i="1"/>
  <c r="X1423" i="1"/>
  <c r="Y1432" i="1"/>
  <c r="Z1441" i="1"/>
  <c r="W1055" i="1"/>
  <c r="V1147" i="1"/>
  <c r="Y1171" i="1"/>
  <c r="Y1190" i="1"/>
  <c r="W1205" i="1"/>
  <c r="Y1215" i="1"/>
  <c r="Z1224" i="1"/>
  <c r="AA1233" i="1"/>
  <c r="U1243" i="1"/>
  <c r="V1252" i="1"/>
  <c r="W1261" i="1"/>
  <c r="X1270" i="1"/>
  <c r="Y1279" i="1"/>
  <c r="Z1288" i="1"/>
  <c r="AA1297" i="1"/>
  <c r="U1307" i="1"/>
  <c r="V1316" i="1"/>
  <c r="W1325" i="1"/>
  <c r="X1334" i="1"/>
  <c r="Y1343" i="1"/>
  <c r="Z1352" i="1"/>
  <c r="AA1361" i="1"/>
  <c r="U1371" i="1"/>
  <c r="V1380" i="1"/>
  <c r="W1389" i="1"/>
  <c r="X1398" i="1"/>
  <c r="Y1407" i="1"/>
  <c r="Z1416" i="1"/>
  <c r="AA1425" i="1"/>
  <c r="U1435" i="1"/>
  <c r="V1444" i="1"/>
  <c r="W1453" i="1"/>
  <c r="V1100" i="1"/>
  <c r="Y1150" i="1"/>
  <c r="U1175" i="1"/>
  <c r="Z1192" i="1"/>
  <c r="U1207" i="1"/>
  <c r="AA1216" i="1"/>
  <c r="U1226" i="1"/>
  <c r="V1235" i="1"/>
  <c r="W1244" i="1"/>
  <c r="X1253" i="1"/>
  <c r="Y1262" i="1"/>
  <c r="Z1271" i="1"/>
  <c r="AA1280" i="1"/>
  <c r="U1290" i="1"/>
  <c r="V1299" i="1"/>
  <c r="W1308" i="1"/>
  <c r="X1317" i="1"/>
  <c r="Y1326" i="1"/>
  <c r="Z1335" i="1"/>
  <c r="AA1344" i="1"/>
  <c r="U1354" i="1"/>
  <c r="V1363" i="1"/>
  <c r="W1372" i="1"/>
  <c r="X1381" i="1"/>
  <c r="Y1390" i="1"/>
  <c r="Z1399" i="1"/>
  <c r="AA1408" i="1"/>
  <c r="U1418" i="1"/>
  <c r="Y871" i="1"/>
  <c r="W1053" i="1"/>
  <c r="U842" i="1"/>
  <c r="W916" i="1"/>
  <c r="X989" i="1"/>
  <c r="Y1062" i="1"/>
  <c r="W851" i="1"/>
  <c r="X924" i="1"/>
  <c r="Y997" i="1"/>
  <c r="Z1070" i="1"/>
  <c r="V865" i="1"/>
  <c r="W938" i="1"/>
  <c r="X1011" i="1"/>
  <c r="Y1084" i="1"/>
  <c r="X866" i="1"/>
  <c r="V912" i="1"/>
  <c r="AA941" i="1"/>
  <c r="V960" i="1"/>
  <c r="X978" i="1"/>
  <c r="Z996" i="1"/>
  <c r="U1015" i="1"/>
  <c r="W1033" i="1"/>
  <c r="Y1051" i="1"/>
  <c r="AA1069" i="1"/>
  <c r="V1088" i="1"/>
  <c r="Z775" i="1"/>
  <c r="V838" i="1"/>
  <c r="Y858" i="1"/>
  <c r="AA876" i="1"/>
  <c r="V895" i="1"/>
  <c r="U910" i="1"/>
  <c r="Z923" i="1"/>
  <c r="Y938" i="1"/>
  <c r="W952" i="1"/>
  <c r="W968" i="1"/>
  <c r="V983" i="1"/>
  <c r="AA996" i="1"/>
  <c r="Z1011" i="1"/>
  <c r="X1025" i="1"/>
  <c r="X1041" i="1"/>
  <c r="W1056" i="1"/>
  <c r="U1070" i="1"/>
  <c r="AA1084" i="1"/>
  <c r="W847" i="1"/>
  <c r="W975" i="1"/>
  <c r="W1091" i="1"/>
  <c r="Y1108" i="1"/>
  <c r="X1123" i="1"/>
  <c r="V1137" i="1"/>
  <c r="V1153" i="1"/>
  <c r="Y1164" i="1"/>
  <c r="Z1173" i="1"/>
  <c r="AA1182" i="1"/>
  <c r="U1192" i="1"/>
  <c r="V1201" i="1"/>
  <c r="V687" i="1"/>
  <c r="U885" i="1"/>
  <c r="V958" i="1"/>
  <c r="W1031" i="1"/>
  <c r="Y1094" i="1"/>
  <c r="W1105" i="1"/>
  <c r="X1114" i="1"/>
  <c r="Y1123" i="1"/>
  <c r="Z1132" i="1"/>
  <c r="V826" i="1"/>
  <c r="X904" i="1"/>
  <c r="Y977" i="1"/>
  <c r="Z1050" i="1"/>
  <c r="AA1097" i="1"/>
  <c r="Z1107" i="1"/>
  <c r="AA1116" i="1"/>
  <c r="U1126" i="1"/>
  <c r="V1135" i="1"/>
  <c r="W1144" i="1"/>
  <c r="X1153" i="1"/>
  <c r="Y1162" i="1"/>
  <c r="Z1171" i="1"/>
  <c r="AA1180" i="1"/>
  <c r="U1190" i="1"/>
  <c r="V1199" i="1"/>
  <c r="W1208" i="1"/>
  <c r="U869" i="1"/>
  <c r="V942" i="1"/>
  <c r="W1015" i="1"/>
  <c r="X1088" i="1"/>
  <c r="W1103" i="1"/>
  <c r="X1112" i="1"/>
  <c r="Y1121" i="1"/>
  <c r="Z1130" i="1"/>
  <c r="U722" i="1"/>
  <c r="X888" i="1"/>
  <c r="Y961" i="1"/>
  <c r="Z1034" i="1"/>
  <c r="V1095" i="1"/>
  <c r="Z1105" i="1"/>
  <c r="AA1114" i="1"/>
  <c r="U1124" i="1"/>
  <c r="V1133" i="1"/>
  <c r="W1142" i="1"/>
  <c r="X1151" i="1"/>
  <c r="Y1160" i="1"/>
  <c r="Z1169" i="1"/>
  <c r="AA1178" i="1"/>
  <c r="U853" i="1"/>
  <c r="V926" i="1"/>
  <c r="W999" i="1"/>
  <c r="X1072" i="1"/>
  <c r="W1101" i="1"/>
  <c r="X1110" i="1"/>
  <c r="Y1119" i="1"/>
  <c r="Z1128" i="1"/>
  <c r="AA1137" i="1"/>
  <c r="U1147" i="1"/>
  <c r="V1156" i="1"/>
  <c r="W1165" i="1"/>
  <c r="X1174" i="1"/>
  <c r="X749" i="1"/>
  <c r="AA891" i="1"/>
  <c r="U965" i="1"/>
  <c r="V1038" i="1"/>
  <c r="Z1095" i="1"/>
  <c r="V1106" i="1"/>
  <c r="W1115" i="1"/>
  <c r="X1124" i="1"/>
  <c r="Y1133" i="1"/>
  <c r="Z1142" i="1"/>
  <c r="AA1151" i="1"/>
  <c r="U1161" i="1"/>
  <c r="V1170" i="1"/>
  <c r="W1179" i="1"/>
  <c r="X1188" i="1"/>
  <c r="Y1197" i="1"/>
  <c r="Z890" i="1"/>
  <c r="W1140" i="1"/>
  <c r="Z1164" i="1"/>
  <c r="Z1186" i="1"/>
  <c r="W1201" i="1"/>
  <c r="U1213" i="1"/>
  <c r="V1222" i="1"/>
  <c r="W1231" i="1"/>
  <c r="X1240" i="1"/>
  <c r="Y1249" i="1"/>
  <c r="Z1258" i="1"/>
  <c r="AA1267" i="1"/>
  <c r="U1277" i="1"/>
  <c r="V1286" i="1"/>
  <c r="W1295" i="1"/>
  <c r="X1304" i="1"/>
  <c r="Y1313" i="1"/>
  <c r="Z1322" i="1"/>
  <c r="AA1331" i="1"/>
  <c r="U1341" i="1"/>
  <c r="V1350" i="1"/>
  <c r="W1359" i="1"/>
  <c r="X1368" i="1"/>
  <c r="Y1377" i="1"/>
  <c r="Z1386" i="1"/>
  <c r="AA1395" i="1"/>
  <c r="U1405" i="1"/>
  <c r="V1414" i="1"/>
  <c r="W1423" i="1"/>
  <c r="X1432" i="1"/>
  <c r="Y1441" i="1"/>
  <c r="Z1450" i="1"/>
  <c r="U973" i="1"/>
  <c r="Z1143" i="1"/>
  <c r="V1168" i="1"/>
  <c r="Z1188" i="1"/>
  <c r="V1203" i="1"/>
  <c r="W1214" i="1"/>
  <c r="X1223" i="1"/>
  <c r="Y1232" i="1"/>
  <c r="Z1241" i="1"/>
  <c r="AA1250" i="1"/>
  <c r="U1260" i="1"/>
  <c r="V1269" i="1"/>
  <c r="W1278" i="1"/>
  <c r="X1287" i="1"/>
  <c r="Y1296" i="1"/>
  <c r="Z1305" i="1"/>
  <c r="AA1314" i="1"/>
  <c r="U1324" i="1"/>
  <c r="V1333" i="1"/>
  <c r="W1342" i="1"/>
  <c r="X1351" i="1"/>
  <c r="Y1360" i="1"/>
  <c r="Z1369" i="1"/>
  <c r="AA1378" i="1"/>
  <c r="U1388" i="1"/>
  <c r="V1397" i="1"/>
  <c r="W1406" i="1"/>
  <c r="X1415" i="1"/>
  <c r="Y1424" i="1"/>
  <c r="Z1433" i="1"/>
  <c r="AA1442" i="1"/>
  <c r="Y1098" i="1"/>
  <c r="V1150" i="1"/>
  <c r="Y1174" i="1"/>
  <c r="Y1192" i="1"/>
  <c r="Z1206" i="1"/>
  <c r="Z1216" i="1"/>
  <c r="AA1225" i="1"/>
  <c r="U1235" i="1"/>
  <c r="V1244" i="1"/>
  <c r="W1253" i="1"/>
  <c r="X1262" i="1"/>
  <c r="Y1271" i="1"/>
  <c r="Z1280" i="1"/>
  <c r="AA1289" i="1"/>
  <c r="U1299" i="1"/>
  <c r="V1308" i="1"/>
  <c r="W1317" i="1"/>
  <c r="X1326" i="1"/>
  <c r="Y1335" i="1"/>
  <c r="Z1344" i="1"/>
  <c r="AA1353" i="1"/>
  <c r="U1363" i="1"/>
  <c r="V1372" i="1"/>
  <c r="W1381" i="1"/>
  <c r="X1390" i="1"/>
  <c r="Y1399" i="1"/>
  <c r="Z1408" i="1"/>
  <c r="AA1417" i="1"/>
  <c r="U1427" i="1"/>
  <c r="V1436" i="1"/>
  <c r="W1445" i="1"/>
  <c r="X1454" i="1"/>
  <c r="X1109" i="1"/>
  <c r="Y1153" i="1"/>
  <c r="U1178" i="1"/>
  <c r="Z1194" i="1"/>
  <c r="Y1208" i="1"/>
  <c r="U1218" i="1"/>
  <c r="V1227" i="1"/>
  <c r="W1236" i="1"/>
  <c r="X1245" i="1"/>
  <c r="Y1254" i="1"/>
  <c r="Z1263" i="1"/>
  <c r="AA1272" i="1"/>
  <c r="U1282" i="1"/>
  <c r="V1291" i="1"/>
  <c r="W1300" i="1"/>
  <c r="X1309" i="1"/>
  <c r="Y1318" i="1"/>
  <c r="Z1327" i="1"/>
  <c r="AA1336" i="1"/>
  <c r="U1346" i="1"/>
  <c r="V1355" i="1"/>
  <c r="W1364" i="1"/>
  <c r="X1373" i="1"/>
  <c r="Y1382" i="1"/>
  <c r="Z1391" i="1"/>
  <c r="AA1400" i="1"/>
  <c r="U1410" i="1"/>
  <c r="V1419" i="1"/>
  <c r="X1366" i="1"/>
  <c r="U1403" i="1"/>
  <c r="Y1439" i="1"/>
  <c r="Z1162" i="1"/>
  <c r="X1205" i="1"/>
  <c r="AA1224" i="1"/>
  <c r="V1243" i="1"/>
  <c r="X1261" i="1"/>
  <c r="Z1279" i="1"/>
  <c r="U1298" i="1"/>
  <c r="W1316" i="1"/>
  <c r="Y1334" i="1"/>
  <c r="AA1352" i="1"/>
  <c r="V1371" i="1"/>
  <c r="X1389" i="1"/>
  <c r="Z1407" i="1"/>
  <c r="Z1423" i="1"/>
  <c r="AA1432" i="1"/>
  <c r="U1442" i="1"/>
  <c r="Y1110" i="1"/>
  <c r="U1154" i="1"/>
  <c r="X1178" i="1"/>
  <c r="AA1194" i="1"/>
  <c r="Z1208" i="1"/>
  <c r="V1218" i="1"/>
  <c r="W1227" i="1"/>
  <c r="X1236" i="1"/>
  <c r="Y1245" i="1"/>
  <c r="Z1254" i="1"/>
  <c r="AA1263" i="1"/>
  <c r="U1273" i="1"/>
  <c r="V1282" i="1"/>
  <c r="W1291" i="1"/>
  <c r="X1300" i="1"/>
  <c r="Y1309" i="1"/>
  <c r="Z1318" i="1"/>
  <c r="AA1327" i="1"/>
  <c r="U1337" i="1"/>
  <c r="V1346" i="1"/>
  <c r="W1355" i="1"/>
  <c r="X1364" i="1"/>
  <c r="Y1373" i="1"/>
  <c r="Z1382" i="1"/>
  <c r="AA1391" i="1"/>
  <c r="U1401" i="1"/>
  <c r="Y1009" i="1"/>
  <c r="W1145" i="1"/>
  <c r="Y1169" i="1"/>
  <c r="X1189" i="1"/>
  <c r="V1204" i="1"/>
  <c r="AA1214" i="1"/>
  <c r="U1224" i="1"/>
  <c r="V1233" i="1"/>
  <c r="W1242" i="1"/>
  <c r="X1251" i="1"/>
  <c r="Y1260" i="1"/>
  <c r="Z1269" i="1"/>
  <c r="AA1278" i="1"/>
  <c r="U1288" i="1"/>
  <c r="V1297" i="1"/>
  <c r="W1306" i="1"/>
  <c r="X1315" i="1"/>
  <c r="Y1324" i="1"/>
  <c r="Z1333" i="1"/>
  <c r="AA1342" i="1"/>
  <c r="U1352" i="1"/>
  <c r="V1361" i="1"/>
  <c r="W1370" i="1"/>
  <c r="X1379" i="1"/>
  <c r="Y1388" i="1"/>
  <c r="Z1397" i="1"/>
  <c r="AA1406" i="1"/>
  <c r="U1416" i="1"/>
  <c r="V1425" i="1"/>
  <c r="W1434" i="1"/>
  <c r="X1443" i="1"/>
  <c r="AA1104" i="1"/>
  <c r="V1152" i="1"/>
  <c r="X1176" i="1"/>
  <c r="Z1193" i="1"/>
  <c r="Z1207" i="1"/>
  <c r="X1217" i="1"/>
  <c r="Y1226" i="1"/>
  <c r="Z1235" i="1"/>
  <c r="AA1244" i="1"/>
  <c r="U1254" i="1"/>
  <c r="V1263" i="1"/>
  <c r="W1272" i="1"/>
  <c r="X1281" i="1"/>
  <c r="Y1290" i="1"/>
  <c r="Z1299" i="1"/>
  <c r="AA1308" i="1"/>
  <c r="U1318" i="1"/>
  <c r="V1327" i="1"/>
  <c r="W1336" i="1"/>
  <c r="X1345" i="1"/>
  <c r="Y1354" i="1"/>
  <c r="Z1363" i="1"/>
  <c r="AA1372" i="1"/>
  <c r="U1382" i="1"/>
  <c r="V1391" i="1"/>
  <c r="W1400" i="1"/>
  <c r="Y1139" i="1"/>
  <c r="W1249" i="1"/>
  <c r="X1322" i="1"/>
  <c r="Y1395" i="1"/>
  <c r="Z1427" i="1"/>
  <c r="W1449" i="1"/>
  <c r="X1460" i="1"/>
  <c r="Y1469" i="1"/>
  <c r="Z1478" i="1"/>
  <c r="AA1487" i="1"/>
  <c r="U1497" i="1"/>
  <c r="V1506" i="1"/>
  <c r="W1515" i="1"/>
  <c r="X1524" i="1"/>
  <c r="Y1533" i="1"/>
  <c r="Z1542" i="1"/>
  <c r="AA1551" i="1"/>
  <c r="U1561" i="1"/>
  <c r="V1570" i="1"/>
  <c r="W1579" i="1"/>
  <c r="X1588" i="1"/>
  <c r="Y1597" i="1"/>
  <c r="Z1606" i="1"/>
  <c r="AA1615" i="1"/>
  <c r="U1625" i="1"/>
  <c r="V1634" i="1"/>
  <c r="W1643" i="1"/>
  <c r="X1652" i="1"/>
  <c r="Y1661" i="1"/>
  <c r="Z1670" i="1"/>
  <c r="AA1679" i="1"/>
  <c r="X1675" i="1"/>
  <c r="U1188" i="1"/>
  <c r="Z1268" i="1"/>
  <c r="AA1341" i="1"/>
  <c r="V1410" i="1"/>
  <c r="X1434" i="1"/>
  <c r="Y1452" i="1"/>
  <c r="AA1462" i="1"/>
  <c r="U1472" i="1"/>
  <c r="V1481" i="1"/>
  <c r="W1490" i="1"/>
  <c r="X1499" i="1"/>
  <c r="Y1508" i="1"/>
  <c r="Z1517" i="1"/>
  <c r="AA1526" i="1"/>
  <c r="U1536" i="1"/>
  <c r="V1545" i="1"/>
  <c r="W1554" i="1"/>
  <c r="X1563" i="1"/>
  <c r="Y1572" i="1"/>
  <c r="Z1581" i="1"/>
  <c r="AA1590" i="1"/>
  <c r="U1600" i="1"/>
  <c r="V1609" i="1"/>
  <c r="W1618" i="1"/>
  <c r="X1627" i="1"/>
  <c r="Y1636" i="1"/>
  <c r="Z1645" i="1"/>
  <c r="AA1654" i="1"/>
  <c r="V1665" i="1"/>
  <c r="AA1678" i="1"/>
  <c r="U1215" i="1"/>
  <c r="V1288" i="1"/>
  <c r="W1361" i="1"/>
  <c r="W1416" i="1"/>
  <c r="U1441" i="1"/>
  <c r="AA1455" i="1"/>
  <c r="W1465" i="1"/>
  <c r="X1474" i="1"/>
  <c r="Y1483" i="1"/>
  <c r="Z1492" i="1"/>
  <c r="AA1501" i="1"/>
  <c r="U1511" i="1"/>
  <c r="V1520" i="1"/>
  <c r="W1529" i="1"/>
  <c r="X1538" i="1"/>
  <c r="Y1547" i="1"/>
  <c r="Z1556" i="1"/>
  <c r="AA1565" i="1"/>
  <c r="U1575" i="1"/>
  <c r="V1584" i="1"/>
  <c r="W1593" i="1"/>
  <c r="X1602" i="1"/>
  <c r="Y1611" i="1"/>
  <c r="Z1620" i="1"/>
  <c r="AA1629" i="1"/>
  <c r="U1639" i="1"/>
  <c r="V1648" i="1"/>
  <c r="W1657" i="1"/>
  <c r="X1666" i="1"/>
  <c r="Y1675" i="1"/>
  <c r="Z1684" i="1"/>
  <c r="V1216" i="1"/>
  <c r="W1289" i="1"/>
  <c r="X1362" i="1"/>
  <c r="U1417" i="1"/>
  <c r="W1441" i="1"/>
  <c r="U1456" i="1"/>
  <c r="X1465" i="1"/>
  <c r="Y1474" i="1"/>
  <c r="Z1483" i="1"/>
  <c r="AA1492" i="1"/>
  <c r="U1502" i="1"/>
  <c r="V1511" i="1"/>
  <c r="W1520" i="1"/>
  <c r="X1529" i="1"/>
  <c r="Y1538" i="1"/>
  <c r="Z1547" i="1"/>
  <c r="AA1556" i="1"/>
  <c r="U1566" i="1"/>
  <c r="V1575" i="1"/>
  <c r="W1584" i="1"/>
  <c r="X1593" i="1"/>
  <c r="Y1602" i="1"/>
  <c r="Z1611" i="1"/>
  <c r="AA1620" i="1"/>
  <c r="U1630" i="1"/>
  <c r="V1639" i="1"/>
  <c r="W1648" i="1"/>
  <c r="X1657" i="1"/>
  <c r="Y1666" i="1"/>
  <c r="Z1675" i="1"/>
  <c r="AA1684" i="1"/>
  <c r="W1217" i="1"/>
  <c r="X1290" i="1"/>
  <c r="Y1367" i="1"/>
  <c r="V1404" i="1"/>
  <c r="Z1440" i="1"/>
  <c r="AA1165" i="1"/>
  <c r="V1211" i="1"/>
  <c r="X1229" i="1"/>
  <c r="Z1247" i="1"/>
  <c r="U1266" i="1"/>
  <c r="W1284" i="1"/>
  <c r="Y1302" i="1"/>
  <c r="AA1320" i="1"/>
  <c r="V1339" i="1"/>
  <c r="X1357" i="1"/>
  <c r="Z1375" i="1"/>
  <c r="U1394" i="1"/>
  <c r="W1412" i="1"/>
  <c r="AA1424" i="1"/>
  <c r="U1434" i="1"/>
  <c r="V1443" i="1"/>
  <c r="Z1119" i="1"/>
  <c r="U1157" i="1"/>
  <c r="X1181" i="1"/>
  <c r="Z1196" i="1"/>
  <c r="V1210" i="1"/>
  <c r="W1219" i="1"/>
  <c r="X1228" i="1"/>
  <c r="Y1237" i="1"/>
  <c r="Z1246" i="1"/>
  <c r="AA1255" i="1"/>
  <c r="U1265" i="1"/>
  <c r="V1274" i="1"/>
  <c r="W1283" i="1"/>
  <c r="X1292" i="1"/>
  <c r="Y1301" i="1"/>
  <c r="Z1310" i="1"/>
  <c r="AA1319" i="1"/>
  <c r="U1329" i="1"/>
  <c r="V1338" i="1"/>
  <c r="W1347" i="1"/>
  <c r="X1356" i="1"/>
  <c r="Y1365" i="1"/>
  <c r="Z1374" i="1"/>
  <c r="AA1383" i="1"/>
  <c r="U1393" i="1"/>
  <c r="V1402" i="1"/>
  <c r="Z1082" i="1"/>
  <c r="W1148" i="1"/>
  <c r="Z1172" i="1"/>
  <c r="X1191" i="1"/>
  <c r="AA1205" i="1"/>
  <c r="U1216" i="1"/>
  <c r="V1225" i="1"/>
  <c r="W1234" i="1"/>
  <c r="X1243" i="1"/>
  <c r="Y1252" i="1"/>
  <c r="Z1261" i="1"/>
  <c r="AA1270" i="1"/>
  <c r="U1280" i="1"/>
  <c r="V1289" i="1"/>
  <c r="W1298" i="1"/>
  <c r="X1307" i="1"/>
  <c r="Y1316" i="1"/>
  <c r="Z1325" i="1"/>
  <c r="AA1334" i="1"/>
  <c r="U1344" i="1"/>
  <c r="V1353" i="1"/>
  <c r="W1362" i="1"/>
  <c r="X1371" i="1"/>
  <c r="Y1380" i="1"/>
  <c r="Z1389" i="1"/>
  <c r="AA1398" i="1"/>
  <c r="U1408" i="1"/>
  <c r="V1417" i="1"/>
  <c r="W1426" i="1"/>
  <c r="X1435" i="1"/>
  <c r="Y1444" i="1"/>
  <c r="U1114" i="1"/>
  <c r="V1155" i="1"/>
  <c r="Y1179" i="1"/>
  <c r="Y1195" i="1"/>
  <c r="W1209" i="1"/>
  <c r="Y1218" i="1"/>
  <c r="Z1227" i="1"/>
  <c r="AA1236" i="1"/>
  <c r="U1246" i="1"/>
  <c r="V1255" i="1"/>
  <c r="W1264" i="1"/>
  <c r="X1273" i="1"/>
  <c r="Y1282" i="1"/>
  <c r="Z1291" i="1"/>
  <c r="AA1300" i="1"/>
  <c r="U1310" i="1"/>
  <c r="V1319" i="1"/>
  <c r="W1328" i="1"/>
  <c r="X1337" i="1"/>
  <c r="Y1346" i="1"/>
  <c r="Z1355" i="1"/>
  <c r="AA1364" i="1"/>
  <c r="U1374" i="1"/>
  <c r="V1383" i="1"/>
  <c r="W1392" i="1"/>
  <c r="X1401" i="1"/>
  <c r="AA1163" i="1"/>
  <c r="X1258" i="1"/>
  <c r="Y1331" i="1"/>
  <c r="Z1404" i="1"/>
  <c r="U1431" i="1"/>
  <c r="AA1450" i="1"/>
  <c r="Y1461" i="1"/>
  <c r="Z1470" i="1"/>
  <c r="AA1479" i="1"/>
  <c r="U1489" i="1"/>
  <c r="V1498" i="1"/>
  <c r="W1507" i="1"/>
  <c r="X1516" i="1"/>
  <c r="Y1525" i="1"/>
  <c r="Z1534" i="1"/>
  <c r="AA1543" i="1"/>
  <c r="U1553" i="1"/>
  <c r="V1562" i="1"/>
  <c r="W1571" i="1"/>
  <c r="X1580" i="1"/>
  <c r="Y1589" i="1"/>
  <c r="Z1598" i="1"/>
  <c r="AA1607" i="1"/>
  <c r="U1617" i="1"/>
  <c r="V1626" i="1"/>
  <c r="W1635" i="1"/>
  <c r="X1644" i="1"/>
  <c r="Y1653" i="1"/>
  <c r="Z1662" i="1"/>
  <c r="AA1671" i="1"/>
  <c r="U1681" i="1"/>
  <c r="Z1677" i="1"/>
  <c r="Z1202" i="1"/>
  <c r="AA1277" i="1"/>
  <c r="U1351" i="1"/>
  <c r="AA1412" i="1"/>
  <c r="Y1437" i="1"/>
  <c r="U1454" i="1"/>
  <c r="U1464" i="1"/>
  <c r="V1473" i="1"/>
  <c r="W1482" i="1"/>
  <c r="X1491" i="1"/>
  <c r="Y1500" i="1"/>
  <c r="Z1509" i="1"/>
  <c r="AA1518" i="1"/>
  <c r="U1528" i="1"/>
  <c r="V1537" i="1"/>
  <c r="W1546" i="1"/>
  <c r="X1555" i="1"/>
  <c r="Y1564" i="1"/>
  <c r="Z1573" i="1"/>
  <c r="AA1582" i="1"/>
  <c r="U1592" i="1"/>
  <c r="V1601" i="1"/>
  <c r="W1610" i="1"/>
  <c r="X1619" i="1"/>
  <c r="Y1628" i="1"/>
  <c r="Z1637" i="1"/>
  <c r="AA1646" i="1"/>
  <c r="U1656" i="1"/>
  <c r="W1666" i="1"/>
  <c r="V1681" i="1"/>
  <c r="V1224" i="1"/>
  <c r="W1297" i="1"/>
  <c r="X1370" i="1"/>
  <c r="Y1419" i="1"/>
  <c r="Z1443" i="1"/>
  <c r="W1457" i="1"/>
  <c r="X1466" i="1"/>
  <c r="Y1475" i="1"/>
  <c r="Z1484" i="1"/>
  <c r="AA1493" i="1"/>
  <c r="U1503" i="1"/>
  <c r="V1512" i="1"/>
  <c r="W1521" i="1"/>
  <c r="X1530" i="1"/>
  <c r="Y1539" i="1"/>
  <c r="Z1548" i="1"/>
  <c r="AA1557" i="1"/>
  <c r="U1567" i="1"/>
  <c r="V1576" i="1"/>
  <c r="W1585" i="1"/>
  <c r="X1594" i="1"/>
  <c r="Y1603" i="1"/>
  <c r="Z1612" i="1"/>
  <c r="AA1621" i="1"/>
  <c r="U1631" i="1"/>
  <c r="V1640" i="1"/>
  <c r="W1649" i="1"/>
  <c r="X1658" i="1"/>
  <c r="Y1667" i="1"/>
  <c r="Z1676" i="1"/>
  <c r="V1669" i="1"/>
  <c r="W1225" i="1"/>
  <c r="X1298" i="1"/>
  <c r="Y1371" i="1"/>
  <c r="Z1419" i="1"/>
  <c r="X1444" i="1"/>
  <c r="X1457" i="1"/>
  <c r="Y1466" i="1"/>
  <c r="Z1475" i="1"/>
  <c r="AA1484" i="1"/>
  <c r="U1494" i="1"/>
  <c r="V1503" i="1"/>
  <c r="W1512" i="1"/>
  <c r="X1521" i="1"/>
  <c r="Y1530" i="1"/>
  <c r="Z1539" i="1"/>
  <c r="AA1548" i="1"/>
  <c r="U1558" i="1"/>
  <c r="V1567" i="1"/>
  <c r="W1576" i="1"/>
  <c r="X1585" i="1"/>
  <c r="Y1594" i="1"/>
  <c r="Z1603" i="1"/>
  <c r="AA1612" i="1"/>
  <c r="U1622" i="1"/>
  <c r="V1631" i="1"/>
  <c r="W1640" i="1"/>
  <c r="X1649" i="1"/>
  <c r="Y1658" i="1"/>
  <c r="Z1667" i="1"/>
  <c r="AA1676" i="1"/>
  <c r="W1670" i="1"/>
  <c r="X1226" i="1"/>
  <c r="Y1299" i="1"/>
  <c r="Z1372" i="1"/>
  <c r="X1420" i="1"/>
  <c r="Z1444" i="1"/>
  <c r="Y1457" i="1"/>
  <c r="Z1466" i="1"/>
  <c r="AA1475" i="1"/>
  <c r="U1485" i="1"/>
  <c r="V1494" i="1"/>
  <c r="W1503" i="1"/>
  <c r="X1512" i="1"/>
  <c r="Y1521" i="1"/>
  <c r="Z1530" i="1"/>
  <c r="AA1539" i="1"/>
  <c r="U1549" i="1"/>
  <c r="V1558" i="1"/>
  <c r="W1567" i="1"/>
  <c r="X1576" i="1"/>
  <c r="Y1585" i="1"/>
  <c r="Z1594" i="1"/>
  <c r="AA1603" i="1"/>
  <c r="U1613" i="1"/>
  <c r="V1622" i="1"/>
  <c r="W1631" i="1"/>
  <c r="X1640" i="1"/>
  <c r="Y1649" i="1"/>
  <c r="Y1375" i="1"/>
  <c r="V1412" i="1"/>
  <c r="Z1448" i="1"/>
  <c r="Y1185" i="1"/>
  <c r="W1212" i="1"/>
  <c r="Y1230" i="1"/>
  <c r="AA1248" i="1"/>
  <c r="V1267" i="1"/>
  <c r="X1285" i="1"/>
  <c r="Z1303" i="1"/>
  <c r="U1322" i="1"/>
  <c r="W1340" i="1"/>
  <c r="Y1358" i="1"/>
  <c r="AA1376" i="1"/>
  <c r="V1395" i="1"/>
  <c r="X1413" i="1"/>
  <c r="U1426" i="1"/>
  <c r="V1435" i="1"/>
  <c r="W1444" i="1"/>
  <c r="AA1128" i="1"/>
  <c r="V1160" i="1"/>
  <c r="Z1183" i="1"/>
  <c r="X1198" i="1"/>
  <c r="W1211" i="1"/>
  <c r="X1220" i="1"/>
  <c r="Y1229" i="1"/>
  <c r="Z1238" i="1"/>
  <c r="AA1247" i="1"/>
  <c r="U1257" i="1"/>
  <c r="V1266" i="1"/>
  <c r="W1275" i="1"/>
  <c r="X1284" i="1"/>
  <c r="Y1293" i="1"/>
  <c r="Z1302" i="1"/>
  <c r="AA1311" i="1"/>
  <c r="U1321" i="1"/>
  <c r="V1330" i="1"/>
  <c r="W1339" i="1"/>
  <c r="X1348" i="1"/>
  <c r="Y1357" i="1"/>
  <c r="Z1366" i="1"/>
  <c r="AA1375" i="1"/>
  <c r="U1385" i="1"/>
  <c r="V1394" i="1"/>
  <c r="W1403" i="1"/>
  <c r="Y1102" i="1"/>
  <c r="W1151" i="1"/>
  <c r="Z1175" i="1"/>
  <c r="W1193" i="1"/>
  <c r="X1207" i="1"/>
  <c r="V1217" i="1"/>
  <c r="W1226" i="1"/>
  <c r="X1235" i="1"/>
  <c r="Y1244" i="1"/>
  <c r="Z1253" i="1"/>
  <c r="AA1262" i="1"/>
  <c r="U1272" i="1"/>
  <c r="V1281" i="1"/>
  <c r="W1290" i="1"/>
  <c r="X1299" i="1"/>
  <c r="Y1308" i="1"/>
  <c r="Z1317" i="1"/>
  <c r="AA1326" i="1"/>
  <c r="U1336" i="1"/>
  <c r="V1345" i="1"/>
  <c r="W1354" i="1"/>
  <c r="X1363" i="1"/>
  <c r="Y1372" i="1"/>
  <c r="Z1381" i="1"/>
  <c r="AA1390" i="1"/>
  <c r="U1400" i="1"/>
  <c r="V1409" i="1"/>
  <c r="W1418" i="1"/>
  <c r="X1427" i="1"/>
  <c r="Y1436" i="1"/>
  <c r="Z1445" i="1"/>
  <c r="V1123" i="1"/>
  <c r="V1158" i="1"/>
  <c r="Y1182" i="1"/>
  <c r="W1197" i="1"/>
  <c r="Y1210" i="1"/>
  <c r="Z1219" i="1"/>
  <c r="AA1228" i="1"/>
  <c r="U1238" i="1"/>
  <c r="V1247" i="1"/>
  <c r="W1256" i="1"/>
  <c r="X1265" i="1"/>
  <c r="Y1274" i="1"/>
  <c r="Z1283" i="1"/>
  <c r="AA1292" i="1"/>
  <c r="U1302" i="1"/>
  <c r="V1311" i="1"/>
  <c r="W1320" i="1"/>
  <c r="X1329" i="1"/>
  <c r="Y1338" i="1"/>
  <c r="Z1347" i="1"/>
  <c r="AA1356" i="1"/>
  <c r="U1366" i="1"/>
  <c r="V1375" i="1"/>
  <c r="W1384" i="1"/>
  <c r="X1393" i="1"/>
  <c r="Y1402" i="1"/>
  <c r="U1186" i="1"/>
  <c r="Y1267" i="1"/>
  <c r="Z1340" i="1"/>
  <c r="X1409" i="1"/>
  <c r="V1434" i="1"/>
  <c r="X1452" i="1"/>
  <c r="Z1462" i="1"/>
  <c r="AA1471" i="1"/>
  <c r="U1481" i="1"/>
  <c r="V1490" i="1"/>
  <c r="W1499" i="1"/>
  <c r="X1508" i="1"/>
  <c r="Y1517" i="1"/>
  <c r="Z1526" i="1"/>
  <c r="AA1535" i="1"/>
  <c r="U1545" i="1"/>
  <c r="V1554" i="1"/>
  <c r="W1563" i="1"/>
  <c r="X1572" i="1"/>
  <c r="Y1581" i="1"/>
  <c r="Z1590" i="1"/>
  <c r="AA1599" i="1"/>
  <c r="U1609" i="1"/>
  <c r="V1618" i="1"/>
  <c r="W1627" i="1"/>
  <c r="X1636" i="1"/>
  <c r="Y1645" i="1"/>
  <c r="Z1654" i="1"/>
  <c r="AA1663" i="1"/>
  <c r="U1673" i="1"/>
  <c r="V1682" i="1"/>
  <c r="U1680" i="1"/>
  <c r="AA1213" i="1"/>
  <c r="U1287" i="1"/>
  <c r="V1360" i="1"/>
  <c r="V1416" i="1"/>
  <c r="W1440" i="1"/>
  <c r="Z1455" i="1"/>
  <c r="V1465" i="1"/>
  <c r="W1474" i="1"/>
  <c r="X1483" i="1"/>
  <c r="Y1492" i="1"/>
  <c r="Z1501" i="1"/>
  <c r="AA1510" i="1"/>
  <c r="U1520" i="1"/>
  <c r="V1529" i="1"/>
  <c r="W1538" i="1"/>
  <c r="X1547" i="1"/>
  <c r="Y1556" i="1"/>
  <c r="Z1565" i="1"/>
  <c r="AA1574" i="1"/>
  <c r="U1584" i="1"/>
  <c r="V1593" i="1"/>
  <c r="W1602" i="1"/>
  <c r="X1611" i="1"/>
  <c r="Y1620" i="1"/>
  <c r="Z1629" i="1"/>
  <c r="AA1638" i="1"/>
  <c r="U1648" i="1"/>
  <c r="V1657" i="1"/>
  <c r="X1667" i="1"/>
  <c r="Y1684" i="1"/>
  <c r="W1233" i="1"/>
  <c r="X1306" i="1"/>
  <c r="Y1379" i="1"/>
  <c r="Z1422" i="1"/>
  <c r="Y1446" i="1"/>
  <c r="X1458" i="1"/>
  <c r="Y1467" i="1"/>
  <c r="Z1476" i="1"/>
  <c r="AA1485" i="1"/>
  <c r="U1495" i="1"/>
  <c r="V1504" i="1"/>
  <c r="W1513" i="1"/>
  <c r="X1522" i="1"/>
  <c r="Y1531" i="1"/>
  <c r="Z1540" i="1"/>
  <c r="AA1549" i="1"/>
  <c r="U1559" i="1"/>
  <c r="V1568" i="1"/>
  <c r="W1577" i="1"/>
  <c r="X1586" i="1"/>
  <c r="Y1595" i="1"/>
  <c r="Z1604" i="1"/>
  <c r="AA1613" i="1"/>
  <c r="U1623" i="1"/>
  <c r="V1632" i="1"/>
  <c r="W1641" i="1"/>
  <c r="X1650" i="1"/>
  <c r="Y1659" i="1"/>
  <c r="Z1668" i="1"/>
  <c r="AA1677" i="1"/>
  <c r="X1184" i="1"/>
  <c r="X1234" i="1"/>
  <c r="Y1307" i="1"/>
  <c r="Z1380" i="1"/>
  <c r="U1423" i="1"/>
  <c r="Z1446" i="1"/>
  <c r="Y1458" i="1"/>
  <c r="Z1467" i="1"/>
  <c r="AA1476" i="1"/>
  <c r="U1486" i="1"/>
  <c r="V1495" i="1"/>
  <c r="W1504" i="1"/>
  <c r="X1513" i="1"/>
  <c r="Y1522" i="1"/>
  <c r="Z1531" i="1"/>
  <c r="AA1540" i="1"/>
  <c r="U1550" i="1"/>
  <c r="Z1376" i="1"/>
  <c r="W1413" i="1"/>
  <c r="AA1449" i="1"/>
  <c r="V1187" i="1"/>
  <c r="X1213" i="1"/>
  <c r="Z1231" i="1"/>
  <c r="U1250" i="1"/>
  <c r="W1268" i="1"/>
  <c r="Y1286" i="1"/>
  <c r="AA1304" i="1"/>
  <c r="V1323" i="1"/>
  <c r="X1341" i="1"/>
  <c r="Z1359" i="1"/>
  <c r="U1378" i="1"/>
  <c r="W1396" i="1"/>
  <c r="Y1414" i="1"/>
  <c r="V1427" i="1"/>
  <c r="W1436" i="1"/>
  <c r="V854" i="1"/>
  <c r="U1138" i="1"/>
  <c r="V1163" i="1"/>
  <c r="Z1185" i="1"/>
  <c r="X1200" i="1"/>
  <c r="X1212" i="1"/>
  <c r="Y1221" i="1"/>
  <c r="Z1230" i="1"/>
  <c r="AA1239" i="1"/>
  <c r="U1249" i="1"/>
  <c r="V1258" i="1"/>
  <c r="W1267" i="1"/>
  <c r="X1276" i="1"/>
  <c r="Y1285" i="1"/>
  <c r="Z1294" i="1"/>
  <c r="AA1303" i="1"/>
  <c r="U1313" i="1"/>
  <c r="V1322" i="1"/>
  <c r="W1331" i="1"/>
  <c r="X1340" i="1"/>
  <c r="Y1349" i="1"/>
  <c r="Z1358" i="1"/>
  <c r="AA1367" i="1"/>
  <c r="U1377" i="1"/>
  <c r="V1386" i="1"/>
  <c r="W1395" i="1"/>
  <c r="X1404" i="1"/>
  <c r="Z1111" i="1"/>
  <c r="X1154" i="1"/>
  <c r="Z1178" i="1"/>
  <c r="U1195" i="1"/>
  <c r="AA1208" i="1"/>
  <c r="W1218" i="1"/>
  <c r="X1227" i="1"/>
  <c r="Y1236" i="1"/>
  <c r="Z1245" i="1"/>
  <c r="AA1254" i="1"/>
  <c r="U1264" i="1"/>
  <c r="V1273" i="1"/>
  <c r="W1282" i="1"/>
  <c r="X1291" i="1"/>
  <c r="Y1300" i="1"/>
  <c r="Z1309" i="1"/>
  <c r="AA1318" i="1"/>
  <c r="U1328" i="1"/>
  <c r="V1337" i="1"/>
  <c r="W1346" i="1"/>
  <c r="X1355" i="1"/>
  <c r="Y1364" i="1"/>
  <c r="Z1373" i="1"/>
  <c r="AA1382" i="1"/>
  <c r="U1392" i="1"/>
  <c r="V1401" i="1"/>
  <c r="W1410" i="1"/>
  <c r="X1419" i="1"/>
  <c r="Y1428" i="1"/>
  <c r="Z1437" i="1"/>
  <c r="AA1446" i="1"/>
  <c r="W1132" i="1"/>
  <c r="W1161" i="1"/>
  <c r="Y1184" i="1"/>
  <c r="W1199" i="1"/>
  <c r="Z1211" i="1"/>
  <c r="AA1220" i="1"/>
  <c r="U1230" i="1"/>
  <c r="V1239" i="1"/>
  <c r="W1248" i="1"/>
  <c r="X1257" i="1"/>
  <c r="Y1266" i="1"/>
  <c r="Z1275" i="1"/>
  <c r="AA1284" i="1"/>
  <c r="U1294" i="1"/>
  <c r="V1303" i="1"/>
  <c r="W1312" i="1"/>
  <c r="X1321" i="1"/>
  <c r="Y1330" i="1"/>
  <c r="Z1339" i="1"/>
  <c r="AA1348" i="1"/>
  <c r="U1358" i="1"/>
  <c r="V1367" i="1"/>
  <c r="W1376" i="1"/>
  <c r="X1385" i="1"/>
  <c r="Y1394" i="1"/>
  <c r="Z1403" i="1"/>
  <c r="Z1200" i="1"/>
  <c r="Z1276" i="1"/>
  <c r="AA1349" i="1"/>
  <c r="Z1412" i="1"/>
  <c r="AA1436" i="1"/>
  <c r="AA1453" i="1"/>
  <c r="AA1463" i="1"/>
  <c r="U1473" i="1"/>
  <c r="V1482" i="1"/>
  <c r="W1491" i="1"/>
  <c r="X1500" i="1"/>
  <c r="Y1509" i="1"/>
  <c r="Z1518" i="1"/>
  <c r="AA1527" i="1"/>
  <c r="U1537" i="1"/>
  <c r="V1546" i="1"/>
  <c r="W1555" i="1"/>
  <c r="X1564" i="1"/>
  <c r="Y1573" i="1"/>
  <c r="Z1582" i="1"/>
  <c r="AA1591" i="1"/>
  <c r="U1601" i="1"/>
  <c r="V1610" i="1"/>
  <c r="W1619" i="1"/>
  <c r="X1628" i="1"/>
  <c r="Y1637" i="1"/>
  <c r="Z1646" i="1"/>
  <c r="AA1655" i="1"/>
  <c r="U1665" i="1"/>
  <c r="V1674" i="1"/>
  <c r="W1683" i="1"/>
  <c r="W1682" i="1"/>
  <c r="U1223" i="1"/>
  <c r="V1296" i="1"/>
  <c r="W1369" i="1"/>
  <c r="W1419" i="1"/>
  <c r="Y1443" i="1"/>
  <c r="V1457" i="1"/>
  <c r="W1466" i="1"/>
  <c r="X1475" i="1"/>
  <c r="Y1484" i="1"/>
  <c r="Z1493" i="1"/>
  <c r="AA1502" i="1"/>
  <c r="U1512" i="1"/>
  <c r="V1521" i="1"/>
  <c r="W1530" i="1"/>
  <c r="X1539" i="1"/>
  <c r="Y1548" i="1"/>
  <c r="Z1557" i="1"/>
  <c r="AA1566" i="1"/>
  <c r="U1576" i="1"/>
  <c r="V1585" i="1"/>
  <c r="W1594" i="1"/>
  <c r="X1603" i="1"/>
  <c r="Y1612" i="1"/>
  <c r="Z1621" i="1"/>
  <c r="AA1630" i="1"/>
  <c r="U1640" i="1"/>
  <c r="V1649" i="1"/>
  <c r="W1658" i="1"/>
  <c r="Y1668" i="1"/>
  <c r="Z1018" i="1"/>
  <c r="X1242" i="1"/>
  <c r="Y1315" i="1"/>
  <c r="Z1388" i="1"/>
  <c r="X1425" i="1"/>
  <c r="V1448" i="1"/>
  <c r="Y1459" i="1"/>
  <c r="Z1468" i="1"/>
  <c r="AA1477" i="1"/>
  <c r="U1487" i="1"/>
  <c r="V1496" i="1"/>
  <c r="W1505" i="1"/>
  <c r="X1514" i="1"/>
  <c r="Y1523" i="1"/>
  <c r="Z1532" i="1"/>
  <c r="AA1541" i="1"/>
  <c r="U1551" i="1"/>
  <c r="V1560" i="1"/>
  <c r="W1569" i="1"/>
  <c r="X1578" i="1"/>
  <c r="Y1587" i="1"/>
  <c r="Z1596" i="1"/>
  <c r="AA1605" i="1"/>
  <c r="U1615" i="1"/>
  <c r="V1624" i="1"/>
  <c r="W1633" i="1"/>
  <c r="X1642" i="1"/>
  <c r="Y1651" i="1"/>
  <c r="Z1660" i="1"/>
  <c r="AA1669" i="1"/>
  <c r="U1679" i="1"/>
  <c r="V1090" i="1"/>
  <c r="Y1243" i="1"/>
  <c r="Z1316" i="1"/>
  <c r="AA1389" i="1"/>
  <c r="V1426" i="1"/>
  <c r="W1448" i="1"/>
  <c r="Z1459" i="1"/>
  <c r="AA1468" i="1"/>
  <c r="U1478" i="1"/>
  <c r="V1487" i="1"/>
  <c r="W1496" i="1"/>
  <c r="X1505" i="1"/>
  <c r="Y1514" i="1"/>
  <c r="Z1523" i="1"/>
  <c r="AA1532" i="1"/>
  <c r="U1542" i="1"/>
  <c r="V1551" i="1"/>
  <c r="AA1385" i="1"/>
  <c r="X1422" i="1"/>
  <c r="V918" i="1"/>
  <c r="W1198" i="1"/>
  <c r="W1220" i="1"/>
  <c r="Y1238" i="1"/>
  <c r="AA1256" i="1"/>
  <c r="V1275" i="1"/>
  <c r="X1293" i="1"/>
  <c r="Z1311" i="1"/>
  <c r="U1330" i="1"/>
  <c r="W1348" i="1"/>
  <c r="Y1366" i="1"/>
  <c r="AA1384" i="1"/>
  <c r="V1403" i="1"/>
  <c r="W1420" i="1"/>
  <c r="X1429" i="1"/>
  <c r="Y1438" i="1"/>
  <c r="X1000" i="1"/>
  <c r="AA1144" i="1"/>
  <c r="W1169" i="1"/>
  <c r="W1189" i="1"/>
  <c r="U1204" i="1"/>
  <c r="Z1214" i="1"/>
  <c r="AA1223" i="1"/>
  <c r="U1233" i="1"/>
  <c r="V1242" i="1"/>
  <c r="W1251" i="1"/>
  <c r="X1260" i="1"/>
  <c r="Y1269" i="1"/>
  <c r="Z1278" i="1"/>
  <c r="AA1287" i="1"/>
  <c r="U1297" i="1"/>
  <c r="V1306" i="1"/>
  <c r="W1315" i="1"/>
  <c r="X1324" i="1"/>
  <c r="Y1333" i="1"/>
  <c r="Z1342" i="1"/>
  <c r="AA1351" i="1"/>
  <c r="U1361" i="1"/>
  <c r="V1370" i="1"/>
  <c r="W1379" i="1"/>
  <c r="X1388" i="1"/>
  <c r="Y1397" i="1"/>
  <c r="Z1406" i="1"/>
  <c r="U1130" i="1"/>
  <c r="X1160" i="1"/>
  <c r="V1184" i="1"/>
  <c r="Y1198" i="1"/>
  <c r="X1211" i="1"/>
  <c r="Y1220" i="1"/>
  <c r="Z1229" i="1"/>
  <c r="AA1238" i="1"/>
  <c r="U1248" i="1"/>
  <c r="V1257" i="1"/>
  <c r="W1266" i="1"/>
  <c r="X1275" i="1"/>
  <c r="Y1284" i="1"/>
  <c r="Z1293" i="1"/>
  <c r="AA1302" i="1"/>
  <c r="U1312" i="1"/>
  <c r="V1321" i="1"/>
  <c r="W1330" i="1"/>
  <c r="X1339" i="1"/>
  <c r="Y1348" i="1"/>
  <c r="Z1357" i="1"/>
  <c r="AA1366" i="1"/>
  <c r="U1376" i="1"/>
  <c r="V1385" i="1"/>
  <c r="W1394" i="1"/>
  <c r="X1403" i="1"/>
  <c r="Y1412" i="1"/>
  <c r="Z1421" i="1"/>
  <c r="AA1430" i="1"/>
  <c r="U1440" i="1"/>
  <c r="Z954" i="1"/>
  <c r="U1143" i="1"/>
  <c r="W1167" i="1"/>
  <c r="V1188" i="1"/>
  <c r="AA1202" i="1"/>
  <c r="U1214" i="1"/>
  <c r="V1223" i="1"/>
  <c r="W1232" i="1"/>
  <c r="X1241" i="1"/>
  <c r="Y1250" i="1"/>
  <c r="Z1259" i="1"/>
  <c r="AA1268" i="1"/>
  <c r="U1278" i="1"/>
  <c r="V1287" i="1"/>
  <c r="W1296" i="1"/>
  <c r="X1305" i="1"/>
  <c r="Y1314" i="1"/>
  <c r="Z1323" i="1"/>
  <c r="AA1332" i="1"/>
  <c r="U1342" i="1"/>
  <c r="V1351" i="1"/>
  <c r="W1360" i="1"/>
  <c r="X1369" i="1"/>
  <c r="Y1378" i="1"/>
  <c r="Z1387" i="1"/>
  <c r="AA1396" i="1"/>
  <c r="U1406" i="1"/>
  <c r="AA1221" i="1"/>
  <c r="U1295" i="1"/>
  <c r="V1368" i="1"/>
  <c r="Y1418" i="1"/>
  <c r="W1443" i="1"/>
  <c r="U1457" i="1"/>
  <c r="V1466" i="1"/>
  <c r="W1475" i="1"/>
  <c r="X1484" i="1"/>
  <c r="Y1493" i="1"/>
  <c r="Z1502" i="1"/>
  <c r="AA1511" i="1"/>
  <c r="U1521" i="1"/>
  <c r="V1530" i="1"/>
  <c r="W1539" i="1"/>
  <c r="X1548" i="1"/>
  <c r="Y1557" i="1"/>
  <c r="Z1566" i="1"/>
  <c r="AA1575" i="1"/>
  <c r="U1585" i="1"/>
  <c r="V1594" i="1"/>
  <c r="W1603" i="1"/>
  <c r="X1612" i="1"/>
  <c r="Y1621" i="1"/>
  <c r="Z1630" i="1"/>
  <c r="AA1639" i="1"/>
  <c r="U1649" i="1"/>
  <c r="V1658" i="1"/>
  <c r="W1667" i="1"/>
  <c r="X1676" i="1"/>
  <c r="Z1661" i="1"/>
  <c r="Y945" i="1"/>
  <c r="W1241" i="1"/>
  <c r="X1314" i="1"/>
  <c r="Y1387" i="1"/>
  <c r="W1425" i="1"/>
  <c r="U1448" i="1"/>
  <c r="X1459" i="1"/>
  <c r="Y1468" i="1"/>
  <c r="Z1477" i="1"/>
  <c r="AA1486" i="1"/>
  <c r="U1496" i="1"/>
  <c r="V1505" i="1"/>
  <c r="W1514" i="1"/>
  <c r="X1523" i="1"/>
  <c r="Y1532" i="1"/>
  <c r="Z1541" i="1"/>
  <c r="AA1550" i="1"/>
  <c r="U1560" i="1"/>
  <c r="V1569" i="1"/>
  <c r="W1578" i="1"/>
  <c r="X1587" i="1"/>
  <c r="Y1596" i="1"/>
  <c r="Z1605" i="1"/>
  <c r="AA1614" i="1"/>
  <c r="U1624" i="1"/>
  <c r="V1633" i="1"/>
  <c r="W1642" i="1"/>
  <c r="X1651" i="1"/>
  <c r="Y1660" i="1"/>
  <c r="U1672" i="1"/>
  <c r="U1170" i="1"/>
  <c r="Z1260" i="1"/>
  <c r="AA1333" i="1"/>
  <c r="U1407" i="1"/>
  <c r="AA1431" i="1"/>
  <c r="W1451" i="1"/>
  <c r="AA1461" i="1"/>
  <c r="U1471" i="1"/>
  <c r="V1480" i="1"/>
  <c r="W1489" i="1"/>
  <c r="X1498" i="1"/>
  <c r="Y1507" i="1"/>
  <c r="Z1516" i="1"/>
  <c r="AA1525" i="1"/>
  <c r="U1535" i="1"/>
  <c r="V1544" i="1"/>
  <c r="W1553" i="1"/>
  <c r="X1562" i="1"/>
  <c r="Y1571" i="1"/>
  <c r="Z1580" i="1"/>
  <c r="AA1589" i="1"/>
  <c r="U1599" i="1"/>
  <c r="V1608" i="1"/>
  <c r="W1617" i="1"/>
  <c r="X1626" i="1"/>
  <c r="Y1635" i="1"/>
  <c r="Z1644" i="1"/>
  <c r="AA1653" i="1"/>
  <c r="U1663" i="1"/>
  <c r="V1672" i="1"/>
  <c r="W1681" i="1"/>
  <c r="U1173" i="1"/>
  <c r="AA1261" i="1"/>
  <c r="U1335" i="1"/>
  <c r="AA1407" i="1"/>
  <c r="V1432" i="1"/>
  <c r="X1451" i="1"/>
  <c r="U1462" i="1"/>
  <c r="V1471" i="1"/>
  <c r="W1480" i="1"/>
  <c r="X1489" i="1"/>
  <c r="Y1498" i="1"/>
  <c r="Z1507" i="1"/>
  <c r="AA1516" i="1"/>
  <c r="U1526" i="1"/>
  <c r="V1535" i="1"/>
  <c r="W1544" i="1"/>
  <c r="X1553" i="1"/>
  <c r="Y1562" i="1"/>
  <c r="Z1571" i="1"/>
  <c r="AA1580" i="1"/>
  <c r="U1590" i="1"/>
  <c r="V1599" i="1"/>
  <c r="W1608" i="1"/>
  <c r="X1617" i="1"/>
  <c r="Y1626" i="1"/>
  <c r="Z1635" i="1"/>
  <c r="AA1644" i="1"/>
  <c r="U1654" i="1"/>
  <c r="V1663" i="1"/>
  <c r="W1672" i="1"/>
  <c r="X1681" i="1"/>
  <c r="V1176" i="1"/>
  <c r="U1263" i="1"/>
  <c r="V1336" i="1"/>
  <c r="V1408" i="1"/>
  <c r="W1432" i="1"/>
  <c r="Y1451" i="1"/>
  <c r="V1462" i="1"/>
  <c r="W1471" i="1"/>
  <c r="X1480" i="1"/>
  <c r="Y1489" i="1"/>
  <c r="Z1498" i="1"/>
  <c r="AA1507" i="1"/>
  <c r="U1517" i="1"/>
  <c r="V1526" i="1"/>
  <c r="W1535" i="1"/>
  <c r="X1544" i="1"/>
  <c r="Y1553" i="1"/>
  <c r="Z1562" i="1"/>
  <c r="AA1571" i="1"/>
  <c r="U1581" i="1"/>
  <c r="V1590" i="1"/>
  <c r="W1599" i="1"/>
  <c r="X1608" i="1"/>
  <c r="Y1617" i="1"/>
  <c r="Z1626" i="1"/>
  <c r="AA1635" i="1"/>
  <c r="U1645" i="1"/>
  <c r="V1654" i="1"/>
  <c r="W1663" i="1"/>
  <c r="X1672" i="1"/>
  <c r="AA1393" i="1"/>
  <c r="X1430" i="1"/>
  <c r="AA1136" i="1"/>
  <c r="V1200" i="1"/>
  <c r="X1221" i="1"/>
  <c r="Z1239" i="1"/>
  <c r="U1258" i="1"/>
  <c r="W1276" i="1"/>
  <c r="Y1294" i="1"/>
  <c r="AA1312" i="1"/>
  <c r="V1331" i="1"/>
  <c r="X1349" i="1"/>
  <c r="Z1367" i="1"/>
  <c r="U1386" i="1"/>
  <c r="W1404" i="1"/>
  <c r="X1421" i="1"/>
  <c r="Y1430" i="1"/>
  <c r="Z1439" i="1"/>
  <c r="Y1073" i="1"/>
  <c r="AA1147" i="1"/>
  <c r="W1172" i="1"/>
  <c r="W1191" i="1"/>
  <c r="Y1205" i="1"/>
  <c r="AA1215" i="1"/>
  <c r="U1225" i="1"/>
  <c r="V1234" i="1"/>
  <c r="W1243" i="1"/>
  <c r="X1252" i="1"/>
  <c r="Y1261" i="1"/>
  <c r="Z1270" i="1"/>
  <c r="AA1279" i="1"/>
  <c r="U1289" i="1"/>
  <c r="V1298" i="1"/>
  <c r="W1307" i="1"/>
  <c r="X1316" i="1"/>
  <c r="Y1325" i="1"/>
  <c r="Z1334" i="1"/>
  <c r="AA1343" i="1"/>
  <c r="U1353" i="1"/>
  <c r="V1362" i="1"/>
  <c r="W1371" i="1"/>
  <c r="X1380" i="1"/>
  <c r="Y1389" i="1"/>
  <c r="Z1398" i="1"/>
  <c r="W863" i="1"/>
  <c r="V1139" i="1"/>
  <c r="Y1163" i="1"/>
  <c r="AA1185" i="1"/>
  <c r="Y1200" i="1"/>
  <c r="Y1212" i="1"/>
  <c r="Z1221" i="1"/>
  <c r="AA1230" i="1"/>
  <c r="U1240" i="1"/>
  <c r="V1249" i="1"/>
  <c r="W1258" i="1"/>
  <c r="X1267" i="1"/>
  <c r="Y1276" i="1"/>
  <c r="Z1285" i="1"/>
  <c r="AA1294" i="1"/>
  <c r="U1304" i="1"/>
  <c r="V1313" i="1"/>
  <c r="W1322" i="1"/>
  <c r="X1331" i="1"/>
  <c r="Y1340" i="1"/>
  <c r="Z1349" i="1"/>
  <c r="AA1358" i="1"/>
  <c r="U1368" i="1"/>
  <c r="V1377" i="1"/>
  <c r="W1386" i="1"/>
  <c r="X1395" i="1"/>
  <c r="Y1404" i="1"/>
  <c r="Z1413" i="1"/>
  <c r="AA1422" i="1"/>
  <c r="U1432" i="1"/>
  <c r="V1441" i="1"/>
  <c r="AA1027" i="1"/>
  <c r="U1146" i="1"/>
  <c r="X1170" i="1"/>
  <c r="V1190" i="1"/>
  <c r="Z1204" i="1"/>
  <c r="V1215" i="1"/>
  <c r="W1224" i="1"/>
  <c r="X1233" i="1"/>
  <c r="Y1242" i="1"/>
  <c r="Z1251" i="1"/>
  <c r="AA1260" i="1"/>
  <c r="U1270" i="1"/>
  <c r="V1279" i="1"/>
  <c r="W1288" i="1"/>
  <c r="X1297" i="1"/>
  <c r="Y1306" i="1"/>
  <c r="Z1315" i="1"/>
  <c r="AA1324" i="1"/>
  <c r="U1334" i="1"/>
  <c r="V1343" i="1"/>
  <c r="W1352" i="1"/>
  <c r="X1361" i="1"/>
  <c r="Y1370" i="1"/>
  <c r="Z1379" i="1"/>
  <c r="AA1388" i="1"/>
  <c r="U1398" i="1"/>
  <c r="V1407" i="1"/>
  <c r="U1231" i="1"/>
  <c r="V1304" i="1"/>
  <c r="W1377" i="1"/>
  <c r="AA1421" i="1"/>
  <c r="AA1445" i="1"/>
  <c r="V1458" i="1"/>
  <c r="W1467" i="1"/>
  <c r="X1476" i="1"/>
  <c r="Y1485" i="1"/>
  <c r="Z1494" i="1"/>
  <c r="AA1503" i="1"/>
  <c r="U1513" i="1"/>
  <c r="V1522" i="1"/>
  <c r="W1531" i="1"/>
  <c r="X1540" i="1"/>
  <c r="Y1549" i="1"/>
  <c r="Z1558" i="1"/>
  <c r="AA1567" i="1"/>
  <c r="U1577" i="1"/>
  <c r="V1586" i="1"/>
  <c r="W1595" i="1"/>
  <c r="X1604" i="1"/>
  <c r="Y1613" i="1"/>
  <c r="Z1622" i="1"/>
  <c r="AA1631" i="1"/>
  <c r="U1641" i="1"/>
  <c r="V1650" i="1"/>
  <c r="W1659" i="1"/>
  <c r="X1668" i="1"/>
  <c r="Y1677" i="1"/>
  <c r="AA1670" i="1"/>
  <c r="Y1142" i="1"/>
  <c r="X1250" i="1"/>
  <c r="Y1323" i="1"/>
  <c r="Z1396" i="1"/>
  <c r="X1428" i="1"/>
  <c r="X1449" i="1"/>
  <c r="Y1460" i="1"/>
  <c r="Z1469" i="1"/>
  <c r="AA1478" i="1"/>
  <c r="U1488" i="1"/>
  <c r="V1497" i="1"/>
  <c r="W1506" i="1"/>
  <c r="X1515" i="1"/>
  <c r="Y1524" i="1"/>
  <c r="Z1533" i="1"/>
  <c r="AA1542" i="1"/>
  <c r="U1552" i="1"/>
  <c r="V1561" i="1"/>
  <c r="W1570" i="1"/>
  <c r="X1579" i="1"/>
  <c r="Y1588" i="1"/>
  <c r="Z1597" i="1"/>
  <c r="AA1606" i="1"/>
  <c r="U1616" i="1"/>
  <c r="V1625" i="1"/>
  <c r="W1634" i="1"/>
  <c r="X1643" i="1"/>
  <c r="Y1652" i="1"/>
  <c r="AA1662" i="1"/>
  <c r="W1674" i="1"/>
  <c r="AA1189" i="1"/>
  <c r="AA1269" i="1"/>
  <c r="U1343" i="1"/>
  <c r="X1410" i="1"/>
  <c r="Y1434" i="1"/>
  <c r="Z1452" i="1"/>
  <c r="U1463" i="1"/>
  <c r="V1472" i="1"/>
  <c r="W1481" i="1"/>
  <c r="X1490" i="1"/>
  <c r="Y1499" i="1"/>
  <c r="Z1508" i="1"/>
  <c r="AA1517" i="1"/>
  <c r="U1527" i="1"/>
  <c r="V1536" i="1"/>
  <c r="W1545" i="1"/>
  <c r="X1554" i="1"/>
  <c r="Y1563" i="1"/>
  <c r="Z1572" i="1"/>
  <c r="AA1581" i="1"/>
  <c r="U1591" i="1"/>
  <c r="V1600" i="1"/>
  <c r="W1609" i="1"/>
  <c r="X1618" i="1"/>
  <c r="Y1627" i="1"/>
  <c r="Z1636" i="1"/>
  <c r="AA1645" i="1"/>
  <c r="U1655" i="1"/>
  <c r="V1664" i="1"/>
  <c r="W1673" i="1"/>
  <c r="X1682" i="1"/>
  <c r="Y1191" i="1"/>
  <c r="U1271" i="1"/>
  <c r="V1344" i="1"/>
  <c r="Y1410" i="1"/>
  <c r="W1435" i="1"/>
  <c r="AA1452" i="1"/>
  <c r="V1463" i="1"/>
  <c r="W1472" i="1"/>
  <c r="X1481" i="1"/>
  <c r="Y1490" i="1"/>
  <c r="Z1499" i="1"/>
  <c r="AA1508" i="1"/>
  <c r="U1518" i="1"/>
  <c r="V1527" i="1"/>
  <c r="W1536" i="1"/>
  <c r="X1545" i="1"/>
  <c r="Y1554" i="1"/>
  <c r="Z1563" i="1"/>
  <c r="AA1572" i="1"/>
  <c r="U1582" i="1"/>
  <c r="V1591" i="1"/>
  <c r="W1600" i="1"/>
  <c r="X1609" i="1"/>
  <c r="Y1618" i="1"/>
  <c r="Z1627" i="1"/>
  <c r="AA1636" i="1"/>
  <c r="U1646" i="1"/>
  <c r="V1655" i="1"/>
  <c r="W1664" i="1"/>
  <c r="X1673" i="1"/>
  <c r="Y1682" i="1"/>
  <c r="Y1193" i="1"/>
  <c r="V1272" i="1"/>
  <c r="W1345" i="1"/>
  <c r="W1411" i="1"/>
  <c r="Y1435" i="1"/>
  <c r="V1453" i="1"/>
  <c r="W1463" i="1"/>
  <c r="X1472" i="1"/>
  <c r="Y1481" i="1"/>
  <c r="Z1490" i="1"/>
  <c r="AA1499" i="1"/>
  <c r="U1509" i="1"/>
  <c r="V1518" i="1"/>
  <c r="W1527" i="1"/>
  <c r="X1536" i="1"/>
  <c r="Y1545" i="1"/>
  <c r="Z1554" i="1"/>
  <c r="AA1563" i="1"/>
  <c r="U1573" i="1"/>
  <c r="V1582" i="1"/>
  <c r="W1591" i="1"/>
  <c r="X1600" i="1"/>
  <c r="Y1609" i="1"/>
  <c r="Z1618" i="1"/>
  <c r="AA1627" i="1"/>
  <c r="U1637" i="1"/>
  <c r="V1646" i="1"/>
  <c r="W1655" i="1"/>
  <c r="X1664" i="1"/>
  <c r="Y1673" i="1"/>
  <c r="Z1384" i="1"/>
  <c r="Z1215" i="1"/>
  <c r="AA1288" i="1"/>
  <c r="U1362" i="1"/>
  <c r="W1428" i="1"/>
  <c r="V1166" i="1"/>
  <c r="Z1222" i="1"/>
  <c r="W1259" i="1"/>
  <c r="AA1295" i="1"/>
  <c r="X1332" i="1"/>
  <c r="U1369" i="1"/>
  <c r="Y1405" i="1"/>
  <c r="U1197" i="1"/>
  <c r="Z1237" i="1"/>
  <c r="W1274" i="1"/>
  <c r="AA1310" i="1"/>
  <c r="X1347" i="1"/>
  <c r="U1384" i="1"/>
  <c r="Y1420" i="1"/>
  <c r="AA1139" i="1"/>
  <c r="AA1212" i="1"/>
  <c r="X1249" i="1"/>
  <c r="U1286" i="1"/>
  <c r="Y1322" i="1"/>
  <c r="V1359" i="1"/>
  <c r="Z1395" i="1"/>
  <c r="U1359" i="1"/>
  <c r="U1465" i="1"/>
  <c r="Y1501" i="1"/>
  <c r="V1538" i="1"/>
  <c r="Z1574" i="1"/>
  <c r="W1611" i="1"/>
  <c r="AA1647" i="1"/>
  <c r="X1684" i="1"/>
  <c r="X1378" i="1"/>
  <c r="X1467" i="1"/>
  <c r="U1504" i="1"/>
  <c r="Y1540" i="1"/>
  <c r="V1577" i="1"/>
  <c r="Z1613" i="1"/>
  <c r="W1650" i="1"/>
  <c r="Y1251" i="1"/>
  <c r="Z1449" i="1"/>
  <c r="V1488" i="1"/>
  <c r="Z1524" i="1"/>
  <c r="W1561" i="1"/>
  <c r="AA1597" i="1"/>
  <c r="X1634" i="1"/>
  <c r="U1671" i="1"/>
  <c r="AA1325" i="1"/>
  <c r="AA1460" i="1"/>
  <c r="X1497" i="1"/>
  <c r="U1534" i="1"/>
  <c r="X1561" i="1"/>
  <c r="Z1579" i="1"/>
  <c r="U1598" i="1"/>
  <c r="W1616" i="1"/>
  <c r="Y1634" i="1"/>
  <c r="AA1652" i="1"/>
  <c r="V1671" i="1"/>
  <c r="Z1151" i="1"/>
  <c r="U1327" i="1"/>
  <c r="V1423" i="1"/>
  <c r="Z1454" i="1"/>
  <c r="U1469" i="1"/>
  <c r="AA1483" i="1"/>
  <c r="Y1497" i="1"/>
  <c r="Y1513" i="1"/>
  <c r="X1528" i="1"/>
  <c r="V1542" i="1"/>
  <c r="U1557" i="1"/>
  <c r="Z1570" i="1"/>
  <c r="Z1586" i="1"/>
  <c r="Y1601" i="1"/>
  <c r="W1615" i="1"/>
  <c r="V1630" i="1"/>
  <c r="AA1643" i="1"/>
  <c r="Z1658" i="1"/>
  <c r="V1670" i="1"/>
  <c r="Y1681" i="1"/>
  <c r="Z1681" i="1"/>
  <c r="Z1236" i="1"/>
  <c r="AA1309" i="1"/>
  <c r="U1383" i="1"/>
  <c r="AA1423" i="1"/>
  <c r="V1447" i="1"/>
  <c r="AA1458" i="1"/>
  <c r="U1468" i="1"/>
  <c r="V1477" i="1"/>
  <c r="W1486" i="1"/>
  <c r="X1495" i="1"/>
  <c r="Y1504" i="1"/>
  <c r="Z1513" i="1"/>
  <c r="AA1522" i="1"/>
  <c r="U1532" i="1"/>
  <c r="V1541" i="1"/>
  <c r="W1550" i="1"/>
  <c r="X1559" i="1"/>
  <c r="Y1568" i="1"/>
  <c r="Z1577" i="1"/>
  <c r="AA1586" i="1"/>
  <c r="U1596" i="1"/>
  <c r="V1605" i="1"/>
  <c r="W1614" i="1"/>
  <c r="X1623" i="1"/>
  <c r="Y1632" i="1"/>
  <c r="Z1641" i="1"/>
  <c r="AA1650" i="1"/>
  <c r="U1660" i="1"/>
  <c r="Z1673" i="1"/>
  <c r="V1197" i="1"/>
  <c r="X1274" i="1"/>
  <c r="Y1347" i="1"/>
  <c r="Z1411" i="1"/>
  <c r="X1436" i="1"/>
  <c r="Y1453" i="1"/>
  <c r="Y1463" i="1"/>
  <c r="Z1472" i="1"/>
  <c r="AA1481" i="1"/>
  <c r="U1491" i="1"/>
  <c r="V1500" i="1"/>
  <c r="W1509" i="1"/>
  <c r="X1518" i="1"/>
  <c r="Y1527" i="1"/>
  <c r="Z1536" i="1"/>
  <c r="AA1545" i="1"/>
  <c r="U1555" i="1"/>
  <c r="V1564" i="1"/>
  <c r="W1573" i="1"/>
  <c r="X1582" i="1"/>
  <c r="Y1591" i="1"/>
  <c r="Z1600" i="1"/>
  <c r="AA1609" i="1"/>
  <c r="U1619" i="1"/>
  <c r="V1628" i="1"/>
  <c r="W1637" i="1"/>
  <c r="X1646" i="1"/>
  <c r="Y1655" i="1"/>
  <c r="Z1664" i="1"/>
  <c r="AA1673" i="1"/>
  <c r="U1683" i="1"/>
  <c r="Z1284" i="1"/>
  <c r="U1674" i="1"/>
  <c r="U1474" i="1"/>
  <c r="V1547" i="1"/>
  <c r="V1675" i="1"/>
  <c r="V1475" i="1"/>
  <c r="W1548" i="1"/>
  <c r="X1621" i="1"/>
  <c r="Z1479" i="1"/>
  <c r="Z1220" i="1"/>
  <c r="Y1494" i="1"/>
  <c r="Z1567" i="1"/>
  <c r="AA1640" i="1"/>
  <c r="X1589" i="1"/>
  <c r="Z1447" i="1"/>
  <c r="V1523" i="1"/>
  <c r="W1596" i="1"/>
  <c r="X1669" i="1"/>
  <c r="W1580" i="1"/>
  <c r="V1449" i="1"/>
  <c r="W1524" i="1"/>
  <c r="X1597" i="1"/>
  <c r="Y1670" i="1"/>
  <c r="Z1671" i="1"/>
  <c r="Z1471" i="1"/>
  <c r="AA1544" i="1"/>
  <c r="U1618" i="1"/>
  <c r="AA1160" i="1"/>
  <c r="W1500" i="1"/>
  <c r="Y1582" i="1"/>
  <c r="Y2" i="1"/>
  <c r="V1550" i="1"/>
  <c r="Z1665" i="1"/>
  <c r="X1486" i="1"/>
  <c r="X1550" i="1"/>
  <c r="V1596" i="1"/>
  <c r="AA1641" i="1"/>
  <c r="V1248" i="1"/>
  <c r="X1418" i="1"/>
  <c r="V1635" i="1"/>
  <c r="X1677" i="1"/>
  <c r="AA1632" i="1"/>
  <c r="AA1560" i="1"/>
  <c r="W1508" i="1"/>
  <c r="AA1536" i="1"/>
  <c r="V1615" i="1"/>
  <c r="Z1420" i="1"/>
  <c r="W1494" i="1"/>
  <c r="V1549" i="1"/>
  <c r="AA1594" i="1"/>
  <c r="Y1640" i="1"/>
  <c r="X1338" i="1"/>
  <c r="X1462" i="1"/>
  <c r="U1499" i="1"/>
  <c r="Z1544" i="1"/>
  <c r="X1590" i="1"/>
  <c r="V1636" i="1"/>
  <c r="AA1681" i="1"/>
  <c r="U1666" i="1"/>
  <c r="AA1592" i="1"/>
  <c r="W1424" i="1"/>
  <c r="Y1427" i="1"/>
  <c r="W1644" i="1"/>
  <c r="U1482" i="1"/>
  <c r="U1395" i="1"/>
  <c r="Y1222" i="1"/>
  <c r="Z1295" i="1"/>
  <c r="AA1368" i="1"/>
  <c r="Z1431" i="1"/>
  <c r="W1175" i="1"/>
  <c r="V1226" i="1"/>
  <c r="Z1262" i="1"/>
  <c r="W1299" i="1"/>
  <c r="AA1335" i="1"/>
  <c r="X1372" i="1"/>
  <c r="X936" i="1"/>
  <c r="X1202" i="1"/>
  <c r="V1241" i="1"/>
  <c r="Z1277" i="1"/>
  <c r="W1314" i="1"/>
  <c r="AA1350" i="1"/>
  <c r="X1387" i="1"/>
  <c r="U1424" i="1"/>
  <c r="U1149" i="1"/>
  <c r="W1216" i="1"/>
  <c r="AA1252" i="1"/>
  <c r="X1289" i="1"/>
  <c r="U1326" i="1"/>
  <c r="Y1362" i="1"/>
  <c r="V1399" i="1"/>
  <c r="X1386" i="1"/>
  <c r="X1468" i="1"/>
  <c r="U1505" i="1"/>
  <c r="Y1541" i="1"/>
  <c r="V1578" i="1"/>
  <c r="Z1614" i="1"/>
  <c r="W1651" i="1"/>
  <c r="V1673" i="1"/>
  <c r="AA1405" i="1"/>
  <c r="AA1470" i="1"/>
  <c r="X1507" i="1"/>
  <c r="U1544" i="1"/>
  <c r="Y1580" i="1"/>
  <c r="V1617" i="1"/>
  <c r="Z1653" i="1"/>
  <c r="U1279" i="1"/>
  <c r="W1454" i="1"/>
  <c r="Y1491" i="1"/>
  <c r="V1528" i="1"/>
  <c r="Z1564" i="1"/>
  <c r="W1601" i="1"/>
  <c r="AA1637" i="1"/>
  <c r="X1674" i="1"/>
  <c r="W1353" i="1"/>
  <c r="W1464" i="1"/>
  <c r="AA1500" i="1"/>
  <c r="X1537" i="1"/>
  <c r="AA1564" i="1"/>
  <c r="V1583" i="1"/>
  <c r="X1601" i="1"/>
  <c r="Z1619" i="1"/>
  <c r="U1638" i="1"/>
  <c r="W1656" i="1"/>
  <c r="Y1674" i="1"/>
  <c r="Y1207" i="1"/>
  <c r="X1354" i="1"/>
  <c r="X1426" i="1"/>
  <c r="V1456" i="1"/>
  <c r="V1470" i="1"/>
  <c r="V1486" i="1"/>
  <c r="U1501" i="1"/>
  <c r="Z1514" i="1"/>
  <c r="Y1529" i="1"/>
  <c r="W1543" i="1"/>
  <c r="W1559" i="1"/>
  <c r="V1574" i="1"/>
  <c r="AA1587" i="1"/>
  <c r="Z1602" i="1"/>
  <c r="X1616" i="1"/>
  <c r="X1632" i="1"/>
  <c r="W1647" i="1"/>
  <c r="AA1659" i="1"/>
  <c r="W1671" i="1"/>
  <c r="Z1682" i="1"/>
  <c r="AA1112" i="1"/>
  <c r="AA1245" i="1"/>
  <c r="U1319" i="1"/>
  <c r="V1392" i="1"/>
  <c r="Y1426" i="1"/>
  <c r="AA1448" i="1"/>
  <c r="U1460" i="1"/>
  <c r="V1469" i="1"/>
  <c r="W1478" i="1"/>
  <c r="X1487" i="1"/>
  <c r="Y1496" i="1"/>
  <c r="Z1505" i="1"/>
  <c r="AA1514" i="1"/>
  <c r="U1524" i="1"/>
  <c r="V1533" i="1"/>
  <c r="W1542" i="1"/>
  <c r="X1551" i="1"/>
  <c r="Y1560" i="1"/>
  <c r="Z1569" i="1"/>
  <c r="AA1578" i="1"/>
  <c r="U1588" i="1"/>
  <c r="V1597" i="1"/>
  <c r="W1606" i="1"/>
  <c r="X1615" i="1"/>
  <c r="Y1624" i="1"/>
  <c r="Z1633" i="1"/>
  <c r="AA1642" i="1"/>
  <c r="U1652" i="1"/>
  <c r="W1662" i="1"/>
  <c r="U1676" i="1"/>
  <c r="X1210" i="1"/>
  <c r="Y1283" i="1"/>
  <c r="Z1356" i="1"/>
  <c r="U1415" i="1"/>
  <c r="V1439" i="1"/>
  <c r="U1455" i="1"/>
  <c r="Z1464" i="1"/>
  <c r="AA1473" i="1"/>
  <c r="U1483" i="1"/>
  <c r="V1492" i="1"/>
  <c r="W1501" i="1"/>
  <c r="X1510" i="1"/>
  <c r="Y1519" i="1"/>
  <c r="Z1528" i="1"/>
  <c r="AA1537" i="1"/>
  <c r="U1547" i="1"/>
  <c r="V1556" i="1"/>
  <c r="W1565" i="1"/>
  <c r="X1574" i="1"/>
  <c r="Y1583" i="1"/>
  <c r="Z1592" i="1"/>
  <c r="AA1601" i="1"/>
  <c r="U1611" i="1"/>
  <c r="V1620" i="1"/>
  <c r="W1629" i="1"/>
  <c r="X1638" i="1"/>
  <c r="Y1647" i="1"/>
  <c r="Z1656" i="1"/>
  <c r="AA1665" i="1"/>
  <c r="U1675" i="1"/>
  <c r="V1684" i="1"/>
  <c r="AA1293" i="1"/>
  <c r="Z1647" i="1"/>
  <c r="V1483" i="1"/>
  <c r="W1556" i="1"/>
  <c r="W1684" i="1"/>
  <c r="W1484" i="1"/>
  <c r="X1557" i="1"/>
  <c r="Y1630" i="1"/>
  <c r="X1525" i="1"/>
  <c r="V1376" i="1"/>
  <c r="Z1503" i="1"/>
  <c r="AA1576" i="1"/>
  <c r="U1650" i="1"/>
  <c r="U1626" i="1"/>
  <c r="V1459" i="1"/>
  <c r="W1532" i="1"/>
  <c r="X1605" i="1"/>
  <c r="Y1678" i="1"/>
  <c r="AA1616" i="1"/>
  <c r="W1460" i="1"/>
  <c r="X1533" i="1"/>
  <c r="Y1606" i="1"/>
  <c r="Z1679" i="1"/>
  <c r="X1637" i="1"/>
  <c r="AA1480" i="1"/>
  <c r="U1554" i="1"/>
  <c r="V1627" i="1"/>
  <c r="Z1348" i="1"/>
  <c r="X1509" i="1"/>
  <c r="AA1600" i="1"/>
  <c r="X2" i="1"/>
  <c r="Y1570" i="1"/>
  <c r="Y1593" i="1"/>
  <c r="V1638" i="1"/>
  <c r="Y1672" i="1"/>
  <c r="W1273" i="1"/>
  <c r="X1453" i="1"/>
  <c r="Z1481" i="1"/>
  <c r="U1500" i="1"/>
  <c r="Y1536" i="1"/>
  <c r="W1582" i="1"/>
  <c r="U1628" i="1"/>
  <c r="U1684" i="1"/>
  <c r="V1424" i="1"/>
  <c r="W1477" i="1"/>
  <c r="U1523" i="1"/>
  <c r="Z1568" i="1"/>
  <c r="X1614" i="1"/>
  <c r="V1660" i="1"/>
  <c r="V1415" i="1"/>
  <c r="W1421" i="1"/>
  <c r="U1234" i="1"/>
  <c r="V1307" i="1"/>
  <c r="W1380" i="1"/>
  <c r="X1437" i="1"/>
  <c r="Y1187" i="1"/>
  <c r="AA1231" i="1"/>
  <c r="X1268" i="1"/>
  <c r="U1305" i="1"/>
  <c r="Y1341" i="1"/>
  <c r="V1378" i="1"/>
  <c r="AA1120" i="1"/>
  <c r="W1210" i="1"/>
  <c r="AA1246" i="1"/>
  <c r="X1283" i="1"/>
  <c r="U1320" i="1"/>
  <c r="Y1356" i="1"/>
  <c r="V1393" i="1"/>
  <c r="Z1429" i="1"/>
  <c r="W1164" i="1"/>
  <c r="U1222" i="1"/>
  <c r="Y1258" i="1"/>
  <c r="V1295" i="1"/>
  <c r="Z1331" i="1"/>
  <c r="W1368" i="1"/>
  <c r="AA1404" i="1"/>
  <c r="AA1415" i="1"/>
  <c r="V1474" i="1"/>
  <c r="Z1510" i="1"/>
  <c r="W1547" i="1"/>
  <c r="AA1583" i="1"/>
  <c r="X1620" i="1"/>
  <c r="U1657" i="1"/>
  <c r="X1683" i="1"/>
  <c r="U1422" i="1"/>
  <c r="Y1476" i="1"/>
  <c r="V1513" i="1"/>
  <c r="Z1549" i="1"/>
  <c r="W1586" i="1"/>
  <c r="AA1622" i="1"/>
  <c r="X1659" i="1"/>
  <c r="Z1324" i="1"/>
  <c r="Z1460" i="1"/>
  <c r="W1497" i="1"/>
  <c r="AA1533" i="1"/>
  <c r="X1570" i="1"/>
  <c r="U1607" i="1"/>
  <c r="Y1643" i="1"/>
  <c r="V1680" i="1"/>
  <c r="U1399" i="1"/>
  <c r="U1470" i="1"/>
  <c r="Y1506" i="1"/>
  <c r="V1543" i="1"/>
  <c r="W1568" i="1"/>
  <c r="Y1586" i="1"/>
  <c r="AA1604" i="1"/>
  <c r="V1623" i="1"/>
  <c r="X1641" i="1"/>
  <c r="Z1659" i="1"/>
  <c r="U1678" i="1"/>
  <c r="Y1235" i="1"/>
  <c r="Y1363" i="1"/>
  <c r="Y1429" i="1"/>
  <c r="Z1458" i="1"/>
  <c r="Y1473" i="1"/>
  <c r="W1487" i="1"/>
  <c r="V1502" i="1"/>
  <c r="AA1515" i="1"/>
  <c r="AA1531" i="1"/>
  <c r="Z1546" i="1"/>
  <c r="X1560" i="1"/>
  <c r="W1575" i="1"/>
  <c r="U1589" i="1"/>
  <c r="U1605" i="1"/>
  <c r="AA1619" i="1"/>
  <c r="Y1633" i="1"/>
  <c r="X1648" i="1"/>
  <c r="U1661" i="1"/>
  <c r="Z1674" i="1"/>
  <c r="AA1683" i="1"/>
  <c r="Z1154" i="1"/>
  <c r="U1255" i="1"/>
  <c r="V1328" i="1"/>
  <c r="W1401" i="1"/>
  <c r="AA1429" i="1"/>
  <c r="W1450" i="1"/>
  <c r="V1461" i="1"/>
  <c r="W1470" i="1"/>
  <c r="X1479" i="1"/>
  <c r="Y1488" i="1"/>
  <c r="Z1497" i="1"/>
  <c r="AA1506" i="1"/>
  <c r="U1516" i="1"/>
  <c r="V1525" i="1"/>
  <c r="W1534" i="1"/>
  <c r="X1543" i="1"/>
  <c r="Y1552" i="1"/>
  <c r="Z1561" i="1"/>
  <c r="AA1570" i="1"/>
  <c r="U1580" i="1"/>
  <c r="V1589" i="1"/>
  <c r="W1598" i="1"/>
  <c r="X1607" i="1"/>
  <c r="Y1616" i="1"/>
  <c r="Z1625" i="1"/>
  <c r="AA1634" i="1"/>
  <c r="U1644" i="1"/>
  <c r="V1653" i="1"/>
  <c r="X1663" i="1"/>
  <c r="W1678" i="1"/>
  <c r="Y1219" i="1"/>
  <c r="Z1292" i="1"/>
  <c r="AA1365" i="1"/>
  <c r="V1418" i="1"/>
  <c r="X1442" i="1"/>
  <c r="Y1456" i="1"/>
  <c r="AA1465" i="1"/>
  <c r="U1475" i="1"/>
  <c r="V1484" i="1"/>
  <c r="W1493" i="1"/>
  <c r="X1502" i="1"/>
  <c r="Y1511" i="1"/>
  <c r="Z1520" i="1"/>
  <c r="AA1529" i="1"/>
  <c r="U1539" i="1"/>
  <c r="V1548" i="1"/>
  <c r="W1557" i="1"/>
  <c r="X1566" i="1"/>
  <c r="Y1575" i="1"/>
  <c r="Z1584" i="1"/>
  <c r="AA1593" i="1"/>
  <c r="U1603" i="1"/>
  <c r="V1612" i="1"/>
  <c r="W1621" i="1"/>
  <c r="X1630" i="1"/>
  <c r="Y1639" i="1"/>
  <c r="Z1648" i="1"/>
  <c r="AA1657" i="1"/>
  <c r="U1667" i="1"/>
  <c r="V1676" i="1"/>
  <c r="V1131" i="1"/>
  <c r="U1303" i="1"/>
  <c r="U1199" i="1"/>
  <c r="W1492" i="1"/>
  <c r="X1565" i="1"/>
  <c r="Y1211" i="1"/>
  <c r="X1493" i="1"/>
  <c r="Y1566" i="1"/>
  <c r="Z1639" i="1"/>
  <c r="U1562" i="1"/>
  <c r="Y1421" i="1"/>
  <c r="AA1512" i="1"/>
  <c r="U1586" i="1"/>
  <c r="V1659" i="1"/>
  <c r="Y1662" i="1"/>
  <c r="W1468" i="1"/>
  <c r="X1541" i="1"/>
  <c r="Y1614" i="1"/>
  <c r="X1330" i="1"/>
  <c r="X1653" i="1"/>
  <c r="X1469" i="1"/>
  <c r="Y1542" i="1"/>
  <c r="Z1615" i="1"/>
  <c r="Z1430" i="1"/>
  <c r="W1620" i="1"/>
  <c r="U1490" i="1"/>
  <c r="V1563" i="1"/>
  <c r="W1636" i="1"/>
  <c r="X1412" i="1"/>
  <c r="Y1518" i="1"/>
  <c r="U1610" i="1"/>
  <c r="W2" i="1"/>
  <c r="AA1588" i="1"/>
  <c r="U1677" i="1"/>
  <c r="Z1435" i="1"/>
  <c r="AA1490" i="1"/>
  <c r="W1518" i="1"/>
  <c r="AA1554" i="1"/>
  <c r="X1591" i="1"/>
  <c r="AA1618" i="1"/>
  <c r="X1655" i="1"/>
  <c r="V1384" i="1"/>
  <c r="V1468" i="1"/>
  <c r="AA1513" i="1"/>
  <c r="W1541" i="1"/>
  <c r="U1587" i="1"/>
  <c r="Z1632" i="1"/>
  <c r="X1678" i="1"/>
  <c r="Y1510" i="1"/>
  <c r="AA1584" i="1"/>
  <c r="V1531" i="1"/>
  <c r="Y1486" i="1"/>
  <c r="Z1487" i="1"/>
  <c r="W1409" i="1"/>
  <c r="Z1453" i="1"/>
  <c r="AA1596" i="1"/>
  <c r="Z1300" i="1"/>
  <c r="U1476" i="1"/>
  <c r="AA1530" i="1"/>
  <c r="Z1585" i="1"/>
  <c r="W1622" i="1"/>
  <c r="X1671" i="1"/>
  <c r="W1433" i="1"/>
  <c r="Z1480" i="1"/>
  <c r="X1526" i="1"/>
  <c r="V1572" i="1"/>
  <c r="Z1608" i="1"/>
  <c r="X1654" i="1"/>
  <c r="V1619" i="1"/>
  <c r="V1539" i="1"/>
  <c r="Y1558" i="1"/>
  <c r="V1587" i="1"/>
  <c r="W1588" i="1"/>
  <c r="Z1535" i="1"/>
  <c r="X1573" i="1"/>
  <c r="Y1431" i="1"/>
  <c r="AA1240" i="1"/>
  <c r="U1314" i="1"/>
  <c r="V1387" i="1"/>
  <c r="AA1440" i="1"/>
  <c r="AA1192" i="1"/>
  <c r="W1235" i="1"/>
  <c r="AA1271" i="1"/>
  <c r="X1308" i="1"/>
  <c r="U1345" i="1"/>
  <c r="Y1381" i="1"/>
  <c r="V1142" i="1"/>
  <c r="Z1213" i="1"/>
  <c r="W1250" i="1"/>
  <c r="AA1286" i="1"/>
  <c r="X1323" i="1"/>
  <c r="U1360" i="1"/>
  <c r="Y1396" i="1"/>
  <c r="V1433" i="1"/>
  <c r="X1173" i="1"/>
  <c r="X1225" i="1"/>
  <c r="U1262" i="1"/>
  <c r="Y1298" i="1"/>
  <c r="V1335" i="1"/>
  <c r="Z1371" i="1"/>
  <c r="X872" i="1"/>
  <c r="U1425" i="1"/>
  <c r="Y1477" i="1"/>
  <c r="V1514" i="1"/>
  <c r="Z1550" i="1"/>
  <c r="W1587" i="1"/>
  <c r="AA1623" i="1"/>
  <c r="X1660" i="1"/>
  <c r="U1167" i="1"/>
  <c r="V1431" i="1"/>
  <c r="U1480" i="1"/>
  <c r="Y1516" i="1"/>
  <c r="V1553" i="1"/>
  <c r="Z1589" i="1"/>
  <c r="W1626" i="1"/>
  <c r="U1664" i="1"/>
  <c r="V1352" i="1"/>
  <c r="V1464" i="1"/>
  <c r="Z1500" i="1"/>
  <c r="W1537" i="1"/>
  <c r="AA1573" i="1"/>
  <c r="X1610" i="1"/>
  <c r="U1647" i="1"/>
  <c r="Y1683" i="1"/>
  <c r="AA1413" i="1"/>
  <c r="X1473" i="1"/>
  <c r="U1510" i="1"/>
  <c r="Y1546" i="1"/>
  <c r="X1569" i="1"/>
  <c r="Z1587" i="1"/>
  <c r="U1606" i="1"/>
  <c r="W1624" i="1"/>
  <c r="Y1642" i="1"/>
  <c r="AA1660" i="1"/>
  <c r="V1679" i="1"/>
  <c r="Z1244" i="1"/>
  <c r="AA1381" i="1"/>
  <c r="Z1438" i="1"/>
  <c r="AA1459" i="1"/>
  <c r="Z1474" i="1"/>
  <c r="X1488" i="1"/>
  <c r="X1504" i="1"/>
  <c r="W1519" i="1"/>
  <c r="U1533" i="1"/>
  <c r="AA1547" i="1"/>
  <c r="Y1561" i="1"/>
  <c r="Y1577" i="1"/>
  <c r="X1592" i="1"/>
  <c r="V1606" i="1"/>
  <c r="U1621" i="1"/>
  <c r="Z1634" i="1"/>
  <c r="Z1650" i="1"/>
  <c r="V1662" i="1"/>
  <c r="AA1675" i="1"/>
  <c r="V1661" i="1"/>
  <c r="V1179" i="1"/>
  <c r="V1264" i="1"/>
  <c r="W1337" i="1"/>
  <c r="W1408" i="1"/>
  <c r="U1433" i="1"/>
  <c r="Z1451" i="1"/>
  <c r="W1462" i="1"/>
  <c r="X1471" i="1"/>
  <c r="Y1480" i="1"/>
  <c r="Z1489" i="1"/>
  <c r="AA1498" i="1"/>
  <c r="U1508" i="1"/>
  <c r="V1517" i="1"/>
  <c r="W1526" i="1"/>
  <c r="X1535" i="1"/>
  <c r="Y1544" i="1"/>
  <c r="Z1553" i="1"/>
  <c r="AA1562" i="1"/>
  <c r="U1572" i="1"/>
  <c r="V1581" i="1"/>
  <c r="W1590" i="1"/>
  <c r="X1599" i="1"/>
  <c r="Y1608" i="1"/>
  <c r="Z1617" i="1"/>
  <c r="AA1626" i="1"/>
  <c r="U1636" i="1"/>
  <c r="V1645" i="1"/>
  <c r="W1654" i="1"/>
  <c r="Y1664" i="1"/>
  <c r="Y1680" i="1"/>
  <c r="Z1228" i="1"/>
  <c r="AA1301" i="1"/>
  <c r="U1375" i="1"/>
  <c r="AA1420" i="1"/>
  <c r="X1445" i="1"/>
  <c r="AA1457" i="1"/>
  <c r="U1467" i="1"/>
  <c r="V1476" i="1"/>
  <c r="W1485" i="1"/>
  <c r="X1494" i="1"/>
  <c r="Y1503" i="1"/>
  <c r="Z1512" i="1"/>
  <c r="AA1521" i="1"/>
  <c r="U1531" i="1"/>
  <c r="V1540" i="1"/>
  <c r="W1549" i="1"/>
  <c r="X1558" i="1"/>
  <c r="Y1567" i="1"/>
  <c r="Z1576" i="1"/>
  <c r="AA1585" i="1"/>
  <c r="U1595" i="1"/>
  <c r="V1604" i="1"/>
  <c r="W1613" i="1"/>
  <c r="X1622" i="1"/>
  <c r="Y1631" i="1"/>
  <c r="Z1640" i="1"/>
  <c r="AA1649" i="1"/>
  <c r="U1659" i="1"/>
  <c r="V1668" i="1"/>
  <c r="W1677" i="1"/>
  <c r="U1239" i="1"/>
  <c r="V1312" i="1"/>
  <c r="AA1357" i="1"/>
  <c r="X1501" i="1"/>
  <c r="Y1574" i="1"/>
  <c r="U1367" i="1"/>
  <c r="Y1502" i="1"/>
  <c r="Z1575" i="1"/>
  <c r="AA1648" i="1"/>
  <c r="Z1607" i="1"/>
  <c r="Y1445" i="1"/>
  <c r="U1522" i="1"/>
  <c r="V1595" i="1"/>
  <c r="W1668" i="1"/>
  <c r="Z1655" i="1"/>
  <c r="X1477" i="1"/>
  <c r="Y1550" i="1"/>
  <c r="Z1623" i="1"/>
  <c r="X1461" i="1"/>
  <c r="Y1646" i="1"/>
  <c r="Y1478" i="1"/>
  <c r="Z1551" i="1"/>
  <c r="AA1624" i="1"/>
  <c r="AA1488" i="1"/>
  <c r="Y1339" i="1"/>
  <c r="V1499" i="1"/>
  <c r="W1572" i="1"/>
  <c r="X1645" i="1"/>
  <c r="Z1436" i="1"/>
  <c r="Z1527" i="1"/>
  <c r="AA1664" i="1"/>
  <c r="V2" i="1"/>
  <c r="V1607" i="1"/>
  <c r="Y1665" i="1"/>
  <c r="Y1411" i="1"/>
  <c r="Y1472" i="1"/>
  <c r="V1509" i="1"/>
  <c r="Z1545" i="1"/>
  <c r="V1573" i="1"/>
  <c r="Z1609" i="1"/>
  <c r="V1637" i="1"/>
  <c r="AA1237" i="1"/>
  <c r="X1447" i="1"/>
  <c r="Y1495" i="1"/>
  <c r="V1532" i="1"/>
  <c r="AA1577" i="1"/>
  <c r="Y1623" i="1"/>
  <c r="W1669" i="1"/>
  <c r="Z1583" i="1"/>
  <c r="U1658" i="1"/>
  <c r="W1604" i="1"/>
  <c r="Z1559" i="1"/>
  <c r="V1611" i="1"/>
  <c r="Y1534" i="1"/>
  <c r="Y1654" i="1"/>
  <c r="U2" i="1"/>
  <c r="Y1578" i="1"/>
  <c r="AA1373" i="1"/>
  <c r="V1485" i="1"/>
  <c r="Z1521" i="1"/>
  <c r="Y1576" i="1"/>
  <c r="X1631" i="1"/>
  <c r="V1182" i="1"/>
  <c r="Y1471" i="1"/>
  <c r="W1517" i="1"/>
  <c r="AA1553" i="1"/>
  <c r="Y1599" i="1"/>
  <c r="W1645" i="1"/>
  <c r="Y1275" i="1"/>
  <c r="U1466" i="1"/>
  <c r="X1485" i="1"/>
  <c r="U1514" i="1"/>
  <c r="V1515" i="1"/>
  <c r="AA1608" i="1"/>
  <c r="Z2" i="1"/>
  <c r="X844" i="1"/>
  <c r="W1252" i="1"/>
  <c r="X1325" i="1"/>
  <c r="Y1398" i="1"/>
  <c r="W927" i="1"/>
  <c r="U1202" i="1"/>
  <c r="U1241" i="1"/>
  <c r="Y1277" i="1"/>
  <c r="V1314" i="1"/>
  <c r="Z1350" i="1"/>
  <c r="W1387" i="1"/>
  <c r="X1157" i="1"/>
  <c r="X1219" i="1"/>
  <c r="U1256" i="1"/>
  <c r="Y1292" i="1"/>
  <c r="V1329" i="1"/>
  <c r="Z1365" i="1"/>
  <c r="W1402" i="1"/>
  <c r="AA1438" i="1"/>
  <c r="X1186" i="1"/>
  <c r="V1231" i="1"/>
  <c r="Z1267" i="1"/>
  <c r="W1304" i="1"/>
  <c r="AA1340" i="1"/>
  <c r="X1377" i="1"/>
  <c r="Z1212" i="1"/>
  <c r="V1440" i="1"/>
  <c r="W1483" i="1"/>
  <c r="AA1519" i="1"/>
  <c r="X1556" i="1"/>
  <c r="U1593" i="1"/>
  <c r="Y1629" i="1"/>
  <c r="V1666" i="1"/>
  <c r="V1232" i="1"/>
  <c r="U1446" i="1"/>
  <c r="Z1485" i="1"/>
  <c r="W1522" i="1"/>
  <c r="AA1558" i="1"/>
  <c r="X1595" i="1"/>
  <c r="U1632" i="1"/>
  <c r="Z1669" i="1"/>
  <c r="AA1397" i="1"/>
  <c r="AA1469" i="1"/>
  <c r="X1506" i="1"/>
  <c r="U1543" i="1"/>
  <c r="Y1579" i="1"/>
  <c r="V1616" i="1"/>
  <c r="Z1652" i="1"/>
  <c r="Z1148" i="1"/>
  <c r="AA1428" i="1"/>
  <c r="V1479" i="1"/>
  <c r="Z1515" i="1"/>
  <c r="W1552" i="1"/>
  <c r="X1625" i="1"/>
  <c r="Z1643" i="1"/>
  <c r="U1662" i="1"/>
  <c r="W1680" i="1"/>
  <c r="AA1253" i="1"/>
  <c r="U1391" i="1"/>
  <c r="X1441" i="1"/>
  <c r="U1461" i="1"/>
  <c r="U1477" i="1"/>
  <c r="AA1491" i="1"/>
  <c r="Y1505" i="1"/>
  <c r="X1520" i="1"/>
  <c r="V1534" i="1"/>
  <c r="U1565" i="1"/>
  <c r="Z1578" i="1"/>
  <c r="W1607" i="1"/>
  <c r="W1623" i="1"/>
  <c r="AA1651" i="1"/>
  <c r="V1195" i="1"/>
  <c r="X1346" i="1"/>
  <c r="X1463" i="1"/>
  <c r="X1527" i="1"/>
  <c r="U1564" i="1"/>
  <c r="Y1600" i="1"/>
  <c r="W1646" i="1"/>
  <c r="U1311" i="1"/>
  <c r="U1459" i="1"/>
  <c r="Z1504" i="1"/>
  <c r="Y1559" i="1"/>
  <c r="W1605" i="1"/>
  <c r="U1651" i="1"/>
  <c r="V1491" i="1"/>
  <c r="Z1511" i="1"/>
  <c r="U1458" i="1"/>
  <c r="Y1638" i="1"/>
  <c r="Y1470" i="1"/>
  <c r="U1634" i="1"/>
  <c r="X1581" i="1"/>
  <c r="V1683" i="1"/>
  <c r="X1633" i="1"/>
  <c r="AA1444" i="1"/>
  <c r="X1503" i="1"/>
  <c r="W1558" i="1"/>
  <c r="U1604" i="1"/>
  <c r="Z1649" i="1"/>
  <c r="W1265" i="1"/>
  <c r="U1452" i="1"/>
  <c r="AA1489" i="1"/>
  <c r="Y1535" i="1"/>
  <c r="W1581" i="1"/>
  <c r="U1627" i="1"/>
  <c r="Z1672" i="1"/>
  <c r="U1538" i="1"/>
  <c r="Y1450" i="1"/>
  <c r="AA1552" i="1"/>
  <c r="W1660" i="1"/>
  <c r="X1661" i="1"/>
  <c r="U1682" i="1"/>
  <c r="X1141" i="1"/>
  <c r="V1259" i="1"/>
  <c r="W1332" i="1"/>
  <c r="X1405" i="1"/>
  <c r="X1101" i="1"/>
  <c r="W1207" i="1"/>
  <c r="X1244" i="1"/>
  <c r="U1281" i="1"/>
  <c r="Y1317" i="1"/>
  <c r="V1354" i="1"/>
  <c r="Z1390" i="1"/>
  <c r="Y1166" i="1"/>
  <c r="AA1222" i="1"/>
  <c r="X1259" i="1"/>
  <c r="U1296" i="1"/>
  <c r="Y1332" i="1"/>
  <c r="V1369" i="1"/>
  <c r="Z1405" i="1"/>
  <c r="W1442" i="1"/>
  <c r="Z1191" i="1"/>
  <c r="Y1234" i="1"/>
  <c r="V1271" i="1"/>
  <c r="Z1307" i="1"/>
  <c r="W1344" i="1"/>
  <c r="AA1380" i="1"/>
  <c r="V1240" i="1"/>
  <c r="AA1447" i="1"/>
  <c r="Z1486" i="1"/>
  <c r="W1523" i="1"/>
  <c r="AA1559" i="1"/>
  <c r="X1596" i="1"/>
  <c r="U1633" i="1"/>
  <c r="Y1669" i="1"/>
  <c r="Y1259" i="1"/>
  <c r="V1451" i="1"/>
  <c r="V1489" i="1"/>
  <c r="Z1525" i="1"/>
  <c r="W1562" i="1"/>
  <c r="AA1598" i="1"/>
  <c r="X1635" i="1"/>
  <c r="Y1676" i="1"/>
  <c r="Y1413" i="1"/>
  <c r="W1473" i="1"/>
  <c r="AA1509" i="1"/>
  <c r="X1546" i="1"/>
  <c r="U1583" i="1"/>
  <c r="Y1619" i="1"/>
  <c r="V1656" i="1"/>
  <c r="V1206" i="1"/>
  <c r="U1438" i="1"/>
  <c r="Y1482" i="1"/>
  <c r="V1519" i="1"/>
  <c r="Z1555" i="1"/>
  <c r="U1574" i="1"/>
  <c r="W1592" i="1"/>
  <c r="Y1610" i="1"/>
  <c r="AA1628" i="1"/>
  <c r="V1647" i="1"/>
  <c r="X1665" i="1"/>
  <c r="Z1683" i="1"/>
  <c r="W1281" i="1"/>
  <c r="V1400" i="1"/>
  <c r="U1447" i="1"/>
  <c r="X1464" i="1"/>
  <c r="V1478" i="1"/>
  <c r="U1493" i="1"/>
  <c r="Z1506" i="1"/>
  <c r="Z1522" i="1"/>
  <c r="Y1537" i="1"/>
  <c r="W1551" i="1"/>
  <c r="V1566" i="1"/>
  <c r="AA1579" i="1"/>
  <c r="AA1595" i="1"/>
  <c r="Z1610" i="1"/>
  <c r="X1624" i="1"/>
  <c r="W1639" i="1"/>
  <c r="U1653" i="1"/>
  <c r="Z1666" i="1"/>
  <c r="V1678" i="1"/>
  <c r="AA1674" i="1"/>
  <c r="U1209" i="1"/>
  <c r="X1282" i="1"/>
  <c r="Y1355" i="1"/>
  <c r="Z1414" i="1"/>
  <c r="U1439" i="1"/>
  <c r="AA1454" i="1"/>
  <c r="Y1464" i="1"/>
  <c r="Z1473" i="1"/>
  <c r="AA1482" i="1"/>
  <c r="U1492" i="1"/>
  <c r="V1501" i="1"/>
  <c r="W1510" i="1"/>
  <c r="X1519" i="1"/>
  <c r="Y1528" i="1"/>
  <c r="Z1537" i="1"/>
  <c r="AA1546" i="1"/>
  <c r="U1556" i="1"/>
  <c r="V1565" i="1"/>
  <c r="W1574" i="1"/>
  <c r="X1583" i="1"/>
  <c r="Y1592" i="1"/>
  <c r="Z1601" i="1"/>
  <c r="AA1610" i="1"/>
  <c r="U1620" i="1"/>
  <c r="V1629" i="1"/>
  <c r="W1638" i="1"/>
  <c r="X1647" i="1"/>
  <c r="Y1656" i="1"/>
  <c r="AA1666" i="1"/>
  <c r="U1122" i="1"/>
  <c r="U1247" i="1"/>
  <c r="V1320" i="1"/>
  <c r="W1393" i="1"/>
  <c r="W1427" i="1"/>
  <c r="U1449" i="1"/>
  <c r="V1460" i="1"/>
  <c r="W1469" i="1"/>
  <c r="X1478" i="1"/>
  <c r="Y1487" i="1"/>
  <c r="Z1496" i="1"/>
  <c r="AA1505" i="1"/>
  <c r="U1515" i="1"/>
  <c r="V1524" i="1"/>
  <c r="W1533" i="1"/>
  <c r="X1542" i="1"/>
  <c r="Y1551" i="1"/>
  <c r="Z1560" i="1"/>
  <c r="AA1569" i="1"/>
  <c r="U1579" i="1"/>
  <c r="V1588" i="1"/>
  <c r="W1597" i="1"/>
  <c r="X1606" i="1"/>
  <c r="Y1615" i="1"/>
  <c r="Z1624" i="1"/>
  <c r="AA1633" i="1"/>
  <c r="U1643" i="1"/>
  <c r="V1652" i="1"/>
  <c r="W1661" i="1"/>
  <c r="X1670" i="1"/>
  <c r="Y1679" i="1"/>
  <c r="W1257" i="1"/>
  <c r="V1555" i="1"/>
  <c r="AA1439" i="1"/>
  <c r="Z1519" i="1"/>
  <c r="X1629" i="1"/>
  <c r="Y1442" i="1"/>
  <c r="AA1520" i="1"/>
  <c r="U1594" i="1"/>
  <c r="V1667" i="1"/>
  <c r="AA1680" i="1"/>
  <c r="V1467" i="1"/>
  <c r="W1540" i="1"/>
  <c r="X1613" i="1"/>
  <c r="Y1403" i="1"/>
  <c r="AA1229" i="1"/>
  <c r="Z1495" i="1"/>
  <c r="AA1568" i="1"/>
  <c r="U1642" i="1"/>
  <c r="U1498" i="1"/>
  <c r="W1321" i="1"/>
  <c r="AA1496" i="1"/>
  <c r="U1570" i="1"/>
  <c r="V1643" i="1"/>
  <c r="V1571" i="1"/>
  <c r="X1433" i="1"/>
  <c r="X1517" i="1"/>
  <c r="Y1590" i="1"/>
  <c r="Z1663" i="1"/>
  <c r="Z1463" i="1"/>
  <c r="U1546" i="1"/>
  <c r="U1602" i="1"/>
  <c r="X1277" i="1"/>
  <c r="AA1399" i="1"/>
  <c r="Y1268" i="1"/>
  <c r="Z1341" i="1"/>
  <c r="W1378" i="1"/>
  <c r="U1094" i="1"/>
  <c r="W1280" i="1"/>
  <c r="X1353" i="1"/>
  <c r="W1313" i="1"/>
  <c r="AA1495" i="1"/>
  <c r="X1532" i="1"/>
  <c r="Y1605" i="1"/>
  <c r="Z1678" i="1"/>
  <c r="Z1461" i="1"/>
  <c r="AA1534" i="1"/>
  <c r="U1608" i="1"/>
  <c r="Y1644" i="1"/>
  <c r="AA1437" i="1"/>
  <c r="U1519" i="1"/>
  <c r="V1592" i="1"/>
  <c r="Z1628" i="1"/>
  <c r="V1280" i="1"/>
  <c r="Z1491" i="1"/>
  <c r="W1560" i="1"/>
  <c r="U1670" i="1"/>
  <c r="AA1317" i="1"/>
  <c r="W1417" i="1"/>
  <c r="AA1467" i="1"/>
  <c r="X1496" i="1"/>
  <c r="U1525" i="1"/>
  <c r="U1541" i="1"/>
  <c r="Y1569" i="1"/>
  <c r="V1598" i="1"/>
  <c r="U1629" i="1"/>
  <c r="Y1657" i="1"/>
  <c r="X1680" i="1"/>
  <c r="X1679" i="1"/>
  <c r="Y1227" i="1"/>
  <c r="Z1457" i="1"/>
  <c r="AA1466" i="1"/>
  <c r="Y1512" i="1"/>
  <c r="U1540" i="1"/>
  <c r="X1567" i="1"/>
  <c r="V1613" i="1"/>
  <c r="AA1658" i="1"/>
  <c r="U1409" i="1"/>
  <c r="V1508" i="1"/>
  <c r="U1563" i="1"/>
  <c r="AA1617" i="1"/>
  <c r="Y1663" i="1"/>
  <c r="AA1464" i="1"/>
  <c r="W1612" i="1"/>
  <c r="Z1631" i="1"/>
  <c r="Z1543" i="1"/>
  <c r="Y1462" i="1"/>
  <c r="U1191" i="1"/>
  <c r="Y1270" i="1"/>
  <c r="Z1343" i="1"/>
  <c r="AA1416" i="1"/>
  <c r="AA1141" i="1"/>
  <c r="Y1213" i="1"/>
  <c r="V1250" i="1"/>
  <c r="Z1286" i="1"/>
  <c r="W1323" i="1"/>
  <c r="AA1359" i="1"/>
  <c r="X1396" i="1"/>
  <c r="AA1181" i="1"/>
  <c r="Y1228" i="1"/>
  <c r="V1265" i="1"/>
  <c r="Z1301" i="1"/>
  <c r="W1338" i="1"/>
  <c r="AA1374" i="1"/>
  <c r="X1411" i="1"/>
  <c r="Y881" i="1"/>
  <c r="AA1200" i="1"/>
  <c r="W1240" i="1"/>
  <c r="AA1276" i="1"/>
  <c r="X1313" i="1"/>
  <c r="U1350" i="1"/>
  <c r="Y1386" i="1"/>
  <c r="AA1285" i="1"/>
  <c r="X1455" i="1"/>
  <c r="X1492" i="1"/>
  <c r="U1529" i="1"/>
  <c r="Y1565" i="1"/>
  <c r="V1602" i="1"/>
  <c r="Z1638" i="1"/>
  <c r="W1675" i="1"/>
  <c r="W1305" i="1"/>
  <c r="W1458" i="1"/>
  <c r="AA1494" i="1"/>
  <c r="X1531" i="1"/>
  <c r="U1568" i="1"/>
  <c r="Y1604" i="1"/>
  <c r="V1641" i="1"/>
  <c r="Y1145" i="1"/>
  <c r="Z1428" i="1"/>
  <c r="U1479" i="1"/>
  <c r="Y1515" i="1"/>
  <c r="V1552" i="1"/>
  <c r="Z1588" i="1"/>
  <c r="W1625" i="1"/>
  <c r="AA1661" i="1"/>
  <c r="Z1252" i="1"/>
  <c r="U1450" i="1"/>
  <c r="W1488" i="1"/>
  <c r="AA1524" i="1"/>
  <c r="V1559" i="1"/>
  <c r="X1577" i="1"/>
  <c r="Z1595" i="1"/>
  <c r="U1614" i="1"/>
  <c r="W1632" i="1"/>
  <c r="Y1650" i="1"/>
  <c r="AA1668" i="1"/>
  <c r="AA1682" i="1"/>
  <c r="Z1308" i="1"/>
  <c r="U1414" i="1"/>
  <c r="Y1448" i="1"/>
  <c r="Y1465" i="1"/>
  <c r="W1479" i="1"/>
  <c r="W1495" i="1"/>
  <c r="V1510" i="1"/>
  <c r="AA1523" i="1"/>
  <c r="Z1538" i="1"/>
  <c r="X1552" i="1"/>
  <c r="X1568" i="1"/>
  <c r="W1583" i="1"/>
  <c r="U1597" i="1"/>
  <c r="AA1611" i="1"/>
  <c r="Y1625" i="1"/>
  <c r="Y1641" i="1"/>
  <c r="X1656" i="1"/>
  <c r="AA1667" i="1"/>
  <c r="W1679" i="1"/>
  <c r="V1677" i="1"/>
  <c r="X1218" i="1"/>
  <c r="Y1291" i="1"/>
  <c r="Z1364" i="1"/>
  <c r="X1417" i="1"/>
  <c r="V1442" i="1"/>
  <c r="W1456" i="1"/>
  <c r="Z1465" i="1"/>
  <c r="AA1474" i="1"/>
  <c r="U1484" i="1"/>
  <c r="V1493" i="1"/>
  <c r="W1502" i="1"/>
  <c r="X1511" i="1"/>
  <c r="Y1520" i="1"/>
  <c r="Z1529" i="1"/>
  <c r="AA1538" i="1"/>
  <c r="U1548" i="1"/>
  <c r="V1557" i="1"/>
  <c r="W1566" i="1"/>
  <c r="X1575" i="1"/>
  <c r="Y1584" i="1"/>
  <c r="Z1593" i="1"/>
  <c r="AA1602" i="1"/>
  <c r="U1612" i="1"/>
  <c r="V1621" i="1"/>
  <c r="W1630" i="1"/>
  <c r="X1639" i="1"/>
  <c r="Y1648" i="1"/>
  <c r="Z1657" i="1"/>
  <c r="U1668" i="1"/>
  <c r="AA1157" i="1"/>
  <c r="V1256" i="1"/>
  <c r="W1329" i="1"/>
  <c r="X1402" i="1"/>
  <c r="U1430" i="1"/>
  <c r="X1450" i="1"/>
  <c r="W1461" i="1"/>
  <c r="X1470" i="1"/>
  <c r="Y1479" i="1"/>
  <c r="Z1488" i="1"/>
  <c r="AA1497" i="1"/>
  <c r="U1507" i="1"/>
  <c r="V1516" i="1"/>
  <c r="W1525" i="1"/>
  <c r="X1534" i="1"/>
  <c r="Y1543" i="1"/>
  <c r="Z1552" i="1"/>
  <c r="AA1561" i="1"/>
  <c r="U1571" i="1"/>
  <c r="V1580" i="1"/>
  <c r="W1589" i="1"/>
  <c r="X1598" i="1"/>
  <c r="Y1607" i="1"/>
  <c r="Z1616" i="1"/>
  <c r="AA1625" i="1"/>
  <c r="U1635" i="1"/>
  <c r="V1644" i="1"/>
  <c r="W1653" i="1"/>
  <c r="X1662" i="1"/>
  <c r="Y1671" i="1"/>
  <c r="Z1680" i="1"/>
  <c r="X1266" i="1"/>
  <c r="Z1591" i="1"/>
  <c r="V1455" i="1"/>
  <c r="AA1528" i="1"/>
  <c r="AA1656" i="1"/>
  <c r="AA1456" i="1"/>
  <c r="U1530" i="1"/>
  <c r="V1603" i="1"/>
  <c r="W1676" i="1"/>
  <c r="W1628" i="1"/>
  <c r="W1476" i="1"/>
  <c r="X1549" i="1"/>
  <c r="Y1622" i="1"/>
  <c r="V1507" i="1"/>
  <c r="W1385" i="1"/>
  <c r="AA1504" i="1"/>
  <c r="U1578" i="1"/>
  <c r="V1651" i="1"/>
  <c r="W1516" i="1"/>
  <c r="X1394" i="1"/>
  <c r="U1506" i="1"/>
  <c r="V1579" i="1"/>
  <c r="W1652" i="1"/>
  <c r="Y1598" i="1"/>
  <c r="W1452" i="1"/>
  <c r="Y1526" i="1"/>
  <c r="Z1599" i="1"/>
  <c r="AA1672" i="1"/>
  <c r="AA1472" i="1"/>
  <c r="W1564" i="1"/>
  <c r="AA2" i="1"/>
  <c r="AA1201" i="1"/>
  <c r="Y1350" i="1"/>
  <c r="Y1422" i="1"/>
  <c r="U1151" i="1"/>
  <c r="U1217" i="1"/>
  <c r="Y1253" i="1"/>
  <c r="V1290" i="1"/>
  <c r="Z1326" i="1"/>
  <c r="W1363" i="1"/>
  <c r="AA1187" i="1"/>
  <c r="U1232" i="1"/>
  <c r="V1305" i="1"/>
  <c r="AA1414" i="1"/>
  <c r="W1206" i="1"/>
  <c r="Z1243" i="1"/>
  <c r="AA1316" i="1"/>
  <c r="U1390" i="1"/>
  <c r="W1459" i="1"/>
  <c r="U1569" i="1"/>
  <c r="V1642" i="1"/>
  <c r="Z1332" i="1"/>
  <c r="W1498" i="1"/>
  <c r="X1571" i="1"/>
  <c r="W1204" i="1"/>
  <c r="X1482" i="1"/>
  <c r="Y1555" i="1"/>
  <c r="W1665" i="1"/>
  <c r="Y1454" i="1"/>
  <c r="W1528" i="1"/>
  <c r="Z1651" i="1"/>
  <c r="Z1103" i="1"/>
  <c r="V1450" i="1"/>
  <c r="Z1482" i="1"/>
  <c r="W1511" i="1"/>
  <c r="AA1555" i="1"/>
  <c r="X1584" i="1"/>
  <c r="V1614" i="1"/>
  <c r="Z1642" i="1"/>
  <c r="U1669" i="1"/>
</calcChain>
</file>

<file path=xl/sharedStrings.xml><?xml version="1.0" encoding="utf-8"?>
<sst xmlns="http://schemas.openxmlformats.org/spreadsheetml/2006/main" count="32005" uniqueCount="19210">
  <si>
    <t>代码</t>
  </si>
  <si>
    <t>简称</t>
  </si>
  <si>
    <t>日期</t>
  </si>
  <si>
    <t>前收盘价(元)</t>
  </si>
  <si>
    <t>开盘价(元)</t>
  </si>
  <si>
    <t>最高价(元)</t>
  </si>
  <si>
    <t>最低价(元)</t>
  </si>
  <si>
    <t>收盘价(元)</t>
  </si>
  <si>
    <t>成交量(股)</t>
  </si>
  <si>
    <t>成交金额(元)</t>
  </si>
  <si>
    <t>涨跌(元)</t>
  </si>
  <si>
    <t>涨跌幅(%)</t>
  </si>
  <si>
    <t>均价(元)</t>
  </si>
  <si>
    <t>换手率(%)</t>
  </si>
  <si>
    <t>A股流通市值(元)</t>
  </si>
  <si>
    <t>B股流通市值(元)</t>
  </si>
  <si>
    <t>市盈率</t>
  </si>
  <si>
    <t>市净率</t>
  </si>
  <si>
    <t>市销率</t>
  </si>
  <si>
    <t>市现率</t>
  </si>
  <si>
    <t>600009.SH</t>
  </si>
  <si>
    <t>上海机场</t>
  </si>
  <si>
    <t>29.52</t>
  </si>
  <si>
    <t>29.53</t>
  </si>
  <si>
    <t>29.54</t>
  </si>
  <si>
    <t>28.17</t>
  </si>
  <si>
    <t>28.27</t>
  </si>
  <si>
    <t>5946281</t>
  </si>
  <si>
    <t>171813854</t>
  </si>
  <si>
    <t>-1.25</t>
  </si>
  <si>
    <t>-4.2344</t>
  </si>
  <si>
    <t>28.8943</t>
  </si>
  <si>
    <t>0.5438</t>
  </si>
  <si>
    <t>30912577743.19</t>
  </si>
  <si>
    <t>--</t>
  </si>
  <si>
    <t>22.3117</t>
  </si>
  <si>
    <t>2.7634</t>
  </si>
  <si>
    <t>8.6669</t>
  </si>
  <si>
    <t>37.4744</t>
  </si>
  <si>
    <t>27.52</t>
  </si>
  <si>
    <t>29.2</t>
  </si>
  <si>
    <t>28.76</t>
  </si>
  <si>
    <t>8972616</t>
  </si>
  <si>
    <t>256977833</t>
  </si>
  <si>
    <t>0.49</t>
  </si>
  <si>
    <t>1.7333</t>
  </si>
  <si>
    <t>28.6402</t>
  </si>
  <si>
    <t>0.8206</t>
  </si>
  <si>
    <t>31448381177.72</t>
  </si>
  <si>
    <t>22.6984</t>
  </si>
  <si>
    <t>2.8113</t>
  </si>
  <si>
    <t>8.8172</t>
  </si>
  <si>
    <t>38.1239</t>
  </si>
  <si>
    <t>28.9</t>
  </si>
  <si>
    <t>29.59</t>
  </si>
  <si>
    <t>28.8</t>
  </si>
  <si>
    <t>29.5</t>
  </si>
  <si>
    <t>10079697</t>
  </si>
  <si>
    <t>295026221</t>
  </si>
  <si>
    <t>0.74</t>
  </si>
  <si>
    <t>2.573</t>
  </si>
  <si>
    <t>29.2694</t>
  </si>
  <si>
    <t>0.9218</t>
  </si>
  <si>
    <t>32257553711.5</t>
  </si>
  <si>
    <t>23.2825</t>
  </si>
  <si>
    <t>2.8837</t>
  </si>
  <si>
    <t>9.044</t>
  </si>
  <si>
    <t>39.1048</t>
  </si>
  <si>
    <t>29.19</t>
  </si>
  <si>
    <t>27.83</t>
  </si>
  <si>
    <t>27.99</t>
  </si>
  <si>
    <t>1901900</t>
  </si>
  <si>
    <t>54108623</t>
  </si>
  <si>
    <t>-1.51</t>
  </si>
  <si>
    <t>-5.1186</t>
  </si>
  <si>
    <t>28.4498</t>
  </si>
  <si>
    <t>0.1739</t>
  </si>
  <si>
    <t>30606404352.03</t>
  </si>
  <si>
    <t>22.0907</t>
  </si>
  <si>
    <t>2.7361</t>
  </si>
  <si>
    <t>8.5811</t>
  </si>
  <si>
    <t>37.1032</t>
  </si>
  <si>
    <t>28.58</t>
  </si>
  <si>
    <t>28.81</t>
  </si>
  <si>
    <t>27.61</t>
  </si>
  <si>
    <t>28.03</t>
  </si>
  <si>
    <t>16661966</t>
  </si>
  <si>
    <t>468431541</t>
  </si>
  <si>
    <t>0.04</t>
  </si>
  <si>
    <t>0.1429</t>
  </si>
  <si>
    <t>28.1138</t>
  </si>
  <si>
    <t>1.5238</t>
  </si>
  <si>
    <t>30650143407.91</t>
  </si>
  <si>
    <t>22.1223</t>
  </si>
  <si>
    <t>2.74</t>
  </si>
  <si>
    <t>8.5934</t>
  </si>
  <si>
    <t>37.1562</t>
  </si>
  <si>
    <t>28</t>
  </si>
  <si>
    <t>28.08</t>
  </si>
  <si>
    <t>26.81</t>
  </si>
  <si>
    <t>27.11</t>
  </si>
  <si>
    <t>15319662</t>
  </si>
  <si>
    <t>419432266</t>
  </si>
  <si>
    <t>-0.92</t>
  </si>
  <si>
    <t>-3.2822</t>
  </si>
  <si>
    <t>27.3787</t>
  </si>
  <si>
    <t>1.401</t>
  </si>
  <si>
    <t>29644145122.67</t>
  </si>
  <si>
    <t>21.3962</t>
  </si>
  <si>
    <t>2.65</t>
  </si>
  <si>
    <t>8.3113</t>
  </si>
  <si>
    <t>35.9367</t>
  </si>
  <si>
    <t>27.36</t>
  </si>
  <si>
    <t>27.57</t>
  </si>
  <si>
    <t>26.8</t>
  </si>
  <si>
    <t>26.82</t>
  </si>
  <si>
    <t>13162694</t>
  </si>
  <si>
    <t>356057963</t>
  </si>
  <si>
    <t>-0.29</t>
  </si>
  <si>
    <t>-1.0697</t>
  </si>
  <si>
    <t>27.0505</t>
  </si>
  <si>
    <t>1.2037</t>
  </si>
  <si>
    <t>29327036967.54</t>
  </si>
  <si>
    <t>21.1673</t>
  </si>
  <si>
    <t>2.6217</t>
  </si>
  <si>
    <t>8.2224</t>
  </si>
  <si>
    <t>35.5523</t>
  </si>
  <si>
    <t>27.42</t>
  </si>
  <si>
    <t>27.94</t>
  </si>
  <si>
    <t>26.6</t>
  </si>
  <si>
    <t>26.79</t>
  </si>
  <si>
    <t>12376329</t>
  </si>
  <si>
    <t>338031839</t>
  </si>
  <si>
    <t>-0.03</t>
  </si>
  <si>
    <t>-0.1119</t>
  </si>
  <si>
    <t>27.3128</t>
  </si>
  <si>
    <t>1.1318</t>
  </si>
  <si>
    <t>29294232675.63</t>
  </si>
  <si>
    <t>21.1436</t>
  </si>
  <si>
    <t>2.6188</t>
  </si>
  <si>
    <t>8.2132</t>
  </si>
  <si>
    <t>35.5125</t>
  </si>
  <si>
    <t>26.55</t>
  </si>
  <si>
    <t>27.05</t>
  </si>
  <si>
    <t>26</t>
  </si>
  <si>
    <t>26.87</t>
  </si>
  <si>
    <t>12252675</t>
  </si>
  <si>
    <t>324959790</t>
  </si>
  <si>
    <t>0.08</t>
  </si>
  <si>
    <t>0.2986</t>
  </si>
  <si>
    <t>26.5215</t>
  </si>
  <si>
    <t>1.1205</t>
  </si>
  <si>
    <t>29381710787.39</t>
  </si>
  <si>
    <t>21.2068</t>
  </si>
  <si>
    <t>2.6266</t>
  </si>
  <si>
    <t>8.2377</t>
  </si>
  <si>
    <t>35.6185</t>
  </si>
  <si>
    <t>27.08</t>
  </si>
  <si>
    <t>26.2</t>
  </si>
  <si>
    <t>26.49</t>
  </si>
  <si>
    <t>5670136</t>
  </si>
  <si>
    <t>150972580</t>
  </si>
  <si>
    <t>-0.38</t>
  </si>
  <si>
    <t>-1.4142</t>
  </si>
  <si>
    <t>26.6259</t>
  </si>
  <si>
    <t>0.5185</t>
  </si>
  <si>
    <t>28966189756.53</t>
  </si>
  <si>
    <t>20.9069</t>
  </si>
  <si>
    <t>2.5894</t>
  </si>
  <si>
    <t>8.1212</t>
  </si>
  <si>
    <t>35.1148</t>
  </si>
  <si>
    <t>26.39</t>
  </si>
  <si>
    <t>26.69</t>
  </si>
  <si>
    <t>26.01</t>
  </si>
  <si>
    <t>26.59</t>
  </si>
  <si>
    <t>3755701</t>
  </si>
  <si>
    <t>99490272</t>
  </si>
  <si>
    <t>0.1</t>
  </si>
  <si>
    <t>0.3775</t>
  </si>
  <si>
    <t>26.4905</t>
  </si>
  <si>
    <t>0.3435</t>
  </si>
  <si>
    <t>29075537396.23</t>
  </si>
  <si>
    <t>20.9858</t>
  </si>
  <si>
    <t>2.5992</t>
  </si>
  <si>
    <t>8.1519</t>
  </si>
  <si>
    <t>35.2474</t>
  </si>
  <si>
    <t>26.61</t>
  </si>
  <si>
    <t>27.43</t>
  </si>
  <si>
    <t>26.42</t>
  </si>
  <si>
    <t>27.34</t>
  </si>
  <si>
    <t>6031539</t>
  </si>
  <si>
    <t>163547518</t>
  </si>
  <si>
    <t>0.75</t>
  </si>
  <si>
    <t>2.8206</t>
  </si>
  <si>
    <t>27.1154</t>
  </si>
  <si>
    <t>0.5516</t>
  </si>
  <si>
    <t>29895644693.98</t>
  </si>
  <si>
    <t>21.5777</t>
  </si>
  <si>
    <t>2.6725</t>
  </si>
  <si>
    <t>8.3818</t>
  </si>
  <si>
    <t>36.2416</t>
  </si>
  <si>
    <t>27.25</t>
  </si>
  <si>
    <t>27.01</t>
  </si>
  <si>
    <t>27.24</t>
  </si>
  <si>
    <t>7928263</t>
  </si>
  <si>
    <t>217416349</t>
  </si>
  <si>
    <t>-0.1</t>
  </si>
  <si>
    <t>-0.3658</t>
  </si>
  <si>
    <t>27.4229</t>
  </si>
  <si>
    <t>0.7251</t>
  </si>
  <si>
    <t>29786297054.28</t>
  </si>
  <si>
    <t>21.4988</t>
  </si>
  <si>
    <t>2.6627</t>
  </si>
  <si>
    <t>8.3512</t>
  </si>
  <si>
    <t>36.109</t>
  </si>
  <si>
    <t>26.65</t>
  </si>
  <si>
    <t>5052284</t>
  </si>
  <si>
    <t>135792710</t>
  </si>
  <si>
    <t>-0.43</t>
  </si>
  <si>
    <t>-1.5786</t>
  </si>
  <si>
    <t>26.8775</t>
  </si>
  <si>
    <t>0.462</t>
  </si>
  <si>
    <t>29316102203.57</t>
  </si>
  <si>
    <t>21.1594</t>
  </si>
  <si>
    <t>2.6207</t>
  </si>
  <si>
    <t>8.2193</t>
  </si>
  <si>
    <t>35.539</t>
  </si>
  <si>
    <t>26.83</t>
  </si>
  <si>
    <t>26.73</t>
  </si>
  <si>
    <t>27.19</t>
  </si>
  <si>
    <t>4680643</t>
  </si>
  <si>
    <t>126358954</t>
  </si>
  <si>
    <t>0.38</t>
  </si>
  <si>
    <t>1.4174</t>
  </si>
  <si>
    <t>26.9961</t>
  </si>
  <si>
    <t>0.4281</t>
  </si>
  <si>
    <t>29731623234.43</t>
  </si>
  <si>
    <t>21.4593</t>
  </si>
  <si>
    <t>2.6579</t>
  </si>
  <si>
    <t>8.3358</t>
  </si>
  <si>
    <t>36.0427</t>
  </si>
  <si>
    <t>27.41</t>
  </si>
  <si>
    <t>27.79</t>
  </si>
  <si>
    <t>27.02</t>
  </si>
  <si>
    <t>27.38</t>
  </si>
  <si>
    <t>4536187</t>
  </si>
  <si>
    <t>124702902</t>
  </si>
  <si>
    <t>0.19</t>
  </si>
  <si>
    <t>0.6988</t>
  </si>
  <si>
    <t>27.4907</t>
  </si>
  <si>
    <t>0.4148</t>
  </si>
  <si>
    <t>29939383749.86</t>
  </si>
  <si>
    <t>21.6093</t>
  </si>
  <si>
    <t>2.6764</t>
  </si>
  <si>
    <t>8.3941</t>
  </si>
  <si>
    <t>36.2946</t>
  </si>
  <si>
    <t>26.31</t>
  </si>
  <si>
    <t>26.64</t>
  </si>
  <si>
    <t>8115883</t>
  </si>
  <si>
    <t>217406901</t>
  </si>
  <si>
    <t>-0.74</t>
  </si>
  <si>
    <t>-2.7027</t>
  </si>
  <si>
    <t>26.7878</t>
  </si>
  <si>
    <t>0.7422</t>
  </si>
  <si>
    <t>29130211216.08</t>
  </si>
  <si>
    <t>21.0252</t>
  </si>
  <si>
    <t>2.6041</t>
  </si>
  <si>
    <t>8.1672</t>
  </si>
  <si>
    <t>35.3136</t>
  </si>
  <si>
    <t>25.51</t>
  </si>
  <si>
    <t>26.75</t>
  </si>
  <si>
    <t>25.31</t>
  </si>
  <si>
    <t>25.87</t>
  </si>
  <si>
    <t>10968866</t>
  </si>
  <si>
    <t>283237302</t>
  </si>
  <si>
    <t>-0.77</t>
  </si>
  <si>
    <t>-2.8904</t>
  </si>
  <si>
    <t>25.8219</t>
  </si>
  <si>
    <t>1.0031</t>
  </si>
  <si>
    <t>28288234390.39</t>
  </si>
  <si>
    <t>20.4175</t>
  </si>
  <si>
    <t>2.5288</t>
  </si>
  <si>
    <t>7.9311</t>
  </si>
  <si>
    <t>34.2929</t>
  </si>
  <si>
    <t>25.8</t>
  </si>
  <si>
    <t>26.07</t>
  </si>
  <si>
    <t>25.15</t>
  </si>
  <si>
    <t>25.24</t>
  </si>
  <si>
    <t>6162090</t>
  </si>
  <si>
    <t>157242581</t>
  </si>
  <si>
    <t>-0.63</t>
  </si>
  <si>
    <t>-2.4353</t>
  </si>
  <si>
    <t>25.5177</t>
  </si>
  <si>
    <t>0.5635</t>
  </si>
  <si>
    <t>27599344260.28</t>
  </si>
  <si>
    <t>19.9203</t>
  </si>
  <si>
    <t>2.4672</t>
  </si>
  <si>
    <t>7.738</t>
  </si>
  <si>
    <t>33.4578</t>
  </si>
  <si>
    <t>25.19</t>
  </si>
  <si>
    <t>25.98</t>
  </si>
  <si>
    <t>25.86</t>
  </si>
  <si>
    <t>8736118</t>
  </si>
  <si>
    <t>223555378</t>
  </si>
  <si>
    <t>0.62</t>
  </si>
  <si>
    <t>2.4564</t>
  </si>
  <si>
    <t>25.5898</t>
  </si>
  <si>
    <t>0.7989</t>
  </si>
  <si>
    <t>28277299626.42</t>
  </si>
  <si>
    <t>20.4096</t>
  </si>
  <si>
    <t>2.5278</t>
  </si>
  <si>
    <t>7.9281</t>
  </si>
  <si>
    <t>34.2797</t>
  </si>
  <si>
    <t>25.84</t>
  </si>
  <si>
    <t>25.02</t>
  </si>
  <si>
    <t>25.22</t>
  </si>
  <si>
    <t>7877655</t>
  </si>
  <si>
    <t>199863046</t>
  </si>
  <si>
    <t>-0.64</t>
  </si>
  <si>
    <t>-2.4749</t>
  </si>
  <si>
    <t>25.3709</t>
  </si>
  <si>
    <t>0.7204</t>
  </si>
  <si>
    <t>27577474732.34</t>
  </si>
  <si>
    <t>19.9045</t>
  </si>
  <si>
    <t>2.4653</t>
  </si>
  <si>
    <t>7.7319</t>
  </si>
  <si>
    <t>33.4313</t>
  </si>
  <si>
    <t>25.25</t>
  </si>
  <si>
    <t>25.75</t>
  </si>
  <si>
    <t>25.6</t>
  </si>
  <si>
    <t>5136045</t>
  </si>
  <si>
    <t>131245692</t>
  </si>
  <si>
    <t>1.5067</t>
  </si>
  <si>
    <t>25.5538</t>
  </si>
  <si>
    <t>0.4697</t>
  </si>
  <si>
    <t>27992995763.2</t>
  </si>
  <si>
    <t>20.2044</t>
  </si>
  <si>
    <t>2.5024</t>
  </si>
  <si>
    <t>7.8484</t>
  </si>
  <si>
    <t>33.935</t>
  </si>
  <si>
    <t>25.17</t>
  </si>
  <si>
    <t>25.57</t>
  </si>
  <si>
    <t>25.16</t>
  </si>
  <si>
    <t>25.56</t>
  </si>
  <si>
    <t>3031556</t>
  </si>
  <si>
    <t>76860164</t>
  </si>
  <si>
    <t>-0.04</t>
  </si>
  <si>
    <t>-0.1563</t>
  </si>
  <si>
    <t>25.3534</t>
  </si>
  <si>
    <t>0.2772</t>
  </si>
  <si>
    <t>27949256707.32</t>
  </si>
  <si>
    <t>20.1729</t>
  </si>
  <si>
    <t>2.4985</t>
  </si>
  <si>
    <t>7.8361</t>
  </si>
  <si>
    <t>33.882</t>
  </si>
  <si>
    <t>25.79</t>
  </si>
  <si>
    <t>26.15</t>
  </si>
  <si>
    <t>25.97</t>
  </si>
  <si>
    <t>7286582</t>
  </si>
  <si>
    <t>189579622</t>
  </si>
  <si>
    <t>0.41</t>
  </si>
  <si>
    <t>1.6041</t>
  </si>
  <si>
    <t>26.0176</t>
  </si>
  <si>
    <t>0.6664</t>
  </si>
  <si>
    <t>28397582030.09</t>
  </si>
  <si>
    <t>20.4965</t>
  </si>
  <si>
    <t>2.5386</t>
  </si>
  <si>
    <t>7.9618</t>
  </si>
  <si>
    <t>34.4255</t>
  </si>
  <si>
    <t>25.9</t>
  </si>
  <si>
    <t>26.12</t>
  </si>
  <si>
    <t>5804525</t>
  </si>
  <si>
    <t>152043153</t>
  </si>
  <si>
    <t>0.15</t>
  </si>
  <si>
    <t>0.5776</t>
  </si>
  <si>
    <t>26.1939</t>
  </si>
  <si>
    <t>0.5308</t>
  </si>
  <si>
    <t>28561603489.64</t>
  </si>
  <si>
    <t>20.6148</t>
  </si>
  <si>
    <t>2.5533</t>
  </si>
  <si>
    <t>8.0078</t>
  </si>
  <si>
    <t>34.6243</t>
  </si>
  <si>
    <t>25.5</t>
  </si>
  <si>
    <t>26.84</t>
  </si>
  <si>
    <t>12722298</t>
  </si>
  <si>
    <t>339039428</t>
  </si>
  <si>
    <t>0.72</t>
  </si>
  <si>
    <t>2.7565</t>
  </si>
  <si>
    <t>26.6492</t>
  </si>
  <si>
    <t>1.1635</t>
  </si>
  <si>
    <t>29348906495.48</t>
  </si>
  <si>
    <t>2.6236</t>
  </si>
  <si>
    <t>8.2285</t>
  </si>
  <si>
    <t>35.5788</t>
  </si>
  <si>
    <t>26.99</t>
  </si>
  <si>
    <t>27.5</t>
  </si>
  <si>
    <t>26.58</t>
  </si>
  <si>
    <t>27.22</t>
  </si>
  <si>
    <t>9558347</t>
  </si>
  <si>
    <t>260120727</t>
  </si>
  <si>
    <t>1.4158</t>
  </si>
  <si>
    <t>27.214</t>
  </si>
  <si>
    <t>0.8741</t>
  </si>
  <si>
    <t>29764427526.34</t>
  </si>
  <si>
    <t>20.6985</t>
  </si>
  <si>
    <t>2.6608</t>
  </si>
  <si>
    <t>8.345</t>
  </si>
  <si>
    <t>36.0825</t>
  </si>
  <si>
    <t>26.98</t>
  </si>
  <si>
    <t>28.26</t>
  </si>
  <si>
    <t>26.95</t>
  </si>
  <si>
    <t>27.89</t>
  </si>
  <si>
    <t>17144964</t>
  </si>
  <si>
    <t>475849705</t>
  </si>
  <si>
    <t>0.67</t>
  </si>
  <si>
    <t>2.4614</t>
  </si>
  <si>
    <t>27.7545</t>
  </si>
  <si>
    <t>1.5679</t>
  </si>
  <si>
    <t>30497056712.33</t>
  </si>
  <si>
    <t>21.208</t>
  </si>
  <si>
    <t>2.7263</t>
  </si>
  <si>
    <t>8.5504</t>
  </si>
  <si>
    <t>36.9706</t>
  </si>
  <si>
    <t>28.2</t>
  </si>
  <si>
    <t>28.49</t>
  </si>
  <si>
    <t>27.78</t>
  </si>
  <si>
    <t>11414890</t>
  </si>
  <si>
    <t>321564472</t>
  </si>
  <si>
    <t>0.3586</t>
  </si>
  <si>
    <t>28.1706</t>
  </si>
  <si>
    <t>1.0439</t>
  </si>
  <si>
    <t>21.2841</t>
  </si>
  <si>
    <t>27.96</t>
  </si>
  <si>
    <t>27.49</t>
  </si>
  <si>
    <t>27.8</t>
  </si>
  <si>
    <t>4695170</t>
  </si>
  <si>
    <t>130443152</t>
  </si>
  <si>
    <t>-0.19</t>
  </si>
  <si>
    <t>-0.6788</t>
  </si>
  <si>
    <t>27.7824</t>
  </si>
  <si>
    <t>0.4294</t>
  </si>
  <si>
    <t>30398643836.6</t>
  </si>
  <si>
    <t>21.1396</t>
  </si>
  <si>
    <t>2.7175</t>
  </si>
  <si>
    <t>8.5228</t>
  </si>
  <si>
    <t>36.8513</t>
  </si>
  <si>
    <t>28.1</t>
  </si>
  <si>
    <t>28.38</t>
  </si>
  <si>
    <t>28.31</t>
  </si>
  <si>
    <t>4544258</t>
  </si>
  <si>
    <t>128003974</t>
  </si>
  <si>
    <t>0.51</t>
  </si>
  <si>
    <t>1.8345</t>
  </si>
  <si>
    <t>28.1683</t>
  </si>
  <si>
    <t>0.4156</t>
  </si>
  <si>
    <t>30956316799.07</t>
  </si>
  <si>
    <t>21.5274</t>
  </si>
  <si>
    <t>2.7673</t>
  </si>
  <si>
    <t>8.6792</t>
  </si>
  <si>
    <t>37.5274</t>
  </si>
  <si>
    <t>28.4</t>
  </si>
  <si>
    <t>27.56</t>
  </si>
  <si>
    <t>27.85</t>
  </si>
  <si>
    <t>3662107</t>
  </si>
  <si>
    <t>102319906</t>
  </si>
  <si>
    <t>-0.46</t>
  </si>
  <si>
    <t>-1.6249</t>
  </si>
  <si>
    <t>27.9402</t>
  </si>
  <si>
    <t>0.3349</t>
  </si>
  <si>
    <t>30453317656.45</t>
  </si>
  <si>
    <t>21.1776</t>
  </si>
  <si>
    <t>2.7224</t>
  </si>
  <si>
    <t>8.5382</t>
  </si>
  <si>
    <t>36.9176</t>
  </si>
  <si>
    <t>27.93</t>
  </si>
  <si>
    <t>28.29</t>
  </si>
  <si>
    <t>27.7</t>
  </si>
  <si>
    <t>28.24</t>
  </si>
  <si>
    <t>2922658</t>
  </si>
  <si>
    <t>81757577</t>
  </si>
  <si>
    <t>0.39</t>
  </si>
  <si>
    <t>1.4004</t>
  </si>
  <si>
    <t>27.9737</t>
  </si>
  <si>
    <t>0.2673</t>
  </si>
  <si>
    <t>30879773451.28</t>
  </si>
  <si>
    <t>21.4742</t>
  </si>
  <si>
    <t>2.7605</t>
  </si>
  <si>
    <t>8.6577</t>
  </si>
  <si>
    <t>37.4346</t>
  </si>
  <si>
    <t>28.57</t>
  </si>
  <si>
    <t>27.9</t>
  </si>
  <si>
    <t>9823846</t>
  </si>
  <si>
    <t>273973312</t>
  </si>
  <si>
    <t>-0.34</t>
  </si>
  <si>
    <t>-1.204</t>
  </si>
  <si>
    <t>27.8886</t>
  </si>
  <si>
    <t>0.8984</t>
  </si>
  <si>
    <t>30507991476.3</t>
  </si>
  <si>
    <t>21.2156</t>
  </si>
  <si>
    <t>2.7273</t>
  </si>
  <si>
    <t>8.5535</t>
  </si>
  <si>
    <t>36.9839</t>
  </si>
  <si>
    <t>28.15</t>
  </si>
  <si>
    <t>27.75</t>
  </si>
  <si>
    <t>27.98</t>
  </si>
  <si>
    <t>4363850</t>
  </si>
  <si>
    <t>122142664</t>
  </si>
  <si>
    <t>0.2867</t>
  </si>
  <si>
    <t>27.9897</t>
  </si>
  <si>
    <t>0.3991</t>
  </si>
  <si>
    <t>30595469588.06</t>
  </si>
  <si>
    <t>21.2764</t>
  </si>
  <si>
    <t>2.7351</t>
  </si>
  <si>
    <t>8.578</t>
  </si>
  <si>
    <t>37.0899</t>
  </si>
  <si>
    <t>28.06</t>
  </si>
  <si>
    <t>26.9</t>
  </si>
  <si>
    <t>27.2</t>
  </si>
  <si>
    <t>4594922</t>
  </si>
  <si>
    <t>125393427</t>
  </si>
  <si>
    <t>-0.78</t>
  </si>
  <si>
    <t>-2.7877</t>
  </si>
  <si>
    <t>27.2896</t>
  </si>
  <si>
    <t>0.4202</t>
  </si>
  <si>
    <t>29742557998.4</t>
  </si>
  <si>
    <t>20.6833</t>
  </si>
  <si>
    <t>2.6588</t>
  </si>
  <si>
    <t>8.3389</t>
  </si>
  <si>
    <t>36.056</t>
  </si>
  <si>
    <t>27.35</t>
  </si>
  <si>
    <t>26.91</t>
  </si>
  <si>
    <t>27.31</t>
  </si>
  <si>
    <t>3800976</t>
  </si>
  <si>
    <t>103338385</t>
  </si>
  <si>
    <t>0.11</t>
  </si>
  <si>
    <t>0.4044</t>
  </si>
  <si>
    <t>27.1873</t>
  </si>
  <si>
    <t>0.3476</t>
  </si>
  <si>
    <t>29862840402.07</t>
  </si>
  <si>
    <t>20.767</t>
  </si>
  <si>
    <t>2.6696</t>
  </si>
  <si>
    <t>8.3726</t>
  </si>
  <si>
    <t>36.2018</t>
  </si>
  <si>
    <t>27.33</t>
  </si>
  <si>
    <t>28.65</t>
  </si>
  <si>
    <t>7454425</t>
  </si>
  <si>
    <t>209865829</t>
  </si>
  <si>
    <t>1.26</t>
  </si>
  <si>
    <t>4.6137</t>
  </si>
  <si>
    <t>28.1532</t>
  </si>
  <si>
    <t>0.6817</t>
  </si>
  <si>
    <t>31240620662.29</t>
  </si>
  <si>
    <t>21.7251</t>
  </si>
  <si>
    <t>2.7928</t>
  </si>
  <si>
    <t>8.7589</t>
  </si>
  <si>
    <t>37.872</t>
  </si>
  <si>
    <t>28.75</t>
  </si>
  <si>
    <t>29.44</t>
  </si>
  <si>
    <t>28.61</t>
  </si>
  <si>
    <t>28.78</t>
  </si>
  <si>
    <t>6117973</t>
  </si>
  <si>
    <t>177365255</t>
  </si>
  <si>
    <t>0.21</t>
  </si>
  <si>
    <t>0.735</t>
  </si>
  <si>
    <t>28.9909</t>
  </si>
  <si>
    <t>0.5595</t>
  </si>
  <si>
    <t>31470250705.66</t>
  </si>
  <si>
    <t>21.8848</t>
  </si>
  <si>
    <t>2.8133</t>
  </si>
  <si>
    <t>8.8233</t>
  </si>
  <si>
    <t>38.1504</t>
  </si>
  <si>
    <t>28.86</t>
  </si>
  <si>
    <t>28.12</t>
  </si>
  <si>
    <t>5832066</t>
  </si>
  <si>
    <t>166431221</t>
  </si>
  <si>
    <t>-0.47</t>
  </si>
  <si>
    <t>-1.6331</t>
  </si>
  <si>
    <t>28.5373</t>
  </si>
  <si>
    <t>0.5334</t>
  </si>
  <si>
    <t>28.39</t>
  </si>
  <si>
    <t>29.15</t>
  </si>
  <si>
    <t>29.09</t>
  </si>
  <si>
    <t>4554007</t>
  </si>
  <si>
    <t>130697788</t>
  </si>
  <si>
    <t>0.78</t>
  </si>
  <si>
    <t>2.7552</t>
  </si>
  <si>
    <t>28.6995</t>
  </si>
  <si>
    <t>0.4165</t>
  </si>
  <si>
    <t>31809228388.73</t>
  </si>
  <si>
    <t>22.1205</t>
  </si>
  <si>
    <t>2.8436</t>
  </si>
  <si>
    <t>8.9183</t>
  </si>
  <si>
    <t>38.5613</t>
  </si>
  <si>
    <t>29</t>
  </si>
  <si>
    <t>28.62</t>
  </si>
  <si>
    <t>4413270</t>
  </si>
  <si>
    <t>125471754</t>
  </si>
  <si>
    <t>-1.6157</t>
  </si>
  <si>
    <t>28.4306</t>
  </si>
  <si>
    <t>0.4036</t>
  </si>
  <si>
    <t>31295294482.14</t>
  </si>
  <si>
    <t>21.7631</t>
  </si>
  <si>
    <t>2.7976</t>
  </si>
  <si>
    <t>8.7742</t>
  </si>
  <si>
    <t>37.9383</t>
  </si>
  <si>
    <t>28.5</t>
  </si>
  <si>
    <t>27.88</t>
  </si>
  <si>
    <t>4202134</t>
  </si>
  <si>
    <t>118254028</t>
  </si>
  <si>
    <t>-0.73</t>
  </si>
  <si>
    <t>-2.5507</t>
  </si>
  <si>
    <t>28.1414</t>
  </si>
  <si>
    <t>0.3843</t>
  </si>
  <si>
    <t>28.44</t>
  </si>
  <si>
    <t>4990359</t>
  </si>
  <si>
    <t>140586177</t>
  </si>
  <si>
    <t>0.07</t>
  </si>
  <si>
    <t>0.251</t>
  </si>
  <si>
    <t>28.1716</t>
  </si>
  <si>
    <t>0.4564</t>
  </si>
  <si>
    <t>30573600060.12</t>
  </si>
  <si>
    <t>21.2612</t>
  </si>
  <si>
    <t>2.7331</t>
  </si>
  <si>
    <t>8.5719</t>
  </si>
  <si>
    <t>37.0634</t>
  </si>
  <si>
    <t>28.01</t>
  </si>
  <si>
    <t>4852416</t>
  </si>
  <si>
    <t>134424227</t>
  </si>
  <si>
    <t>0.02</t>
  </si>
  <si>
    <t>0.0715</t>
  </si>
  <si>
    <t>27.7025</t>
  </si>
  <si>
    <t>0.4438</t>
  </si>
  <si>
    <t>28.98</t>
  </si>
  <si>
    <t>28.77</t>
  </si>
  <si>
    <t>6296534</t>
  </si>
  <si>
    <t>180935057</t>
  </si>
  <si>
    <t>0.79</t>
  </si>
  <si>
    <t>2.8234</t>
  </si>
  <si>
    <t>28.7357</t>
  </si>
  <si>
    <t>0.5758</t>
  </si>
  <si>
    <t>31459315941.69</t>
  </si>
  <si>
    <t>21.9001</t>
  </si>
  <si>
    <t>2.7283</t>
  </si>
  <si>
    <t>8.8202</t>
  </si>
  <si>
    <t>38.1371</t>
  </si>
  <si>
    <t>28.6</t>
  </si>
  <si>
    <t>29.05</t>
  </si>
  <si>
    <t>28.82</t>
  </si>
  <si>
    <t>4289692</t>
  </si>
  <si>
    <t>123654371</t>
  </si>
  <si>
    <t>0.05</t>
  </si>
  <si>
    <t>0.1738</t>
  </si>
  <si>
    <t>28.8259</t>
  </si>
  <si>
    <t>0.3923</t>
  </si>
  <si>
    <t>31513989761.54</t>
  </si>
  <si>
    <t>21.9381</t>
  </si>
  <si>
    <t>8.8355</t>
  </si>
  <si>
    <t>38.2034</t>
  </si>
  <si>
    <t>28.51</t>
  </si>
  <si>
    <t>28.67</t>
  </si>
  <si>
    <t>3283219</t>
  </si>
  <si>
    <t>94346640</t>
  </si>
  <si>
    <t>-0.15</t>
  </si>
  <si>
    <t>-0.5205</t>
  </si>
  <si>
    <t>28.736</t>
  </si>
  <si>
    <t>0.3003</t>
  </si>
  <si>
    <t>31349968301.99</t>
  </si>
  <si>
    <t>21.824</t>
  </si>
  <si>
    <t>2.7188</t>
  </si>
  <si>
    <t>8.7896</t>
  </si>
  <si>
    <t>38.0046</t>
  </si>
  <si>
    <t>29.38</t>
  </si>
  <si>
    <t>11341211</t>
  </si>
  <si>
    <t>331193827</t>
  </si>
  <si>
    <t>0.71</t>
  </si>
  <si>
    <t>2.4765</t>
  </si>
  <si>
    <t>29.2027</t>
  </si>
  <si>
    <t>1.0372</t>
  </si>
  <si>
    <t>32126336543.86</t>
  </si>
  <si>
    <t>22.3644</t>
  </si>
  <si>
    <t>2.7862</t>
  </si>
  <si>
    <t>9.0072</t>
  </si>
  <si>
    <t>38.9458</t>
  </si>
  <si>
    <t>29.27</t>
  </si>
  <si>
    <t>29.98</t>
  </si>
  <si>
    <t>29.12</t>
  </si>
  <si>
    <t>29.36</t>
  </si>
  <si>
    <t>12053298</t>
  </si>
  <si>
    <t>355542822</t>
  </si>
  <si>
    <t>-0.02</t>
  </si>
  <si>
    <t>-0.0681</t>
  </si>
  <si>
    <t>29.4976</t>
  </si>
  <si>
    <t>1.1023</t>
  </si>
  <si>
    <t>32104467015.92</t>
  </si>
  <si>
    <t>22.3492</t>
  </si>
  <si>
    <t>2.7843</t>
  </si>
  <si>
    <t>9.0011</t>
  </si>
  <si>
    <t>38.9192</t>
  </si>
  <si>
    <t>30.39</t>
  </si>
  <si>
    <t>29.42</t>
  </si>
  <si>
    <t>14922610</t>
  </si>
  <si>
    <t>440086719</t>
  </si>
  <si>
    <t>0.06</t>
  </si>
  <si>
    <t>0.2044</t>
  </si>
  <si>
    <t>29.4913</t>
  </si>
  <si>
    <t>1.3647</t>
  </si>
  <si>
    <t>32170075599.74</t>
  </si>
  <si>
    <t>22.3949</t>
  </si>
  <si>
    <t>2.79</t>
  </si>
  <si>
    <t>9.0195</t>
  </si>
  <si>
    <t>38.9988</t>
  </si>
  <si>
    <t>29.39</t>
  </si>
  <si>
    <t>29.55</t>
  </si>
  <si>
    <t>28.93</t>
  </si>
  <si>
    <t>29.28</t>
  </si>
  <si>
    <t>5505665</t>
  </si>
  <si>
    <t>161355783</t>
  </si>
  <si>
    <t>-0.14</t>
  </si>
  <si>
    <t>-0.4759</t>
  </si>
  <si>
    <t>29.3072</t>
  </si>
  <si>
    <t>0.5035</t>
  </si>
  <si>
    <t>32016988904.16</t>
  </si>
  <si>
    <t>22.2883</t>
  </si>
  <si>
    <t>2.7767</t>
  </si>
  <si>
    <t>8.9766</t>
  </si>
  <si>
    <t>38.8132</t>
  </si>
  <si>
    <t>29.13</t>
  </si>
  <si>
    <t>29.58</t>
  </si>
  <si>
    <t>29.11</t>
  </si>
  <si>
    <t>29.31</t>
  </si>
  <si>
    <t>5304175</t>
  </si>
  <si>
    <t>155574592</t>
  </si>
  <si>
    <t>0.03</t>
  </si>
  <si>
    <t>0.1025</t>
  </si>
  <si>
    <t>29.3306</t>
  </si>
  <si>
    <t>0.4851</t>
  </si>
  <si>
    <t>32049793196.07</t>
  </si>
  <si>
    <t>22.3111</t>
  </si>
  <si>
    <t>2.7795</t>
  </si>
  <si>
    <t>8.9858</t>
  </si>
  <si>
    <t>38.853</t>
  </si>
  <si>
    <t>29.02</t>
  </si>
  <si>
    <t>5411502</t>
  </si>
  <si>
    <t>158741213</t>
  </si>
  <si>
    <t>0</t>
  </si>
  <si>
    <t>29.334</t>
  </si>
  <si>
    <t>0.4949</t>
  </si>
  <si>
    <t>29.99</t>
  </si>
  <si>
    <t>29.88</t>
  </si>
  <si>
    <t>4040364</t>
  </si>
  <si>
    <t>119275808</t>
  </si>
  <si>
    <t>0.57</t>
  </si>
  <si>
    <t>1.9447</t>
  </si>
  <si>
    <t>29.5211</t>
  </si>
  <si>
    <t>0.3695</t>
  </si>
  <si>
    <t>32673074742.36</t>
  </si>
  <si>
    <t>22.745</t>
  </si>
  <si>
    <t>2.8336</t>
  </si>
  <si>
    <t>9.1605</t>
  </si>
  <si>
    <t>39.6086</t>
  </si>
  <si>
    <t>30.13</t>
  </si>
  <si>
    <t>30.49</t>
  </si>
  <si>
    <t>29.21</t>
  </si>
  <si>
    <t>7778767</t>
  </si>
  <si>
    <t>232442941</t>
  </si>
  <si>
    <t>-0.57</t>
  </si>
  <si>
    <t>-1.9076</t>
  </si>
  <si>
    <t>29.8817</t>
  </si>
  <si>
    <t>0.7114</t>
  </si>
  <si>
    <t>29.41</t>
  </si>
  <si>
    <t>29.01</t>
  </si>
  <si>
    <t>6115320</t>
  </si>
  <si>
    <t>178580686</t>
  </si>
  <si>
    <t>-0.3412</t>
  </si>
  <si>
    <t>29.2022</t>
  </si>
  <si>
    <t>0.5593</t>
  </si>
  <si>
    <t>31940445556.37</t>
  </si>
  <si>
    <t>22.235</t>
  </si>
  <si>
    <t>2.7701</t>
  </si>
  <si>
    <t>8.9551</t>
  </si>
  <si>
    <t>38.7204</t>
  </si>
  <si>
    <t>29.45</t>
  </si>
  <si>
    <t>29.85</t>
  </si>
  <si>
    <t>6201691</t>
  </si>
  <si>
    <t>183766965</t>
  </si>
  <si>
    <t>1.3009</t>
  </si>
  <si>
    <t>29.6318</t>
  </si>
  <si>
    <t>0.5672</t>
  </si>
  <si>
    <t>32355966587.23</t>
  </si>
  <si>
    <t>22.5243</t>
  </si>
  <si>
    <t>2.8061</t>
  </si>
  <si>
    <t>9.0716</t>
  </si>
  <si>
    <t>39.2241</t>
  </si>
  <si>
    <t>29.7</t>
  </si>
  <si>
    <t>30.38</t>
  </si>
  <si>
    <t>29.6</t>
  </si>
  <si>
    <t>30.09</t>
  </si>
  <si>
    <t>11617696</t>
  </si>
  <si>
    <t>350046100</t>
  </si>
  <si>
    <t>0.5</t>
  </si>
  <si>
    <t>1.6898</t>
  </si>
  <si>
    <t>30.1304</t>
  </si>
  <si>
    <t>1.0625</t>
  </si>
  <si>
    <t>32902704785.73</t>
  </si>
  <si>
    <t>22.9049</t>
  </si>
  <si>
    <t>2.8535</t>
  </si>
  <si>
    <t>9.2249</t>
  </si>
  <si>
    <t>39.8869</t>
  </si>
  <si>
    <t>29.91</t>
  </si>
  <si>
    <t>29.57</t>
  </si>
  <si>
    <t>29.87</t>
  </si>
  <si>
    <t>3501526</t>
  </si>
  <si>
    <t>104346724</t>
  </si>
  <si>
    <t>-0.22</t>
  </si>
  <si>
    <t>-0.7311</t>
  </si>
  <si>
    <t>29.8004</t>
  </si>
  <si>
    <t>0.3202</t>
  </si>
  <si>
    <t>32662139978.39</t>
  </si>
  <si>
    <t>22.7374</t>
  </si>
  <si>
    <t>2.8326</t>
  </si>
  <si>
    <t>9.1575</t>
  </si>
  <si>
    <t>39.5953</t>
  </si>
  <si>
    <t>30.01</t>
  </si>
  <si>
    <t>5328374</t>
  </si>
  <si>
    <t>158995079</t>
  </si>
  <si>
    <t>0.14</t>
  </si>
  <si>
    <t>0.4687</t>
  </si>
  <si>
    <t>29.8393</t>
  </si>
  <si>
    <t>0.4873</t>
  </si>
  <si>
    <t>32815226673.97</t>
  </si>
  <si>
    <t>22.844</t>
  </si>
  <si>
    <t>2.8459</t>
  </si>
  <si>
    <t>9.2004</t>
  </si>
  <si>
    <t>39.7809</t>
  </si>
  <si>
    <t>29.89</t>
  </si>
  <si>
    <t>29.69</t>
  </si>
  <si>
    <t>5946474</t>
  </si>
  <si>
    <t>176198230</t>
  </si>
  <si>
    <t>-0.32</t>
  </si>
  <si>
    <t>-1.0663</t>
  </si>
  <si>
    <t>29.6307</t>
  </si>
  <si>
    <t>32465314226.93</t>
  </si>
  <si>
    <t>22.6004</t>
  </si>
  <si>
    <t>2.8156</t>
  </si>
  <si>
    <t>9.1023</t>
  </si>
  <si>
    <t>39.3567</t>
  </si>
  <si>
    <t>29.75</t>
  </si>
  <si>
    <t>29.8</t>
  </si>
  <si>
    <t>29.23</t>
  </si>
  <si>
    <t>29.26</t>
  </si>
  <si>
    <t>6114469</t>
  </si>
  <si>
    <t>179663004</t>
  </si>
  <si>
    <t>-1.4483</t>
  </si>
  <si>
    <t>29.3833</t>
  </si>
  <si>
    <t>0.5592</t>
  </si>
  <si>
    <t>31995119376.22</t>
  </si>
  <si>
    <t>22.2731</t>
  </si>
  <si>
    <t>2.7748</t>
  </si>
  <si>
    <t>8.9704</t>
  </si>
  <si>
    <t>38.7867</t>
  </si>
  <si>
    <t>28.94</t>
  </si>
  <si>
    <t>29.03</t>
  </si>
  <si>
    <t>4722335</t>
  </si>
  <si>
    <t>137213825</t>
  </si>
  <si>
    <t>-0.23</t>
  </si>
  <si>
    <t>-0.7861</t>
  </si>
  <si>
    <t>29.0564</t>
  </si>
  <si>
    <t>0.4319</t>
  </si>
  <si>
    <t>31743619804.91</t>
  </si>
  <si>
    <t>22.098</t>
  </si>
  <si>
    <t>2.753</t>
  </si>
  <si>
    <t>8.8999</t>
  </si>
  <si>
    <t>38.4818</t>
  </si>
  <si>
    <t>29.22</t>
  </si>
  <si>
    <t>29.46</t>
  </si>
  <si>
    <t>29.1</t>
  </si>
  <si>
    <t>8549845</t>
  </si>
  <si>
    <t>249736884</t>
  </si>
  <si>
    <t>0.2411</t>
  </si>
  <si>
    <t>29.2095</t>
  </si>
  <si>
    <t>0.7819</t>
  </si>
  <si>
    <t>31820163152.7</t>
  </si>
  <si>
    <t>22.1513</t>
  </si>
  <si>
    <t>2.7596</t>
  </si>
  <si>
    <t>8.9214</t>
  </si>
  <si>
    <t>38.5746</t>
  </si>
  <si>
    <t>29.06</t>
  </si>
  <si>
    <t>28.97</t>
  </si>
  <si>
    <t>2863752</t>
  </si>
  <si>
    <t>83341647</t>
  </si>
  <si>
    <t>0.1718</t>
  </si>
  <si>
    <t>29.1023</t>
  </si>
  <si>
    <t>0.2619</t>
  </si>
  <si>
    <t>31874836972.55</t>
  </si>
  <si>
    <t>22.1893</t>
  </si>
  <si>
    <t>2.7644</t>
  </si>
  <si>
    <t>8.9367</t>
  </si>
  <si>
    <t>38.6409</t>
  </si>
  <si>
    <t>29.32</t>
  </si>
  <si>
    <t>8868983</t>
  </si>
  <si>
    <t>261088481</t>
  </si>
  <si>
    <t>0.12</t>
  </si>
  <si>
    <t>0.4117</t>
  </si>
  <si>
    <t>29.4384</t>
  </si>
  <si>
    <t>0.8111</t>
  </si>
  <si>
    <t>32006054140.19</t>
  </si>
  <si>
    <t>22.2807</t>
  </si>
  <si>
    <t>2.7757</t>
  </si>
  <si>
    <t>8.9735</t>
  </si>
  <si>
    <t>38.7999</t>
  </si>
  <si>
    <t>29.14</t>
  </si>
  <si>
    <t>6169418</t>
  </si>
  <si>
    <t>179804477</t>
  </si>
  <si>
    <t>-0.13</t>
  </si>
  <si>
    <t>-0.4441</t>
  </si>
  <si>
    <t>29.1445</t>
  </si>
  <si>
    <t>0.5642</t>
  </si>
  <si>
    <t>31863902208.58</t>
  </si>
  <si>
    <t>22.1817</t>
  </si>
  <si>
    <t>8.9337</t>
  </si>
  <si>
    <t>38.6276</t>
  </si>
  <si>
    <t>3769230</t>
  </si>
  <si>
    <t>110432517</t>
  </si>
  <si>
    <t>0.22</t>
  </si>
  <si>
    <t>0.755</t>
  </si>
  <si>
    <t>29.2984</t>
  </si>
  <si>
    <t>0.3447</t>
  </si>
  <si>
    <t>29.3</t>
  </si>
  <si>
    <t>28.54</t>
  </si>
  <si>
    <t>4999171</t>
  </si>
  <si>
    <t>144068889</t>
  </si>
  <si>
    <t>-0.69</t>
  </si>
  <si>
    <t>-2.3501</t>
  </si>
  <si>
    <t>28.8186</t>
  </si>
  <si>
    <t>0.4572</t>
  </si>
  <si>
    <t>28.66</t>
  </si>
  <si>
    <t>28.63</t>
  </si>
  <si>
    <t>3727957</t>
  </si>
  <si>
    <t>106513039</t>
  </si>
  <si>
    <t>-0.1395</t>
  </si>
  <si>
    <t>28.5714</t>
  </si>
  <si>
    <t>0.3409</t>
  </si>
  <si>
    <t>31306229246.11</t>
  </si>
  <si>
    <t>21.7935</t>
  </si>
  <si>
    <t>2.7151</t>
  </si>
  <si>
    <t>8.7773</t>
  </si>
  <si>
    <t>37.9516</t>
  </si>
  <si>
    <t>28.7</t>
  </si>
  <si>
    <t>27.51</t>
  </si>
  <si>
    <t>27.72</t>
  </si>
  <si>
    <t>10110668</t>
  </si>
  <si>
    <t>282469631</t>
  </si>
  <si>
    <t>-0.91</t>
  </si>
  <si>
    <t>-3.1785</t>
  </si>
  <si>
    <t>27.9378</t>
  </si>
  <si>
    <t>0.9246</t>
  </si>
  <si>
    <t>30311165724.84</t>
  </si>
  <si>
    <t>21.1008</t>
  </si>
  <si>
    <t>2.6288</t>
  </si>
  <si>
    <t>8.4983</t>
  </si>
  <si>
    <t>36.7453</t>
  </si>
  <si>
    <t>28.3</t>
  </si>
  <si>
    <t>27.63</t>
  </si>
  <si>
    <t>4686311</t>
  </si>
  <si>
    <t>131761534</t>
  </si>
  <si>
    <t>0.26</t>
  </si>
  <si>
    <t>0.938</t>
  </si>
  <si>
    <t>28.1163</t>
  </si>
  <si>
    <t>0.4286</t>
  </si>
  <si>
    <t>21.2987</t>
  </si>
  <si>
    <t>2.6534</t>
  </si>
  <si>
    <t>28.35</t>
  </si>
  <si>
    <t>4004763</t>
  </si>
  <si>
    <t>113126756</t>
  </si>
  <si>
    <t>0.33</t>
  </si>
  <si>
    <t>1.1794</t>
  </si>
  <si>
    <t>28.2481</t>
  </si>
  <si>
    <t>0.3662</t>
  </si>
  <si>
    <t>21.5499</t>
  </si>
  <si>
    <t>2.6847</t>
  </si>
  <si>
    <t>28.09</t>
  </si>
  <si>
    <t>4507618</t>
  </si>
  <si>
    <t>126044707</t>
  </si>
  <si>
    <t>-0.0706</t>
  </si>
  <si>
    <t>27.9626</t>
  </si>
  <si>
    <t>0.4122</t>
  </si>
  <si>
    <t>30934447271.13</t>
  </si>
  <si>
    <t>21.5347</t>
  </si>
  <si>
    <t>2.6828</t>
  </si>
  <si>
    <t>8.6731</t>
  </si>
  <si>
    <t>37.5009</t>
  </si>
  <si>
    <t>3754331</t>
  </si>
  <si>
    <t>105030708</t>
  </si>
  <si>
    <t>-0.21</t>
  </si>
  <si>
    <t>-0.7423</t>
  </si>
  <si>
    <t>27.9759</t>
  </si>
  <si>
    <t>0.3433</t>
  </si>
  <si>
    <t>30704817227.76</t>
  </si>
  <si>
    <t>21.3748</t>
  </si>
  <si>
    <t>2.6629</t>
  </si>
  <si>
    <t>8.6087</t>
  </si>
  <si>
    <t>37.2225</t>
  </si>
  <si>
    <t>28.18</t>
  </si>
  <si>
    <t>28.25</t>
  </si>
  <si>
    <t>2209564</t>
  </si>
  <si>
    <t>61982049</t>
  </si>
  <si>
    <t>-0.08</t>
  </si>
  <si>
    <t>-0.2849</t>
  </si>
  <si>
    <t>28.0517</t>
  </si>
  <si>
    <t>0.2021</t>
  </si>
  <si>
    <t>30617339116</t>
  </si>
  <si>
    <t>21.3139</t>
  </si>
  <si>
    <t>2.6553</t>
  </si>
  <si>
    <t>8.5842</t>
  </si>
  <si>
    <t>37.1164</t>
  </si>
  <si>
    <t>28.04</t>
  </si>
  <si>
    <t>27.62</t>
  </si>
  <si>
    <t>27.87</t>
  </si>
  <si>
    <t>2864547</t>
  </si>
  <si>
    <t>79591307</t>
  </si>
  <si>
    <t>-0.4643</t>
  </si>
  <si>
    <t>27.785</t>
  </si>
  <si>
    <t>0.262</t>
  </si>
  <si>
    <t>30475187184.39</t>
  </si>
  <si>
    <t>21.1024</t>
  </si>
  <si>
    <t>2.5622</t>
  </si>
  <si>
    <t>8.5443</t>
  </si>
  <si>
    <t>36.9441</t>
  </si>
  <si>
    <t>27.15</t>
  </si>
  <si>
    <t>27.21</t>
  </si>
  <si>
    <t>7793593</t>
  </si>
  <si>
    <t>212696953</t>
  </si>
  <si>
    <t>-0.66</t>
  </si>
  <si>
    <t>-2.3681</t>
  </si>
  <si>
    <t>27.2913</t>
  </si>
  <si>
    <t>0.7127</t>
  </si>
  <si>
    <t>29753492762.37</t>
  </si>
  <si>
    <t>20.6026</t>
  </si>
  <si>
    <t>2.5015</t>
  </si>
  <si>
    <t>8.342</t>
  </si>
  <si>
    <t>36.0692</t>
  </si>
  <si>
    <t>27.77</t>
  </si>
  <si>
    <t>11072357</t>
  </si>
  <si>
    <t>304049276</t>
  </si>
  <si>
    <t>0.54</t>
  </si>
  <si>
    <t>1.9846</t>
  </si>
  <si>
    <t>27.4602</t>
  </si>
  <si>
    <t>1.0126</t>
  </si>
  <si>
    <t>30343970016.75</t>
  </si>
  <si>
    <t>21.0115</t>
  </si>
  <si>
    <t>2.5511</t>
  </si>
  <si>
    <t>8.5075</t>
  </si>
  <si>
    <t>36.7851</t>
  </si>
  <si>
    <t>8977678</t>
  </si>
  <si>
    <t>252076921</t>
  </si>
  <si>
    <t>1.8378</t>
  </si>
  <si>
    <t>28.0782</t>
  </si>
  <si>
    <t>0.821</t>
  </si>
  <si>
    <t>30901642979.22</t>
  </si>
  <si>
    <t>21.3977</t>
  </si>
  <si>
    <t>2.598</t>
  </si>
  <si>
    <t>8.6639</t>
  </si>
  <si>
    <t>37.4611</t>
  </si>
  <si>
    <t>4881204</t>
  </si>
  <si>
    <t>137892772</t>
  </si>
  <si>
    <t>0.1062</t>
  </si>
  <si>
    <t>28.2497</t>
  </si>
  <si>
    <t>0.4464</t>
  </si>
  <si>
    <t>21.4204</t>
  </si>
  <si>
    <t>2.6008</t>
  </si>
  <si>
    <t>28.59</t>
  </si>
  <si>
    <t>27.97</t>
  </si>
  <si>
    <t>6830102</t>
  </si>
  <si>
    <t>192605292</t>
  </si>
  <si>
    <t>-1.1311</t>
  </si>
  <si>
    <t>28.1995</t>
  </si>
  <si>
    <t>0.6246</t>
  </si>
  <si>
    <t>30584534824.09</t>
  </si>
  <si>
    <t>21.1781</t>
  </si>
  <si>
    <t>2.5713</t>
  </si>
  <si>
    <t>8.575</t>
  </si>
  <si>
    <t>37.0767</t>
  </si>
  <si>
    <t>27.65</t>
  </si>
  <si>
    <t>27.58</t>
  </si>
  <si>
    <t>7347788</t>
  </si>
  <si>
    <t>203638838</t>
  </si>
  <si>
    <t>-0.39</t>
  </si>
  <si>
    <t>-1.3944</t>
  </si>
  <si>
    <t>27.7143</t>
  </si>
  <si>
    <t>0.672</t>
  </si>
  <si>
    <t>30158079029.26</t>
  </si>
  <si>
    <t>20.8828</t>
  </si>
  <si>
    <t>2.5355</t>
  </si>
  <si>
    <t>8.4554</t>
  </si>
  <si>
    <t>36.5597</t>
  </si>
  <si>
    <t>4358037</t>
  </si>
  <si>
    <t>121864093</t>
  </si>
  <si>
    <t>0.59</t>
  </si>
  <si>
    <t>2.1392</t>
  </si>
  <si>
    <t>27.9631</t>
  </si>
  <si>
    <t>0.3985</t>
  </si>
  <si>
    <t>30803230103.49</t>
  </si>
  <si>
    <t>21.3295</t>
  </si>
  <si>
    <t>2.5897</t>
  </si>
  <si>
    <t>8.6363</t>
  </si>
  <si>
    <t>37.3418</t>
  </si>
  <si>
    <t>28.11</t>
  </si>
  <si>
    <t>11689353</t>
  </si>
  <si>
    <t>335721850</t>
  </si>
  <si>
    <t>0.84</t>
  </si>
  <si>
    <t>2.9819</t>
  </si>
  <si>
    <t>28.7203</t>
  </si>
  <si>
    <t>1.069</t>
  </si>
  <si>
    <t>31721750276.97</t>
  </si>
  <si>
    <t>21.9655</t>
  </si>
  <si>
    <t>2.667</t>
  </si>
  <si>
    <t>8.8938</t>
  </si>
  <si>
    <t>38.4553</t>
  </si>
  <si>
    <t>28.53</t>
  </si>
  <si>
    <t>6216467</t>
  </si>
  <si>
    <t>178181667</t>
  </si>
  <si>
    <t>-0.48</t>
  </si>
  <si>
    <t>-1.6546</t>
  </si>
  <si>
    <t>28.6629</t>
  </si>
  <si>
    <t>0.5685</t>
  </si>
  <si>
    <t>31196881606.41</t>
  </si>
  <si>
    <t>21.6021</t>
  </si>
  <si>
    <t>2.6228</t>
  </si>
  <si>
    <t>8.7466</t>
  </si>
  <si>
    <t>37.819</t>
  </si>
  <si>
    <t>27.91</t>
  </si>
  <si>
    <t>6252495</t>
  </si>
  <si>
    <t>176425693</t>
  </si>
  <si>
    <t>-0.62</t>
  </si>
  <si>
    <t>-2.1732</t>
  </si>
  <si>
    <t>28.2168</t>
  </si>
  <si>
    <t>0.5718</t>
  </si>
  <si>
    <t>30518926240.27</t>
  </si>
  <si>
    <t>21.1326</t>
  </si>
  <si>
    <t>2.5658</t>
  </si>
  <si>
    <t>8.5566</t>
  </si>
  <si>
    <t>36.9971</t>
  </si>
  <si>
    <t>28.22</t>
  </si>
  <si>
    <t>27.4</t>
  </si>
  <si>
    <t>4466765</t>
  </si>
  <si>
    <t>124618800</t>
  </si>
  <si>
    <t>0.24</t>
  </si>
  <si>
    <t>0.8599</t>
  </si>
  <si>
    <t>27.8991</t>
  </si>
  <si>
    <t>0.4085</t>
  </si>
  <si>
    <t>30781360575.55</t>
  </si>
  <si>
    <t>21.3144</t>
  </si>
  <si>
    <t>2.5879</t>
  </si>
  <si>
    <t>8.6301</t>
  </si>
  <si>
    <t>37.3153</t>
  </si>
  <si>
    <t>3003108</t>
  </si>
  <si>
    <t>83902887</t>
  </si>
  <si>
    <t>-0.28</t>
  </si>
  <si>
    <t>-0.9947</t>
  </si>
  <si>
    <t>27.9387</t>
  </si>
  <si>
    <t>0.2746</t>
  </si>
  <si>
    <t>27.74</t>
  </si>
  <si>
    <t>27.27</t>
  </si>
  <si>
    <t>3939204</t>
  </si>
  <si>
    <t>108473515</t>
  </si>
  <si>
    <t>-0.37</t>
  </si>
  <si>
    <t>-1.3276</t>
  </si>
  <si>
    <t>27.5369</t>
  </si>
  <si>
    <t>0.3602</t>
  </si>
  <si>
    <t>30070600917.5</t>
  </si>
  <si>
    <t>20.8222</t>
  </si>
  <si>
    <t>2.5281</t>
  </si>
  <si>
    <t>8.4309</t>
  </si>
  <si>
    <t>36.4537</t>
  </si>
  <si>
    <t>27.29</t>
  </si>
  <si>
    <t>2481008</t>
  </si>
  <si>
    <t>68234662</t>
  </si>
  <si>
    <t>-0.07</t>
  </si>
  <si>
    <t>-0.2545</t>
  </si>
  <si>
    <t>27.5028</t>
  </si>
  <si>
    <t>0.2269</t>
  </si>
  <si>
    <t>29994057569.71</t>
  </si>
  <si>
    <t>20.7692</t>
  </si>
  <si>
    <t>2.5217</t>
  </si>
  <si>
    <t>8.4094</t>
  </si>
  <si>
    <t>36.3609</t>
  </si>
  <si>
    <t>27.23</t>
  </si>
  <si>
    <t>27.45</t>
  </si>
  <si>
    <t>4941996</t>
  </si>
  <si>
    <t>134167802</t>
  </si>
  <si>
    <t>-1.0208</t>
  </si>
  <si>
    <t>27.1485</t>
  </si>
  <si>
    <t>0.452</t>
  </si>
  <si>
    <t>29687884178.55</t>
  </si>
  <si>
    <t>20.5572</t>
  </si>
  <si>
    <t>2.496</t>
  </si>
  <si>
    <t>8.3236</t>
  </si>
  <si>
    <t>35.9897</t>
  </si>
  <si>
    <t>27.39</t>
  </si>
  <si>
    <t>3373740</t>
  </si>
  <si>
    <t>92233145</t>
  </si>
  <si>
    <t>0.884</t>
  </si>
  <si>
    <t>27.3385</t>
  </si>
  <si>
    <t>0.3085</t>
  </si>
  <si>
    <t>29950318513.83</t>
  </si>
  <si>
    <t>20.7389</t>
  </si>
  <si>
    <t>2.518</t>
  </si>
  <si>
    <t>8.3971</t>
  </si>
  <si>
    <t>36.3078</t>
  </si>
  <si>
    <t>3995381</t>
  </si>
  <si>
    <t>107405227</t>
  </si>
  <si>
    <t>-0.58</t>
  </si>
  <si>
    <t>-2.1176</t>
  </si>
  <si>
    <t>26.8823</t>
  </si>
  <si>
    <t>0.3654</t>
  </si>
  <si>
    <t>20.2998</t>
  </si>
  <si>
    <t>2.4647</t>
  </si>
  <si>
    <t>26.96</t>
  </si>
  <si>
    <t>27.16</t>
  </si>
  <si>
    <t>26.78</t>
  </si>
  <si>
    <t>26.86</t>
  </si>
  <si>
    <t>2676332</t>
  </si>
  <si>
    <t>72181001</t>
  </si>
  <si>
    <t>0.1865</t>
  </si>
  <si>
    <t>26.9701</t>
  </si>
  <si>
    <t>0.2448</t>
  </si>
  <si>
    <t>29370776023.42</t>
  </si>
  <si>
    <t>20.3376</t>
  </si>
  <si>
    <t>2.4693</t>
  </si>
  <si>
    <t>8.2347</t>
  </si>
  <si>
    <t>35.6053</t>
  </si>
  <si>
    <t>27.13</t>
  </si>
  <si>
    <t>26.66</t>
  </si>
  <si>
    <t>2907321</t>
  </si>
  <si>
    <t>78118190</t>
  </si>
  <si>
    <t>0.5585</t>
  </si>
  <si>
    <t>26.8695</t>
  </si>
  <si>
    <t>0.2659</t>
  </si>
  <si>
    <t>29534797482.97</t>
  </si>
  <si>
    <t>20.4512</t>
  </si>
  <si>
    <t>2.4831</t>
  </si>
  <si>
    <t>8.2806</t>
  </si>
  <si>
    <t>35.8041</t>
  </si>
  <si>
    <t>26.92</t>
  </si>
  <si>
    <t>1940460</t>
  </si>
  <si>
    <t>52390834</t>
  </si>
  <si>
    <t>-0.05</t>
  </si>
  <si>
    <t>-0.1851</t>
  </si>
  <si>
    <t>26.9992</t>
  </si>
  <si>
    <t>0.1775</t>
  </si>
  <si>
    <t>29480123663.12</t>
  </si>
  <si>
    <t>20.4133</t>
  </si>
  <si>
    <t>2.4785</t>
  </si>
  <si>
    <t>8.2653</t>
  </si>
  <si>
    <t>35.7378</t>
  </si>
  <si>
    <t>27.1</t>
  </si>
  <si>
    <t>27</t>
  </si>
  <si>
    <t>2298075</t>
  </si>
  <si>
    <t>62016088</t>
  </si>
  <si>
    <t>0.1484</t>
  </si>
  <si>
    <t>26.9861</t>
  </si>
  <si>
    <t>0.2102</t>
  </si>
  <si>
    <t>29523862719</t>
  </si>
  <si>
    <t>20.4436</t>
  </si>
  <si>
    <t>2.4822</t>
  </si>
  <si>
    <t>8.2776</t>
  </si>
  <si>
    <t>35.7909</t>
  </si>
  <si>
    <t>27.73</t>
  </si>
  <si>
    <t>27.71</t>
  </si>
  <si>
    <t>8263632</t>
  </si>
  <si>
    <t>226619199</t>
  </si>
  <si>
    <t>2.6296</t>
  </si>
  <si>
    <t>27.4237</t>
  </si>
  <si>
    <t>0.7557</t>
  </si>
  <si>
    <t>30300230960.87</t>
  </si>
  <si>
    <t>20.9812</t>
  </si>
  <si>
    <t>2.5474</t>
  </si>
  <si>
    <t>8.4952</t>
  </si>
  <si>
    <t>36.732</t>
  </si>
  <si>
    <t>27.6</t>
  </si>
  <si>
    <t>4184221</t>
  </si>
  <si>
    <t>116037568</t>
  </si>
  <si>
    <t>-0.06</t>
  </si>
  <si>
    <t>-0.2165</t>
  </si>
  <si>
    <t>27.7322</t>
  </si>
  <si>
    <t>0.3827</t>
  </si>
  <si>
    <t>30234622377.05</t>
  </si>
  <si>
    <t>20.9358</t>
  </si>
  <si>
    <t>2.5419</t>
  </si>
  <si>
    <t>8.4769</t>
  </si>
  <si>
    <t>36.6525</t>
  </si>
  <si>
    <t>2635378</t>
  </si>
  <si>
    <t>72712353</t>
  </si>
  <si>
    <t>-0.2532</t>
  </si>
  <si>
    <t>27.5909</t>
  </si>
  <si>
    <t>0.241</t>
  </si>
  <si>
    <t>27.48</t>
  </si>
  <si>
    <t>4348076</t>
  </si>
  <si>
    <t>120154325</t>
  </si>
  <si>
    <t>0.7614</t>
  </si>
  <si>
    <t>27.6339</t>
  </si>
  <si>
    <t>0.3976</t>
  </si>
  <si>
    <t>30387709072.63</t>
  </si>
  <si>
    <t>21.0418</t>
  </si>
  <si>
    <t>2.5548</t>
  </si>
  <si>
    <t>8.5198</t>
  </si>
  <si>
    <t>36.8381</t>
  </si>
  <si>
    <t>27.76</t>
  </si>
  <si>
    <t>3896207</t>
  </si>
  <si>
    <t>108261032</t>
  </si>
  <si>
    <t>-0.108</t>
  </si>
  <si>
    <t>27.7863</t>
  </si>
  <si>
    <t>0.3563</t>
  </si>
  <si>
    <t>30354904780.72</t>
  </si>
  <si>
    <t>21.0191</t>
  </si>
  <si>
    <t>2.552</t>
  </si>
  <si>
    <t>8.5106</t>
  </si>
  <si>
    <t>36.7983</t>
  </si>
  <si>
    <t>27.81</t>
  </si>
  <si>
    <t>4659153</t>
  </si>
  <si>
    <t>128201951</t>
  </si>
  <si>
    <t>-0.26</t>
  </si>
  <si>
    <t>-0.9366</t>
  </si>
  <si>
    <t>27.5161</t>
  </si>
  <si>
    <t>0.4261</t>
  </si>
  <si>
    <t>27.44</t>
  </si>
  <si>
    <t>27.68</t>
  </si>
  <si>
    <t>27.55</t>
  </si>
  <si>
    <t>3953996</t>
  </si>
  <si>
    <t>108682229</t>
  </si>
  <si>
    <t>0.1818</t>
  </si>
  <si>
    <t>27.4867</t>
  </si>
  <si>
    <t>0.3616</t>
  </si>
  <si>
    <t>30125274737.35</t>
  </si>
  <si>
    <t>20.8601</t>
  </si>
  <si>
    <t>2.5327</t>
  </si>
  <si>
    <t>8.4462</t>
  </si>
  <si>
    <t>36.5199</t>
  </si>
  <si>
    <t>27.06</t>
  </si>
  <si>
    <t>8366510</t>
  </si>
  <si>
    <t>228411369</t>
  </si>
  <si>
    <t>-0.42</t>
  </si>
  <si>
    <t>-1.5245</t>
  </si>
  <si>
    <t>27.3007</t>
  </si>
  <si>
    <t>0.7651</t>
  </si>
  <si>
    <t>29666014650.61</t>
  </si>
  <si>
    <t>20.5421</t>
  </si>
  <si>
    <t>2.4941</t>
  </si>
  <si>
    <t>8.3174</t>
  </si>
  <si>
    <t>35.9632</t>
  </si>
  <si>
    <t>27.12</t>
  </si>
  <si>
    <t>27.26</t>
  </si>
  <si>
    <t>26.5</t>
  </si>
  <si>
    <t>7761189</t>
  </si>
  <si>
    <t>207561893</t>
  </si>
  <si>
    <t>-1.4007</t>
  </si>
  <si>
    <t>26.7436</t>
  </si>
  <si>
    <t>0.7098</t>
  </si>
  <si>
    <t>29250493619.75</t>
  </si>
  <si>
    <t>20.2543</t>
  </si>
  <si>
    <t>2.4592</t>
  </si>
  <si>
    <t>8.2009</t>
  </si>
  <si>
    <t>35.4595</t>
  </si>
  <si>
    <t>26.44</t>
  </si>
  <si>
    <t>26.4</t>
  </si>
  <si>
    <t>8634067</t>
  </si>
  <si>
    <t>231963168</t>
  </si>
  <si>
    <t>0.8972</t>
  </si>
  <si>
    <t>26.866</t>
  </si>
  <si>
    <t>0.7896</t>
  </si>
  <si>
    <t>29512927955.03</t>
  </si>
  <si>
    <t>20.436</t>
  </si>
  <si>
    <t>2.4813</t>
  </si>
  <si>
    <t>8.2745</t>
  </si>
  <si>
    <t>35.7776</t>
  </si>
  <si>
    <t>26.94</t>
  </si>
  <si>
    <t>26.47</t>
  </si>
  <si>
    <t>26.51</t>
  </si>
  <si>
    <t>7454104</t>
  </si>
  <si>
    <t>198301272</t>
  </si>
  <si>
    <t>-1.7784</t>
  </si>
  <si>
    <t>26.603</t>
  </si>
  <si>
    <t>28988059284.47</t>
  </si>
  <si>
    <t>20.0726</t>
  </si>
  <si>
    <t>2.4371</t>
  </si>
  <si>
    <t>8.1274</t>
  </si>
  <si>
    <t>35.1413</t>
  </si>
  <si>
    <t>26.54</t>
  </si>
  <si>
    <t>4097003</t>
  </si>
  <si>
    <t>108955698</t>
  </si>
  <si>
    <t>0.2641</t>
  </si>
  <si>
    <t>26.594</t>
  </si>
  <si>
    <t>0.3747</t>
  </si>
  <si>
    <t>29064602632.26</t>
  </si>
  <si>
    <t>20.1256</t>
  </si>
  <si>
    <t>2.4436</t>
  </si>
  <si>
    <t>8.1488</t>
  </si>
  <si>
    <t>35.2341</t>
  </si>
  <si>
    <t>26.3</t>
  </si>
  <si>
    <t>26.56</t>
  </si>
  <si>
    <t>26.27</t>
  </si>
  <si>
    <t>4608803</t>
  </si>
  <si>
    <t>120858841</t>
  </si>
  <si>
    <t>-0.31</t>
  </si>
  <si>
    <t>-1.1663</t>
  </si>
  <si>
    <t>26.2235</t>
  </si>
  <si>
    <t>0.4215</t>
  </si>
  <si>
    <t>28725624949.19</t>
  </si>
  <si>
    <t>19.8909</t>
  </si>
  <si>
    <t>2.4151</t>
  </si>
  <si>
    <t>8.0538</t>
  </si>
  <si>
    <t>34.8232</t>
  </si>
  <si>
    <t>26.48</t>
  </si>
  <si>
    <t>25.85</t>
  </si>
  <si>
    <t>26.05</t>
  </si>
  <si>
    <t>6316089</t>
  </si>
  <si>
    <t>165127262</t>
  </si>
  <si>
    <t>-0.8375</t>
  </si>
  <si>
    <t>26.1439</t>
  </si>
  <si>
    <t>28485060141.85</t>
  </si>
  <si>
    <t>19.7243</t>
  </si>
  <si>
    <t>2.3948</t>
  </si>
  <si>
    <t>7.9863</t>
  </si>
  <si>
    <t>34.5316</t>
  </si>
  <si>
    <t>26.13</t>
  </si>
  <si>
    <t>25.89</t>
  </si>
  <si>
    <t>3387901</t>
  </si>
  <si>
    <t>88177939</t>
  </si>
  <si>
    <t>0.3071</t>
  </si>
  <si>
    <t>26.0273</t>
  </si>
  <si>
    <t>0.3098</t>
  </si>
  <si>
    <t>28572538253.61</t>
  </si>
  <si>
    <t>19.7849</t>
  </si>
  <si>
    <t>2.4022</t>
  </si>
  <si>
    <t>8.0109</t>
  </si>
  <si>
    <t>34.6376</t>
  </si>
  <si>
    <t>26.46</t>
  </si>
  <si>
    <t>26.04</t>
  </si>
  <si>
    <t>26.17</t>
  </si>
  <si>
    <t>5692835</t>
  </si>
  <si>
    <t>149252000</t>
  </si>
  <si>
    <t>0.1531</t>
  </si>
  <si>
    <t>26.2175</t>
  </si>
  <si>
    <t>0.5206</t>
  </si>
  <si>
    <t>28616277309.49</t>
  </si>
  <si>
    <t>19.8152</t>
  </si>
  <si>
    <t>2.4059</t>
  </si>
  <si>
    <t>8.0231</t>
  </si>
  <si>
    <t>34.6906</t>
  </si>
  <si>
    <t>26.19</t>
  </si>
  <si>
    <t>26.25</t>
  </si>
  <si>
    <t>25.55</t>
  </si>
  <si>
    <t>26.02</t>
  </si>
  <si>
    <t>7057694</t>
  </si>
  <si>
    <t>183017086</t>
  </si>
  <si>
    <t>-0.5732</t>
  </si>
  <si>
    <t>25.9316</t>
  </si>
  <si>
    <t>0.6454</t>
  </si>
  <si>
    <t>28452255849.94</t>
  </si>
  <si>
    <t>19.7016</t>
  </si>
  <si>
    <t>2.3921</t>
  </si>
  <si>
    <t>7.9771</t>
  </si>
  <si>
    <t>34.4918</t>
  </si>
  <si>
    <t>26.14</t>
  </si>
  <si>
    <t>4843201</t>
  </si>
  <si>
    <t>126022520</t>
  </si>
  <si>
    <t>0.4612</t>
  </si>
  <si>
    <t>26.0205</t>
  </si>
  <si>
    <t>0.4429</t>
  </si>
  <si>
    <t>28583473017.58</t>
  </si>
  <si>
    <t>19.7925</t>
  </si>
  <si>
    <t>2.4031</t>
  </si>
  <si>
    <t>8.0139</t>
  </si>
  <si>
    <t>34.6509</t>
  </si>
  <si>
    <t>25.88</t>
  </si>
  <si>
    <t>26.08</t>
  </si>
  <si>
    <t>6273790</t>
  </si>
  <si>
    <t>163085626</t>
  </si>
  <si>
    <t>-0.2295</t>
  </si>
  <si>
    <t>25.9948</t>
  </si>
  <si>
    <t>0.5737</t>
  </si>
  <si>
    <t>28517864433.76</t>
  </si>
  <si>
    <t>19.747</t>
  </si>
  <si>
    <t>2.3976</t>
  </si>
  <si>
    <t>7.9955</t>
  </si>
  <si>
    <t>34.5713</t>
  </si>
  <si>
    <t>25.99</t>
  </si>
  <si>
    <t>7145234</t>
  </si>
  <si>
    <t>185551105</t>
  </si>
  <si>
    <t>-0.09</t>
  </si>
  <si>
    <t>-0.3451</t>
  </si>
  <si>
    <t>25.9685</t>
  </si>
  <si>
    <t>0.6534</t>
  </si>
  <si>
    <t>28419451558.03</t>
  </si>
  <si>
    <t>19.6789</t>
  </si>
  <si>
    <t>2.3893</t>
  </si>
  <si>
    <t>7.9679</t>
  </si>
  <si>
    <t>34.452</t>
  </si>
  <si>
    <t>26.09</t>
  </si>
  <si>
    <t>4649975</t>
  </si>
  <si>
    <t>120849340</t>
  </si>
  <si>
    <t>0.2309</t>
  </si>
  <si>
    <t>25.9892</t>
  </si>
  <si>
    <t>0.4252</t>
  </si>
  <si>
    <t>25.91</t>
  </si>
  <si>
    <t>4374895</t>
  </si>
  <si>
    <t>113656023</t>
  </si>
  <si>
    <t>-0.2303</t>
  </si>
  <si>
    <t>25.9791</t>
  </si>
  <si>
    <t>0.4001</t>
  </si>
  <si>
    <t>25.95</t>
  </si>
  <si>
    <t>26.32</t>
  </si>
  <si>
    <t>14880087</t>
  </si>
  <si>
    <t>389272522</t>
  </si>
  <si>
    <t>1.2697</t>
  </si>
  <si>
    <t>26.1606</t>
  </si>
  <si>
    <t>1.3608</t>
  </si>
  <si>
    <t>28780298769.04</t>
  </si>
  <si>
    <t>19.9287</t>
  </si>
  <si>
    <t>2.4197</t>
  </si>
  <si>
    <t>8.0691</t>
  </si>
  <si>
    <t>34.8895</t>
  </si>
  <si>
    <t>26.33</t>
  </si>
  <si>
    <t>9171508</t>
  </si>
  <si>
    <t>243181665</t>
  </si>
  <si>
    <t>0.16</t>
  </si>
  <si>
    <t>0.6079</t>
  </si>
  <si>
    <t>26.5149</t>
  </si>
  <si>
    <t>0.8387</t>
  </si>
  <si>
    <t>28955254992.56</t>
  </si>
  <si>
    <t>20.0499</t>
  </si>
  <si>
    <t>2.4344</t>
  </si>
  <si>
    <t>8.1182</t>
  </si>
  <si>
    <t>35.1016</t>
  </si>
  <si>
    <t>26.18</t>
  </si>
  <si>
    <t>5991512</t>
  </si>
  <si>
    <t>157537970</t>
  </si>
  <si>
    <t>-0.16</t>
  </si>
  <si>
    <t>-0.6042</t>
  </si>
  <si>
    <t>26.2935</t>
  </si>
  <si>
    <t>0.5479</t>
  </si>
  <si>
    <t>26.41</t>
  </si>
  <si>
    <t>26.21</t>
  </si>
  <si>
    <t>26.35</t>
  </si>
  <si>
    <t>5795241</t>
  </si>
  <si>
    <t>152562644</t>
  </si>
  <si>
    <t>0.114</t>
  </si>
  <si>
    <t>26.3255</t>
  </si>
  <si>
    <t>0.53</t>
  </si>
  <si>
    <t>28813103060.95</t>
  </si>
  <si>
    <t>19.9515</t>
  </si>
  <si>
    <t>2.4224</t>
  </si>
  <si>
    <t>8.0783</t>
  </si>
  <si>
    <t>34.9292</t>
  </si>
  <si>
    <t>26.26</t>
  </si>
  <si>
    <t>26.38</t>
  </si>
  <si>
    <t>26.24</t>
  </si>
  <si>
    <t>4098591</t>
  </si>
  <si>
    <t>107697106</t>
  </si>
  <si>
    <t>-0.11</t>
  </si>
  <si>
    <t>-0.4175</t>
  </si>
  <si>
    <t>26.2766</t>
  </si>
  <si>
    <t>0.3748</t>
  </si>
  <si>
    <t>28692820657.28</t>
  </si>
  <si>
    <t>19.8682</t>
  </si>
  <si>
    <t>2.4123</t>
  </si>
  <si>
    <t>8.0446</t>
  </si>
  <si>
    <t>34.7834</t>
  </si>
  <si>
    <t>26.63</t>
  </si>
  <si>
    <t>7595136</t>
  </si>
  <si>
    <t>200848901</t>
  </si>
  <si>
    <t>0.2</t>
  </si>
  <si>
    <t>0.7622</t>
  </si>
  <si>
    <t>26.4444</t>
  </si>
  <si>
    <t>0.6946</t>
  </si>
  <si>
    <t>28911515936.68</t>
  </si>
  <si>
    <t>20.0196</t>
  </si>
  <si>
    <t>2.4307</t>
  </si>
  <si>
    <t>8.1059</t>
  </si>
  <si>
    <t>35.0485</t>
  </si>
  <si>
    <t>26.57</t>
  </si>
  <si>
    <t>19413370</t>
  </si>
  <si>
    <t>523304744</t>
  </si>
  <si>
    <t>0.89</t>
  </si>
  <si>
    <t>3.3661</t>
  </si>
  <si>
    <t>26.9559</t>
  </si>
  <si>
    <t>1.7754</t>
  </si>
  <si>
    <t>29884709930.01</t>
  </si>
  <si>
    <t>20.6935</t>
  </si>
  <si>
    <t>2.5125</t>
  </si>
  <si>
    <t>8.3787</t>
  </si>
  <si>
    <t>36.2283</t>
  </si>
  <si>
    <t>27.3</t>
  </si>
  <si>
    <t>10942996</t>
  </si>
  <si>
    <t>299694824</t>
  </si>
  <si>
    <t>-0.2927</t>
  </si>
  <si>
    <t>27.3869</t>
  </si>
  <si>
    <t>1.0008</t>
  </si>
  <si>
    <t>29797231818.25</t>
  </si>
  <si>
    <t>20.6329</t>
  </si>
  <si>
    <t>2.5052</t>
  </si>
  <si>
    <t>8.3542</t>
  </si>
  <si>
    <t>36.1223</t>
  </si>
  <si>
    <t>27.17</t>
  </si>
  <si>
    <t>3803222</t>
  </si>
  <si>
    <t>103133615</t>
  </si>
  <si>
    <t>-0.2936</t>
  </si>
  <si>
    <t>27.1174</t>
  </si>
  <si>
    <t>0.3478</t>
  </si>
  <si>
    <t>29709753706.49</t>
  </si>
  <si>
    <t>20.5723</t>
  </si>
  <si>
    <t>2.4978</t>
  </si>
  <si>
    <t>8.3297</t>
  </si>
  <si>
    <t>36.0162</t>
  </si>
  <si>
    <t>3969229</t>
  </si>
  <si>
    <t>108100096</t>
  </si>
  <si>
    <t>0.2944</t>
  </si>
  <si>
    <t>27.2345</t>
  </si>
  <si>
    <t>0.363</t>
  </si>
  <si>
    <t>5306275</t>
  </si>
  <si>
    <t>145412294</t>
  </si>
  <si>
    <t>0.13</t>
  </si>
  <si>
    <t>0.4771</t>
  </si>
  <si>
    <t>27.4038</t>
  </si>
  <si>
    <t>0.4853</t>
  </si>
  <si>
    <t>20.7313</t>
  </si>
  <si>
    <t>2.5171</t>
  </si>
  <si>
    <t>27.47</t>
  </si>
  <si>
    <t>3553957</t>
  </si>
  <si>
    <t>96421780</t>
  </si>
  <si>
    <t>-0.8035</t>
  </si>
  <si>
    <t>27.1308</t>
  </si>
  <si>
    <t>0.325</t>
  </si>
  <si>
    <t>29698818942.52</t>
  </si>
  <si>
    <t>20.5648</t>
  </si>
  <si>
    <t>2.4969</t>
  </si>
  <si>
    <t>8.3266</t>
  </si>
  <si>
    <t>36.003</t>
  </si>
  <si>
    <t>27.28</t>
  </si>
  <si>
    <t>2103515</t>
  </si>
  <si>
    <t>57059512</t>
  </si>
  <si>
    <t>-0.405</t>
  </si>
  <si>
    <t>27.1258</t>
  </si>
  <si>
    <t>0.1924</t>
  </si>
  <si>
    <t>29578536538.85</t>
  </si>
  <si>
    <t>20.4815</t>
  </si>
  <si>
    <t>2.4868</t>
  </si>
  <si>
    <t>8.2929</t>
  </si>
  <si>
    <t>35.8571</t>
  </si>
  <si>
    <t>27.04</t>
  </si>
  <si>
    <t>27.14</t>
  </si>
  <si>
    <t>2980031</t>
  </si>
  <si>
    <t>81028971</t>
  </si>
  <si>
    <t>0.09</t>
  </si>
  <si>
    <t>0.3327</t>
  </si>
  <si>
    <t>27.1906</t>
  </si>
  <si>
    <t>0.2725</t>
  </si>
  <si>
    <t>29676949414.58</t>
  </si>
  <si>
    <t>20.5496</t>
  </si>
  <si>
    <t>2.495</t>
  </si>
  <si>
    <t>8.3205</t>
  </si>
  <si>
    <t>35.9764</t>
  </si>
  <si>
    <t>26.76</t>
  </si>
  <si>
    <t>3420819</t>
  </si>
  <si>
    <t>92108092</t>
  </si>
  <si>
    <t>-0.35</t>
  </si>
  <si>
    <t>-1.2896</t>
  </si>
  <si>
    <t>26.9257</t>
  </si>
  <si>
    <t>0.3128</t>
  </si>
  <si>
    <t>20.2846</t>
  </si>
  <si>
    <t>2.4629</t>
  </si>
  <si>
    <t>2673470</t>
  </si>
  <si>
    <t>71659155</t>
  </si>
  <si>
    <t>0.01</t>
  </si>
  <si>
    <t>0.0373</t>
  </si>
  <si>
    <t>26.8038</t>
  </si>
  <si>
    <t>0.2445</t>
  </si>
  <si>
    <t>29305167439.6</t>
  </si>
  <si>
    <t>20.2922</t>
  </si>
  <si>
    <t>2.4638</t>
  </si>
  <si>
    <t>8.2163</t>
  </si>
  <si>
    <t>35.5257</t>
  </si>
  <si>
    <t>26.72</t>
  </si>
  <si>
    <t>5669758</t>
  </si>
  <si>
    <t>153890555</t>
  </si>
  <si>
    <t>0.45</t>
  </si>
  <si>
    <t>1.6791</t>
  </si>
  <si>
    <t>27.1423</t>
  </si>
  <si>
    <t>11420938</t>
  </si>
  <si>
    <t>311227914</t>
  </si>
  <si>
    <t>0.17</t>
  </si>
  <si>
    <t>0.6239</t>
  </si>
  <si>
    <t>27.2506</t>
  </si>
  <si>
    <t>1.0445</t>
  </si>
  <si>
    <t>29983122805.74</t>
  </si>
  <si>
    <t>20.7616</t>
  </si>
  <si>
    <t>2.5208</t>
  </si>
  <si>
    <t>8.4063</t>
  </si>
  <si>
    <t>36.3476</t>
  </si>
  <si>
    <t>28.33</t>
  </si>
  <si>
    <t>27.92</t>
  </si>
  <si>
    <t>16479416</t>
  </si>
  <si>
    <t>460880175</t>
  </si>
  <si>
    <t>1.8235</t>
  </si>
  <si>
    <t>27.967</t>
  </si>
  <si>
    <t>1.5071</t>
  </si>
  <si>
    <t>30529861004.24</t>
  </si>
  <si>
    <t>21.1402</t>
  </si>
  <si>
    <t>2.5667</t>
  </si>
  <si>
    <t>8.5596</t>
  </si>
  <si>
    <t>37.0104</t>
  </si>
  <si>
    <t>8529929</t>
  </si>
  <si>
    <t>239756919</t>
  </si>
  <si>
    <t>-0.1433</t>
  </si>
  <si>
    <t>28.1077</t>
  </si>
  <si>
    <t>0.7801</t>
  </si>
  <si>
    <t>30486121948.36</t>
  </si>
  <si>
    <t>21.1099</t>
  </si>
  <si>
    <t>2.5631</t>
  </si>
  <si>
    <t>8.5474</t>
  </si>
  <si>
    <t>36.9574</t>
  </si>
  <si>
    <t>9607002</t>
  </si>
  <si>
    <t>269086636</t>
  </si>
  <si>
    <t>-0.538</t>
  </si>
  <si>
    <t>28.0094</t>
  </si>
  <si>
    <t>0.8786</t>
  </si>
  <si>
    <t>30322100488.81</t>
  </si>
  <si>
    <t>20.9964</t>
  </si>
  <si>
    <t>2.5493</t>
  </si>
  <si>
    <t>8.5014</t>
  </si>
  <si>
    <t>36.7585</t>
  </si>
  <si>
    <t>3177238</t>
  </si>
  <si>
    <t>88335331</t>
  </si>
  <si>
    <t>0.1082</t>
  </si>
  <si>
    <t>27.8026</t>
  </si>
  <si>
    <t>0.2906</t>
  </si>
  <si>
    <t>28.45</t>
  </si>
  <si>
    <t>8378906</t>
  </si>
  <si>
    <t>236273786</t>
  </si>
  <si>
    <t>0.44</t>
  </si>
  <si>
    <t>1.585</t>
  </si>
  <si>
    <t>28.1986</t>
  </si>
  <si>
    <t>0.7663</t>
  </si>
  <si>
    <t>30836034395.4</t>
  </si>
  <si>
    <t>21.3522</t>
  </si>
  <si>
    <t>2.5925</t>
  </si>
  <si>
    <t>8.6455</t>
  </si>
  <si>
    <t>37.3816</t>
  </si>
  <si>
    <t>28.05</t>
  </si>
  <si>
    <t>28.19</t>
  </si>
  <si>
    <t>4392949</t>
  </si>
  <si>
    <t>123618971</t>
  </si>
  <si>
    <t>-0.01</t>
  </si>
  <si>
    <t>-0.0355</t>
  </si>
  <si>
    <t>28.1403</t>
  </si>
  <si>
    <t>0.4017</t>
  </si>
  <si>
    <t>30825099631.43</t>
  </si>
  <si>
    <t>21.3447</t>
  </si>
  <si>
    <t>2.5916</t>
  </si>
  <si>
    <t>8.6424</t>
  </si>
  <si>
    <t>37.3683</t>
  </si>
  <si>
    <t>3051251</t>
  </si>
  <si>
    <t>86020330</t>
  </si>
  <si>
    <t>-0.2838</t>
  </si>
  <si>
    <t>28.1918</t>
  </si>
  <si>
    <t>0.279</t>
  </si>
  <si>
    <t>30737621519.67</t>
  </si>
  <si>
    <t>2.5842</t>
  </si>
  <si>
    <t>8.6179</t>
  </si>
  <si>
    <t>37.2623</t>
  </si>
  <si>
    <t>3695582</t>
  </si>
  <si>
    <t>103586314</t>
  </si>
  <si>
    <t>-0.1067</t>
  </si>
  <si>
    <t>28.0298</t>
  </si>
  <si>
    <t>0.338</t>
  </si>
  <si>
    <t>21.2614</t>
  </si>
  <si>
    <t>2.5815</t>
  </si>
  <si>
    <t>4335597</t>
  </si>
  <si>
    <t>122873255</t>
  </si>
  <si>
    <t>0.3</t>
  </si>
  <si>
    <t>1.0684</t>
  </si>
  <si>
    <t>28.3406</t>
  </si>
  <si>
    <t>0.3965</t>
  </si>
  <si>
    <t>31032860146.86</t>
  </si>
  <si>
    <t>21.4885</t>
  </si>
  <si>
    <t>2.609</t>
  </si>
  <si>
    <t>8.7007</t>
  </si>
  <si>
    <t>37.6202</t>
  </si>
  <si>
    <t>28.07</t>
  </si>
  <si>
    <t>28.23</t>
  </si>
  <si>
    <t>3443024</t>
  </si>
  <si>
    <t>97018028</t>
  </si>
  <si>
    <t>-0.5285</t>
  </si>
  <si>
    <t>28.1781</t>
  </si>
  <si>
    <t>0.3149</t>
  </si>
  <si>
    <t>30868838687.31</t>
  </si>
  <si>
    <t>21.3749</t>
  </si>
  <si>
    <t>2.5952</t>
  </si>
  <si>
    <t>8.6547</t>
  </si>
  <si>
    <t>37.4213</t>
  </si>
  <si>
    <t>5274654</t>
  </si>
  <si>
    <t>146667103</t>
  </si>
  <si>
    <t>-0.55</t>
  </si>
  <si>
    <t>-1.9483</t>
  </si>
  <si>
    <t>27.806</t>
  </si>
  <si>
    <t>0.4824</t>
  </si>
  <si>
    <t>30267426668.96</t>
  </si>
  <si>
    <t>20.9585</t>
  </si>
  <si>
    <t>2.5447</t>
  </si>
  <si>
    <t>8.486</t>
  </si>
  <si>
    <t>36.6923</t>
  </si>
  <si>
    <t>27.66</t>
  </si>
  <si>
    <t>6867532</t>
  </si>
  <si>
    <t>190882963</t>
  </si>
  <si>
    <t>0.7587</t>
  </si>
  <si>
    <t>27.795</t>
  </si>
  <si>
    <t>0.628</t>
  </si>
  <si>
    <t>21.1175</t>
  </si>
  <si>
    <t>2.564</t>
  </si>
  <si>
    <t>28.96</t>
  </si>
  <si>
    <t>28.68</t>
  </si>
  <si>
    <t>12017151</t>
  </si>
  <si>
    <t>343284317</t>
  </si>
  <si>
    <t>28.5662</t>
  </si>
  <si>
    <t>1.099</t>
  </si>
  <si>
    <t>31360903065.96</t>
  </si>
  <si>
    <t>21.7157</t>
  </si>
  <si>
    <t>2.6366</t>
  </si>
  <si>
    <t>8.7926</t>
  </si>
  <si>
    <t>38.0178</t>
  </si>
  <si>
    <t>8869720</t>
  </si>
  <si>
    <t>257464522</t>
  </si>
  <si>
    <t>0.37</t>
  </si>
  <si>
    <t>1.2901</t>
  </si>
  <si>
    <t>29.0274</t>
  </si>
  <si>
    <t>31765489332.85</t>
  </si>
  <si>
    <t>21.9958</t>
  </si>
  <si>
    <t>2.6706</t>
  </si>
  <si>
    <t>8.9061</t>
  </si>
  <si>
    <t>38.5083</t>
  </si>
  <si>
    <t>29.08</t>
  </si>
  <si>
    <t>9544543</t>
  </si>
  <si>
    <t>276897130</t>
  </si>
  <si>
    <t>0.1033</t>
  </si>
  <si>
    <t>29.011</t>
  </si>
  <si>
    <t>0.8729</t>
  </si>
  <si>
    <t>31798293624.76</t>
  </si>
  <si>
    <t>22.0185</t>
  </si>
  <si>
    <t>2.6734</t>
  </si>
  <si>
    <t>8.9153</t>
  </si>
  <si>
    <t>38.5481</t>
  </si>
  <si>
    <t>28.74</t>
  </si>
  <si>
    <t>28.21</t>
  </si>
  <si>
    <t>28.34</t>
  </si>
  <si>
    <t>4153270</t>
  </si>
  <si>
    <t>118136918</t>
  </si>
  <si>
    <t>-1.082</t>
  </si>
  <si>
    <t>28.4443</t>
  </si>
  <si>
    <t>0.3798</t>
  </si>
  <si>
    <t>30989121090.98</t>
  </si>
  <si>
    <t>21.4582</t>
  </si>
  <si>
    <t>2.6054</t>
  </si>
  <si>
    <t>8.6884</t>
  </si>
  <si>
    <t>37.5672</t>
  </si>
  <si>
    <t>4434907</t>
  </si>
  <si>
    <t>124932595</t>
  </si>
  <si>
    <t>-0.4587</t>
  </si>
  <si>
    <t>28.1703</t>
  </si>
  <si>
    <t>0.4056</t>
  </si>
  <si>
    <t>30846969159.37</t>
  </si>
  <si>
    <t>21.3598</t>
  </si>
  <si>
    <t>2.5934</t>
  </si>
  <si>
    <t>8.6485</t>
  </si>
  <si>
    <t>37.3948</t>
  </si>
  <si>
    <t>6948367</t>
  </si>
  <si>
    <t>197975949</t>
  </si>
  <si>
    <t>1.347</t>
  </si>
  <si>
    <t>28.4924</t>
  </si>
  <si>
    <t>0.6354</t>
  </si>
  <si>
    <t>31262490190.23</t>
  </si>
  <si>
    <t>21.6475</t>
  </si>
  <si>
    <t>2.6283</t>
  </si>
  <si>
    <t>8.765</t>
  </si>
  <si>
    <t>37.8985</t>
  </si>
  <si>
    <t>28.79</t>
  </si>
  <si>
    <t>28.36</t>
  </si>
  <si>
    <t>4157935</t>
  </si>
  <si>
    <t>118930238</t>
  </si>
  <si>
    <t>28.6032</t>
  </si>
  <si>
    <t>0.3802</t>
  </si>
  <si>
    <t>5510027</t>
  </si>
  <si>
    <t>158168060</t>
  </si>
  <si>
    <t>0.2798</t>
  </si>
  <si>
    <t>28.7055</t>
  </si>
  <si>
    <t>0.5039</t>
  </si>
  <si>
    <t>21.7081</t>
  </si>
  <si>
    <t>2.6357</t>
  </si>
  <si>
    <t>28.48</t>
  </si>
  <si>
    <t>28.46</t>
  </si>
  <si>
    <t>2264626</t>
  </si>
  <si>
    <t>64582223</t>
  </si>
  <si>
    <t>-0.7325</t>
  </si>
  <si>
    <t>28.5178</t>
  </si>
  <si>
    <t>0.2071</t>
  </si>
  <si>
    <t>31120338258.62</t>
  </si>
  <si>
    <t>21.5491</t>
  </si>
  <si>
    <t>2.6164</t>
  </si>
  <si>
    <t>8.7252</t>
  </si>
  <si>
    <t>37.7262</t>
  </si>
  <si>
    <t>28.56</t>
  </si>
  <si>
    <t>2033913</t>
  </si>
  <si>
    <t>57895810</t>
  </si>
  <si>
    <t>28.4652</t>
  </si>
  <si>
    <t>0.186</t>
  </si>
  <si>
    <t>28.55</t>
  </si>
  <si>
    <t>28.69</t>
  </si>
  <si>
    <t>5397457</t>
  </si>
  <si>
    <t>153172815</t>
  </si>
  <si>
    <t>-0.8082</t>
  </si>
  <si>
    <t>28.3787</t>
  </si>
  <si>
    <t>0.4936</t>
  </si>
  <si>
    <t>20.5556</t>
  </si>
  <si>
    <t>2.6031</t>
  </si>
  <si>
    <t>5125431</t>
  </si>
  <si>
    <t>143216497</t>
  </si>
  <si>
    <t>-0.3</t>
  </si>
  <si>
    <t>-1.0627</t>
  </si>
  <si>
    <t>27.9423</t>
  </si>
  <si>
    <t>30540795768.21</t>
  </si>
  <si>
    <t>20.3372</t>
  </si>
  <si>
    <t>2.5754</t>
  </si>
  <si>
    <t>8.5627</t>
  </si>
  <si>
    <t>37.0237</t>
  </si>
  <si>
    <t>27.86</t>
  </si>
  <si>
    <t>4781752</t>
  </si>
  <si>
    <t>132782369</t>
  </si>
  <si>
    <t>-0.17</t>
  </si>
  <si>
    <t>-0.6087</t>
  </si>
  <si>
    <t>27.7686</t>
  </si>
  <si>
    <t>0.4373</t>
  </si>
  <si>
    <t>20.2134</t>
  </si>
  <si>
    <t>2.5597</t>
  </si>
  <si>
    <t>27.69</t>
  </si>
  <si>
    <t>3308925</t>
  </si>
  <si>
    <t>92430658</t>
  </si>
  <si>
    <t>-0.2522</t>
  </si>
  <si>
    <t>27.9337</t>
  </si>
  <si>
    <t>0.3026</t>
  </si>
  <si>
    <t>30278361432.93</t>
  </si>
  <si>
    <t>20.1624</t>
  </si>
  <si>
    <t>8.4891</t>
  </si>
  <si>
    <t>36.7055</t>
  </si>
  <si>
    <t>6551015</t>
  </si>
  <si>
    <t>181072281</t>
  </si>
  <si>
    <t>1.4085</t>
  </si>
  <si>
    <t>27.6403</t>
  </si>
  <si>
    <t>0.5991</t>
  </si>
  <si>
    <t>20.4464</t>
  </si>
  <si>
    <t>2.5892</t>
  </si>
  <si>
    <t>5448780</t>
  </si>
  <si>
    <t>150892119</t>
  </si>
  <si>
    <t>-0.45</t>
  </si>
  <si>
    <t>-1.6026</t>
  </si>
  <si>
    <t>27.6928</t>
  </si>
  <si>
    <t>0.4983</t>
  </si>
  <si>
    <t>30212752849.11</t>
  </si>
  <si>
    <t>20.1188</t>
  </si>
  <si>
    <t>2.5477</t>
  </si>
  <si>
    <t>8.4707</t>
  </si>
  <si>
    <t>36.626</t>
  </si>
  <si>
    <t>5788643</t>
  </si>
  <si>
    <t>158933970</t>
  </si>
  <si>
    <t>-0.4705</t>
  </si>
  <si>
    <t>27.4562</t>
  </si>
  <si>
    <t>0.5294</t>
  </si>
  <si>
    <t>20.0241</t>
  </si>
  <si>
    <t>2.5358</t>
  </si>
  <si>
    <t>3338174</t>
  </si>
  <si>
    <t>92322845</t>
  </si>
  <si>
    <t>0.18</t>
  </si>
  <si>
    <t>0.6545</t>
  </si>
  <si>
    <t>27.6567</t>
  </si>
  <si>
    <t>0.3053</t>
  </si>
  <si>
    <t>20.1552</t>
  </si>
  <si>
    <t>2.5524</t>
  </si>
  <si>
    <t>4102005</t>
  </si>
  <si>
    <t>114093276</t>
  </si>
  <si>
    <t>0.5419</t>
  </si>
  <si>
    <t>27.814</t>
  </si>
  <si>
    <t>0.3751</t>
  </si>
  <si>
    <t>30431448128.51</t>
  </si>
  <si>
    <t>20.2644</t>
  </si>
  <si>
    <t>2.5662</t>
  </si>
  <si>
    <t>8.532</t>
  </si>
  <si>
    <t>36.8911</t>
  </si>
  <si>
    <t>4993355</t>
  </si>
  <si>
    <t>139701132</t>
  </si>
  <si>
    <t>0.7186</t>
  </si>
  <si>
    <t>27.9774</t>
  </si>
  <si>
    <t>0.4566</t>
  </si>
  <si>
    <t>20.41</t>
  </si>
  <si>
    <t>2.5846</t>
  </si>
  <si>
    <t>6794751</t>
  </si>
  <si>
    <t>186755792</t>
  </si>
  <si>
    <t>-1.4984</t>
  </si>
  <si>
    <t>27.4853</t>
  </si>
  <si>
    <t>0.6214</t>
  </si>
  <si>
    <t>30190883321.17</t>
  </si>
  <si>
    <t>20.1042</t>
  </si>
  <si>
    <t>2.5459</t>
  </si>
  <si>
    <t>8.4646</t>
  </si>
  <si>
    <t>36.5995</t>
  </si>
  <si>
    <t>2655610</t>
  </si>
  <si>
    <t>73085247</t>
  </si>
  <si>
    <t>-0.1087</t>
  </si>
  <si>
    <t>27.5211</t>
  </si>
  <si>
    <t>0.2429</t>
  </si>
  <si>
    <t>20.0823</t>
  </si>
  <si>
    <t>2.5431</t>
  </si>
  <si>
    <t>27.54</t>
  </si>
  <si>
    <t>27.46</t>
  </si>
  <si>
    <t>2885676</t>
  </si>
  <si>
    <t>78960453</t>
  </si>
  <si>
    <t>-0.12</t>
  </si>
  <si>
    <t>-0.4351</t>
  </si>
  <si>
    <t>27.3629</t>
  </si>
  <si>
    <t>0.2639</t>
  </si>
  <si>
    <t>30026861861.62</t>
  </si>
  <si>
    <t>19.995</t>
  </si>
  <si>
    <t>2.5321</t>
  </si>
  <si>
    <t>8.4186</t>
  </si>
  <si>
    <t>36.4006</t>
  </si>
  <si>
    <t>3025867</t>
  </si>
  <si>
    <t>83079532</t>
  </si>
  <si>
    <t>0.0364</t>
  </si>
  <si>
    <t>27.4564</t>
  </si>
  <si>
    <t>0.2767</t>
  </si>
  <si>
    <t>30037796625.59</t>
  </si>
  <si>
    <t>20.0022</t>
  </si>
  <si>
    <t>2.533</t>
  </si>
  <si>
    <t>8.4217</t>
  </si>
  <si>
    <t>36.4139</t>
  </si>
  <si>
    <t>1264608</t>
  </si>
  <si>
    <t>34754297</t>
  </si>
  <si>
    <t>0.1092</t>
  </si>
  <si>
    <t>27.4823</t>
  </si>
  <si>
    <t>0.1157</t>
  </si>
  <si>
    <t>1959930</t>
  </si>
  <si>
    <t>53831540</t>
  </si>
  <si>
    <t>-0.1818</t>
  </si>
  <si>
    <t>27.4661</t>
  </si>
  <si>
    <t>0.1792</t>
  </si>
  <si>
    <t>30015927097.65</t>
  </si>
  <si>
    <t>19.9877</t>
  </si>
  <si>
    <t>2.5312</t>
  </si>
  <si>
    <t>8.4155</t>
  </si>
  <si>
    <t>36.3874</t>
  </si>
  <si>
    <t>27.59</t>
  </si>
  <si>
    <t>27.32</t>
  </si>
  <si>
    <t>3951634</t>
  </si>
  <si>
    <t>108261467</t>
  </si>
  <si>
    <t>-0.4736</t>
  </si>
  <si>
    <t>27.3966</t>
  </si>
  <si>
    <t>0.3614</t>
  </si>
  <si>
    <t>29873775166.04</t>
  </si>
  <si>
    <t>19.893</t>
  </si>
  <si>
    <t>2.5192</t>
  </si>
  <si>
    <t>8.3757</t>
  </si>
  <si>
    <t>36.215</t>
  </si>
  <si>
    <t>3211684</t>
  </si>
  <si>
    <t>88217115</t>
  </si>
  <si>
    <t>0.4392</t>
  </si>
  <si>
    <t>27.4676</t>
  </si>
  <si>
    <t>0.2937</t>
  </si>
  <si>
    <t>30004992333.68</t>
  </si>
  <si>
    <t>19.9804</t>
  </si>
  <si>
    <t>2.5302</t>
  </si>
  <si>
    <t>8.4125</t>
  </si>
  <si>
    <t>36.3741</t>
  </si>
  <si>
    <t>2318020</t>
  </si>
  <si>
    <t>62975045</t>
  </si>
  <si>
    <t>-1.6764</t>
  </si>
  <si>
    <t>27.1676</t>
  </si>
  <si>
    <t>0.212</t>
  </si>
  <si>
    <t>29501993191.06</t>
  </si>
  <si>
    <t>19.6455</t>
  </si>
  <si>
    <t>2.4878</t>
  </si>
  <si>
    <t>8.2714</t>
  </si>
  <si>
    <t>35.7644</t>
  </si>
  <si>
    <t>27.18</t>
  </si>
  <si>
    <t>1643786</t>
  </si>
  <si>
    <t>44442492</t>
  </si>
  <si>
    <t>0.7042</t>
  </si>
  <si>
    <t>27.0367</t>
  </si>
  <si>
    <t>0.1503</t>
  </si>
  <si>
    <t>19.7838</t>
  </si>
  <si>
    <t>2.5053</t>
  </si>
  <si>
    <t>1700881</t>
  </si>
  <si>
    <t>46035186</t>
  </si>
  <si>
    <t>-0.8465</t>
  </si>
  <si>
    <t>27.0655</t>
  </si>
  <si>
    <t>0.1555</t>
  </si>
  <si>
    <t>29458254135.18</t>
  </si>
  <si>
    <t>19.6163</t>
  </si>
  <si>
    <t>2.4841</t>
  </si>
  <si>
    <t>8.2592</t>
  </si>
  <si>
    <t>35.7113</t>
  </si>
  <si>
    <t>26.93</t>
  </si>
  <si>
    <t>2129355</t>
  </si>
  <si>
    <t>57457768</t>
  </si>
  <si>
    <t>0.1485</t>
  </si>
  <si>
    <t>26.9836</t>
  </si>
  <si>
    <t>0.1947</t>
  </si>
  <si>
    <t>27.03</t>
  </si>
  <si>
    <t>26.97</t>
  </si>
  <si>
    <t>1352793</t>
  </si>
  <si>
    <t>36484835</t>
  </si>
  <si>
    <t>-0.0371</t>
  </si>
  <si>
    <t>0.1237</t>
  </si>
  <si>
    <t>29491058427.09</t>
  </si>
  <si>
    <t>19.6382</t>
  </si>
  <si>
    <t>2.4869</t>
  </si>
  <si>
    <t>8.2684</t>
  </si>
  <si>
    <t>35.7511</t>
  </si>
  <si>
    <t>3438736</t>
  </si>
  <si>
    <t>93139062</t>
  </si>
  <si>
    <t>0.7416</t>
  </si>
  <si>
    <t>27.0853</t>
  </si>
  <si>
    <t>0.3145</t>
  </si>
  <si>
    <t>27.37</t>
  </si>
  <si>
    <t>3053434</t>
  </si>
  <si>
    <t>83127586</t>
  </si>
  <si>
    <t>0.7361</t>
  </si>
  <si>
    <t>27.2243</t>
  </si>
  <si>
    <t>0.2792</t>
  </si>
  <si>
    <t>29928448985.89</t>
  </si>
  <si>
    <t>19.9294</t>
  </si>
  <si>
    <t>2.5238</t>
  </si>
  <si>
    <t>8.391</t>
  </si>
  <si>
    <t>36.2813</t>
  </si>
  <si>
    <t>4154562</t>
  </si>
  <si>
    <t>113068092</t>
  </si>
  <si>
    <t>-0.1461</t>
  </si>
  <si>
    <t>27.2154</t>
  </si>
  <si>
    <t>0.3799</t>
  </si>
  <si>
    <t>19.9003</t>
  </si>
  <si>
    <t>2.5201</t>
  </si>
  <si>
    <t>3390591</t>
  </si>
  <si>
    <t>92660197</t>
  </si>
  <si>
    <t>0.1464</t>
  </si>
  <si>
    <t>27.3286</t>
  </si>
  <si>
    <t>0.3101</t>
  </si>
  <si>
    <t>3554405</t>
  </si>
  <si>
    <t>97336300</t>
  </si>
  <si>
    <t>0.4384</t>
  </si>
  <si>
    <t>27.3847</t>
  </si>
  <si>
    <t>0.3251</t>
  </si>
  <si>
    <t>30059666153.53</t>
  </si>
  <si>
    <t>20.0168</t>
  </si>
  <si>
    <t>2.5348</t>
  </si>
  <si>
    <t>8.4278</t>
  </si>
  <si>
    <t>36.4404</t>
  </si>
  <si>
    <t>3332811</t>
  </si>
  <si>
    <t>91754543</t>
  </si>
  <si>
    <t>0.1819</t>
  </si>
  <si>
    <t>27.5307</t>
  </si>
  <si>
    <t>0.3048</t>
  </si>
  <si>
    <t>30114339973.38</t>
  </si>
  <si>
    <t>20.0532</t>
  </si>
  <si>
    <t>2.5394</t>
  </si>
  <si>
    <t>8.4431</t>
  </si>
  <si>
    <t>36.5067</t>
  </si>
  <si>
    <t>27.64</t>
  </si>
  <si>
    <t>2162180</t>
  </si>
  <si>
    <t>59550010</t>
  </si>
  <si>
    <t>0.1452</t>
  </si>
  <si>
    <t>27.5417</t>
  </si>
  <si>
    <t>0.1977</t>
  </si>
  <si>
    <t>2802919</t>
  </si>
  <si>
    <t>76954584</t>
  </si>
  <si>
    <t>-0.24</t>
  </si>
  <si>
    <t>-0.8702</t>
  </si>
  <si>
    <t>27.4552</t>
  </si>
  <si>
    <t>0.2563</t>
  </si>
  <si>
    <t>19.9076</t>
  </si>
  <si>
    <t>2.521</t>
  </si>
  <si>
    <t>2262497</t>
  </si>
  <si>
    <t>61799630</t>
  </si>
  <si>
    <t>0.0366</t>
  </si>
  <si>
    <t>27.3148</t>
  </si>
  <si>
    <t>0.2069</t>
  </si>
  <si>
    <t>29906579457.95</t>
  </si>
  <si>
    <t>19.9149</t>
  </si>
  <si>
    <t>2.5219</t>
  </si>
  <si>
    <t>8.3849</t>
  </si>
  <si>
    <t>36.2548</t>
  </si>
  <si>
    <t>1928159</t>
  </si>
  <si>
    <t>52498963</t>
  </si>
  <si>
    <t>-0.3656</t>
  </si>
  <si>
    <t>27.2275</t>
  </si>
  <si>
    <t>0.1763</t>
  </si>
  <si>
    <t>19.8421</t>
  </si>
  <si>
    <t>2.5127</t>
  </si>
  <si>
    <t>2609700</t>
  </si>
  <si>
    <t>71578800</t>
  </si>
  <si>
    <t>0.7706</t>
  </si>
  <si>
    <t>27.428</t>
  </si>
  <si>
    <t>0.2387</t>
  </si>
  <si>
    <t>1520069</t>
  </si>
  <si>
    <t>41641368</t>
  </si>
  <si>
    <t>-0.2549</t>
  </si>
  <si>
    <t>27.3944</t>
  </si>
  <si>
    <t>0.139</t>
  </si>
  <si>
    <t>19.944</t>
  </si>
  <si>
    <t>2.5256</t>
  </si>
  <si>
    <t>2625588</t>
  </si>
  <si>
    <t>71497741</t>
  </si>
  <si>
    <t>-0.18</t>
  </si>
  <si>
    <t>-0.6572</t>
  </si>
  <si>
    <t>27.2311</t>
  </si>
  <si>
    <t>0.2401</t>
  </si>
  <si>
    <t>19.8129</t>
  </si>
  <si>
    <t>2.509</t>
  </si>
  <si>
    <t>2022170</t>
  </si>
  <si>
    <t>55137809</t>
  </si>
  <si>
    <t>0.441</t>
  </si>
  <si>
    <t>27.2667</t>
  </si>
  <si>
    <t>0.1849</t>
  </si>
  <si>
    <t>3571555</t>
  </si>
  <si>
    <t>97808797</t>
  </si>
  <si>
    <t>0.2195</t>
  </si>
  <si>
    <t>27.3855</t>
  </si>
  <si>
    <t>0.3266</t>
  </si>
  <si>
    <t>27.09</t>
  </si>
  <si>
    <t>2183244</t>
  </si>
  <si>
    <t>59320692</t>
  </si>
  <si>
    <t>-1.0223</t>
  </si>
  <si>
    <t>27.1709</t>
  </si>
  <si>
    <t>0.1997</t>
  </si>
  <si>
    <t>19.2663</t>
  </si>
  <si>
    <t>2.419</t>
  </si>
  <si>
    <t>27.07</t>
  </si>
  <si>
    <t>2004417</t>
  </si>
  <si>
    <t>54389790</t>
  </si>
  <si>
    <t>0.1844</t>
  </si>
  <si>
    <t>27.135</t>
  </si>
  <si>
    <t>0.1833</t>
  </si>
  <si>
    <t>19.3018</t>
  </si>
  <si>
    <t>2.4234</t>
  </si>
  <si>
    <t>2676729</t>
  </si>
  <si>
    <t>72139602</t>
  </si>
  <si>
    <t>-1.0677</t>
  </si>
  <si>
    <t>26.9507</t>
  </si>
  <si>
    <t>19.0957</t>
  </si>
  <si>
    <t>26.77</t>
  </si>
  <si>
    <t>2454508</t>
  </si>
  <si>
    <t>66039660</t>
  </si>
  <si>
    <t>0.1116</t>
  </si>
  <si>
    <t>26.9055</t>
  </si>
  <si>
    <t>0.2245</t>
  </si>
  <si>
    <t>29414515079.3</t>
  </si>
  <si>
    <t>19.117</t>
  </si>
  <si>
    <t>2.4002</t>
  </si>
  <si>
    <t>8.2469</t>
  </si>
  <si>
    <t>35.6583</t>
  </si>
  <si>
    <t>26.52</t>
  </si>
  <si>
    <t>26.68</t>
  </si>
  <si>
    <t>4886738</t>
  </si>
  <si>
    <t>130571362</t>
  </si>
  <si>
    <t>-0.8178</t>
  </si>
  <si>
    <t>26.7195</t>
  </si>
  <si>
    <t>0.4469</t>
  </si>
  <si>
    <t>29173950271.96</t>
  </si>
  <si>
    <t>18.9607</t>
  </si>
  <si>
    <t>2.3806</t>
  </si>
  <si>
    <t>8.1795</t>
  </si>
  <si>
    <t>35.3667</t>
  </si>
  <si>
    <t>26.7</t>
  </si>
  <si>
    <t>3171602</t>
  </si>
  <si>
    <t>84580660</t>
  </si>
  <si>
    <t>0.075</t>
  </si>
  <si>
    <t>26.6681</t>
  </si>
  <si>
    <t>0.29</t>
  </si>
  <si>
    <t>29195819799.9</t>
  </si>
  <si>
    <t>18.9749</t>
  </si>
  <si>
    <t>2.3824</t>
  </si>
  <si>
    <t>8.1856</t>
  </si>
  <si>
    <t>35.3932</t>
  </si>
  <si>
    <t>3048978</t>
  </si>
  <si>
    <t>81313017</t>
  </si>
  <si>
    <t>26.6689</t>
  </si>
  <si>
    <t>0.2788</t>
  </si>
  <si>
    <t>26.71</t>
  </si>
  <si>
    <t>26.1</t>
  </si>
  <si>
    <t>6803939</t>
  </si>
  <si>
    <t>179096048</t>
  </si>
  <si>
    <t>-0.5</t>
  </si>
  <si>
    <t>-1.8727</t>
  </si>
  <si>
    <t>26.3224</t>
  </si>
  <si>
    <t>0.6222</t>
  </si>
  <si>
    <t>28649081601.4</t>
  </si>
  <si>
    <t>18.6196</t>
  </si>
  <si>
    <t>2.3378</t>
  </si>
  <si>
    <t>8.0323</t>
  </si>
  <si>
    <t>34.7304</t>
  </si>
  <si>
    <t>26.43</t>
  </si>
  <si>
    <t>4615894</t>
  </si>
  <si>
    <t>121962215</t>
  </si>
  <si>
    <t>0.23</t>
  </si>
  <si>
    <t>0.8779</t>
  </si>
  <si>
    <t>26.4222</t>
  </si>
  <si>
    <t>0.4221</t>
  </si>
  <si>
    <t>28900581172.71</t>
  </si>
  <si>
    <t>18.783</t>
  </si>
  <si>
    <t>2.3583</t>
  </si>
  <si>
    <t>8.1028</t>
  </si>
  <si>
    <t>35.0353</t>
  </si>
  <si>
    <t>12140911</t>
  </si>
  <si>
    <t>325016551</t>
  </si>
  <si>
    <t>2.1566</t>
  </si>
  <si>
    <t>26.7704</t>
  </si>
  <si>
    <t>1.1103</t>
  </si>
  <si>
    <t>19.1881</t>
  </si>
  <si>
    <t>2.4092</t>
  </si>
  <si>
    <t>4254715</t>
  </si>
  <si>
    <t>114220048</t>
  </si>
  <si>
    <t>-0.27</t>
  </si>
  <si>
    <t>-1</t>
  </si>
  <si>
    <t>26.8455</t>
  </si>
  <si>
    <t>0.3891</t>
  </si>
  <si>
    <t>29228624091.81</t>
  </si>
  <si>
    <t>18.9962</t>
  </si>
  <si>
    <t>2.3851</t>
  </si>
  <si>
    <t>8.1948</t>
  </si>
  <si>
    <t>35.433</t>
  </si>
  <si>
    <t>26.74</t>
  </si>
  <si>
    <t>4617693</t>
  </si>
  <si>
    <t>124283207</t>
  </si>
  <si>
    <t>0.2993</t>
  </si>
  <si>
    <t>26.9146</t>
  </si>
  <si>
    <t>0.4223</t>
  </si>
  <si>
    <t>19.0531</t>
  </si>
  <si>
    <t>2.3922</t>
  </si>
  <si>
    <t>2416753</t>
  </si>
  <si>
    <t>65025005</t>
  </si>
  <si>
    <t>0.2238</t>
  </si>
  <si>
    <t>26.9059</t>
  </si>
  <si>
    <t>0.221</t>
  </si>
  <si>
    <t>26.85</t>
  </si>
  <si>
    <t>4417829</t>
  </si>
  <si>
    <t>117658942</t>
  </si>
  <si>
    <t>-0.8188</t>
  </si>
  <si>
    <t>26.6328</t>
  </si>
  <si>
    <t>0.404</t>
  </si>
  <si>
    <t>29141145980.05</t>
  </si>
  <si>
    <t>18.9394</t>
  </si>
  <si>
    <t>2.3779</t>
  </si>
  <si>
    <t>8.1703</t>
  </si>
  <si>
    <t>35.3269</t>
  </si>
  <si>
    <t>5315628</t>
  </si>
  <si>
    <t>141246166</t>
  </si>
  <si>
    <t>-0.2627</t>
  </si>
  <si>
    <t>26.5719</t>
  </si>
  <si>
    <t>0.4861</t>
  </si>
  <si>
    <t>18.8896</t>
  </si>
  <si>
    <t>2.3717</t>
  </si>
  <si>
    <t>4331727</t>
  </si>
  <si>
    <t>115935388</t>
  </si>
  <si>
    <t>0.7148</t>
  </si>
  <si>
    <t>26.7642</t>
  </si>
  <si>
    <t>0.3961</t>
  </si>
  <si>
    <t>29272363147.69</t>
  </si>
  <si>
    <t>19.0247</t>
  </si>
  <si>
    <t>2.3886</t>
  </si>
  <si>
    <t>8.2071</t>
  </si>
  <si>
    <t>35.486</t>
  </si>
  <si>
    <t>26.89</t>
  </si>
  <si>
    <t>4103040</t>
  </si>
  <si>
    <t>109625342</t>
  </si>
  <si>
    <t>-0.2615</t>
  </si>
  <si>
    <t>26.7181</t>
  </si>
  <si>
    <t>0.3752</t>
  </si>
  <si>
    <t>26.67</t>
  </si>
  <si>
    <t>3252809</t>
  </si>
  <si>
    <t>86968935</t>
  </si>
  <si>
    <t>26.7366</t>
  </si>
  <si>
    <t>0.2975</t>
  </si>
  <si>
    <t>5309658</t>
  </si>
  <si>
    <t>141983943</t>
  </si>
  <si>
    <t>0.2622</t>
  </si>
  <si>
    <t>26.7407</t>
  </si>
  <si>
    <t>0.4856</t>
  </si>
  <si>
    <t>6512808</t>
  </si>
  <si>
    <t>175350008</t>
  </si>
  <si>
    <t>0.27</t>
  </si>
  <si>
    <t>1.0086</t>
  </si>
  <si>
    <t>26.9239</t>
  </si>
  <si>
    <t>0.5956</t>
  </si>
  <si>
    <t>29567601774.88</t>
  </si>
  <si>
    <t>19.2165</t>
  </si>
  <si>
    <t>2.4127</t>
  </si>
  <si>
    <t>8.2898</t>
  </si>
  <si>
    <t>35.8439</t>
  </si>
  <si>
    <t>10424731</t>
  </si>
  <si>
    <t>284323150</t>
  </si>
  <si>
    <t>0.5547</t>
  </si>
  <si>
    <t>27.2739</t>
  </si>
  <si>
    <t>0.9534</t>
  </si>
  <si>
    <t>19.3231</t>
  </si>
  <si>
    <t>2.4261</t>
  </si>
  <si>
    <t>10275990</t>
  </si>
  <si>
    <t>284782921</t>
  </si>
  <si>
    <t>1.2137</t>
  </si>
  <si>
    <t>27.7134</t>
  </si>
  <si>
    <t>0.9398</t>
  </si>
  <si>
    <t>30092470445.44</t>
  </si>
  <si>
    <t>19.5577</t>
  </si>
  <si>
    <t>2.4556</t>
  </si>
  <si>
    <t>8.437</t>
  </si>
  <si>
    <t>36.4802</t>
  </si>
  <si>
    <t>5585890</t>
  </si>
  <si>
    <t>152922922</t>
  </si>
  <si>
    <t>-0.4724</t>
  </si>
  <si>
    <t>27.3766</t>
  </si>
  <si>
    <t>0.5108</t>
  </si>
  <si>
    <t>19.4653</t>
  </si>
  <si>
    <t>2.444</t>
  </si>
  <si>
    <t>7331290</t>
  </si>
  <si>
    <t>199099593</t>
  </si>
  <si>
    <t>-0.6937</t>
  </si>
  <si>
    <t>27.1575</t>
  </si>
  <si>
    <t>0.6705</t>
  </si>
  <si>
    <t>19.3302</t>
  </si>
  <si>
    <t>2.427</t>
  </si>
  <si>
    <t>6631550</t>
  </si>
  <si>
    <t>179212699</t>
  </si>
  <si>
    <t>-0.5515</t>
  </si>
  <si>
    <t>27.0243</t>
  </si>
  <si>
    <t>0.6065</t>
  </si>
  <si>
    <t>19.2236</t>
  </si>
  <si>
    <t>2.4136</t>
  </si>
  <si>
    <t>6734136</t>
  </si>
  <si>
    <t>180862944</t>
  </si>
  <si>
    <t>-0.4436</t>
  </si>
  <si>
    <t>26.8576</t>
  </si>
  <si>
    <t>0.6158</t>
  </si>
  <si>
    <t>29447319371.21</t>
  </si>
  <si>
    <t>19.1384</t>
  </si>
  <si>
    <t>2.4029</t>
  </si>
  <si>
    <t>8.2561</t>
  </si>
  <si>
    <t>35.6981</t>
  </si>
  <si>
    <t>26.88</t>
  </si>
  <si>
    <t>3737776</t>
  </si>
  <si>
    <t>100673931</t>
  </si>
  <si>
    <t>-0.1857</t>
  </si>
  <si>
    <t>26.9342</t>
  </si>
  <si>
    <t>0.3418</t>
  </si>
  <si>
    <t>29392645551.36</t>
  </si>
  <si>
    <t>19.1028</t>
  </si>
  <si>
    <t>2.3985</t>
  </si>
  <si>
    <t>8.2408</t>
  </si>
  <si>
    <t>35.6318</t>
  </si>
  <si>
    <t>2914189</t>
  </si>
  <si>
    <t>78056708</t>
  </si>
  <si>
    <t>-0.0372</t>
  </si>
  <si>
    <t>26.7851</t>
  </si>
  <si>
    <t>0.2665</t>
  </si>
  <si>
    <t>4054028</t>
  </si>
  <si>
    <t>108541707</t>
  </si>
  <si>
    <t>-1.0048</t>
  </si>
  <si>
    <t>26.7738</t>
  </si>
  <si>
    <t>0.3707</t>
  </si>
  <si>
    <t>29086472160.2</t>
  </si>
  <si>
    <t>18.9038</t>
  </si>
  <si>
    <t>2.3735</t>
  </si>
  <si>
    <t>8.1549</t>
  </si>
  <si>
    <t>35.2606</t>
  </si>
  <si>
    <t>5763798</t>
  </si>
  <si>
    <t>153573745</t>
  </si>
  <si>
    <t>-0.0752</t>
  </si>
  <si>
    <t>26.6445</t>
  </si>
  <si>
    <t>0.5271</t>
  </si>
  <si>
    <t>26.16</t>
  </si>
  <si>
    <t>6842226</t>
  </si>
  <si>
    <t>180710716</t>
  </si>
  <si>
    <t>-0.5267</t>
  </si>
  <si>
    <t>26.4111</t>
  </si>
  <si>
    <t>0.6257</t>
  </si>
  <si>
    <t>18.7901</t>
  </si>
  <si>
    <t>2.3592</t>
  </si>
  <si>
    <t>3256559</t>
  </si>
  <si>
    <t>85796473</t>
  </si>
  <si>
    <t>-0.2269</t>
  </si>
  <si>
    <t>26.3457</t>
  </si>
  <si>
    <t>0.2978</t>
  </si>
  <si>
    <t>28845907352.86</t>
  </si>
  <si>
    <t>18.7475</t>
  </si>
  <si>
    <t>2.3539</t>
  </si>
  <si>
    <t>8.0875</t>
  </si>
  <si>
    <t>34.969</t>
  </si>
  <si>
    <t>5244279</t>
  </si>
  <si>
    <t>138905507</t>
  </si>
  <si>
    <t>0.417</t>
  </si>
  <si>
    <t>26.4871</t>
  </si>
  <si>
    <t>0.4796</t>
  </si>
  <si>
    <t>18.8257</t>
  </si>
  <si>
    <t>2.3637</t>
  </si>
  <si>
    <t>4706984</t>
  </si>
  <si>
    <t>124747831</t>
  </si>
  <si>
    <t>0.302</t>
  </si>
  <si>
    <t>26.5027</t>
  </si>
  <si>
    <t>0.4305</t>
  </si>
  <si>
    <t>29053667868.29</t>
  </si>
  <si>
    <t>18.8825</t>
  </si>
  <si>
    <t>2.3708</t>
  </si>
  <si>
    <t>8.1457</t>
  </si>
  <si>
    <t>35.2209</t>
  </si>
  <si>
    <t>26.62</t>
  </si>
  <si>
    <t>4826780</t>
  </si>
  <si>
    <t>128413189</t>
  </si>
  <si>
    <t>0.1882</t>
  </si>
  <si>
    <t>26.6043</t>
  </si>
  <si>
    <t>0.4414</t>
  </si>
  <si>
    <t>29108341688.14</t>
  </si>
  <si>
    <t>18.918</t>
  </si>
  <si>
    <t>2.3753</t>
  </si>
  <si>
    <t>8.1611</t>
  </si>
  <si>
    <t>35.2871</t>
  </si>
  <si>
    <t>4102751</t>
  </si>
  <si>
    <t>109093010</t>
  </si>
  <si>
    <t>26.5902</t>
  </si>
  <si>
    <t>29152080744.02</t>
  </si>
  <si>
    <t>18.9465</t>
  </si>
  <si>
    <t>2.3788</t>
  </si>
  <si>
    <t>8.1733</t>
  </si>
  <si>
    <t>35.3402</t>
  </si>
  <si>
    <t>5423956</t>
  </si>
  <si>
    <t>144606438</t>
  </si>
  <si>
    <t>-0.1875</t>
  </si>
  <si>
    <t>26.6607</t>
  </si>
  <si>
    <t>0.496</t>
  </si>
  <si>
    <t>29097406924.17</t>
  </si>
  <si>
    <t>18.9109</t>
  </si>
  <si>
    <t>2.3744</t>
  </si>
  <si>
    <t>8.158</t>
  </si>
  <si>
    <t>35.2739</t>
  </si>
  <si>
    <t>5934650</t>
  </si>
  <si>
    <t>159240113</t>
  </si>
  <si>
    <t>0.28</t>
  </si>
  <si>
    <t>1.0522</t>
  </si>
  <si>
    <t>26.8323</t>
  </si>
  <si>
    <t>0.5427</t>
  </si>
  <si>
    <t>29403580315.33</t>
  </si>
  <si>
    <t>19.1099</t>
  </si>
  <si>
    <t>2.3994</t>
  </si>
  <si>
    <t>8.2439</t>
  </si>
  <si>
    <t>35.645</t>
  </si>
  <si>
    <t>4880212</t>
  </si>
  <si>
    <t>131022093</t>
  </si>
  <si>
    <t>0.0372</t>
  </si>
  <si>
    <t>26.8476</t>
  </si>
  <si>
    <t>0.4463</t>
  </si>
  <si>
    <t>2546754</t>
  </si>
  <si>
    <t>68337317</t>
  </si>
  <si>
    <t>26.8331</t>
  </si>
  <si>
    <t>0.2329</t>
  </si>
  <si>
    <t>29425449843.27</t>
  </si>
  <si>
    <t>19.1241</t>
  </si>
  <si>
    <t>2.4011</t>
  </si>
  <si>
    <t>8.25</t>
  </si>
  <si>
    <t>35.6716</t>
  </si>
  <si>
    <t>1463518</t>
  </si>
  <si>
    <t>39012984</t>
  </si>
  <si>
    <t>-0.4088</t>
  </si>
  <si>
    <t>26.657</t>
  </si>
  <si>
    <t>0.1338</t>
  </si>
  <si>
    <t>19.046</t>
  </si>
  <si>
    <t>2.3913</t>
  </si>
  <si>
    <t>1473159</t>
  </si>
  <si>
    <t>39350538</t>
  </si>
  <si>
    <t>-0.25</t>
  </si>
  <si>
    <t>-0.9328</t>
  </si>
  <si>
    <t>26.7117</t>
  </si>
  <si>
    <t>0.1347</t>
  </si>
  <si>
    <t>29031798340.35</t>
  </si>
  <si>
    <t>18.8683</t>
  </si>
  <si>
    <t>2.369</t>
  </si>
  <si>
    <t>8.1396</t>
  </si>
  <si>
    <t>35.1943</t>
  </si>
  <si>
    <t>7000352</t>
  </si>
  <si>
    <t>185793280</t>
  </si>
  <si>
    <t>-0.113</t>
  </si>
  <si>
    <t>26.5406</t>
  </si>
  <si>
    <t>0.6402</t>
  </si>
  <si>
    <t>28998994048.44</t>
  </si>
  <si>
    <t>18.847</t>
  </si>
  <si>
    <t>2.3663</t>
  </si>
  <si>
    <t>8.1304</t>
  </si>
  <si>
    <t>35.1546</t>
  </si>
  <si>
    <t>26.36</t>
  </si>
  <si>
    <t>6355840</t>
  </si>
  <si>
    <t>167611707</t>
  </si>
  <si>
    <t>-0.6033</t>
  </si>
  <si>
    <t>26.3713</t>
  </si>
  <si>
    <t>0.5813</t>
  </si>
  <si>
    <t>28824037824.92</t>
  </si>
  <si>
    <t>18.7333</t>
  </si>
  <si>
    <t>2.3521</t>
  </si>
  <si>
    <t>8.0814</t>
  </si>
  <si>
    <t>34.9425</t>
  </si>
  <si>
    <t>4400195</t>
  </si>
  <si>
    <t>116486686</t>
  </si>
  <si>
    <t>0.607</t>
  </si>
  <si>
    <t>26.4731</t>
  </si>
  <si>
    <t>0.4024</t>
  </si>
  <si>
    <t>3486243</t>
  </si>
  <si>
    <t>92910016</t>
  </si>
  <si>
    <t>0.4902</t>
  </si>
  <si>
    <t>26.6505</t>
  </si>
  <si>
    <t>0.3188</t>
  </si>
  <si>
    <t>7.3874</t>
  </si>
  <si>
    <t>-114.8151</t>
  </si>
  <si>
    <t>5534021</t>
  </si>
  <si>
    <t>148157228</t>
  </si>
  <si>
    <t>0.5253</t>
  </si>
  <si>
    <t>26.7721</t>
  </si>
  <si>
    <t>0.5061</t>
  </si>
  <si>
    <t>19.0389</t>
  </si>
  <si>
    <t>2.3904</t>
  </si>
  <si>
    <t>7.4262</t>
  </si>
  <si>
    <t>-115.4183</t>
  </si>
  <si>
    <t>5135146</t>
  </si>
  <si>
    <t>138031092</t>
  </si>
  <si>
    <t>0.1493</t>
  </si>
  <si>
    <t>26.8797</t>
  </si>
  <si>
    <t>0.4696</t>
  </si>
  <si>
    <t>29337971731.51</t>
  </si>
  <si>
    <t>19.0673</t>
  </si>
  <si>
    <t>2.394</t>
  </si>
  <si>
    <t>7.4373</t>
  </si>
  <si>
    <t>-115.5906</t>
  </si>
  <si>
    <t>4241979</t>
  </si>
  <si>
    <t>114077175</t>
  </si>
  <si>
    <t>0.2609</t>
  </si>
  <si>
    <t>26.8924</t>
  </si>
  <si>
    <t>0.3879</t>
  </si>
  <si>
    <t>7.4567</t>
  </si>
  <si>
    <t>-115.8922</t>
  </si>
  <si>
    <t>4849690</t>
  </si>
  <si>
    <t>130555208</t>
  </si>
  <si>
    <t>26.9203</t>
  </si>
  <si>
    <t>0.4435</t>
  </si>
  <si>
    <t>7.4539</t>
  </si>
  <si>
    <t>-115.8491</t>
  </si>
  <si>
    <t>3763613</t>
  </si>
  <si>
    <t>101341276</t>
  </si>
  <si>
    <t>26.9266</t>
  </si>
  <si>
    <t>0.3442</t>
  </si>
  <si>
    <t>29436384607.24</t>
  </si>
  <si>
    <t>19.1313</t>
  </si>
  <si>
    <t>2.402</t>
  </si>
  <si>
    <t>7.4623</t>
  </si>
  <si>
    <t>-115.9783</t>
  </si>
  <si>
    <t>4193486</t>
  </si>
  <si>
    <t>112556096</t>
  </si>
  <si>
    <t>-0.6315</t>
  </si>
  <si>
    <t>26.8407</t>
  </si>
  <si>
    <t>0.3835</t>
  </si>
  <si>
    <t>19.0104</t>
  </si>
  <si>
    <t>2.3869</t>
  </si>
  <si>
    <t>7.4151</t>
  </si>
  <si>
    <t>-115.2459</t>
  </si>
  <si>
    <t>4942373</t>
  </si>
  <si>
    <t>132389278</t>
  </si>
  <si>
    <t>0.0748</t>
  </si>
  <si>
    <t>26.7866</t>
  </si>
  <si>
    <t>7.4207</t>
  </si>
  <si>
    <t>-115.3321</t>
  </si>
  <si>
    <t>6134977</t>
  </si>
  <si>
    <t>164082978</t>
  </si>
  <si>
    <t>-0.0747</t>
  </si>
  <si>
    <t>26.7455</t>
  </si>
  <si>
    <t>0.5611</t>
  </si>
  <si>
    <t>26.45</t>
  </si>
  <si>
    <t>20359311</t>
  </si>
  <si>
    <t>544940193</t>
  </si>
  <si>
    <t>0.1121</t>
  </si>
  <si>
    <t>26.7661</t>
  </si>
  <si>
    <t>1.8619</t>
  </si>
  <si>
    <t>29283297911.66</t>
  </si>
  <si>
    <t>19.0318</t>
  </si>
  <si>
    <t>2.3895</t>
  </si>
  <si>
    <t>7.4235</t>
  </si>
  <si>
    <t>-115.3752</t>
  </si>
  <si>
    <t>5677503</t>
  </si>
  <si>
    <t>151650700</t>
  </si>
  <si>
    <t>26.7108</t>
  </si>
  <si>
    <t>0.5192</t>
  </si>
  <si>
    <t>29261428383.72</t>
  </si>
  <si>
    <t>19.0175</t>
  </si>
  <si>
    <t>2.3878</t>
  </si>
  <si>
    <t>7.4179</t>
  </si>
  <si>
    <t>-115.289</t>
  </si>
  <si>
    <t>6746788</t>
  </si>
  <si>
    <t>181407205</t>
  </si>
  <si>
    <t>0.5232</t>
  </si>
  <si>
    <t>26.8879</t>
  </si>
  <si>
    <t>0.617</t>
  </si>
  <si>
    <t>5701892</t>
  </si>
  <si>
    <t>153955583</t>
  </si>
  <si>
    <t>0.3717</t>
  </si>
  <si>
    <t>27.0008</t>
  </si>
  <si>
    <t>0.5214</t>
  </si>
  <si>
    <t>7.4844</t>
  </si>
  <si>
    <t>-116.323</t>
  </si>
  <si>
    <t>4084652</t>
  </si>
  <si>
    <t>110916588</t>
  </si>
  <si>
    <t>0.5926</t>
  </si>
  <si>
    <t>27.1545</t>
  </si>
  <si>
    <t>0.3735</t>
  </si>
  <si>
    <t>7.5288</t>
  </si>
  <si>
    <t>-117.0123</t>
  </si>
  <si>
    <t>4240045</t>
  </si>
  <si>
    <t>115242484</t>
  </si>
  <si>
    <t>0.0368</t>
  </si>
  <si>
    <t>27.1795</t>
  </si>
  <si>
    <t>0.3878</t>
  </si>
  <si>
    <t>19.3089</t>
  </si>
  <si>
    <t>2.4243</t>
  </si>
  <si>
    <t>7.5316</t>
  </si>
  <si>
    <t>-117.0554</t>
  </si>
  <si>
    <t>1894465</t>
  </si>
  <si>
    <t>51462292</t>
  </si>
  <si>
    <t>27.1646</t>
  </si>
  <si>
    <t>0.1733</t>
  </si>
  <si>
    <t>5438354</t>
  </si>
  <si>
    <t>149097209</t>
  </si>
  <si>
    <t>0.32</t>
  </si>
  <si>
    <t>1.1778</t>
  </si>
  <si>
    <t>27.4159</t>
  </si>
  <si>
    <t>0.4973</t>
  </si>
  <si>
    <t>19.5363</t>
  </si>
  <si>
    <t>2.4529</t>
  </si>
  <si>
    <t>7.6203</t>
  </si>
  <si>
    <t>-118.434</t>
  </si>
  <si>
    <t>2685821</t>
  </si>
  <si>
    <t>73933940</t>
  </si>
  <si>
    <t>27.5275</t>
  </si>
  <si>
    <t>0.2456</t>
  </si>
  <si>
    <t>19.5434</t>
  </si>
  <si>
    <t>2.4538</t>
  </si>
  <si>
    <t>7.623</t>
  </si>
  <si>
    <t>-118.4771</t>
  </si>
  <si>
    <t>27.67</t>
  </si>
  <si>
    <t>3167560</t>
  </si>
  <si>
    <t>87376407</t>
  </si>
  <si>
    <t>0.4727</t>
  </si>
  <si>
    <t>27.5848</t>
  </si>
  <si>
    <t>0.2897</t>
  </si>
  <si>
    <t>19.6358</t>
  </si>
  <si>
    <t>2.4654</t>
  </si>
  <si>
    <t>7.6591</t>
  </si>
  <si>
    <t>-119.0372</t>
  </si>
  <si>
    <t>3151898</t>
  </si>
  <si>
    <t>87284261</t>
  </si>
  <si>
    <t>0.181</t>
  </si>
  <si>
    <t>27.6926</t>
  </si>
  <si>
    <t>0.2882</t>
  </si>
  <si>
    <t>19.6714</t>
  </si>
  <si>
    <t>2.4698</t>
  </si>
  <si>
    <t>7.6729</t>
  </si>
  <si>
    <t>-119.2526</t>
  </si>
  <si>
    <t>5161174</t>
  </si>
  <si>
    <t>141871479</t>
  </si>
  <si>
    <t>-0.6864</t>
  </si>
  <si>
    <t>27.4882</t>
  </si>
  <si>
    <t>0.472</t>
  </si>
  <si>
    <t>2658498</t>
  </si>
  <si>
    <t>73280192</t>
  </si>
  <si>
    <t>0.4729</t>
  </si>
  <si>
    <t>27.5645</t>
  </si>
  <si>
    <t>0.2431</t>
  </si>
  <si>
    <t>30201818085.14</t>
  </si>
  <si>
    <t>19.6287</t>
  </si>
  <si>
    <t>2.4645</t>
  </si>
  <si>
    <t>7.6563</t>
  </si>
  <si>
    <t>-118.9941</t>
  </si>
  <si>
    <t>4138564</t>
  </si>
  <si>
    <t>114804097</t>
  </si>
  <si>
    <t>0.6517</t>
  </si>
  <si>
    <t>27.7401</t>
  </si>
  <si>
    <t>0.3785</t>
  </si>
  <si>
    <t>19.7566</t>
  </si>
  <si>
    <t>2.4806</t>
  </si>
  <si>
    <t>7.7062</t>
  </si>
  <si>
    <t>-119.7696</t>
  </si>
  <si>
    <t>5157424</t>
  </si>
  <si>
    <t>143621274</t>
  </si>
  <si>
    <t>-0.4317</t>
  </si>
  <si>
    <t>27.8475</t>
  </si>
  <si>
    <t>0.4717</t>
  </si>
  <si>
    <t>7917095</t>
  </si>
  <si>
    <t>220539633</t>
  </si>
  <si>
    <t>0.8309</t>
  </si>
  <si>
    <t>27.8561</t>
  </si>
  <si>
    <t>0.724</t>
  </si>
  <si>
    <t>19.8348</t>
  </si>
  <si>
    <t>2.4904</t>
  </si>
  <si>
    <t>7.7367</t>
  </si>
  <si>
    <t>-120.2435</t>
  </si>
  <si>
    <t>6466422</t>
  </si>
  <si>
    <t>178537263</t>
  </si>
  <si>
    <t>-1.2182</t>
  </si>
  <si>
    <t>27.6099</t>
  </si>
  <si>
    <t>0.5914</t>
  </si>
  <si>
    <t>30147144265.29</t>
  </si>
  <si>
    <t>19.0295</t>
  </si>
  <si>
    <t>2.46</t>
  </si>
  <si>
    <t>7.6424</t>
  </si>
  <si>
    <t>-118.7787</t>
  </si>
  <si>
    <t>4996957</t>
  </si>
  <si>
    <t>138592961</t>
  </si>
  <si>
    <t>0.399</t>
  </si>
  <si>
    <t>27.7355</t>
  </si>
  <si>
    <t>0.457</t>
  </si>
  <si>
    <t>19.1054</t>
  </si>
  <si>
    <t>4068030</t>
  </si>
  <si>
    <t>112681856</t>
  </si>
  <si>
    <t>0.2168</t>
  </si>
  <si>
    <t>27.6994</t>
  </si>
  <si>
    <t>0.372</t>
  </si>
  <si>
    <t>30333035252.78</t>
  </si>
  <si>
    <t>19.1468</t>
  </si>
  <si>
    <t>2.4752</t>
  </si>
  <si>
    <t>7.6896</t>
  </si>
  <si>
    <t>-119.5111</t>
  </si>
  <si>
    <t>1819201</t>
  </si>
  <si>
    <t>50110844</t>
  </si>
  <si>
    <t>-1.0454</t>
  </si>
  <si>
    <t>27.5455</t>
  </si>
  <si>
    <t>0.1664</t>
  </si>
  <si>
    <t>18.9467</t>
  </si>
  <si>
    <t>2.4493</t>
  </si>
  <si>
    <t>7.6092</t>
  </si>
  <si>
    <t>-118.2617</t>
  </si>
  <si>
    <t>27.53</t>
  </si>
  <si>
    <t>2885227</t>
  </si>
  <si>
    <t>79788598</t>
  </si>
  <si>
    <t>0.9472</t>
  </si>
  <si>
    <t>27.6542</t>
  </si>
  <si>
    <t>19.1261</t>
  </si>
  <si>
    <t>2.4725</t>
  </si>
  <si>
    <t>7.6813</t>
  </si>
  <si>
    <t>-119.3819</t>
  </si>
  <si>
    <t>2200857</t>
  </si>
  <si>
    <t>61327158</t>
  </si>
  <si>
    <t>0.1444</t>
  </si>
  <si>
    <t>27.8651</t>
  </si>
  <si>
    <t>0.2013</t>
  </si>
  <si>
    <t>19.1537</t>
  </si>
  <si>
    <t>2.4761</t>
  </si>
  <si>
    <t>7.6923</t>
  </si>
  <si>
    <t>-119.5542</t>
  </si>
  <si>
    <t>27.82</t>
  </si>
  <si>
    <t>2321026</t>
  </si>
  <si>
    <t>64237378</t>
  </si>
  <si>
    <t>-0.3964</t>
  </si>
  <si>
    <t>27.6763</t>
  </si>
  <si>
    <t>0.2123</t>
  </si>
  <si>
    <t>30223687613.08</t>
  </si>
  <si>
    <t>19.0778</t>
  </si>
  <si>
    <t>2.4663</t>
  </si>
  <si>
    <t>7.6618</t>
  </si>
  <si>
    <t>-119.0803</t>
  </si>
  <si>
    <t>3614276</t>
  </si>
  <si>
    <t>99981223</t>
  </si>
  <si>
    <t>-0.3256</t>
  </si>
  <si>
    <t>27.6629</t>
  </si>
  <si>
    <t>0.3305</t>
  </si>
  <si>
    <t>19.0157</t>
  </si>
  <si>
    <t>2.4582</t>
  </si>
  <si>
    <t>7.6369</t>
  </si>
  <si>
    <t>-118.6925</t>
  </si>
  <si>
    <t>6651685</t>
  </si>
  <si>
    <t>185614794</t>
  </si>
  <si>
    <t>0.48</t>
  </si>
  <si>
    <t>1.7423</t>
  </si>
  <si>
    <t>27.9049</t>
  </si>
  <si>
    <t>0.6083</t>
  </si>
  <si>
    <t>19.347</t>
  </si>
  <si>
    <t>2.5011</t>
  </si>
  <si>
    <t>7.77</t>
  </si>
  <si>
    <t>-120.7605</t>
  </si>
  <si>
    <t>3397480</t>
  </si>
  <si>
    <t>93452358</t>
  </si>
  <si>
    <t>-1.7838</t>
  </si>
  <si>
    <t>27.5064</t>
  </si>
  <si>
    <t>0.3107</t>
  </si>
  <si>
    <t>30103405209.41</t>
  </si>
  <si>
    <t>19.0019</t>
  </si>
  <si>
    <t>2.4565</t>
  </si>
  <si>
    <t>7.6314</t>
  </si>
  <si>
    <t>-118.6064</t>
  </si>
  <si>
    <t>2486901</t>
  </si>
  <si>
    <t>68245937</t>
  </si>
  <si>
    <t>-0.3269</t>
  </si>
  <si>
    <t>27.4422</t>
  </si>
  <si>
    <t>0.2274</t>
  </si>
  <si>
    <t>18.9398</t>
  </si>
  <si>
    <t>2.4484</t>
  </si>
  <si>
    <t>7.6064</t>
  </si>
  <si>
    <t>-118.2186</t>
  </si>
  <si>
    <t>2379166</t>
  </si>
  <si>
    <t>65613537</t>
  </si>
  <si>
    <t>0.1822</t>
  </si>
  <si>
    <t>27.5784</t>
  </si>
  <si>
    <t>0.2176</t>
  </si>
  <si>
    <t>18.9743</t>
  </si>
  <si>
    <t>2499876</t>
  </si>
  <si>
    <t>68607467</t>
  </si>
  <si>
    <t>-0.3638</t>
  </si>
  <si>
    <t>27.4443</t>
  </si>
  <si>
    <t>0.2286</t>
  </si>
  <si>
    <t>18.9053</t>
  </si>
  <si>
    <t>7.5925</t>
  </si>
  <si>
    <t>-118.0032</t>
  </si>
  <si>
    <t>2024907</t>
  </si>
  <si>
    <t>55405944</t>
  </si>
  <si>
    <t>0.0365</t>
  </si>
  <si>
    <t>27.3622</t>
  </si>
  <si>
    <t>0.1852</t>
  </si>
  <si>
    <t>29961253277.8</t>
  </si>
  <si>
    <t>18.9122</t>
  </si>
  <si>
    <t>2.4449</t>
  </si>
  <si>
    <t>7.5953</t>
  </si>
  <si>
    <t>-118.0463</t>
  </si>
  <si>
    <t>4101851</t>
  </si>
  <si>
    <t>113573195</t>
  </si>
  <si>
    <t>0.35</t>
  </si>
  <si>
    <t>1.2774</t>
  </si>
  <si>
    <t>27.6883</t>
  </si>
  <si>
    <t>27.84</t>
  </si>
  <si>
    <t>2835611</t>
  </si>
  <si>
    <t>78648657</t>
  </si>
  <si>
    <t>0.0721</t>
  </si>
  <si>
    <t>27.7361</t>
  </si>
  <si>
    <t>0.2593</t>
  </si>
  <si>
    <t>30365839544.69</t>
  </si>
  <si>
    <t>19.1675</t>
  </si>
  <si>
    <t>2.4779</t>
  </si>
  <si>
    <t>7.6979</t>
  </si>
  <si>
    <t>-119.6404</t>
  </si>
  <si>
    <t>1855170</t>
  </si>
  <si>
    <t>51500705</t>
  </si>
  <si>
    <t>27.7606</t>
  </si>
  <si>
    <t>0.1697</t>
  </si>
  <si>
    <t>3583321</t>
  </si>
  <si>
    <t>99648599</t>
  </si>
  <si>
    <t>0.072</t>
  </si>
  <si>
    <t>27.809</t>
  </si>
  <si>
    <t>0.3277</t>
  </si>
  <si>
    <t>19.1813</t>
  </si>
  <si>
    <t>2.4797</t>
  </si>
  <si>
    <t>7.7034</t>
  </si>
  <si>
    <t>-119.7265</t>
  </si>
  <si>
    <t>4894763</t>
  </si>
  <si>
    <t>134538498</t>
  </si>
  <si>
    <t>-1.4034</t>
  </si>
  <si>
    <t>27.4862</t>
  </si>
  <si>
    <t>0.4476</t>
  </si>
  <si>
    <t>15231687</t>
  </si>
  <si>
    <t>429974601</t>
  </si>
  <si>
    <t>0.95</t>
  </si>
  <si>
    <t>3.4672</t>
  </si>
  <si>
    <t>28.229</t>
  </si>
  <si>
    <t>1.393</t>
  </si>
  <si>
    <t>31000055854.95</t>
  </si>
  <si>
    <t>19.5679</t>
  </si>
  <si>
    <t>2.5296</t>
  </si>
  <si>
    <t>7.8587</t>
  </si>
  <si>
    <t>-122.1391</t>
  </si>
  <si>
    <t>28.43</t>
  </si>
  <si>
    <t>4254572</t>
  </si>
  <si>
    <t>120472955</t>
  </si>
  <si>
    <t>0.2822</t>
  </si>
  <si>
    <t>28.3161</t>
  </si>
  <si>
    <t>31087533966.71</t>
  </si>
  <si>
    <t>19.6231</t>
  </si>
  <si>
    <t>2.5368</t>
  </si>
  <si>
    <t>7.8808</t>
  </si>
  <si>
    <t>-122.4838</t>
  </si>
  <si>
    <t>28.85</t>
  </si>
  <si>
    <t>6970631</t>
  </si>
  <si>
    <t>200020666</t>
  </si>
  <si>
    <t>0.9497</t>
  </si>
  <si>
    <t>28.6948</t>
  </si>
  <si>
    <t>0.6375</t>
  </si>
  <si>
    <t>31382772593.9</t>
  </si>
  <si>
    <t>19.8094</t>
  </si>
  <si>
    <t>2.5609</t>
  </si>
  <si>
    <t>7.9557</t>
  </si>
  <si>
    <t>-123.647</t>
  </si>
  <si>
    <t>28.37</t>
  </si>
  <si>
    <t>8452437</t>
  </si>
  <si>
    <t>240934216</t>
  </si>
  <si>
    <t>-0.33</t>
  </si>
  <si>
    <t>-1.1498</t>
  </si>
  <si>
    <t>28.5047</t>
  </si>
  <si>
    <t>0.773</t>
  </si>
  <si>
    <t>31021925382.89</t>
  </si>
  <si>
    <t>19.5817</t>
  </si>
  <si>
    <t>2.5314</t>
  </si>
  <si>
    <t>7.8642</t>
  </si>
  <si>
    <t>-122.2253</t>
  </si>
  <si>
    <t>3487561</t>
  </si>
  <si>
    <t>99087812</t>
  </si>
  <si>
    <t>0.3172</t>
  </si>
  <si>
    <t>28.4118</t>
  </si>
  <si>
    <t>0.3189</t>
  </si>
  <si>
    <t>19.6438</t>
  </si>
  <si>
    <t>7.8892</t>
  </si>
  <si>
    <t>-122.6131</t>
  </si>
  <si>
    <t>5589028</t>
  </si>
  <si>
    <t>159986036</t>
  </si>
  <si>
    <t>0.2811</t>
  </si>
  <si>
    <t>28.625</t>
  </si>
  <si>
    <t>0.5111</t>
  </si>
  <si>
    <t>31207816370.38</t>
  </si>
  <si>
    <t>19.6017</t>
  </si>
  <si>
    <t>2.4665</t>
  </si>
  <si>
    <t>7.9113</t>
  </si>
  <si>
    <t>-122.9577</t>
  </si>
  <si>
    <t>29.17</t>
  </si>
  <si>
    <t>28.89</t>
  </si>
  <si>
    <t>7516447</t>
  </si>
  <si>
    <t>216940968</t>
  </si>
  <si>
    <t>1.2263</t>
  </si>
  <si>
    <t>28.8622</t>
  </si>
  <si>
    <t>0.6874</t>
  </si>
  <si>
    <t>31590533109.33</t>
  </si>
  <si>
    <t>19.842</t>
  </si>
  <si>
    <t>2.4968</t>
  </si>
  <si>
    <t>8.0083</t>
  </si>
  <si>
    <t>-124.4656</t>
  </si>
  <si>
    <t>5390698</t>
  </si>
  <si>
    <t>153848154</t>
  </si>
  <si>
    <t>-1.3499</t>
  </si>
  <si>
    <t>28.5396</t>
  </si>
  <si>
    <t>0.493</t>
  </si>
  <si>
    <t>31164077314.5</t>
  </si>
  <si>
    <t>19.5742</t>
  </si>
  <si>
    <t>2.4631</t>
  </si>
  <si>
    <t>7.9002</t>
  </si>
  <si>
    <t>-122.7854</t>
  </si>
  <si>
    <t>9508623</t>
  </si>
  <si>
    <t>270251681</t>
  </si>
  <si>
    <t>-0.0351</t>
  </si>
  <si>
    <t>28.4217</t>
  </si>
  <si>
    <t>0.8696</t>
  </si>
  <si>
    <t>31153142550.53</t>
  </si>
  <si>
    <t>19.5673</t>
  </si>
  <si>
    <t>2.4622</t>
  </si>
  <si>
    <t>7.8975</t>
  </si>
  <si>
    <t>-122.7423</t>
  </si>
  <si>
    <t>29.33</t>
  </si>
  <si>
    <t>28.28</t>
  </si>
  <si>
    <t>11217574</t>
  </si>
  <si>
    <t>324320106</t>
  </si>
  <si>
    <t>0.7</t>
  </si>
  <si>
    <t>2.457</t>
  </si>
  <si>
    <t>28.9118</t>
  </si>
  <si>
    <t>1.0259</t>
  </si>
  <si>
    <t>31918576028.43</t>
  </si>
  <si>
    <t>20.0481</t>
  </si>
  <si>
    <t>2.5227</t>
  </si>
  <si>
    <t>8.0915</t>
  </si>
  <si>
    <t>-125.7581</t>
  </si>
  <si>
    <t>30.26</t>
  </si>
  <si>
    <t>16688123</t>
  </si>
  <si>
    <t>497779522</t>
  </si>
  <si>
    <t>1.4046</t>
  </si>
  <si>
    <t>29.8284</t>
  </si>
  <si>
    <t>1.5262</t>
  </si>
  <si>
    <t>32366901351.2</t>
  </si>
  <si>
    <t>20.3297</t>
  </si>
  <si>
    <t>2.5581</t>
  </si>
  <si>
    <t>8.2052</t>
  </si>
  <si>
    <t>-127.5245</t>
  </si>
  <si>
    <t>29.56</t>
  </si>
  <si>
    <t>29.76</t>
  </si>
  <si>
    <t>5571074</t>
  </si>
  <si>
    <t>164687968</t>
  </si>
  <si>
    <t>0.5405</t>
  </si>
  <si>
    <t>29.5613</t>
  </si>
  <si>
    <t>0.5095</t>
  </si>
  <si>
    <t>32541857574.72</t>
  </si>
  <si>
    <t>20.4396</t>
  </si>
  <si>
    <t>2.572</t>
  </si>
  <si>
    <t>8.2495</t>
  </si>
  <si>
    <t>-128.2138</t>
  </si>
  <si>
    <t>29.86</t>
  </si>
  <si>
    <t>30.47</t>
  </si>
  <si>
    <t>30.08</t>
  </si>
  <si>
    <t>8095571</t>
  </si>
  <si>
    <t>243798842</t>
  </si>
  <si>
    <t>1.0753</t>
  </si>
  <si>
    <t>30.1151</t>
  </si>
  <si>
    <t>0.7404</t>
  </si>
  <si>
    <t>32891770021.76</t>
  </si>
  <si>
    <t>20.6593</t>
  </si>
  <si>
    <t>2.5996</t>
  </si>
  <si>
    <t>8.3382</t>
  </si>
  <si>
    <t>-129.5924</t>
  </si>
  <si>
    <t>30.3</t>
  </si>
  <si>
    <t>8283258</t>
  </si>
  <si>
    <t>246817503</t>
  </si>
  <si>
    <t>-0.2992</t>
  </si>
  <si>
    <t>29.7972</t>
  </si>
  <si>
    <t>0.7575</t>
  </si>
  <si>
    <t>32793357146.03</t>
  </si>
  <si>
    <t>20.5975</t>
  </si>
  <si>
    <t>2.5918</t>
  </si>
  <si>
    <t>8.3133</t>
  </si>
  <si>
    <t>-129.2047</t>
  </si>
  <si>
    <t>3707088</t>
  </si>
  <si>
    <t>111140666</t>
  </si>
  <si>
    <t>-0.0333</t>
  </si>
  <si>
    <t>29.9806</t>
  </si>
  <si>
    <t>0.339</t>
  </si>
  <si>
    <t>32782422382.06</t>
  </si>
  <si>
    <t>20.5907</t>
  </si>
  <si>
    <t>2.591</t>
  </si>
  <si>
    <t>8.3105</t>
  </si>
  <si>
    <t>-129.1616</t>
  </si>
  <si>
    <t>30.16</t>
  </si>
  <si>
    <t>30.94</t>
  </si>
  <si>
    <t>29.97</t>
  </si>
  <si>
    <t>30.28</t>
  </si>
  <si>
    <t>8601119</t>
  </si>
  <si>
    <t>261417117</t>
  </si>
  <si>
    <t>1.0007</t>
  </si>
  <si>
    <t>30.3934</t>
  </si>
  <si>
    <t>0.7866</t>
  </si>
  <si>
    <t>33110465301.16</t>
  </si>
  <si>
    <t>20.7967</t>
  </si>
  <si>
    <t>2.6169</t>
  </si>
  <si>
    <t>8.3937</t>
  </si>
  <si>
    <t>-130.4541</t>
  </si>
  <si>
    <t>30.95</t>
  </si>
  <si>
    <t>30.93</t>
  </si>
  <si>
    <t>10619230</t>
  </si>
  <si>
    <t>326927750</t>
  </si>
  <si>
    <t>0.65</t>
  </si>
  <si>
    <t>2.1466</t>
  </si>
  <si>
    <t>30.7864</t>
  </si>
  <si>
    <t>0.9711</t>
  </si>
  <si>
    <t>33821224959.21</t>
  </si>
  <si>
    <t>21.2431</t>
  </si>
  <si>
    <t>2.6731</t>
  </si>
  <si>
    <t>8.5738</t>
  </si>
  <si>
    <t>-133.2545</t>
  </si>
  <si>
    <t>31.05</t>
  </si>
  <si>
    <t>30.7</t>
  </si>
  <si>
    <t>5287072</t>
  </si>
  <si>
    <t>161870636</t>
  </si>
  <si>
    <t>-0.7436</t>
  </si>
  <si>
    <t>30.6163</t>
  </si>
  <si>
    <t>0.4835</t>
  </si>
  <si>
    <t>33569725387.9</t>
  </si>
  <si>
    <t>21.0852</t>
  </si>
  <si>
    <t>2.6532</t>
  </si>
  <si>
    <t>8.5101</t>
  </si>
  <si>
    <t>-132.2635</t>
  </si>
  <si>
    <t>30.65</t>
  </si>
  <si>
    <t>30.27</t>
  </si>
  <si>
    <t>6100195</t>
  </si>
  <si>
    <t>185396319</t>
  </si>
  <si>
    <t>30.3919</t>
  </si>
  <si>
    <t>0.5579</t>
  </si>
  <si>
    <t>33099530537.19</t>
  </si>
  <si>
    <t>20.7898</t>
  </si>
  <si>
    <t>2.616</t>
  </si>
  <si>
    <t>8.3909</t>
  </si>
  <si>
    <t>-130.411</t>
  </si>
  <si>
    <t>30.31</t>
  </si>
  <si>
    <t>29.94</t>
  </si>
  <si>
    <t>8612552</t>
  </si>
  <si>
    <t>255950101</t>
  </si>
  <si>
    <t>-1.0902</t>
  </si>
  <si>
    <t>29.7183</t>
  </si>
  <si>
    <t>0.7876</t>
  </si>
  <si>
    <t>32738683326.18</t>
  </si>
  <si>
    <t>20.5632</t>
  </si>
  <si>
    <t>2.5875</t>
  </si>
  <si>
    <t>8.2994</t>
  </si>
  <si>
    <t>-128.9893</t>
  </si>
  <si>
    <t>29.93</t>
  </si>
  <si>
    <t>32.54</t>
  </si>
  <si>
    <t>29.64</t>
  </si>
  <si>
    <t>32.26</t>
  </si>
  <si>
    <t>31646170</t>
  </si>
  <si>
    <t>994659702</t>
  </si>
  <si>
    <t>2.32</t>
  </si>
  <si>
    <t>7.7488</t>
  </si>
  <si>
    <t>31.4307</t>
  </si>
  <si>
    <t>2.8941</t>
  </si>
  <si>
    <t>35275548567.22</t>
  </si>
  <si>
    <t>22.1566</t>
  </si>
  <si>
    <t>2.788</t>
  </si>
  <si>
    <t>8.9425</t>
  </si>
  <si>
    <t>-138.9844</t>
  </si>
  <si>
    <t>31.9</t>
  </si>
  <si>
    <t>34.55</t>
  </si>
  <si>
    <t>31.81</t>
  </si>
  <si>
    <t>34.08</t>
  </si>
  <si>
    <t>26196295</t>
  </si>
  <si>
    <t>887821202</t>
  </si>
  <si>
    <t>1.82</t>
  </si>
  <si>
    <t>5.6417</t>
  </si>
  <si>
    <t>33.8911</t>
  </si>
  <si>
    <t>2.3957</t>
  </si>
  <si>
    <t>37265675609.76</t>
  </si>
  <si>
    <t>23.4066</t>
  </si>
  <si>
    <t>2.9453</t>
  </si>
  <si>
    <t>9.447</t>
  </si>
  <si>
    <t>-146.8255</t>
  </si>
  <si>
    <t>34.3</t>
  </si>
  <si>
    <t>33.62</t>
  </si>
  <si>
    <t>7179384</t>
  </si>
  <si>
    <t>243961834</t>
  </si>
  <si>
    <t>33.9809</t>
  </si>
  <si>
    <t>0.6566</t>
  </si>
  <si>
    <t>33.91</t>
  </si>
  <si>
    <t>34.23</t>
  </si>
  <si>
    <t>33.21</t>
  </si>
  <si>
    <t>34.19</t>
  </si>
  <si>
    <t>7638722</t>
  </si>
  <si>
    <t>257516719</t>
  </si>
  <si>
    <t>0.3228</t>
  </si>
  <si>
    <t>33.712</t>
  </si>
  <si>
    <t>0.6986</t>
  </si>
  <si>
    <t>37385958013.43</t>
  </si>
  <si>
    <t>23.4821</t>
  </si>
  <si>
    <t>2.9548</t>
  </si>
  <si>
    <t>9.4775</t>
  </si>
  <si>
    <t>-147.2994</t>
  </si>
  <si>
    <t>33.68</t>
  </si>
  <si>
    <t>35.42</t>
  </si>
  <si>
    <t>33.55</t>
  </si>
  <si>
    <t>34.92</t>
  </si>
  <si>
    <t>13478768</t>
  </si>
  <si>
    <t>464138490</t>
  </si>
  <si>
    <t>0.73</t>
  </si>
  <si>
    <t>2.1351</t>
  </si>
  <si>
    <t>34.4348</t>
  </si>
  <si>
    <t>1.2327</t>
  </si>
  <si>
    <t>38184195783.24</t>
  </si>
  <si>
    <t>23.9835</t>
  </si>
  <si>
    <t>3.0179</t>
  </si>
  <si>
    <t>9.6799</t>
  </si>
  <si>
    <t>-150.4444</t>
  </si>
  <si>
    <t>34.6</t>
  </si>
  <si>
    <t>34.91</t>
  </si>
  <si>
    <t>33.9</t>
  </si>
  <si>
    <t>34.48</t>
  </si>
  <si>
    <t>14419441</t>
  </si>
  <si>
    <t>494749322</t>
  </si>
  <si>
    <t>-0.44</t>
  </si>
  <si>
    <t>-1.26</t>
  </si>
  <si>
    <t>34.3113</t>
  </si>
  <si>
    <t>1.3187</t>
  </si>
  <si>
    <t>37703066168.56</t>
  </si>
  <si>
    <t>23.6813</t>
  </si>
  <si>
    <t>2.9799</t>
  </si>
  <si>
    <t>9.5579</t>
  </si>
  <si>
    <t>-148.5488</t>
  </si>
  <si>
    <t>34.72</t>
  </si>
  <si>
    <t>34.5</t>
  </si>
  <si>
    <t>7264173</t>
  </si>
  <si>
    <t>249298905</t>
  </si>
  <si>
    <t>0.058</t>
  </si>
  <si>
    <t>34.319</t>
  </si>
  <si>
    <t>0.6643</t>
  </si>
  <si>
    <t>37724935696.5</t>
  </si>
  <si>
    <t>23.6951</t>
  </si>
  <si>
    <t>2.9816</t>
  </si>
  <si>
    <t>9.5634</t>
  </si>
  <si>
    <t>-148.6349</t>
  </si>
  <si>
    <t>34.44</t>
  </si>
  <si>
    <t>33.32</t>
  </si>
  <si>
    <t>34.07</t>
  </si>
  <si>
    <t>9076762</t>
  </si>
  <si>
    <t>306452460</t>
  </si>
  <si>
    <t>-1.2464</t>
  </si>
  <si>
    <t>33.7623</t>
  </si>
  <si>
    <t>0.8301</t>
  </si>
  <si>
    <t>37254740845.79</t>
  </si>
  <si>
    <t>23.3997</t>
  </si>
  <si>
    <t>2.9445</t>
  </si>
  <si>
    <t>9.4443</t>
  </si>
  <si>
    <t>-146.7824</t>
  </si>
  <si>
    <t>33.83</t>
  </si>
  <si>
    <t>34.24</t>
  </si>
  <si>
    <t>33.05</t>
  </si>
  <si>
    <t>34.22</t>
  </si>
  <si>
    <t>11406401</t>
  </si>
  <si>
    <t>382571883</t>
  </si>
  <si>
    <t>0.4403</t>
  </si>
  <si>
    <t>33.5401</t>
  </si>
  <si>
    <t>1.0431</t>
  </si>
  <si>
    <t>37418762305.34</t>
  </si>
  <si>
    <t>23.5028</t>
  </si>
  <si>
    <t>2.9574</t>
  </si>
  <si>
    <t>9.4858</t>
  </si>
  <si>
    <t>-147.4286</t>
  </si>
  <si>
    <t>33.93</t>
  </si>
  <si>
    <t>34.1</t>
  </si>
  <si>
    <t>33.38</t>
  </si>
  <si>
    <t>33.8</t>
  </si>
  <si>
    <t>5705269</t>
  </si>
  <si>
    <t>192902537</t>
  </si>
  <si>
    <t>-1.2274</t>
  </si>
  <si>
    <t>33.8113</t>
  </si>
  <si>
    <t>0.5218</t>
  </si>
  <si>
    <t>36959502218.6</t>
  </si>
  <si>
    <t>23.2143</t>
  </si>
  <si>
    <t>2.9211</t>
  </si>
  <si>
    <t>9.3694</t>
  </si>
  <si>
    <t>-145.6192</t>
  </si>
  <si>
    <t>34.4</t>
  </si>
  <si>
    <t>33.52</t>
  </si>
  <si>
    <t>33.88</t>
  </si>
  <si>
    <t>4808031</t>
  </si>
  <si>
    <t>163192650</t>
  </si>
  <si>
    <t>0.2367</t>
  </si>
  <si>
    <t>33.9417</t>
  </si>
  <si>
    <t>0.4397</t>
  </si>
  <si>
    <t>37046980330.36</t>
  </si>
  <si>
    <t>23.2692</t>
  </si>
  <si>
    <t>2.928</t>
  </si>
  <si>
    <t>9.3916</t>
  </si>
  <si>
    <t>-145.9638</t>
  </si>
  <si>
    <t>33.72</t>
  </si>
  <si>
    <t>34.09</t>
  </si>
  <si>
    <t>33.7</t>
  </si>
  <si>
    <t>33.84</t>
  </si>
  <si>
    <t>3380512</t>
  </si>
  <si>
    <t>114471949</t>
  </si>
  <si>
    <t>-0.1181</t>
  </si>
  <si>
    <t>33.8623</t>
  </si>
  <si>
    <t>0.3092</t>
  </si>
  <si>
    <t>37003241274.48</t>
  </si>
  <si>
    <t>23.2418</t>
  </si>
  <si>
    <t>2.9246</t>
  </si>
  <si>
    <t>9.3805</t>
  </si>
  <si>
    <t>-145.7915</t>
  </si>
  <si>
    <t>34.04</t>
  </si>
  <si>
    <t>35.26</t>
  </si>
  <si>
    <t>34.25</t>
  </si>
  <si>
    <t>8431871</t>
  </si>
  <si>
    <t>292417865</t>
  </si>
  <si>
    <t>1.2116</t>
  </si>
  <si>
    <t>34.6801</t>
  </si>
  <si>
    <t>0.7711</t>
  </si>
  <si>
    <t>37451566597.25</t>
  </si>
  <si>
    <t>22.3266</t>
  </si>
  <si>
    <t>2.8585</t>
  </si>
  <si>
    <t>9.4941</t>
  </si>
  <si>
    <t>-147.5579</t>
  </si>
  <si>
    <t>33.57</t>
  </si>
  <si>
    <t>35.28</t>
  </si>
  <si>
    <t>33.06</t>
  </si>
  <si>
    <t>35</t>
  </si>
  <si>
    <t>6552431</t>
  </si>
  <si>
    <t>226038336</t>
  </si>
  <si>
    <t>2.1898</t>
  </si>
  <si>
    <t>34.4969</t>
  </si>
  <si>
    <t>0.5992</t>
  </si>
  <si>
    <t>38271673895</t>
  </si>
  <si>
    <t>22.8155</t>
  </si>
  <si>
    <t>9.702</t>
  </si>
  <si>
    <t>-150.7891</t>
  </si>
  <si>
    <t>34.78</t>
  </si>
  <si>
    <t>35.48</t>
  </si>
  <si>
    <t>34.56</t>
  </si>
  <si>
    <t>35.33</t>
  </si>
  <si>
    <t>5889485</t>
  </si>
  <si>
    <t>207057164</t>
  </si>
  <si>
    <t>0.9429</t>
  </si>
  <si>
    <t>35.1571</t>
  </si>
  <si>
    <t>0.5386</t>
  </si>
  <si>
    <t>38632521106.01</t>
  </si>
  <si>
    <t>23.0306</t>
  </si>
  <si>
    <t>2.9487</t>
  </si>
  <si>
    <t>9.7935</t>
  </si>
  <si>
    <t>-152.2108</t>
  </si>
  <si>
    <t>35.24</t>
  </si>
  <si>
    <t>36.7</t>
  </si>
  <si>
    <t>35.2</t>
  </si>
  <si>
    <t>36.25</t>
  </si>
  <si>
    <t>10495394</t>
  </si>
  <si>
    <t>380071595</t>
  </si>
  <si>
    <t>0.92</t>
  </si>
  <si>
    <t>2.604</t>
  </si>
  <si>
    <t>36.2132</t>
  </si>
  <si>
    <t>0.9598</t>
  </si>
  <si>
    <t>39638519391.25</t>
  </si>
  <si>
    <t>23.6304</t>
  </si>
  <si>
    <t>3.0255</t>
  </si>
  <si>
    <t>10.0486</t>
  </si>
  <si>
    <t>-156.1744</t>
  </si>
  <si>
    <t>36.08</t>
  </si>
  <si>
    <t>36.6</t>
  </si>
  <si>
    <t>35.67</t>
  </si>
  <si>
    <t>36.42</t>
  </si>
  <si>
    <t>7750977</t>
  </si>
  <si>
    <t>280171821</t>
  </si>
  <si>
    <t>0.469</t>
  </si>
  <si>
    <t>36.1466</t>
  </si>
  <si>
    <t>0.7088</t>
  </si>
  <si>
    <t>39824410378.74</t>
  </si>
  <si>
    <t>23.7412</t>
  </si>
  <si>
    <t>3.0397</t>
  </si>
  <si>
    <t>10.0957</t>
  </si>
  <si>
    <t>-156.9068</t>
  </si>
  <si>
    <t>36.48</t>
  </si>
  <si>
    <t>37.1</t>
  </si>
  <si>
    <t>35.61</t>
  </si>
  <si>
    <t>36.53</t>
  </si>
  <si>
    <t>11702340</t>
  </si>
  <si>
    <t>426139377</t>
  </si>
  <si>
    <t>36.4149</t>
  </si>
  <si>
    <t>1.0702</t>
  </si>
  <si>
    <t>39944692782.41</t>
  </si>
  <si>
    <t>23.8129</t>
  </si>
  <si>
    <t>3.0488</t>
  </si>
  <si>
    <t>10.1262</t>
  </si>
  <si>
    <t>-157.3807</t>
  </si>
  <si>
    <t>36.4</t>
  </si>
  <si>
    <t>34.89</t>
  </si>
  <si>
    <t>35.21</t>
  </si>
  <si>
    <t>5632242</t>
  </si>
  <si>
    <t>199891579</t>
  </si>
  <si>
    <t>-1.32</t>
  </si>
  <si>
    <t>-3.6135</t>
  </si>
  <si>
    <t>35.4906</t>
  </si>
  <si>
    <t>0.5151</t>
  </si>
  <si>
    <t>38501303938.37</t>
  </si>
  <si>
    <t>22.9524</t>
  </si>
  <si>
    <t>2.9387</t>
  </si>
  <si>
    <t>9.7603</t>
  </si>
  <si>
    <t>-151.6938</t>
  </si>
  <si>
    <t>35.8</t>
  </si>
  <si>
    <t>35.15</t>
  </si>
  <si>
    <t>4498257</t>
  </si>
  <si>
    <t>159799510</t>
  </si>
  <si>
    <t>0.3408</t>
  </si>
  <si>
    <t>35.5248</t>
  </si>
  <si>
    <t>0.4114</t>
  </si>
  <si>
    <t>35.07</t>
  </si>
  <si>
    <t>35.88</t>
  </si>
  <si>
    <t>34.8</t>
  </si>
  <si>
    <t>35.56</t>
  </si>
  <si>
    <t>5630706</t>
  </si>
  <si>
    <t>199806086</t>
  </si>
  <si>
    <t>0.651</t>
  </si>
  <si>
    <t>35.4851</t>
  </si>
  <si>
    <t>0.5149</t>
  </si>
  <si>
    <t>38884020677.32</t>
  </si>
  <si>
    <t>23.1806</t>
  </si>
  <si>
    <t>2.9679</t>
  </si>
  <si>
    <t>9.8573</t>
  </si>
  <si>
    <t>-153.2017</t>
  </si>
  <si>
    <t>3128735</t>
  </si>
  <si>
    <t>111896990</t>
  </si>
  <si>
    <t>0.3093</t>
  </si>
  <si>
    <t>35.7643</t>
  </si>
  <si>
    <t>0.2861</t>
  </si>
  <si>
    <t>39004303080.99</t>
  </si>
  <si>
    <t>23.2523</t>
  </si>
  <si>
    <t>2.9771</t>
  </si>
  <si>
    <t>9.8878</t>
  </si>
  <si>
    <t>-153.6756</t>
  </si>
  <si>
    <t>36</t>
  </si>
  <si>
    <t>37.09</t>
  </si>
  <si>
    <t>35.9</t>
  </si>
  <si>
    <t>37.02</t>
  </si>
  <si>
    <t>6871331</t>
  </si>
  <si>
    <t>253141760</t>
  </si>
  <si>
    <t>1.35</t>
  </si>
  <si>
    <t>3.7847</t>
  </si>
  <si>
    <t>36.8403</t>
  </si>
  <si>
    <t>0.6284</t>
  </si>
  <si>
    <t>40480496216.94</t>
  </si>
  <si>
    <t>24.1323</t>
  </si>
  <si>
    <t>3.0897</t>
  </si>
  <si>
    <t>10.262</t>
  </si>
  <si>
    <t>-159.4917</t>
  </si>
  <si>
    <t>37</t>
  </si>
  <si>
    <t>39.2</t>
  </si>
  <si>
    <t>39.04</t>
  </si>
  <si>
    <t>11125194</t>
  </si>
  <si>
    <t>423742386</t>
  </si>
  <si>
    <t>2.02</t>
  </si>
  <si>
    <t>5.4565</t>
  </si>
  <si>
    <t>38.0885</t>
  </si>
  <si>
    <t>1.0174</t>
  </si>
  <si>
    <t>42689318538.88</t>
  </si>
  <si>
    <t>25.4491</t>
  </si>
  <si>
    <t>3.2583</t>
  </si>
  <si>
    <t>10.8219</t>
  </si>
  <si>
    <t>-168.1944</t>
  </si>
  <si>
    <t>39</t>
  </si>
  <si>
    <t>39.77</t>
  </si>
  <si>
    <t>38.35</t>
  </si>
  <si>
    <t>38.5</t>
  </si>
  <si>
    <t>8345720</t>
  </si>
  <si>
    <t>324879327</t>
  </si>
  <si>
    <t>-0.54</t>
  </si>
  <si>
    <t>-1.3832</t>
  </si>
  <si>
    <t>38.9277</t>
  </si>
  <si>
    <t>0.7632</t>
  </si>
  <si>
    <t>42098841284.5</t>
  </si>
  <si>
    <t>25.0971</t>
  </si>
  <si>
    <t>3.2133</t>
  </si>
  <si>
    <t>10.6723</t>
  </si>
  <si>
    <t>-165.868</t>
  </si>
  <si>
    <t>38.36</t>
  </si>
  <si>
    <t>38.76</t>
  </si>
  <si>
    <t>37.7</t>
  </si>
  <si>
    <t>38.16</t>
  </si>
  <si>
    <t>5951204</t>
  </si>
  <si>
    <t>227431925</t>
  </si>
  <si>
    <t>-0.8831</t>
  </si>
  <si>
    <t>38.2161</t>
  </si>
  <si>
    <t>0.5442</t>
  </si>
  <si>
    <t>41727059309.52</t>
  </si>
  <si>
    <t>24.8754</t>
  </si>
  <si>
    <t>3.1849</t>
  </si>
  <si>
    <t>10.578</t>
  </si>
  <si>
    <t>-164.4032</t>
  </si>
  <si>
    <t>37.99</t>
  </si>
  <si>
    <t>39.54</t>
  </si>
  <si>
    <t>39.32</t>
  </si>
  <si>
    <t>8094395</t>
  </si>
  <si>
    <t>316856083</t>
  </si>
  <si>
    <t>1.16</t>
  </si>
  <si>
    <t>3.0398</t>
  </si>
  <si>
    <t>39.1451</t>
  </si>
  <si>
    <t>0.7402</t>
  </si>
  <si>
    <t>42995491930.04</t>
  </si>
  <si>
    <t>25.6316</t>
  </si>
  <si>
    <t>3.2817</t>
  </si>
  <si>
    <t>10.8996</t>
  </si>
  <si>
    <t>-169.4007</t>
  </si>
  <si>
    <t>39.7</t>
  </si>
  <si>
    <t>39.87</t>
  </si>
  <si>
    <t>38.8</t>
  </si>
  <si>
    <t>39.82</t>
  </si>
  <si>
    <t>5479801</t>
  </si>
  <si>
    <t>214930295</t>
  </si>
  <si>
    <t>1.2716</t>
  </si>
  <si>
    <t>39.2223</t>
  </si>
  <si>
    <t>0.5011</t>
  </si>
  <si>
    <t>43542230128.54</t>
  </si>
  <si>
    <t>25.9575</t>
  </si>
  <si>
    <t>3.3234</t>
  </si>
  <si>
    <t>11.0382</t>
  </si>
  <si>
    <t>-171.5549</t>
  </si>
  <si>
    <t>39.51</t>
  </si>
  <si>
    <t>40.16</t>
  </si>
  <si>
    <t>38.01</t>
  </si>
  <si>
    <t>40.15</t>
  </si>
  <si>
    <t>14591200</t>
  </si>
  <si>
    <t>572764710</t>
  </si>
  <si>
    <t>0.8287</t>
  </si>
  <si>
    <t>39.2541</t>
  </si>
  <si>
    <t>1.3344</t>
  </si>
  <si>
    <t>43903077339.55</t>
  </si>
  <si>
    <t>26.1727</t>
  </si>
  <si>
    <t>3.351</t>
  </si>
  <si>
    <t>11.1296</t>
  </si>
  <si>
    <t>-172.9766</t>
  </si>
  <si>
    <t>39.45</t>
  </si>
  <si>
    <t>39.59</t>
  </si>
  <si>
    <t>38.14</t>
  </si>
  <si>
    <t>38.68</t>
  </si>
  <si>
    <t>11934650</t>
  </si>
  <si>
    <t>461761498</t>
  </si>
  <si>
    <t>-1.47</t>
  </si>
  <si>
    <t>-3.6613</t>
  </si>
  <si>
    <t>38.6908</t>
  </si>
  <si>
    <t>1.0914</t>
  </si>
  <si>
    <t>42295667035.96</t>
  </si>
  <si>
    <t>25.2144</t>
  </si>
  <si>
    <t>3.2283</t>
  </si>
  <si>
    <t>10.7221</t>
  </si>
  <si>
    <t>-166.6435</t>
  </si>
  <si>
    <t>38.53</t>
  </si>
  <si>
    <t>39.35</t>
  </si>
  <si>
    <t>36.98</t>
  </si>
  <si>
    <t>37.54</t>
  </si>
  <si>
    <t>12747200</t>
  </si>
  <si>
    <t>482737874</t>
  </si>
  <si>
    <t>-1.14</t>
  </si>
  <si>
    <t>-2.9473</t>
  </si>
  <si>
    <t>37.8701</t>
  </si>
  <si>
    <t>1.1657</t>
  </si>
  <si>
    <t>41049103943.38</t>
  </si>
  <si>
    <t>24.4713</t>
  </si>
  <si>
    <t>3.1331</t>
  </si>
  <si>
    <t>10.4061</t>
  </si>
  <si>
    <t>-161.732</t>
  </si>
  <si>
    <t>37.6</t>
  </si>
  <si>
    <t>37.11</t>
  </si>
  <si>
    <t>37.79</t>
  </si>
  <si>
    <t>10407597</t>
  </si>
  <si>
    <t>391984791</t>
  </si>
  <si>
    <t>0.25</t>
  </si>
  <si>
    <t>0.666</t>
  </si>
  <si>
    <t>37.6633</t>
  </si>
  <si>
    <t>0.9518</t>
  </si>
  <si>
    <t>41322473042.63</t>
  </si>
  <si>
    <t>24.6342</t>
  </si>
  <si>
    <t>3.154</t>
  </si>
  <si>
    <t>10.4754</t>
  </si>
  <si>
    <t>-162.8091</t>
  </si>
  <si>
    <t>37.82</t>
  </si>
  <si>
    <t>37.9</t>
  </si>
  <si>
    <t>35.71</t>
  </si>
  <si>
    <t>16779813</t>
  </si>
  <si>
    <t>615928680</t>
  </si>
  <si>
    <t>36.7065</t>
  </si>
  <si>
    <t>1.5345</t>
  </si>
  <si>
    <t>37.07</t>
  </si>
  <si>
    <t>38.38</t>
  </si>
  <si>
    <t>36.61</t>
  </si>
  <si>
    <t>38.29</t>
  </si>
  <si>
    <t>14580392</t>
  </si>
  <si>
    <t>550372983</t>
  </si>
  <si>
    <t>1.3231</t>
  </si>
  <si>
    <t>37.7475</t>
  </si>
  <si>
    <t>1.3334</t>
  </si>
  <si>
    <t>41869211241.13</t>
  </si>
  <si>
    <t>24.9602</t>
  </si>
  <si>
    <t>3.1957</t>
  </si>
  <si>
    <t>10.614</t>
  </si>
  <si>
    <t>-164.9632</t>
  </si>
  <si>
    <t>38</t>
  </si>
  <si>
    <t>38.58</t>
  </si>
  <si>
    <t>38.19</t>
  </si>
  <si>
    <t>6502019</t>
  </si>
  <si>
    <t>248735336</t>
  </si>
  <si>
    <t>-0.2612</t>
  </si>
  <si>
    <t>38.2551</t>
  </si>
  <si>
    <t>0.5946</t>
  </si>
  <si>
    <t>41759863601.43</t>
  </si>
  <si>
    <t>24.895</t>
  </si>
  <si>
    <t>3.1874</t>
  </si>
  <si>
    <t>10.5863</t>
  </si>
  <si>
    <t>-164.5324</t>
  </si>
  <si>
    <t>37.95</t>
  </si>
  <si>
    <t>38.18</t>
  </si>
  <si>
    <t>36.95</t>
  </si>
  <si>
    <t>37.3</t>
  </si>
  <si>
    <t>6735215</t>
  </si>
  <si>
    <t>251545271</t>
  </si>
  <si>
    <t>-0.89</t>
  </si>
  <si>
    <t>-2.3305</t>
  </si>
  <si>
    <t>37.3478</t>
  </si>
  <si>
    <t>0.6159</t>
  </si>
  <si>
    <t>40786669608.1</t>
  </si>
  <si>
    <t>24.3148</t>
  </si>
  <si>
    <t>3.1131</t>
  </si>
  <si>
    <t>10.3396</t>
  </si>
  <si>
    <t>-160.6981</t>
  </si>
  <si>
    <t>37.2</t>
  </si>
  <si>
    <t>37.65</t>
  </si>
  <si>
    <t>37.57</t>
  </si>
  <si>
    <t>6960266</t>
  </si>
  <si>
    <t>258834639</t>
  </si>
  <si>
    <t>0.7239</t>
  </si>
  <si>
    <t>37.1875</t>
  </si>
  <si>
    <t>0.6365</t>
  </si>
  <si>
    <t>41081908235.29</t>
  </si>
  <si>
    <t>24.4908</t>
  </si>
  <si>
    <t>3.1356</t>
  </si>
  <si>
    <t>10.4145</t>
  </si>
  <si>
    <t>-161.8613</t>
  </si>
  <si>
    <t>37.48</t>
  </si>
  <si>
    <t>37.76</t>
  </si>
  <si>
    <t>37.49</t>
  </si>
  <si>
    <t>9586128</t>
  </si>
  <si>
    <t>358089977</t>
  </si>
  <si>
    <t>-0.2129</t>
  </si>
  <si>
    <t>37.355</t>
  </si>
  <si>
    <t>0.8767</t>
  </si>
  <si>
    <t>40994430123.53</t>
  </si>
  <si>
    <t>24.4387</t>
  </si>
  <si>
    <t>3.129</t>
  </si>
  <si>
    <t>10.3923</t>
  </si>
  <si>
    <t>-161.5166</t>
  </si>
  <si>
    <t>37.52</t>
  </si>
  <si>
    <t>39.5</t>
  </si>
  <si>
    <t>39.34</t>
  </si>
  <si>
    <t>16431719</t>
  </si>
  <si>
    <t>636815978</t>
  </si>
  <si>
    <t>1.85</t>
  </si>
  <si>
    <t>4.9346</t>
  </si>
  <si>
    <t>38.7553</t>
  </si>
  <si>
    <t>1.5027</t>
  </si>
  <si>
    <t>43017361457.98</t>
  </si>
  <si>
    <t>25.6446</t>
  </si>
  <si>
    <t>3.2834</t>
  </si>
  <si>
    <t>10.9051</t>
  </si>
  <si>
    <t>-169.4869</t>
  </si>
  <si>
    <t>39.15</t>
  </si>
  <si>
    <t>39.3</t>
  </si>
  <si>
    <t>38.4</t>
  </si>
  <si>
    <t>38.91</t>
  </si>
  <si>
    <t>13997130</t>
  </si>
  <si>
    <t>543232746</t>
  </si>
  <si>
    <t>-1.093</t>
  </si>
  <si>
    <t>38.8103</t>
  </si>
  <si>
    <t>1.2801</t>
  </si>
  <si>
    <t>42547166607.27</t>
  </si>
  <si>
    <t>25.3643</t>
  </si>
  <si>
    <t>3.2475</t>
  </si>
  <si>
    <t>10.7859</t>
  </si>
  <si>
    <t>-167.6344</t>
  </si>
  <si>
    <t>38.62</t>
  </si>
  <si>
    <t>39.19</t>
  </si>
  <si>
    <t>38.21</t>
  </si>
  <si>
    <t>38.51</t>
  </si>
  <si>
    <t>8989241</t>
  </si>
  <si>
    <t>347517920</t>
  </si>
  <si>
    <t>-0.4</t>
  </si>
  <si>
    <t>-1.028</t>
  </si>
  <si>
    <t>38.6593</t>
  </si>
  <si>
    <t>0.8221</t>
  </si>
  <si>
    <t>42109776048.47</t>
  </si>
  <si>
    <t>25.1036</t>
  </si>
  <si>
    <t>3.2141</t>
  </si>
  <si>
    <t>10.675</t>
  </si>
  <si>
    <t>-165.9111</t>
  </si>
  <si>
    <t>38.49</t>
  </si>
  <si>
    <t>38.71</t>
  </si>
  <si>
    <t>38.67</t>
  </si>
  <si>
    <t>5827952</t>
  </si>
  <si>
    <t>223758213</t>
  </si>
  <si>
    <t>0.4155</t>
  </si>
  <si>
    <t>38.394</t>
  </si>
  <si>
    <t>0.533</t>
  </si>
  <si>
    <t>42284732271.99</t>
  </si>
  <si>
    <t>25.2079</t>
  </si>
  <si>
    <t>3.2274</t>
  </si>
  <si>
    <t>10.7194</t>
  </si>
  <si>
    <t>-166.6004</t>
  </si>
  <si>
    <t>38.77</t>
  </si>
  <si>
    <t>37.38</t>
  </si>
  <si>
    <t>11017773</t>
  </si>
  <si>
    <t>416130659</t>
  </si>
  <si>
    <t>-1.29</t>
  </si>
  <si>
    <t>-3.3359</t>
  </si>
  <si>
    <t>37.769</t>
  </si>
  <si>
    <t>1.0076</t>
  </si>
  <si>
    <t>40874147719.86</t>
  </si>
  <si>
    <t>24.367</t>
  </si>
  <si>
    <t>3.1198</t>
  </si>
  <si>
    <t>10.3618</t>
  </si>
  <si>
    <t>-161.0427</t>
  </si>
  <si>
    <t>37.19</t>
  </si>
  <si>
    <t>36.01</t>
  </si>
  <si>
    <t>36.14</t>
  </si>
  <si>
    <t>17594147</t>
  </si>
  <si>
    <t>641859393</t>
  </si>
  <si>
    <t>-1.24</t>
  </si>
  <si>
    <t>-3.3173</t>
  </si>
  <si>
    <t>36.4814</t>
  </si>
  <si>
    <t>1.609</t>
  </si>
  <si>
    <t>39518236987.58</t>
  </si>
  <si>
    <t>23.5586</t>
  </si>
  <si>
    <t>3.0163</t>
  </si>
  <si>
    <t>10.0181</t>
  </si>
  <si>
    <t>-155.7005</t>
  </si>
  <si>
    <t>36.39</t>
  </si>
  <si>
    <t>35.72</t>
  </si>
  <si>
    <t>8839421</t>
  </si>
  <si>
    <t>318770825</t>
  </si>
  <si>
    <t>36.0624</t>
  </si>
  <si>
    <t>0.8084</t>
  </si>
  <si>
    <t>36.35</t>
  </si>
  <si>
    <t>35.87</t>
  </si>
  <si>
    <t>36.12</t>
  </si>
  <si>
    <t>6231934</t>
  </si>
  <si>
    <t>224733606</t>
  </si>
  <si>
    <t>-0.0553</t>
  </si>
  <si>
    <t>36.0616</t>
  </si>
  <si>
    <t>0.5699</t>
  </si>
  <si>
    <t>39496367459.64</t>
  </si>
  <si>
    <t>23.5456</t>
  </si>
  <si>
    <t>3.0146</t>
  </si>
  <si>
    <t>10.0125</t>
  </si>
  <si>
    <t>-155.6143</t>
  </si>
  <si>
    <t>36.13</t>
  </si>
  <si>
    <t>36.32</t>
  </si>
  <si>
    <t>35.5</t>
  </si>
  <si>
    <t>35.52</t>
  </si>
  <si>
    <t>8035827</t>
  </si>
  <si>
    <t>287931725</t>
  </si>
  <si>
    <t>-0.6</t>
  </si>
  <si>
    <t>-1.6611</t>
  </si>
  <si>
    <t>35.831</t>
  </si>
  <si>
    <t>0.7349</t>
  </si>
  <si>
    <t>38840281621.44</t>
  </si>
  <si>
    <t>23.1545</t>
  </si>
  <si>
    <t>2.9645</t>
  </si>
  <si>
    <t>9.8462</t>
  </si>
  <si>
    <t>-153.0294</t>
  </si>
  <si>
    <t>35.82</t>
  </si>
  <si>
    <t>37.77</t>
  </si>
  <si>
    <t>35.58</t>
  </si>
  <si>
    <t>37.69</t>
  </si>
  <si>
    <t>15682010</t>
  </si>
  <si>
    <t>579079064</t>
  </si>
  <si>
    <t>2.17</t>
  </si>
  <si>
    <t>6.1092</t>
  </si>
  <si>
    <t>36.9263</t>
  </si>
  <si>
    <t>1.4341</t>
  </si>
  <si>
    <t>41213125402.93</t>
  </si>
  <si>
    <t>24.569</t>
  </si>
  <si>
    <t>3.1457</t>
  </si>
  <si>
    <t>10.4477</t>
  </si>
  <si>
    <t>-162.3783</t>
  </si>
  <si>
    <t>37.5</t>
  </si>
  <si>
    <t>37.91</t>
  </si>
  <si>
    <t>37.12</t>
  </si>
  <si>
    <t>37.85</t>
  </si>
  <si>
    <t>11193388</t>
  </si>
  <si>
    <t>420230392</t>
  </si>
  <si>
    <t>0.4245</t>
  </si>
  <si>
    <t>37.5427</t>
  </si>
  <si>
    <t>1.0237</t>
  </si>
  <si>
    <t>41388081626.45</t>
  </si>
  <si>
    <t>24.6733</t>
  </si>
  <si>
    <t>3.159</t>
  </si>
  <si>
    <t>10.4921</t>
  </si>
  <si>
    <t>-163.0676</t>
  </si>
  <si>
    <t>38.26</t>
  </si>
  <si>
    <t>37.43</t>
  </si>
  <si>
    <t>38.22</t>
  </si>
  <si>
    <t>6319915</t>
  </si>
  <si>
    <t>239266189</t>
  </si>
  <si>
    <t>0.9775</t>
  </si>
  <si>
    <t>37.8591</t>
  </si>
  <si>
    <t>0.578</t>
  </si>
  <si>
    <t>41792667893.34</t>
  </si>
  <si>
    <t>24.9145</t>
  </si>
  <si>
    <t>3.1899</t>
  </si>
  <si>
    <t>10.5946</t>
  </si>
  <si>
    <t>-164.6617</t>
  </si>
  <si>
    <t>38.17</t>
  </si>
  <si>
    <t>38.48</t>
  </si>
  <si>
    <t>37.72</t>
  </si>
  <si>
    <t>8304002</t>
  </si>
  <si>
    <t>314929896</t>
  </si>
  <si>
    <t>-1.1251</t>
  </si>
  <si>
    <t>37.9251</t>
  </si>
  <si>
    <t>0.7594</t>
  </si>
  <si>
    <t>37.64</t>
  </si>
  <si>
    <t>38.02</t>
  </si>
  <si>
    <t>4314059</t>
  </si>
  <si>
    <t>163315339</t>
  </si>
  <si>
    <t>0.6086</t>
  </si>
  <si>
    <t>37.8565</t>
  </si>
  <si>
    <t>0.3945</t>
  </si>
  <si>
    <t>41573972613.94</t>
  </si>
  <si>
    <t>24.7842</t>
  </si>
  <si>
    <t>3.1732</t>
  </si>
  <si>
    <t>10.5392</t>
  </si>
  <si>
    <t>-163.8</t>
  </si>
  <si>
    <t>37.84</t>
  </si>
  <si>
    <t>37.21</t>
  </si>
  <si>
    <t>37.32</t>
  </si>
  <si>
    <t>5208726</t>
  </si>
  <si>
    <t>195515977</t>
  </si>
  <si>
    <t>-0.7</t>
  </si>
  <si>
    <t>-1.8411</t>
  </si>
  <si>
    <t>37.5362</t>
  </si>
  <si>
    <t>0.4763</t>
  </si>
  <si>
    <t>40808539136.04</t>
  </si>
  <si>
    <t>24.3279</t>
  </si>
  <si>
    <t>3.1148</t>
  </si>
  <si>
    <t>10.3452</t>
  </si>
  <si>
    <t>-160.7842</t>
  </si>
  <si>
    <t>37.18</t>
  </si>
  <si>
    <t>36.91</t>
  </si>
  <si>
    <t>37.22</t>
  </si>
  <si>
    <t>4592972</t>
  </si>
  <si>
    <t>170446414</t>
  </si>
  <si>
    <t>-0.268</t>
  </si>
  <si>
    <t>37.1103</t>
  </si>
  <si>
    <t>0.42</t>
  </si>
  <si>
    <t>40699191496.34</t>
  </si>
  <si>
    <t>24.2627</t>
  </si>
  <si>
    <t>3.1064</t>
  </si>
  <si>
    <t>10.3174</t>
  </si>
  <si>
    <t>-160.3534</t>
  </si>
  <si>
    <t>37.27</t>
  </si>
  <si>
    <t>37.37</t>
  </si>
  <si>
    <t>36.58</t>
  </si>
  <si>
    <t>37.31</t>
  </si>
  <si>
    <t>5438145</t>
  </si>
  <si>
    <t>201416040</t>
  </si>
  <si>
    <t>0.2418</t>
  </si>
  <si>
    <t>37.0376</t>
  </si>
  <si>
    <t>40797604372.07</t>
  </si>
  <si>
    <t>24.3213</t>
  </si>
  <si>
    <t>3.1139</t>
  </si>
  <si>
    <t>10.3424</t>
  </si>
  <si>
    <t>-160.7411</t>
  </si>
  <si>
    <t>38.15</t>
  </si>
  <si>
    <t>6007241</t>
  </si>
  <si>
    <t>227096209</t>
  </si>
  <si>
    <t>2.2514</t>
  </si>
  <si>
    <t>37.8037</t>
  </si>
  <si>
    <t>0.5494</t>
  </si>
  <si>
    <t>41716124545.55</t>
  </si>
  <si>
    <t>24.8689</t>
  </si>
  <si>
    <t>3.184</t>
  </si>
  <si>
    <t>10.5752</t>
  </si>
  <si>
    <t>-164.3601</t>
  </si>
  <si>
    <t>38.09</t>
  </si>
  <si>
    <t>8713405</t>
  </si>
  <si>
    <t>330057826</t>
  </si>
  <si>
    <t>-0.1573</t>
  </si>
  <si>
    <t>37.8793</t>
  </si>
  <si>
    <t>0.7969</t>
  </si>
  <si>
    <t>41650515961.73</t>
  </si>
  <si>
    <t>24.8298</t>
  </si>
  <si>
    <t>3.179</t>
  </si>
  <si>
    <t>10.5586</t>
  </si>
  <si>
    <t>-164.1016</t>
  </si>
  <si>
    <t>37.89</t>
  </si>
  <si>
    <t>38.28</t>
  </si>
  <si>
    <t>37.61</t>
  </si>
  <si>
    <t>3703494</t>
  </si>
  <si>
    <t>140627152</t>
  </si>
  <si>
    <t>37.9715</t>
  </si>
  <si>
    <t>0.3387</t>
  </si>
  <si>
    <t>37.8</t>
  </si>
  <si>
    <t>6859008</t>
  </si>
  <si>
    <t>264379018</t>
  </si>
  <si>
    <t>0.2625</t>
  </si>
  <si>
    <t>38.5448</t>
  </si>
  <si>
    <t>0.6273</t>
  </si>
  <si>
    <t>4420913</t>
  </si>
  <si>
    <t>169620026</t>
  </si>
  <si>
    <t>0.2618</t>
  </si>
  <si>
    <t>38.3676</t>
  </si>
  <si>
    <t>0.4043</t>
  </si>
  <si>
    <t>38.44</t>
  </si>
  <si>
    <t>37.05</t>
  </si>
  <si>
    <t>37.08</t>
  </si>
  <si>
    <t>8148218</t>
  </si>
  <si>
    <t>304239423</t>
  </si>
  <si>
    <t>-1.21</t>
  </si>
  <si>
    <t>-3.1601</t>
  </si>
  <si>
    <t>37.3382</t>
  </si>
  <si>
    <t>0.7452</t>
  </si>
  <si>
    <t>40546104800.76</t>
  </si>
  <si>
    <t>24.1714</t>
  </si>
  <si>
    <t>3.0947</t>
  </si>
  <si>
    <t>10.2786</t>
  </si>
  <si>
    <t>-159.7502</t>
  </si>
  <si>
    <t>36.93</t>
  </si>
  <si>
    <t>4921093</t>
  </si>
  <si>
    <t>184010658</t>
  </si>
  <si>
    <t>0.8091</t>
  </si>
  <si>
    <t>37.3922</t>
  </si>
  <si>
    <t>37.47</t>
  </si>
  <si>
    <t>3922762</t>
  </si>
  <si>
    <t>145252231</t>
  </si>
  <si>
    <t>-0.428</t>
  </si>
  <si>
    <t>37.0281</t>
  </si>
  <si>
    <t>0.3587</t>
  </si>
  <si>
    <t>37.45</t>
  </si>
  <si>
    <t>5562370</t>
  </si>
  <si>
    <t>207200158</t>
  </si>
  <si>
    <t>-0.0806</t>
  </si>
  <si>
    <t>37.2503</t>
  </si>
  <si>
    <t>0.5087</t>
  </si>
  <si>
    <t>40666387204.43</t>
  </si>
  <si>
    <t>24.2431</t>
  </si>
  <si>
    <t>3.1039</t>
  </si>
  <si>
    <t>10.3091</t>
  </si>
  <si>
    <t>-160.2242</t>
  </si>
  <si>
    <t>37.86</t>
  </si>
  <si>
    <t>37.04</t>
  </si>
  <si>
    <t>37.66</t>
  </si>
  <si>
    <t>4536962</t>
  </si>
  <si>
    <t>170570654</t>
  </si>
  <si>
    <t>0.47</t>
  </si>
  <si>
    <t>1.2638</t>
  </si>
  <si>
    <t>37.5958</t>
  </si>
  <si>
    <t>0.4149</t>
  </si>
  <si>
    <t>41180321111.02</t>
  </si>
  <si>
    <t>24.5495</t>
  </si>
  <si>
    <t>3.1431</t>
  </si>
  <si>
    <t>10.4394</t>
  </si>
  <si>
    <t>-162.249</t>
  </si>
  <si>
    <t>37.98</t>
  </si>
  <si>
    <t>6679480</t>
  </si>
  <si>
    <t>250525151</t>
  </si>
  <si>
    <t>0.8497</t>
  </si>
  <si>
    <t>37.5067</t>
  </si>
  <si>
    <t>0.6108</t>
  </si>
  <si>
    <t>41530233558.06</t>
  </si>
  <si>
    <t>24.7581</t>
  </si>
  <si>
    <t>3.1699</t>
  </si>
  <si>
    <t>10.5281</t>
  </si>
  <si>
    <t>-163.6277</t>
  </si>
  <si>
    <t>37.41</t>
  </si>
  <si>
    <t>38.23</t>
  </si>
  <si>
    <t>5925762</t>
  </si>
  <si>
    <t>225502701</t>
  </si>
  <si>
    <t>0.6582</t>
  </si>
  <si>
    <t>38.0546</t>
  </si>
  <si>
    <t>41803602657.31</t>
  </si>
  <si>
    <t>24.9211</t>
  </si>
  <si>
    <t>3.1907</t>
  </si>
  <si>
    <t>10.5974</t>
  </si>
  <si>
    <t>-164.7047</t>
  </si>
  <si>
    <t>38.03</t>
  </si>
  <si>
    <t>7941529</t>
  </si>
  <si>
    <t>304693270</t>
  </si>
  <si>
    <t>-0.1831</t>
  </si>
  <si>
    <t>38.3671</t>
  </si>
  <si>
    <t>0.7263</t>
  </si>
  <si>
    <t>37.51</t>
  </si>
  <si>
    <t>8021765</t>
  </si>
  <si>
    <t>304055187</t>
  </si>
  <si>
    <t>37.9038</t>
  </si>
  <si>
    <t>0.7336</t>
  </si>
  <si>
    <t>38.05</t>
  </si>
  <si>
    <t>38.3</t>
  </si>
  <si>
    <t>4453051</t>
  </si>
  <si>
    <t>168624199</t>
  </si>
  <si>
    <t>-0.51</t>
  </si>
  <si>
    <t>-1.3365</t>
  </si>
  <si>
    <t>37.8671</t>
  </si>
  <si>
    <t>0.4072</t>
  </si>
  <si>
    <t>41169386347.05</t>
  </si>
  <si>
    <t>24.543</t>
  </si>
  <si>
    <t>3.1423</t>
  </si>
  <si>
    <t>10.4366</t>
  </si>
  <si>
    <t>-162.2059</t>
  </si>
  <si>
    <t>4957845</t>
  </si>
  <si>
    <t>185850917</t>
  </si>
  <si>
    <t>-0.8765</t>
  </si>
  <si>
    <t>37.4862</t>
  </si>
  <si>
    <t>0.4534</t>
  </si>
  <si>
    <t>37.53</t>
  </si>
  <si>
    <t>36.99</t>
  </si>
  <si>
    <t>5270247</t>
  </si>
  <si>
    <t>195902195</t>
  </si>
  <si>
    <t>-0.8842</t>
  </si>
  <si>
    <t>37.1713</t>
  </si>
  <si>
    <t>0.482</t>
  </si>
  <si>
    <t>40447691925.03</t>
  </si>
  <si>
    <t>24.1127</t>
  </si>
  <si>
    <t>3.0872</t>
  </si>
  <si>
    <t>10.2537</t>
  </si>
  <si>
    <t>-159.3625</t>
  </si>
  <si>
    <t>9574539</t>
  </si>
  <si>
    <t>349758665</t>
  </si>
  <si>
    <t>-1.6221</t>
  </si>
  <si>
    <t>36.5301</t>
  </si>
  <si>
    <t>0.8756</t>
  </si>
  <si>
    <t>39791606086.83</t>
  </si>
  <si>
    <t>23.7216</t>
  </si>
  <si>
    <t>3.0372</t>
  </si>
  <si>
    <t>10.0874</t>
  </si>
  <si>
    <t>-156.7775</t>
  </si>
  <si>
    <t>36.05</t>
  </si>
  <si>
    <t>36.8</t>
  </si>
  <si>
    <t>36.38</t>
  </si>
  <si>
    <t>6623833</t>
  </si>
  <si>
    <t>241501539</t>
  </si>
  <si>
    <t>-0.0275</t>
  </si>
  <si>
    <t>36.4595</t>
  </si>
  <si>
    <t>0.6058</t>
  </si>
  <si>
    <t>39780671322.86</t>
  </si>
  <si>
    <t>23.7151</t>
  </si>
  <si>
    <t>3.0363</t>
  </si>
  <si>
    <t>10.0846</t>
  </si>
  <si>
    <t>-156.7345</t>
  </si>
  <si>
    <t>36.27</t>
  </si>
  <si>
    <t>36.5</t>
  </si>
  <si>
    <t>2959362</t>
  </si>
  <si>
    <t>108388210</t>
  </si>
  <si>
    <t>0.3299</t>
  </si>
  <si>
    <t>36.6255</t>
  </si>
  <si>
    <t>0.2706</t>
  </si>
  <si>
    <t>39911888490.5</t>
  </si>
  <si>
    <t>23.7933</t>
  </si>
  <si>
    <t>3.0463</t>
  </si>
  <si>
    <t>10.1179</t>
  </si>
  <si>
    <t>-157.2514</t>
  </si>
  <si>
    <t>5576122</t>
  </si>
  <si>
    <t>207375891</t>
  </si>
  <si>
    <t>2.6027</t>
  </si>
  <si>
    <t>0.5099</t>
  </si>
  <si>
    <t>40950691067.65</t>
  </si>
  <si>
    <t>24.4126</t>
  </si>
  <si>
    <t>3.1256</t>
  </si>
  <si>
    <t>10.3812</t>
  </si>
  <si>
    <t>-161.3443</t>
  </si>
  <si>
    <t>5469940</t>
  </si>
  <si>
    <t>204040341</t>
  </si>
  <si>
    <t>-0.4005</t>
  </si>
  <si>
    <t>37.3021</t>
  </si>
  <si>
    <t>0.5002</t>
  </si>
  <si>
    <t>37.44</t>
  </si>
  <si>
    <t>36.78</t>
  </si>
  <si>
    <t>36.81</t>
  </si>
  <si>
    <t>2687029</t>
  </si>
  <si>
    <t>99946574</t>
  </si>
  <si>
    <t>-0.49</t>
  </si>
  <si>
    <t>-1.3137</t>
  </si>
  <si>
    <t>37.1959</t>
  </si>
  <si>
    <t>0.2457</t>
  </si>
  <si>
    <t>40250866173.57</t>
  </si>
  <si>
    <t>23.9954</t>
  </si>
  <si>
    <t>3.0722</t>
  </si>
  <si>
    <t>10.2038</t>
  </si>
  <si>
    <t>-158.587</t>
  </si>
  <si>
    <t>36.17</t>
  </si>
  <si>
    <t>4330657</t>
  </si>
  <si>
    <t>157969439</t>
  </si>
  <si>
    <t>-1.0595</t>
  </si>
  <si>
    <t>36.477</t>
  </si>
  <si>
    <t>0.396</t>
  </si>
  <si>
    <t>36.73</t>
  </si>
  <si>
    <t>36.2</t>
  </si>
  <si>
    <t>3927745</t>
  </si>
  <si>
    <t>143065625</t>
  </si>
  <si>
    <t>-0.4119</t>
  </si>
  <si>
    <t>36.4244</t>
  </si>
  <si>
    <t>0.3592</t>
  </si>
  <si>
    <t>39660388919.19</t>
  </si>
  <si>
    <t>23.6434</t>
  </si>
  <si>
    <t>3.0271</t>
  </si>
  <si>
    <t>10.0541</t>
  </si>
  <si>
    <t>-156.2606</t>
  </si>
  <si>
    <t>36.36</t>
  </si>
  <si>
    <t>36.31</t>
  </si>
  <si>
    <t>36.66</t>
  </si>
  <si>
    <t>2985668</t>
  </si>
  <si>
    <t>109399731</t>
  </si>
  <si>
    <t>36.6416</t>
  </si>
  <si>
    <t>0.273</t>
  </si>
  <si>
    <t>40086844714.02</t>
  </si>
  <si>
    <t>23.8976</t>
  </si>
  <si>
    <t>3.0597</t>
  </si>
  <si>
    <t>10.1622</t>
  </si>
  <si>
    <t>-157.9408</t>
  </si>
  <si>
    <t>36.76</t>
  </si>
  <si>
    <t>37.17</t>
  </si>
  <si>
    <t>2651714</t>
  </si>
  <si>
    <t>98121069</t>
  </si>
  <si>
    <t>0.34</t>
  </si>
  <si>
    <t>0.9274</t>
  </si>
  <si>
    <t>37.0029</t>
  </si>
  <si>
    <t>0.2425</t>
  </si>
  <si>
    <t>40458626689</t>
  </si>
  <si>
    <t>24.1193</t>
  </si>
  <si>
    <t>3.0881</t>
  </si>
  <si>
    <t>10.2565</t>
  </si>
  <si>
    <t>-159.4056</t>
  </si>
  <si>
    <t>36.62</t>
  </si>
  <si>
    <t>2963822</t>
  </si>
  <si>
    <t>109038514</t>
  </si>
  <si>
    <t>-0.8108</t>
  </si>
  <si>
    <t>36.7898</t>
  </si>
  <si>
    <t>0.271</t>
  </si>
  <si>
    <t>40130583769.9</t>
  </si>
  <si>
    <t>23.9237</t>
  </si>
  <si>
    <t>3.063</t>
  </si>
  <si>
    <t>10.1733</t>
  </si>
  <si>
    <t>-158.1131</t>
  </si>
  <si>
    <t>36.34</t>
  </si>
  <si>
    <t>36.92</t>
  </si>
  <si>
    <t>3317616</t>
  </si>
  <si>
    <t>121622039</t>
  </si>
  <si>
    <t>0.5995</t>
  </si>
  <si>
    <t>36.6595</t>
  </si>
  <si>
    <t>0.3034</t>
  </si>
  <si>
    <t>40371148577.24</t>
  </si>
  <si>
    <t>24.0671</t>
  </si>
  <si>
    <t>3.0814</t>
  </si>
  <si>
    <t>10.2343</t>
  </si>
  <si>
    <t>-159.0609</t>
  </si>
  <si>
    <t>36.52</t>
  </si>
  <si>
    <t>37.13</t>
  </si>
  <si>
    <t>3318271</t>
  </si>
  <si>
    <t>122658412</t>
  </si>
  <si>
    <t>0.5146</t>
  </si>
  <si>
    <t>36.9646</t>
  </si>
  <si>
    <t>0.3035</t>
  </si>
  <si>
    <t>40578909092.67</t>
  </si>
  <si>
    <t>24.191</t>
  </si>
  <si>
    <t>3.0972</t>
  </si>
  <si>
    <t>10.2869</t>
  </si>
  <si>
    <t>-159.8795</t>
  </si>
  <si>
    <t>37.36</t>
  </si>
  <si>
    <t>37.06</t>
  </si>
  <si>
    <t>2339373</t>
  </si>
  <si>
    <t>87168546</t>
  </si>
  <si>
    <t>-0.0808</t>
  </si>
  <si>
    <t>37.2615</t>
  </si>
  <si>
    <t>0.2139</t>
  </si>
  <si>
    <t>36.88</t>
  </si>
  <si>
    <t>36.82</t>
  </si>
  <si>
    <t>37.59</t>
  </si>
  <si>
    <t>4371261</t>
  </si>
  <si>
    <t>163794044</t>
  </si>
  <si>
    <t>1.3754</t>
  </si>
  <si>
    <t>37.4707</t>
  </si>
  <si>
    <t>0.3998</t>
  </si>
  <si>
    <t>41103777763.23</t>
  </si>
  <si>
    <t>24.5039</t>
  </si>
  <si>
    <t>3.1373</t>
  </si>
  <si>
    <t>10.42</t>
  </si>
  <si>
    <t>-161.9474</t>
  </si>
  <si>
    <t>2915482</t>
  </si>
  <si>
    <t>108831555</t>
  </si>
  <si>
    <t>-0.6119</t>
  </si>
  <si>
    <t>37.3288</t>
  </si>
  <si>
    <t>0.2666</t>
  </si>
  <si>
    <t>40852278191.92</t>
  </si>
  <si>
    <t>24.3539</t>
  </si>
  <si>
    <t>3.1181</t>
  </si>
  <si>
    <t>10.3562</t>
  </si>
  <si>
    <t>-160.9566</t>
  </si>
  <si>
    <t>37.33</t>
  </si>
  <si>
    <t>5003889</t>
  </si>
  <si>
    <t>188888613</t>
  </si>
  <si>
    <t>0.803</t>
  </si>
  <si>
    <t>37.7484</t>
  </si>
  <si>
    <t>0.4576</t>
  </si>
  <si>
    <t>37.34</t>
  </si>
  <si>
    <t>3234396</t>
  </si>
  <si>
    <t>120960748</t>
  </si>
  <si>
    <t>-0.8497</t>
  </si>
  <si>
    <t>37.3982</t>
  </si>
  <si>
    <t>0.2958</t>
  </si>
  <si>
    <t>40830408663.98</t>
  </si>
  <si>
    <t>24.3409</t>
  </si>
  <si>
    <t>3.1164</t>
  </si>
  <si>
    <t>10.3507</t>
  </si>
  <si>
    <t>-160.8704</t>
  </si>
  <si>
    <t>37.55</t>
  </si>
  <si>
    <t>2431697</t>
  </si>
  <si>
    <t>90831306</t>
  </si>
  <si>
    <t>0.4285</t>
  </si>
  <si>
    <t>37.3531</t>
  </si>
  <si>
    <t>0.2224</t>
  </si>
  <si>
    <t>41005364887.5</t>
  </si>
  <si>
    <t>24.4452</t>
  </si>
  <si>
    <t>3.1298</t>
  </si>
  <si>
    <t>10.3951</t>
  </si>
  <si>
    <t>-161.5597</t>
  </si>
  <si>
    <t>37.25</t>
  </si>
  <si>
    <t>2013796</t>
  </si>
  <si>
    <t>75029302</t>
  </si>
  <si>
    <t>-0.6667</t>
  </si>
  <si>
    <t>37.2576</t>
  </si>
  <si>
    <t>0.1842</t>
  </si>
  <si>
    <t>40731995788.25</t>
  </si>
  <si>
    <t>24.2822</t>
  </si>
  <si>
    <t>3.1089</t>
  </si>
  <si>
    <t>10.3258</t>
  </si>
  <si>
    <t>-160.4827</t>
  </si>
  <si>
    <t>1281429</t>
  </si>
  <si>
    <t>47717131</t>
  </si>
  <si>
    <t>0.1879</t>
  </si>
  <si>
    <t>37.2374</t>
  </si>
  <si>
    <t>0.1172</t>
  </si>
  <si>
    <t>36.83</t>
  </si>
  <si>
    <t>36.96</t>
  </si>
  <si>
    <t>1581192</t>
  </si>
  <si>
    <t>58435954</t>
  </si>
  <si>
    <t>-0.36</t>
  </si>
  <si>
    <t>0.2169</t>
  </si>
  <si>
    <t>36.9569</t>
  </si>
  <si>
    <t>0.1446</t>
  </si>
  <si>
    <t>40414887633.12</t>
  </si>
  <si>
    <t>24.0932</t>
  </si>
  <si>
    <t>3.0847</t>
  </si>
  <si>
    <t>10.2454</t>
  </si>
  <si>
    <t>-159.2332</t>
  </si>
  <si>
    <t>2420081</t>
  </si>
  <si>
    <t>90147945</t>
  </si>
  <si>
    <t>0.7035</t>
  </si>
  <si>
    <t>0.2213</t>
  </si>
  <si>
    <t>38.73</t>
  </si>
  <si>
    <t>10237666</t>
  </si>
  <si>
    <t>389725902</t>
  </si>
  <si>
    <t>3.3853</t>
  </si>
  <si>
    <t>38.0678</t>
  </si>
  <si>
    <t>0.9362</t>
  </si>
  <si>
    <t>42076971756.56</t>
  </si>
  <si>
    <t>23.9589</t>
  </si>
  <si>
    <t>3.2037</t>
  </si>
  <si>
    <t>10.6667</t>
  </si>
  <si>
    <t>-165.7818</t>
  </si>
  <si>
    <t>38.69</t>
  </si>
  <si>
    <t>39.62</t>
  </si>
  <si>
    <t>39.36</t>
  </si>
  <si>
    <t>7885647</t>
  </si>
  <si>
    <t>308277509</t>
  </si>
  <si>
    <t>0.88</t>
  </si>
  <si>
    <t>2.2869</t>
  </si>
  <si>
    <t>39.0935</t>
  </si>
  <si>
    <t>0.7212</t>
  </si>
  <si>
    <t>43039230985.92</t>
  </si>
  <si>
    <t>24.5069</t>
  </si>
  <si>
    <t>3.277</t>
  </si>
  <si>
    <t>10.9106</t>
  </si>
  <si>
    <t>-169.5731</t>
  </si>
  <si>
    <t>39.68</t>
  </si>
  <si>
    <t>38.57</t>
  </si>
  <si>
    <t>38.64</t>
  </si>
  <si>
    <t>6827556</t>
  </si>
  <si>
    <t>267485315</t>
  </si>
  <si>
    <t>-0.72</t>
  </si>
  <si>
    <t>-1.8293</t>
  </si>
  <si>
    <t>39.1773</t>
  </si>
  <si>
    <t>0.6244</t>
  </si>
  <si>
    <t>42251927980.08</t>
  </si>
  <si>
    <t>24.0586</t>
  </si>
  <si>
    <t>3.2171</t>
  </si>
  <si>
    <t>10.7111</t>
  </si>
  <si>
    <t>-166.4711</t>
  </si>
  <si>
    <t>38.85</t>
  </si>
  <si>
    <t>39.18</t>
  </si>
  <si>
    <t>38.2</t>
  </si>
  <si>
    <t>39.05</t>
  </si>
  <si>
    <t>3996769</t>
  </si>
  <si>
    <t>154282977</t>
  </si>
  <si>
    <t>1.0611</t>
  </si>
  <si>
    <t>38.6019</t>
  </si>
  <si>
    <t>0.3655</t>
  </si>
  <si>
    <t>42700253302.85</t>
  </si>
  <si>
    <t>24.3138</t>
  </si>
  <si>
    <t>3.2512</t>
  </si>
  <si>
    <t>10.8247</t>
  </si>
  <si>
    <t>-168.2375</t>
  </si>
  <si>
    <t>38.27</t>
  </si>
  <si>
    <t>5666178</t>
  </si>
  <si>
    <t>218555520</t>
  </si>
  <si>
    <t>-1.9974</t>
  </si>
  <si>
    <t>38.5719</t>
  </si>
  <si>
    <t>0.5182</t>
  </si>
  <si>
    <t>41847341713.19</t>
  </si>
  <si>
    <t>23.8282</t>
  </si>
  <si>
    <t>3.1863</t>
  </si>
  <si>
    <t>10.6085</t>
  </si>
  <si>
    <t>-164.8771</t>
  </si>
  <si>
    <t>38.24</t>
  </si>
  <si>
    <t>38.47</t>
  </si>
  <si>
    <t>38.13</t>
  </si>
  <si>
    <t>2939483</t>
  </si>
  <si>
    <t>111821517</t>
  </si>
  <si>
    <t>38.0412</t>
  </si>
  <si>
    <t>0.2688</t>
  </si>
  <si>
    <t>41694255017.61</t>
  </si>
  <si>
    <t>23.741</t>
  </si>
  <si>
    <t>3.1746</t>
  </si>
  <si>
    <t>10.5697</t>
  </si>
  <si>
    <t>-164.2739</t>
  </si>
  <si>
    <t>39.1</t>
  </si>
  <si>
    <t>39.01</t>
  </si>
  <si>
    <t>4969864</t>
  </si>
  <si>
    <t>193145937</t>
  </si>
  <si>
    <t>2.3079</t>
  </si>
  <si>
    <t>38.8634</t>
  </si>
  <si>
    <t>0.4545</t>
  </si>
  <si>
    <t>42656514246.97</t>
  </si>
  <si>
    <t>24.2889</t>
  </si>
  <si>
    <t>3.2479</t>
  </si>
  <si>
    <t>10.8136</t>
  </si>
  <si>
    <t>-168.0652</t>
  </si>
  <si>
    <t>39.33</t>
  </si>
  <si>
    <t>3782296</t>
  </si>
  <si>
    <t>148103747</t>
  </si>
  <si>
    <t>0.8203</t>
  </si>
  <si>
    <t>39.1571</t>
  </si>
  <si>
    <t>0.3459</t>
  </si>
  <si>
    <t>43006426694.01</t>
  </si>
  <si>
    <t>24.4882</t>
  </si>
  <si>
    <t>3.2745</t>
  </si>
  <si>
    <t>10.9023</t>
  </si>
  <si>
    <t>-169.4438</t>
  </si>
  <si>
    <t>39.38</t>
  </si>
  <si>
    <t>40.91</t>
  </si>
  <si>
    <t>39.21</t>
  </si>
  <si>
    <t>40.79</t>
  </si>
  <si>
    <t>9436683</t>
  </si>
  <si>
    <t>381121557</t>
  </si>
  <si>
    <t>1.46</t>
  </si>
  <si>
    <t>3.7122</t>
  </si>
  <si>
    <t>40.3872</t>
  </si>
  <si>
    <t>0.863</t>
  </si>
  <si>
    <t>44602902233.63</t>
  </si>
  <si>
    <t>25.3972</t>
  </si>
  <si>
    <t>3.3961</t>
  </si>
  <si>
    <t>11.307</t>
  </si>
  <si>
    <t>-175.7339</t>
  </si>
  <si>
    <t>40.99</t>
  </si>
  <si>
    <t>42.82</t>
  </si>
  <si>
    <t>40.81</t>
  </si>
  <si>
    <t>42.39</t>
  </si>
  <si>
    <t>10107195</t>
  </si>
  <si>
    <t>423795094</t>
  </si>
  <si>
    <t>1.6</t>
  </si>
  <si>
    <t>3.9225</t>
  </si>
  <si>
    <t>41.93</t>
  </si>
  <si>
    <t>0.9243</t>
  </si>
  <si>
    <t>46352464468.83</t>
  </si>
  <si>
    <t>26.3934</t>
  </si>
  <si>
    <t>3.5293</t>
  </si>
  <si>
    <t>11.7506</t>
  </si>
  <si>
    <t>-182.6271</t>
  </si>
  <si>
    <t>42.61</t>
  </si>
  <si>
    <t>41.07</t>
  </si>
  <si>
    <t>41.22</t>
  </si>
  <si>
    <t>6201813</t>
  </si>
  <si>
    <t>258490441</t>
  </si>
  <si>
    <t>-1.17</t>
  </si>
  <si>
    <t>-2.7601</t>
  </si>
  <si>
    <t>41.6798</t>
  </si>
  <si>
    <t>45073097084.34</t>
  </si>
  <si>
    <t>25.665</t>
  </si>
  <si>
    <t>3.4319</t>
  </si>
  <si>
    <t>11.4262</t>
  </si>
  <si>
    <t>-177.5864</t>
  </si>
  <si>
    <t>41.43</t>
  </si>
  <si>
    <t>41.88</t>
  </si>
  <si>
    <t>40.62</t>
  </si>
  <si>
    <t>41.33</t>
  </si>
  <si>
    <t>4470252</t>
  </si>
  <si>
    <t>184185266</t>
  </si>
  <si>
    <t>0.2669</t>
  </si>
  <si>
    <t>41.2024</t>
  </si>
  <si>
    <t>0.4088</t>
  </si>
  <si>
    <t>45193379488.01</t>
  </si>
  <si>
    <t>25.7334</t>
  </si>
  <si>
    <t>3.441</t>
  </si>
  <si>
    <t>11.4567</t>
  </si>
  <si>
    <t>-178.0603</t>
  </si>
  <si>
    <t>41.2</t>
  </si>
  <si>
    <t>41.3</t>
  </si>
  <si>
    <t>40.1</t>
  </si>
  <si>
    <t>40.82</t>
  </si>
  <si>
    <t>7219611</t>
  </si>
  <si>
    <t>292810119</t>
  </si>
  <si>
    <t>-1.234</t>
  </si>
  <si>
    <t>40.5576</t>
  </si>
  <si>
    <t>0.6602</t>
  </si>
  <si>
    <t>44635706525.54</t>
  </si>
  <si>
    <t>25.4159</t>
  </si>
  <si>
    <t>3.3986</t>
  </si>
  <si>
    <t>11.3154</t>
  </si>
  <si>
    <t>-175.8631</t>
  </si>
  <si>
    <t>40.88</t>
  </si>
  <si>
    <t>41.46</t>
  </si>
  <si>
    <t>40.36</t>
  </si>
  <si>
    <t>40.7</t>
  </si>
  <si>
    <t>2331352</t>
  </si>
  <si>
    <t>95170556</t>
  </si>
  <si>
    <t>-0.294</t>
  </si>
  <si>
    <t>40.822</t>
  </si>
  <si>
    <t>0.2132</t>
  </si>
  <si>
    <t>44504489357.9</t>
  </si>
  <si>
    <t>25.3412</t>
  </si>
  <si>
    <t>3.3886</t>
  </si>
  <si>
    <t>11.2821</t>
  </si>
  <si>
    <t>-175.3461</t>
  </si>
  <si>
    <t>40.61</t>
  </si>
  <si>
    <t>41.5</t>
  </si>
  <si>
    <t>40.44</t>
  </si>
  <si>
    <t>41.04</t>
  </si>
  <si>
    <t>3163285</t>
  </si>
  <si>
    <t>129523338</t>
  </si>
  <si>
    <t>0.8354</t>
  </si>
  <si>
    <t>40.9458</t>
  </si>
  <si>
    <t>0.2893</t>
  </si>
  <si>
    <t>44876271332.88</t>
  </si>
  <si>
    <t>25.5529</t>
  </si>
  <si>
    <t>3.4169</t>
  </si>
  <si>
    <t>11.3763</t>
  </si>
  <si>
    <t>-176.8109</t>
  </si>
  <si>
    <t>41</t>
  </si>
  <si>
    <t>39.84</t>
  </si>
  <si>
    <t>39.91</t>
  </si>
  <si>
    <t>5843620</t>
  </si>
  <si>
    <t>235412356</t>
  </si>
  <si>
    <t>-1.13</t>
  </si>
  <si>
    <t>-2.7534</t>
  </si>
  <si>
    <t>40.2854</t>
  </si>
  <si>
    <t>0.5344</t>
  </si>
  <si>
    <t>43640643004.27</t>
  </si>
  <si>
    <t>24.8493</t>
  </si>
  <si>
    <t>3.3228</t>
  </si>
  <si>
    <t>11.0631</t>
  </si>
  <si>
    <t>-171.9426</t>
  </si>
  <si>
    <t>39.8</t>
  </si>
  <si>
    <t>39.02</t>
  </si>
  <si>
    <t>39.24</t>
  </si>
  <si>
    <t>5646366</t>
  </si>
  <si>
    <t>222060356</t>
  </si>
  <si>
    <t>-0.67</t>
  </si>
  <si>
    <t>-1.6788</t>
  </si>
  <si>
    <t>39.328</t>
  </si>
  <si>
    <t>0.5164</t>
  </si>
  <si>
    <t>42908013818.28</t>
  </si>
  <si>
    <t>24.4321</t>
  </si>
  <si>
    <t>3.267</t>
  </si>
  <si>
    <t>10.8774</t>
  </si>
  <si>
    <t>-169.0561</t>
  </si>
  <si>
    <t>9677981</t>
  </si>
  <si>
    <t>372021187</t>
  </si>
  <si>
    <t>-0.88</t>
  </si>
  <si>
    <t>-2.2426</t>
  </si>
  <si>
    <t>0.8851</t>
  </si>
  <si>
    <t>41945754588.92</t>
  </si>
  <si>
    <t>23.8842</t>
  </si>
  <si>
    <t>3.1938</t>
  </si>
  <si>
    <t>10.6334</t>
  </si>
  <si>
    <t>-165.2648</t>
  </si>
  <si>
    <t>38.6</t>
  </si>
  <si>
    <t>38.65</t>
  </si>
  <si>
    <t>37.81</t>
  </si>
  <si>
    <t>9205181</t>
  </si>
  <si>
    <t>349758341</t>
  </si>
  <si>
    <t>-1.2252</t>
  </si>
  <si>
    <t>37.9958</t>
  </si>
  <si>
    <t>0.8418</t>
  </si>
  <si>
    <t>41431820682.33</t>
  </si>
  <si>
    <t>23.5916</t>
  </si>
  <si>
    <t>3.1546</t>
  </si>
  <si>
    <t>10.5032</t>
  </si>
  <si>
    <t>-163.2399</t>
  </si>
  <si>
    <t>37.93</t>
  </si>
  <si>
    <t>38.11</t>
  </si>
  <si>
    <t>5153962</t>
  </si>
  <si>
    <t>195951160</t>
  </si>
  <si>
    <t>0.5806</t>
  </si>
  <si>
    <t>38.0195</t>
  </si>
  <si>
    <t>0.4713</t>
  </si>
  <si>
    <t>41672385489.67</t>
  </si>
  <si>
    <t>23.7286</t>
  </si>
  <si>
    <t>3.1729</t>
  </si>
  <si>
    <t>10.5641</t>
  </si>
  <si>
    <t>-164.1877</t>
  </si>
  <si>
    <t>38.07</t>
  </si>
  <si>
    <t>38.45</t>
  </si>
  <si>
    <t>7501635</t>
  </si>
  <si>
    <t>284666566</t>
  </si>
  <si>
    <t>0.8922</t>
  </si>
  <si>
    <t>37.9473</t>
  </si>
  <si>
    <t>0.686</t>
  </si>
  <si>
    <t>42044167464.65</t>
  </si>
  <si>
    <t>23.9403</t>
  </si>
  <si>
    <t>3.2012</t>
  </si>
  <si>
    <t>10.6584</t>
  </si>
  <si>
    <t>-165.6526</t>
  </si>
  <si>
    <t>38.43</t>
  </si>
  <si>
    <t>3426641</t>
  </si>
  <si>
    <t>131179908</t>
  </si>
  <si>
    <t>-0.052</t>
  </si>
  <si>
    <t>38.2824</t>
  </si>
  <si>
    <t>0.3134</t>
  </si>
  <si>
    <t>42022297936.71</t>
  </si>
  <si>
    <t>23.9278</t>
  </si>
  <si>
    <t>3.1996</t>
  </si>
  <si>
    <t>10.6529</t>
  </si>
  <si>
    <t>-165.5664</t>
  </si>
  <si>
    <t>38.1</t>
  </si>
  <si>
    <t>3033729</t>
  </si>
  <si>
    <t>116003654</t>
  </si>
  <si>
    <t>-0.7286</t>
  </si>
  <si>
    <t>38.238</t>
  </si>
  <si>
    <t>0.2774</t>
  </si>
  <si>
    <t>23.7535</t>
  </si>
  <si>
    <t>3.1763</t>
  </si>
  <si>
    <t>38.33</t>
  </si>
  <si>
    <t>2965430</t>
  </si>
  <si>
    <t>113630947</t>
  </si>
  <si>
    <t>0.4718</t>
  </si>
  <si>
    <t>38.3185</t>
  </si>
  <si>
    <t>0.2712</t>
  </si>
  <si>
    <t>41912950297.01</t>
  </si>
  <si>
    <t>23.8655</t>
  </si>
  <si>
    <t>3.1913</t>
  </si>
  <si>
    <t>10.6251</t>
  </si>
  <si>
    <t>-165.1356</t>
  </si>
  <si>
    <t>38.7</t>
  </si>
  <si>
    <t>37.71</t>
  </si>
  <si>
    <t>4738320</t>
  </si>
  <si>
    <t>180627850</t>
  </si>
  <si>
    <t>-0.9131</t>
  </si>
  <si>
    <t>38.1207</t>
  </si>
  <si>
    <t>0.4333</t>
  </si>
  <si>
    <t>23.6476</t>
  </si>
  <si>
    <t>3.1621</t>
  </si>
  <si>
    <t>38.98</t>
  </si>
  <si>
    <t>38.56</t>
  </si>
  <si>
    <t>8802287</t>
  </si>
  <si>
    <t>339685387</t>
  </si>
  <si>
    <t>0.58</t>
  </si>
  <si>
    <t>1.5271</t>
  </si>
  <si>
    <t>38.5906</t>
  </si>
  <si>
    <t>0.805</t>
  </si>
  <si>
    <t>42164449868.32</t>
  </si>
  <si>
    <t>24.0087</t>
  </si>
  <si>
    <t>3.2104</t>
  </si>
  <si>
    <t>10.6889</t>
  </si>
  <si>
    <t>-166.1265</t>
  </si>
  <si>
    <t>38.61</t>
  </si>
  <si>
    <t>10914046</t>
  </si>
  <si>
    <t>414615933</t>
  </si>
  <si>
    <t>-1.9191</t>
  </si>
  <si>
    <t>37.9892</t>
  </si>
  <si>
    <t>0.9981</t>
  </si>
  <si>
    <t>41355277334.54</t>
  </si>
  <si>
    <t>23.548</t>
  </si>
  <si>
    <t>3.1488</t>
  </si>
  <si>
    <t>10.4838</t>
  </si>
  <si>
    <t>-162.9384</t>
  </si>
  <si>
    <t>38.63</t>
  </si>
  <si>
    <t>7786346</t>
  </si>
  <si>
    <t>300739794</t>
  </si>
  <si>
    <t>0.81</t>
  </si>
  <si>
    <t>2.1417</t>
  </si>
  <si>
    <t>38.624</t>
  </si>
  <si>
    <t>0.7121</t>
  </si>
  <si>
    <t>42240993216.11</t>
  </si>
  <si>
    <t>24.0523</t>
  </si>
  <si>
    <t>3.2162</t>
  </si>
  <si>
    <t>10.7083</t>
  </si>
  <si>
    <t>-166.428</t>
  </si>
  <si>
    <t>40.47</t>
  </si>
  <si>
    <t>39.99</t>
  </si>
  <si>
    <t>10051494</t>
  </si>
  <si>
    <t>400082649</t>
  </si>
  <si>
    <t>1.36</t>
  </si>
  <si>
    <t>3.5206</t>
  </si>
  <si>
    <t>39.8033</t>
  </si>
  <si>
    <t>0.9192</t>
  </si>
  <si>
    <t>43728121116.03</t>
  </si>
  <si>
    <t>24.8991</t>
  </si>
  <si>
    <t>3.3295</t>
  </si>
  <si>
    <t>11.0853</t>
  </si>
  <si>
    <t>-172.2873</t>
  </si>
  <si>
    <t>40.01</t>
  </si>
  <si>
    <t>40.8</t>
  </si>
  <si>
    <t>39.81</t>
  </si>
  <si>
    <t>40.04</t>
  </si>
  <si>
    <t>5147086</t>
  </si>
  <si>
    <t>207427748</t>
  </si>
  <si>
    <t>0.125</t>
  </si>
  <si>
    <t>40.3</t>
  </si>
  <si>
    <t>0.4707</t>
  </si>
  <si>
    <t>43782794935.88</t>
  </si>
  <si>
    <t>24.9302</t>
  </si>
  <si>
    <t>3.3336</t>
  </si>
  <si>
    <t>11.0991</t>
  </si>
  <si>
    <t>-172.5027</t>
  </si>
  <si>
    <t>40.08</t>
  </si>
  <si>
    <t>40.5</t>
  </si>
  <si>
    <t>5116851</t>
  </si>
  <si>
    <t>205170852</t>
  </si>
  <si>
    <t>40.0971</t>
  </si>
  <si>
    <t>0.4679</t>
  </si>
  <si>
    <t>39.92</t>
  </si>
  <si>
    <t>40</t>
  </si>
  <si>
    <t>39.56</t>
  </si>
  <si>
    <t>39.57</t>
  </si>
  <si>
    <t>2618402</t>
  </si>
  <si>
    <t>104114057</t>
  </si>
  <si>
    <t>-1.1738</t>
  </si>
  <si>
    <t>39.7624</t>
  </si>
  <si>
    <t>0.2395</t>
  </si>
  <si>
    <t>43268861029.29</t>
  </si>
  <si>
    <t>24.6376</t>
  </si>
  <si>
    <t>3.2945</t>
  </si>
  <si>
    <t>10.9689</t>
  </si>
  <si>
    <t>-170.4778</t>
  </si>
  <si>
    <t>40.6</t>
  </si>
  <si>
    <t>40.4</t>
  </si>
  <si>
    <t>6890851</t>
  </si>
  <si>
    <t>277341562</t>
  </si>
  <si>
    <t>0.83</t>
  </si>
  <si>
    <t>2.0975</t>
  </si>
  <si>
    <t>40.2478</t>
  </si>
  <si>
    <t>0.6302</t>
  </si>
  <si>
    <t>44176446438.8</t>
  </si>
  <si>
    <t>25.1544</t>
  </si>
  <si>
    <t>3.3636</t>
  </si>
  <si>
    <t>11.1989</t>
  </si>
  <si>
    <t>-174.0537</t>
  </si>
  <si>
    <t>40.48</t>
  </si>
  <si>
    <t>40.78</t>
  </si>
  <si>
    <t>40.71</t>
  </si>
  <si>
    <t>4849969</t>
  </si>
  <si>
    <t>196346141</t>
  </si>
  <si>
    <t>0.31</t>
  </si>
  <si>
    <t>0.7673</t>
  </si>
  <si>
    <t>40.484</t>
  </si>
  <si>
    <t>44515424121.87</t>
  </si>
  <si>
    <t>25.3474</t>
  </si>
  <si>
    <t>3.3894</t>
  </si>
  <si>
    <t>11.2849</t>
  </si>
  <si>
    <t>-175.3892</t>
  </si>
  <si>
    <t>41.6</t>
  </si>
  <si>
    <t>42.49</t>
  </si>
  <si>
    <t>40.69</t>
  </si>
  <si>
    <t>7712867</t>
  </si>
  <si>
    <t>320577531</t>
  </si>
  <si>
    <t>41.564</t>
  </si>
  <si>
    <t>0.7054</t>
  </si>
  <si>
    <t>44624771761.57</t>
  </si>
  <si>
    <t>25.4097</t>
  </si>
  <si>
    <t>3.3977</t>
  </si>
  <si>
    <t>11.3126</t>
  </si>
  <si>
    <t>-175.8201</t>
  </si>
  <si>
    <t>42.1</t>
  </si>
  <si>
    <t>39.9</t>
  </si>
  <si>
    <t>7641295</t>
  </si>
  <si>
    <t>310967634</t>
  </si>
  <si>
    <t>-0.8</t>
  </si>
  <si>
    <t>-1.9603</t>
  </si>
  <si>
    <t>40.6957</t>
  </si>
  <si>
    <t>43749990643.97</t>
  </si>
  <si>
    <t>24.9116</t>
  </si>
  <si>
    <t>3.3311</t>
  </si>
  <si>
    <t>11.0908</t>
  </si>
  <si>
    <t>-172.3734</t>
  </si>
  <si>
    <t>40.29</t>
  </si>
  <si>
    <t>40.84</t>
  </si>
  <si>
    <t>4671416</t>
  </si>
  <si>
    <t>188640684</t>
  </si>
  <si>
    <t>0.43</t>
  </si>
  <si>
    <t>1.0747</t>
  </si>
  <si>
    <t>40.3819</t>
  </si>
  <si>
    <t>0.4272</t>
  </si>
  <si>
    <t>44220185494.68</t>
  </si>
  <si>
    <t>25.1793</t>
  </si>
  <si>
    <t>3.3669</t>
  </si>
  <si>
    <t>11.21</t>
  </si>
  <si>
    <t>-174.226</t>
  </si>
  <si>
    <t>40.45</t>
  </si>
  <si>
    <t>40.89</t>
  </si>
  <si>
    <t>40.18</t>
  </si>
  <si>
    <t>3336294</t>
  </si>
  <si>
    <t>135137369</t>
  </si>
  <si>
    <t>0.0989</t>
  </si>
  <si>
    <t>40.5052</t>
  </si>
  <si>
    <t>0.3051</t>
  </si>
  <si>
    <t>44263924550.56</t>
  </si>
  <si>
    <t>25.2042</t>
  </si>
  <si>
    <t>3.3703</t>
  </si>
  <si>
    <t>11.2211</t>
  </si>
  <si>
    <t>-174.3983</t>
  </si>
  <si>
    <t>40.97</t>
  </si>
  <si>
    <t>39.94</t>
  </si>
  <si>
    <t>4816748</t>
  </si>
  <si>
    <t>193912190</t>
  </si>
  <si>
    <t>-1.1858</t>
  </si>
  <si>
    <t>40.2579</t>
  </si>
  <si>
    <t>0.4405</t>
  </si>
  <si>
    <t>43739055880</t>
  </si>
  <si>
    <t>24.9053</t>
  </si>
  <si>
    <t>3.3303</t>
  </si>
  <si>
    <t>11.0881</t>
  </si>
  <si>
    <t>-172.3304</t>
  </si>
  <si>
    <t>40.19</t>
  </si>
  <si>
    <t>40.38</t>
  </si>
  <si>
    <t>39.89</t>
  </si>
  <si>
    <t>6958599</t>
  </si>
  <si>
    <t>277790889</t>
  </si>
  <si>
    <t>-0.275</t>
  </si>
  <si>
    <t>39.9205</t>
  </si>
  <si>
    <t>0.6364</t>
  </si>
  <si>
    <t>43618773476.33</t>
  </si>
  <si>
    <t>24.8368</t>
  </si>
  <si>
    <t>3.3211</t>
  </si>
  <si>
    <t>11.0576</t>
  </si>
  <si>
    <t>-171.8564</t>
  </si>
  <si>
    <t>40.49</t>
  </si>
  <si>
    <t>43.32</t>
  </si>
  <si>
    <t>43.19</t>
  </si>
  <si>
    <t>14865777</t>
  </si>
  <si>
    <t>624066188</t>
  </si>
  <si>
    <t>3.3</t>
  </si>
  <si>
    <t>8.2728</t>
  </si>
  <si>
    <t>41.9801</t>
  </si>
  <si>
    <t>1.3595</t>
  </si>
  <si>
    <t>47227245586.43</t>
  </si>
  <si>
    <t>24.5283</t>
  </si>
  <si>
    <t>3.4475</t>
  </si>
  <si>
    <t>11.9723</t>
  </si>
  <si>
    <t>-186.0737</t>
  </si>
  <si>
    <t>43.84</t>
  </si>
  <si>
    <t>42.16</t>
  </si>
  <si>
    <t>43.75</t>
  </si>
  <si>
    <t>10806495</t>
  </si>
  <si>
    <t>465644969</t>
  </si>
  <si>
    <t>0.56</t>
  </si>
  <si>
    <t>1.2966</t>
  </si>
  <si>
    <t>43.0894</t>
  </si>
  <si>
    <t>0.9883</t>
  </si>
  <si>
    <t>47839592368.75</t>
  </si>
  <si>
    <t>24.8463</t>
  </si>
  <si>
    <t>3.4922</t>
  </si>
  <si>
    <t>12.1276</t>
  </si>
  <si>
    <t>-188.4863</t>
  </si>
  <si>
    <t>43.23</t>
  </si>
  <si>
    <t>43.5</t>
  </si>
  <si>
    <t>42.31</t>
  </si>
  <si>
    <t>42.41</t>
  </si>
  <si>
    <t>10939746</t>
  </si>
  <si>
    <t>469000434</t>
  </si>
  <si>
    <t>-1.34</t>
  </si>
  <si>
    <t>-3.0629</t>
  </si>
  <si>
    <t>42.8712</t>
  </si>
  <si>
    <t>1.0005</t>
  </si>
  <si>
    <t>46374333996.77</t>
  </si>
  <si>
    <t>24.0853</t>
  </si>
  <si>
    <t>3.3852</t>
  </si>
  <si>
    <t>11.7561</t>
  </si>
  <si>
    <t>-182.7133</t>
  </si>
  <si>
    <t>42.33</t>
  </si>
  <si>
    <t>42.77</t>
  </si>
  <si>
    <t>41.53</t>
  </si>
  <si>
    <t>42.64</t>
  </si>
  <si>
    <t>6397507</t>
  </si>
  <si>
    <t>270800469</t>
  </si>
  <si>
    <t>0.5423</t>
  </si>
  <si>
    <t>42.3291</t>
  </si>
  <si>
    <t>0.5851</t>
  </si>
  <si>
    <t>46625833568.08</t>
  </si>
  <si>
    <t>24.2159</t>
  </si>
  <si>
    <t>3.4036</t>
  </si>
  <si>
    <t>11.8199</t>
  </si>
  <si>
    <t>-183.7042</t>
  </si>
  <si>
    <t>42.4</t>
  </si>
  <si>
    <t>42.97</t>
  </si>
  <si>
    <t>42</t>
  </si>
  <si>
    <t>42.94</t>
  </si>
  <si>
    <t>6377780</t>
  </si>
  <si>
    <t>270724117</t>
  </si>
  <si>
    <t>0.7036</t>
  </si>
  <si>
    <t>42.448</t>
  </si>
  <si>
    <t>0.5833</t>
  </si>
  <si>
    <t>46953876487.18</t>
  </si>
  <si>
    <t>24.3863</t>
  </si>
  <si>
    <t>3.4275</t>
  </si>
  <si>
    <t>11.903</t>
  </si>
  <si>
    <t>-184.9966</t>
  </si>
  <si>
    <t>43.05</t>
  </si>
  <si>
    <t>45.17</t>
  </si>
  <si>
    <t>42.69</t>
  </si>
  <si>
    <t>44.33</t>
  </si>
  <si>
    <t>13838553</t>
  </si>
  <si>
    <t>612492459</t>
  </si>
  <si>
    <t>1.39</t>
  </si>
  <si>
    <t>3.2371</t>
  </si>
  <si>
    <t>44.2599</t>
  </si>
  <si>
    <t>1.2656</t>
  </si>
  <si>
    <t>48473808679.01</t>
  </si>
  <si>
    <t>25.1757</t>
  </si>
  <si>
    <t>3.5385</t>
  </si>
  <si>
    <t>12.2883</t>
  </si>
  <si>
    <t>-190.9851</t>
  </si>
  <si>
    <t>44.34</t>
  </si>
  <si>
    <t>44.96</t>
  </si>
  <si>
    <t>43.1</t>
  </si>
  <si>
    <t>12869596</t>
  </si>
  <si>
    <t>562080198</t>
  </si>
  <si>
    <t>-1.23</t>
  </si>
  <si>
    <t>-2.7746</t>
  </si>
  <si>
    <t>43.675</t>
  </si>
  <si>
    <t>1.1769</t>
  </si>
  <si>
    <t>47128832710.7</t>
  </si>
  <si>
    <t>24.4771</t>
  </si>
  <si>
    <t>3.4403</t>
  </si>
  <si>
    <t>11.9474</t>
  </si>
  <si>
    <t>-185.686</t>
  </si>
  <si>
    <t>43.47</t>
  </si>
  <si>
    <t>43.76</t>
  </si>
  <si>
    <t>42.14</t>
  </si>
  <si>
    <t>42.76</t>
  </si>
  <si>
    <t>11885232</t>
  </si>
  <si>
    <t>510979429</t>
  </si>
  <si>
    <t>-0.7889</t>
  </si>
  <si>
    <t>42.9928</t>
  </si>
  <si>
    <t>1.0869</t>
  </si>
  <si>
    <t>46757050735.72</t>
  </si>
  <si>
    <t>24.2841</t>
  </si>
  <si>
    <t>3.4132</t>
  </si>
  <si>
    <t>11.8531</t>
  </si>
  <si>
    <t>-184.2211</t>
  </si>
  <si>
    <t>42.6</t>
  </si>
  <si>
    <t>43.22</t>
  </si>
  <si>
    <t>42.19</t>
  </si>
  <si>
    <t>43.18</t>
  </si>
  <si>
    <t>5995892</t>
  </si>
  <si>
    <t>256244658</t>
  </si>
  <si>
    <t>0.9822</t>
  </si>
  <si>
    <t>42.7367</t>
  </si>
  <si>
    <t>0.5483</t>
  </si>
  <si>
    <t>47216310822.46</t>
  </si>
  <si>
    <t>24.5226</t>
  </si>
  <si>
    <t>3.4467</t>
  </si>
  <si>
    <t>11.9696</t>
  </si>
  <si>
    <t>-186.0306</t>
  </si>
  <si>
    <t>43.08</t>
  </si>
  <si>
    <t>44.67</t>
  </si>
  <si>
    <t>44.18</t>
  </si>
  <si>
    <t>9295358</t>
  </si>
  <si>
    <t>408171845</t>
  </si>
  <si>
    <t>1</t>
  </si>
  <si>
    <t>2.3159</t>
  </si>
  <si>
    <t>43.9114</t>
  </si>
  <si>
    <t>0.8501</t>
  </si>
  <si>
    <t>48309787219.46</t>
  </si>
  <si>
    <t>25.0905</t>
  </si>
  <si>
    <t>3.5265</t>
  </si>
  <si>
    <t>12.2468</t>
  </si>
  <si>
    <t>-190.3389</t>
  </si>
  <si>
    <t>44.29</t>
  </si>
  <si>
    <t>44.55</t>
  </si>
  <si>
    <t>43.39</t>
  </si>
  <si>
    <t>43.55</t>
  </si>
  <si>
    <t>8551347</t>
  </si>
  <si>
    <t>374631960</t>
  </si>
  <si>
    <t>-1.426</t>
  </si>
  <si>
    <t>43.8097</t>
  </si>
  <si>
    <t>0.782</t>
  </si>
  <si>
    <t>47620897089.35</t>
  </si>
  <si>
    <t>24.7327</t>
  </si>
  <si>
    <t>3.4762</t>
  </si>
  <si>
    <t>12.0721</t>
  </si>
  <si>
    <t>-187.6247</t>
  </si>
  <si>
    <t>43.51</t>
  </si>
  <si>
    <t>42.42</t>
  </si>
  <si>
    <t>42.89</t>
  </si>
  <si>
    <t>7394445</t>
  </si>
  <si>
    <t>316757057</t>
  </si>
  <si>
    <t>-1.5155</t>
  </si>
  <si>
    <t>42.8372</t>
  </si>
  <si>
    <t>0.6762</t>
  </si>
  <si>
    <t>46899202667.33</t>
  </si>
  <si>
    <t>24.3579</t>
  </si>
  <si>
    <t>3.4235</t>
  </si>
  <si>
    <t>11.8892</t>
  </si>
  <si>
    <t>-184.7812</t>
  </si>
  <si>
    <t>42.68</t>
  </si>
  <si>
    <t>43.95</t>
  </si>
  <si>
    <t>43.72</t>
  </si>
  <si>
    <t>8564170</t>
  </si>
  <si>
    <t>371563464</t>
  </si>
  <si>
    <t>1.9352</t>
  </si>
  <si>
    <t>43.3858</t>
  </si>
  <si>
    <t>0.7832</t>
  </si>
  <si>
    <t>47806788076.84</t>
  </si>
  <si>
    <t>24.8293</t>
  </si>
  <si>
    <t>3.4898</t>
  </si>
  <si>
    <t>12.1192</t>
  </si>
  <si>
    <t>-188.3571</t>
  </si>
  <si>
    <t>43.74</t>
  </si>
  <si>
    <t>43.92</t>
  </si>
  <si>
    <t>5297277</t>
  </si>
  <si>
    <t>230320920</t>
  </si>
  <si>
    <t>-0.5032</t>
  </si>
  <si>
    <t>43.4791</t>
  </si>
  <si>
    <t>0.4844</t>
  </si>
  <si>
    <t>47566223269.5</t>
  </si>
  <si>
    <t>24.7043</t>
  </si>
  <si>
    <t>3.4722</t>
  </si>
  <si>
    <t>12.0583</t>
  </si>
  <si>
    <t>-187.4093</t>
  </si>
  <si>
    <t>43.63</t>
  </si>
  <si>
    <t>43.53</t>
  </si>
  <si>
    <t>45.05</t>
  </si>
  <si>
    <t>14592025</t>
  </si>
  <si>
    <t>651277947</t>
  </si>
  <si>
    <t>1.55</t>
  </si>
  <si>
    <t>3.5632</t>
  </si>
  <si>
    <t>44.6325</t>
  </si>
  <si>
    <t>1.3345</t>
  </si>
  <si>
    <t>49261111684.85</t>
  </si>
  <si>
    <t>25.5846</t>
  </si>
  <si>
    <t>3.5959</t>
  </si>
  <si>
    <t>12.4879</t>
  </si>
  <si>
    <t>-194.0871</t>
  </si>
  <si>
    <t>45</t>
  </si>
  <si>
    <t>45.77</t>
  </si>
  <si>
    <t>44.07</t>
  </si>
  <si>
    <t>45.72</t>
  </si>
  <si>
    <t>11614690</t>
  </si>
  <si>
    <t>523641760</t>
  </si>
  <si>
    <t>1.4872</t>
  </si>
  <si>
    <t>45.0844</t>
  </si>
  <si>
    <t>1.0622</t>
  </si>
  <si>
    <t>49993740870.84</t>
  </si>
  <si>
    <t>25.9651</t>
  </si>
  <si>
    <t>3.6494</t>
  </si>
  <si>
    <t>12.6736</t>
  </si>
  <si>
    <t>-196.9736</t>
  </si>
  <si>
    <t>45.9</t>
  </si>
  <si>
    <t>47.38</t>
  </si>
  <si>
    <t>45.1</t>
  </si>
  <si>
    <t>45.23</t>
  </si>
  <si>
    <t>15250746</t>
  </si>
  <si>
    <t>705315143</t>
  </si>
  <si>
    <t>-1.0717</t>
  </si>
  <si>
    <t>46.2479</t>
  </si>
  <si>
    <t>1.3947</t>
  </si>
  <si>
    <t>49457937436.31</t>
  </si>
  <si>
    <t>25.6868</t>
  </si>
  <si>
    <t>3.6103</t>
  </si>
  <si>
    <t>12.5378</t>
  </si>
  <si>
    <t>-194.8625</t>
  </si>
  <si>
    <t>45.39</t>
  </si>
  <si>
    <t>46.18</t>
  </si>
  <si>
    <t>44.35</t>
  </si>
  <si>
    <t>45.87</t>
  </si>
  <si>
    <t>12564605</t>
  </si>
  <si>
    <t>569607743</t>
  </si>
  <si>
    <t>0.64</t>
  </si>
  <si>
    <t>1.415</t>
  </si>
  <si>
    <t>45.3343</t>
  </si>
  <si>
    <t>1.1491</t>
  </si>
  <si>
    <t>50157762330.39</t>
  </si>
  <si>
    <t>26.0503</t>
  </si>
  <si>
    <t>3.6614</t>
  </si>
  <si>
    <t>12.7152</t>
  </si>
  <si>
    <t>-197.6198</t>
  </si>
  <si>
    <t>45.41</t>
  </si>
  <si>
    <t>42.83</t>
  </si>
  <si>
    <t>43.66</t>
  </si>
  <si>
    <t>12152408</t>
  </si>
  <si>
    <t>535419902</t>
  </si>
  <si>
    <t>-2.21</t>
  </si>
  <si>
    <t>-4.818</t>
  </si>
  <si>
    <t>44.0587</t>
  </si>
  <si>
    <t>1.1114</t>
  </si>
  <si>
    <t>47741179493.02</t>
  </si>
  <si>
    <t>24.7952</t>
  </si>
  <si>
    <t>3.485</t>
  </si>
  <si>
    <t>12.1026</t>
  </si>
  <si>
    <t>-188.0986</t>
  </si>
  <si>
    <t>43.88</t>
  </si>
  <si>
    <t>42.81</t>
  </si>
  <si>
    <t>43.68</t>
  </si>
  <si>
    <t>10077131</t>
  </si>
  <si>
    <t>437046642</t>
  </si>
  <si>
    <t>0.0458</t>
  </si>
  <si>
    <t>43.3701</t>
  </si>
  <si>
    <t>0.9216</t>
  </si>
  <si>
    <t>47763049020.96</t>
  </si>
  <si>
    <t>24.8065</t>
  </si>
  <si>
    <t>3.4866</t>
  </si>
  <si>
    <t>12.1082</t>
  </si>
  <si>
    <t>-188.1848</t>
  </si>
  <si>
    <t>43.21</t>
  </si>
  <si>
    <t>41.8</t>
  </si>
  <si>
    <t>42.7</t>
  </si>
  <si>
    <t>12056400</t>
  </si>
  <si>
    <t>512032405</t>
  </si>
  <si>
    <t>-0.98</t>
  </si>
  <si>
    <t>-2.2436</t>
  </si>
  <si>
    <t>42.4698</t>
  </si>
  <si>
    <t>1.1026</t>
  </si>
  <si>
    <t>46691442151.9</t>
  </si>
  <si>
    <t>24.25</t>
  </si>
  <si>
    <t>3.4084</t>
  </si>
  <si>
    <t>11.8365</t>
  </si>
  <si>
    <t>-183.9627</t>
  </si>
  <si>
    <t>42.8</t>
  </si>
  <si>
    <t>43.54</t>
  </si>
  <si>
    <t>42.2</t>
  </si>
  <si>
    <t>43.09</t>
  </si>
  <si>
    <t>5832333</t>
  </si>
  <si>
    <t>251004478</t>
  </si>
  <si>
    <t>0.9133</t>
  </si>
  <si>
    <t>43.0367</t>
  </si>
  <si>
    <t>47117897946.73</t>
  </si>
  <si>
    <t>24.4715</t>
  </si>
  <si>
    <t>3.4395</t>
  </si>
  <si>
    <t>11.9446</t>
  </si>
  <si>
    <t>-185.6429</t>
  </si>
  <si>
    <t>42.88</t>
  </si>
  <si>
    <t>41.45</t>
  </si>
  <si>
    <t>42.11</t>
  </si>
  <si>
    <t>10435335</t>
  </si>
  <si>
    <t>437328604</t>
  </si>
  <si>
    <t>-2.2743</t>
  </si>
  <si>
    <t>41.9084</t>
  </si>
  <si>
    <t>0.9543</t>
  </si>
  <si>
    <t>46046291077.67</t>
  </si>
  <si>
    <t>23.9149</t>
  </si>
  <si>
    <t>3.3613</t>
  </si>
  <si>
    <t>11.673</t>
  </si>
  <si>
    <t>-181.4208</t>
  </si>
  <si>
    <t>42.02</t>
  </si>
  <si>
    <t>42.18</t>
  </si>
  <si>
    <t>41.21</t>
  </si>
  <si>
    <t>41.76</t>
  </si>
  <si>
    <t>5712916</t>
  </si>
  <si>
    <t>237668013</t>
  </si>
  <si>
    <t>-0.8312</t>
  </si>
  <si>
    <t>41.6019</t>
  </si>
  <si>
    <t>0.5225</t>
  </si>
  <si>
    <t>45663574338.72</t>
  </si>
  <si>
    <t>23.7161</t>
  </si>
  <si>
    <t>3.3333</t>
  </si>
  <si>
    <t>11.5759</t>
  </si>
  <si>
    <t>-179.9129</t>
  </si>
  <si>
    <t>41.58</t>
  </si>
  <si>
    <t>42.06</t>
  </si>
  <si>
    <t>4494884</t>
  </si>
  <si>
    <t>189034159</t>
  </si>
  <si>
    <t>0.7184</t>
  </si>
  <si>
    <t>42.0554</t>
  </si>
  <si>
    <t>0.4111</t>
  </si>
  <si>
    <t>45991617257.82</t>
  </si>
  <si>
    <t>23.8865</t>
  </si>
  <si>
    <t>3.3573</t>
  </si>
  <si>
    <t>11.6591</t>
  </si>
  <si>
    <t>-181.2054</t>
  </si>
  <si>
    <t>42.28</t>
  </si>
  <si>
    <t>42.58</t>
  </si>
  <si>
    <t>41.83</t>
  </si>
  <si>
    <t>42.17</t>
  </si>
  <si>
    <t>4214061</t>
  </si>
  <si>
    <t>177605866</t>
  </si>
  <si>
    <t>0.2615</t>
  </si>
  <si>
    <t>42.146</t>
  </si>
  <si>
    <t>0.3854</t>
  </si>
  <si>
    <t>46111899661.49</t>
  </si>
  <si>
    <t>23.949</t>
  </si>
  <si>
    <t>11.6896</t>
  </si>
  <si>
    <t>-181.6793</t>
  </si>
  <si>
    <t>43.46</t>
  </si>
  <si>
    <t>42.13</t>
  </si>
  <si>
    <t>43.44</t>
  </si>
  <si>
    <t>7497485</t>
  </si>
  <si>
    <t>322032693</t>
  </si>
  <si>
    <t>1.27</t>
  </si>
  <si>
    <t>3.0116</t>
  </si>
  <si>
    <t>42.9521</t>
  </si>
  <si>
    <t>0.6857</t>
  </si>
  <si>
    <t>47500614685.68</t>
  </si>
  <si>
    <t>24.6702</t>
  </si>
  <si>
    <t>3.4674</t>
  </si>
  <si>
    <t>12.0416</t>
  </si>
  <si>
    <t>-187.1508</t>
  </si>
  <si>
    <t>43.06</t>
  </si>
  <si>
    <t>43.2</t>
  </si>
  <si>
    <t>41.97</t>
  </si>
  <si>
    <t>9599689</t>
  </si>
  <si>
    <t>406598165</t>
  </si>
  <si>
    <t>-3.384</t>
  </si>
  <si>
    <t>42.3553</t>
  </si>
  <si>
    <t>45893204382.09</t>
  </si>
  <si>
    <t>23.8354</t>
  </si>
  <si>
    <t>3.3501</t>
  </si>
  <si>
    <t>11.6341</t>
  </si>
  <si>
    <t>-180.8176</t>
  </si>
  <si>
    <t>41.78</t>
  </si>
  <si>
    <t>42.15</t>
  </si>
  <si>
    <t>41.44</t>
  </si>
  <si>
    <t>6727356</t>
  </si>
  <si>
    <t>281477913</t>
  </si>
  <si>
    <t>41.8408</t>
  </si>
  <si>
    <t>0.6152</t>
  </si>
  <si>
    <t>41.66</t>
  </si>
  <si>
    <t>42.35</t>
  </si>
  <si>
    <t>41.99</t>
  </si>
  <si>
    <t>5955317</t>
  </si>
  <si>
    <t>250126527</t>
  </si>
  <si>
    <t>0.0477</t>
  </si>
  <si>
    <t>42.0005</t>
  </si>
  <si>
    <t>0.5446</t>
  </si>
  <si>
    <t>45915073910.03</t>
  </si>
  <si>
    <t>23.8468</t>
  </si>
  <si>
    <t>3.3517</t>
  </si>
  <si>
    <t>11.6397</t>
  </si>
  <si>
    <t>-180.9038</t>
  </si>
  <si>
    <t>41.75</t>
  </si>
  <si>
    <t>5743671</t>
  </si>
  <si>
    <t>246509446</t>
  </si>
  <si>
    <t>1.22</t>
  </si>
  <si>
    <t>2.9055</t>
  </si>
  <si>
    <t>42.9184</t>
  </si>
  <si>
    <t>47249115114.37</t>
  </si>
  <si>
    <t>24.5396</t>
  </si>
  <si>
    <t>3.4491</t>
  </si>
  <si>
    <t>11.9779</t>
  </si>
  <si>
    <t>-186.1599</t>
  </si>
  <si>
    <t>42.91</t>
  </si>
  <si>
    <t>42.38</t>
  </si>
  <si>
    <t>5681386</t>
  </si>
  <si>
    <t>242264449</t>
  </si>
  <si>
    <t>-1.6663</t>
  </si>
  <si>
    <t>42.6418</t>
  </si>
  <si>
    <t>0.5196</t>
  </si>
  <si>
    <t>46461812108.53</t>
  </si>
  <si>
    <t>24.1307</t>
  </si>
  <si>
    <t>3.3916</t>
  </si>
  <si>
    <t>11.7783</t>
  </si>
  <si>
    <t>-183.0579</t>
  </si>
  <si>
    <t>44.21</t>
  </si>
  <si>
    <t>43.99</t>
  </si>
  <si>
    <t>7915094</t>
  </si>
  <si>
    <t>342802397</t>
  </si>
  <si>
    <t>1.5</t>
  </si>
  <si>
    <t>3.5302</t>
  </si>
  <si>
    <t>43.31</t>
  </si>
  <si>
    <t>0.7238</t>
  </si>
  <si>
    <t>48102026704.03</t>
  </si>
  <si>
    <t>24.9826</t>
  </si>
  <si>
    <t>3.5113</t>
  </si>
  <si>
    <t>12.1941</t>
  </si>
  <si>
    <t>-189.5203</t>
  </si>
  <si>
    <t>43.94</t>
  </si>
  <si>
    <t>43.97</t>
  </si>
  <si>
    <t>43.34</t>
  </si>
  <si>
    <t>43.49</t>
  </si>
  <si>
    <t>5059621</t>
  </si>
  <si>
    <t>220451206</t>
  </si>
  <si>
    <t>-1.1366</t>
  </si>
  <si>
    <t>43.5707</t>
  </si>
  <si>
    <t>0.4627</t>
  </si>
  <si>
    <t>47555288505.53</t>
  </si>
  <si>
    <t>24.6986</t>
  </si>
  <si>
    <t>3.4714</t>
  </si>
  <si>
    <t>12.0555</t>
  </si>
  <si>
    <t>-187.3662</t>
  </si>
  <si>
    <t>4328780</t>
  </si>
  <si>
    <t>188689500</t>
  </si>
  <si>
    <t>0.3219</t>
  </si>
  <si>
    <t>43.5895</t>
  </si>
  <si>
    <t>0.3959</t>
  </si>
  <si>
    <t>47708375201.11</t>
  </si>
  <si>
    <t>24.7781</t>
  </si>
  <si>
    <t>3.4826</t>
  </si>
  <si>
    <t>12.0943</t>
  </si>
  <si>
    <t>-187.9693</t>
  </si>
  <si>
    <t>43.69</t>
  </si>
  <si>
    <t>44.49</t>
  </si>
  <si>
    <t>43.6</t>
  </si>
  <si>
    <t>43.96</t>
  </si>
  <si>
    <t>4218528</t>
  </si>
  <si>
    <t>185291085</t>
  </si>
  <si>
    <t>0.7564</t>
  </si>
  <si>
    <t>43.9232</t>
  </si>
  <si>
    <t>0.3858</t>
  </si>
  <si>
    <t>48069222412.12</t>
  </si>
  <si>
    <t>24.9656</t>
  </si>
  <si>
    <t>3.5089</t>
  </si>
  <si>
    <t>12.1858</t>
  </si>
  <si>
    <t>-189.3911</t>
  </si>
  <si>
    <t>44.47</t>
  </si>
  <si>
    <t>44.38</t>
  </si>
  <si>
    <t>4746205</t>
  </si>
  <si>
    <t>209244212</t>
  </si>
  <si>
    <t>0.9554</t>
  </si>
  <si>
    <t>44.0866</t>
  </si>
  <si>
    <t>0.434</t>
  </si>
  <si>
    <t>48528482498.86</t>
  </si>
  <si>
    <t>25.2041</t>
  </si>
  <si>
    <t>3.5425</t>
  </si>
  <si>
    <t>12.3022</t>
  </si>
  <si>
    <t>-191.2005</t>
  </si>
  <si>
    <t>44.6</t>
  </si>
  <si>
    <t>44.97</t>
  </si>
  <si>
    <t>44.13</t>
  </si>
  <si>
    <t>44.78</t>
  </si>
  <si>
    <t>4554159</t>
  </si>
  <si>
    <t>203537773</t>
  </si>
  <si>
    <t>0.4</t>
  </si>
  <si>
    <t>0.9013</t>
  </si>
  <si>
    <t>44.6927</t>
  </si>
  <si>
    <t>48965873057.66</t>
  </si>
  <si>
    <t>25.4312</t>
  </si>
  <si>
    <t>3.5744</t>
  </si>
  <si>
    <t>12.4131</t>
  </si>
  <si>
    <t>-192.9238</t>
  </si>
  <si>
    <t>45.71</t>
  </si>
  <si>
    <t>45.27</t>
  </si>
  <si>
    <t>6393596</t>
  </si>
  <si>
    <t>289595044</t>
  </si>
  <si>
    <t>1.0942</t>
  </si>
  <si>
    <t>45.2945</t>
  </si>
  <si>
    <t>0.5847</t>
  </si>
  <si>
    <t>49501676492.19</t>
  </si>
  <si>
    <t>25.7095</t>
  </si>
  <si>
    <t>3.6135</t>
  </si>
  <si>
    <t>12.5489</t>
  </si>
  <si>
    <t>-195.0349</t>
  </si>
  <si>
    <t>45.5</t>
  </si>
  <si>
    <t>43.98</t>
  </si>
  <si>
    <t>44.23</t>
  </si>
  <si>
    <t>5382322</t>
  </si>
  <si>
    <t>239062516</t>
  </si>
  <si>
    <t>-1.04</t>
  </si>
  <si>
    <t>-2.2973</t>
  </si>
  <si>
    <t>44.4162</t>
  </si>
  <si>
    <t>0.4922</t>
  </si>
  <si>
    <t>48364461039.31</t>
  </si>
  <si>
    <t>25.1189</t>
  </si>
  <si>
    <t>3.5305</t>
  </si>
  <si>
    <t>12.2606</t>
  </si>
  <si>
    <t>-190.5543</t>
  </si>
  <si>
    <t>43.86</t>
  </si>
  <si>
    <t>44.68</t>
  </si>
  <si>
    <t>44.32</t>
  </si>
  <si>
    <t>3469273</t>
  </si>
  <si>
    <t>153665101</t>
  </si>
  <si>
    <t>0.2035</t>
  </si>
  <si>
    <t>44.2932</t>
  </si>
  <si>
    <t>0.3173</t>
  </si>
  <si>
    <t>48462873915.04</t>
  </si>
  <si>
    <t>3.5377</t>
  </si>
  <si>
    <t>12.2856</t>
  </si>
  <si>
    <t>-190.942</t>
  </si>
  <si>
    <t>44.4</t>
  </si>
  <si>
    <t>45.4</t>
  </si>
  <si>
    <t>44.31</t>
  </si>
  <si>
    <t>44.99</t>
  </si>
  <si>
    <t>5644103</t>
  </si>
  <si>
    <t>253786940</t>
  </si>
  <si>
    <t>1.5117</t>
  </si>
  <si>
    <t>44.965</t>
  </si>
  <si>
    <t>0.5162</t>
  </si>
  <si>
    <t>49195503101.03</t>
  </si>
  <si>
    <t>25.5505</t>
  </si>
  <si>
    <t>3.5912</t>
  </si>
  <si>
    <t>12.4713</t>
  </si>
  <si>
    <t>-193.8286</t>
  </si>
  <si>
    <t>45.02</t>
  </si>
  <si>
    <t>44.12</t>
  </si>
  <si>
    <t>5322272</t>
  </si>
  <si>
    <t>234507170</t>
  </si>
  <si>
    <t>-0.87</t>
  </si>
  <si>
    <t>-1.9338</t>
  </si>
  <si>
    <t>44.0615</t>
  </si>
  <si>
    <t>0.4867</t>
  </si>
  <si>
    <t>48244178635.64</t>
  </si>
  <si>
    <t>25.0564</t>
  </si>
  <si>
    <t>3.5217</t>
  </si>
  <si>
    <t>12.2301</t>
  </si>
  <si>
    <t>-190.0804</t>
  </si>
  <si>
    <t>44.2</t>
  </si>
  <si>
    <t>44.27</t>
  </si>
  <si>
    <t>43.58</t>
  </si>
  <si>
    <t>44.09</t>
  </si>
  <si>
    <t>3498898</t>
  </si>
  <si>
    <t>153675823</t>
  </si>
  <si>
    <t>-0.068</t>
  </si>
  <si>
    <t>43.9212</t>
  </si>
  <si>
    <t>48211374343.73</t>
  </si>
  <si>
    <t>25.0394</t>
  </si>
  <si>
    <t>3.5193</t>
  </si>
  <si>
    <t>12.2218</t>
  </si>
  <si>
    <t>-189.9511</t>
  </si>
  <si>
    <t>44</t>
  </si>
  <si>
    <t>45.12</t>
  </si>
  <si>
    <t>45.01</t>
  </si>
  <si>
    <t>5340958</t>
  </si>
  <si>
    <t>238503160</t>
  </si>
  <si>
    <t>2.0866</t>
  </si>
  <si>
    <t>44.6555</t>
  </si>
  <si>
    <t>0.4884</t>
  </si>
  <si>
    <t>49217372628.97</t>
  </si>
  <si>
    <t>25.5619</t>
  </si>
  <si>
    <t>3.5928</t>
  </si>
  <si>
    <t>12.4768</t>
  </si>
  <si>
    <t>-193.9147</t>
  </si>
  <si>
    <t>45.33</t>
  </si>
  <si>
    <t>5971792</t>
  </si>
  <si>
    <t>265817881</t>
  </si>
  <si>
    <t>-0.61</t>
  </si>
  <si>
    <t>-1.3553</t>
  </si>
  <si>
    <t>44.5122</t>
  </si>
  <si>
    <t>0.5461</t>
  </si>
  <si>
    <t>48550352026.8</t>
  </si>
  <si>
    <t>25.2154</t>
  </si>
  <si>
    <t>3.5441</t>
  </si>
  <si>
    <t>10.6119</t>
  </si>
  <si>
    <t>-71.1597</t>
  </si>
  <si>
    <t>44.44</t>
  </si>
  <si>
    <t>44.93</t>
  </si>
  <si>
    <t>43.73</t>
  </si>
  <si>
    <t>44.05</t>
  </si>
  <si>
    <t>9197365</t>
  </si>
  <si>
    <t>406603755</t>
  </si>
  <si>
    <t>-0.7883</t>
  </si>
  <si>
    <t>44.2087</t>
  </si>
  <si>
    <t>0.8411</t>
  </si>
  <si>
    <t>48167635287.85</t>
  </si>
  <si>
    <t>25.0167</t>
  </si>
  <si>
    <t>3.5161</t>
  </si>
  <si>
    <t>10.5282</t>
  </si>
  <si>
    <t>-70.5987</t>
  </si>
  <si>
    <t>44.43</t>
  </si>
  <si>
    <t>44.1</t>
  </si>
  <si>
    <t>5896574</t>
  </si>
  <si>
    <t>259600545</t>
  </si>
  <si>
    <t>0.1135</t>
  </si>
  <si>
    <t>44.0257</t>
  </si>
  <si>
    <t>0.5393</t>
  </si>
  <si>
    <t>48222309107.7</t>
  </si>
  <si>
    <t>25.0451</t>
  </si>
  <si>
    <t>3.5201</t>
  </si>
  <si>
    <t>10.5402</t>
  </si>
  <si>
    <t>-70.6789</t>
  </si>
  <si>
    <t>44.01</t>
  </si>
  <si>
    <t>44.15</t>
  </si>
  <si>
    <t>5311671</t>
  </si>
  <si>
    <t>235172148</t>
  </si>
  <si>
    <t>0.1134</t>
  </si>
  <si>
    <t>44.2746</t>
  </si>
  <si>
    <t>0.4858</t>
  </si>
  <si>
    <t>48276982927.55</t>
  </si>
  <si>
    <t>25.0735</t>
  </si>
  <si>
    <t>3.5241</t>
  </si>
  <si>
    <t>10.5521</t>
  </si>
  <si>
    <t>-70.759</t>
  </si>
  <si>
    <t>42.73</t>
  </si>
  <si>
    <t>43.03</t>
  </si>
  <si>
    <t>10147858</t>
  </si>
  <si>
    <t>438662541</t>
  </si>
  <si>
    <t>-1.12</t>
  </si>
  <si>
    <t>-2.5368</t>
  </si>
  <si>
    <t>43.2271</t>
  </si>
  <si>
    <t>0.928</t>
  </si>
  <si>
    <t>47052289362.91</t>
  </si>
  <si>
    <t>24.4374</t>
  </si>
  <si>
    <t>3.4347</t>
  </si>
  <si>
    <t>10.2844</t>
  </si>
  <si>
    <t>-68.964</t>
  </si>
  <si>
    <t>43.82</t>
  </si>
  <si>
    <t>8211714</t>
  </si>
  <si>
    <t>356975303</t>
  </si>
  <si>
    <t>1.6965</t>
  </si>
  <si>
    <t>43.4715</t>
  </si>
  <si>
    <t>0.751</t>
  </si>
  <si>
    <t>47850527132.72</t>
  </si>
  <si>
    <t>24.852</t>
  </si>
  <si>
    <t>3.493</t>
  </si>
  <si>
    <t>10.4589</t>
  </si>
  <si>
    <t>-70.1339</t>
  </si>
  <si>
    <t>44.04</t>
  </si>
  <si>
    <t>43.8</t>
  </si>
  <si>
    <t>4818606</t>
  </si>
  <si>
    <t>210934034</t>
  </si>
  <si>
    <t>0.0914</t>
  </si>
  <si>
    <t>43.7749</t>
  </si>
  <si>
    <t>0.4407</t>
  </si>
  <si>
    <t>47894266188.6</t>
  </si>
  <si>
    <t>24.8747</t>
  </si>
  <si>
    <t>3.4962</t>
  </si>
  <si>
    <t>10.4685</t>
  </si>
  <si>
    <t>-70.1981</t>
  </si>
  <si>
    <t>44.19</t>
  </si>
  <si>
    <t>43.16</t>
  </si>
  <si>
    <t>4159913</t>
  </si>
  <si>
    <t>181357439</t>
  </si>
  <si>
    <t>-0.8219</t>
  </si>
  <si>
    <t>43.5964</t>
  </si>
  <si>
    <t>0.3804</t>
  </si>
  <si>
    <t>10.3824</t>
  </si>
  <si>
    <t>-69.6211</t>
  </si>
  <si>
    <t>43.52</t>
  </si>
  <si>
    <t>44.03</t>
  </si>
  <si>
    <t>4170045</t>
  </si>
  <si>
    <t>182530933</t>
  </si>
  <si>
    <t>1.151</t>
  </si>
  <si>
    <t>43.7719</t>
  </si>
  <si>
    <t>0.3814</t>
  </si>
  <si>
    <t>48047352884.18</t>
  </si>
  <si>
    <t>24.9542</t>
  </si>
  <si>
    <t>3.5073</t>
  </si>
  <si>
    <t>10.5019</t>
  </si>
  <si>
    <t>-70.4224</t>
  </si>
  <si>
    <t>46.44</t>
  </si>
  <si>
    <t>45.65</t>
  </si>
  <si>
    <t>12064078</t>
  </si>
  <si>
    <t>546455044</t>
  </si>
  <si>
    <t>1.71</t>
  </si>
  <si>
    <t>3.8917</t>
  </si>
  <si>
    <t>45.296</t>
  </si>
  <si>
    <t>1.1033</t>
  </si>
  <si>
    <t>49917197523.05</t>
  </si>
  <si>
    <t>25.9253</t>
  </si>
  <si>
    <t>3.6438</t>
  </si>
  <si>
    <t>-73.163</t>
  </si>
  <si>
    <t>46</t>
  </si>
  <si>
    <t>46.59</t>
  </si>
  <si>
    <t>45.51</t>
  </si>
  <si>
    <t>45.96</t>
  </si>
  <si>
    <t>11427746</t>
  </si>
  <si>
    <t>527172809</t>
  </si>
  <si>
    <t>0.6791</t>
  </si>
  <si>
    <t>46.131</t>
  </si>
  <si>
    <t>1.0451</t>
  </si>
  <si>
    <t>50256175206.12</t>
  </si>
  <si>
    <t>26.1014</t>
  </si>
  <si>
    <t>3.6686</t>
  </si>
  <si>
    <t>10.9847</t>
  </si>
  <si>
    <t>-73.6599</t>
  </si>
  <si>
    <t>46.42</t>
  </si>
  <si>
    <t>46.8</t>
  </si>
  <si>
    <t>45.11</t>
  </si>
  <si>
    <t>45.38</t>
  </si>
  <si>
    <t>7480989</t>
  </si>
  <si>
    <t>342967481</t>
  </si>
  <si>
    <t>-1.262</t>
  </si>
  <si>
    <t>45.8452</t>
  </si>
  <si>
    <t>0.6841</t>
  </si>
  <si>
    <t>49621958895.86</t>
  </si>
  <si>
    <t>25.772</t>
  </si>
  <si>
    <t>3.6223</t>
  </si>
  <si>
    <t>10.8461</t>
  </si>
  <si>
    <t>-72.7303</t>
  </si>
  <si>
    <t>45.46</t>
  </si>
  <si>
    <t>46.05</t>
  </si>
  <si>
    <t>44.7</t>
  </si>
  <si>
    <t>9409633</t>
  </si>
  <si>
    <t>425586808</t>
  </si>
  <si>
    <t>-0.8374</t>
  </si>
  <si>
    <t>45.2288</t>
  </si>
  <si>
    <t>0.8605</t>
  </si>
  <si>
    <t>49206437865</t>
  </si>
  <si>
    <t>25.5562</t>
  </si>
  <si>
    <t>3.592</t>
  </si>
  <si>
    <t>10.7553</t>
  </si>
  <si>
    <t>-72.1213</t>
  </si>
  <si>
    <t>45.3</t>
  </si>
  <si>
    <t>44.46</t>
  </si>
  <si>
    <t>44.61</t>
  </si>
  <si>
    <t>4701098</t>
  </si>
  <si>
    <t>210609341</t>
  </si>
  <si>
    <t>-0.8667</t>
  </si>
  <si>
    <t>44.8</t>
  </si>
  <si>
    <t>0.4299</t>
  </si>
  <si>
    <t>48779982070.17</t>
  </si>
  <si>
    <t>25.3347</t>
  </si>
  <si>
    <t>3.5608</t>
  </si>
  <si>
    <t>10.6621</t>
  </si>
  <si>
    <t>-71.4962</t>
  </si>
  <si>
    <t>45.16</t>
  </si>
  <si>
    <t>44.26</t>
  </si>
  <si>
    <t>44.91</t>
  </si>
  <si>
    <t>5913499</t>
  </si>
  <si>
    <t>265160493</t>
  </si>
  <si>
    <t>0.6725</t>
  </si>
  <si>
    <t>44.8399</t>
  </si>
  <si>
    <t>0.5408</t>
  </si>
  <si>
    <t>49108024989.27</t>
  </si>
  <si>
    <t>25.5051</t>
  </si>
  <si>
    <t>3.5848</t>
  </si>
  <si>
    <t>10.7338</t>
  </si>
  <si>
    <t>-71.977</t>
  </si>
  <si>
    <t>45.35</t>
  </si>
  <si>
    <t>47.47</t>
  </si>
  <si>
    <t>47.02</t>
  </si>
  <si>
    <t>14960508</t>
  </si>
  <si>
    <t>697912730</t>
  </si>
  <si>
    <t>2.11</t>
  </si>
  <si>
    <t>4.6983</t>
  </si>
  <si>
    <t>46.6503</t>
  </si>
  <si>
    <t>1.3682</t>
  </si>
  <si>
    <t>51415260186.94</t>
  </si>
  <si>
    <t>26.7034</t>
  </si>
  <si>
    <t>3.7532</t>
  </si>
  <si>
    <t>11.2381</t>
  </si>
  <si>
    <t>-75.3587</t>
  </si>
  <si>
    <t>46.83</t>
  </si>
  <si>
    <t>47.21</t>
  </si>
  <si>
    <t>46.35</t>
  </si>
  <si>
    <t>47.09</t>
  </si>
  <si>
    <t>7212614</t>
  </si>
  <si>
    <t>337514473</t>
  </si>
  <si>
    <t>0.1489</t>
  </si>
  <si>
    <t>46.795</t>
  </si>
  <si>
    <t>0.6596</t>
  </si>
  <si>
    <t>51491803534.73</t>
  </si>
  <si>
    <t>26.7431</t>
  </si>
  <si>
    <t>3.7588</t>
  </si>
  <si>
    <t>11.2548</t>
  </si>
  <si>
    <t>-75.4709</t>
  </si>
  <si>
    <t>46.66</t>
  </si>
  <si>
    <t>47.17</t>
  </si>
  <si>
    <t>46.21</t>
  </si>
  <si>
    <t>46.67</t>
  </si>
  <si>
    <t>5475183</t>
  </si>
  <si>
    <t>255354969</t>
  </si>
  <si>
    <t>-0.8919</t>
  </si>
  <si>
    <t>46.6386</t>
  </si>
  <si>
    <t>0.5007</t>
  </si>
  <si>
    <t>51032543447.99</t>
  </si>
  <si>
    <t>26.5046</t>
  </si>
  <si>
    <t>3.7253</t>
  </si>
  <si>
    <t>11.1544</t>
  </si>
  <si>
    <t>-74.7978</t>
  </si>
  <si>
    <t>47.48</t>
  </si>
  <si>
    <t>46.57</t>
  </si>
  <si>
    <t>46.88</t>
  </si>
  <si>
    <t>6244918</t>
  </si>
  <si>
    <t>293953300</t>
  </si>
  <si>
    <t>47.0708</t>
  </si>
  <si>
    <t>0.5711</t>
  </si>
  <si>
    <t>51262173491.36</t>
  </si>
  <si>
    <t>26.6239</t>
  </si>
  <si>
    <t>3.742</t>
  </si>
  <si>
    <t>11.2046</t>
  </si>
  <si>
    <t>-75.1344</t>
  </si>
  <si>
    <t>47.13</t>
  </si>
  <si>
    <t>45.43</t>
  </si>
  <si>
    <t>45.68</t>
  </si>
  <si>
    <t>6263727</t>
  </si>
  <si>
    <t>290435767</t>
  </si>
  <si>
    <t>-1.2</t>
  </si>
  <si>
    <t>-2.5597</t>
  </si>
  <si>
    <t>46.3679</t>
  </si>
  <si>
    <t>0.5728</t>
  </si>
  <si>
    <t>49950001814.96</t>
  </si>
  <si>
    <t>25.9424</t>
  </si>
  <si>
    <t>3.6462</t>
  </si>
  <si>
    <t>10.9178</t>
  </si>
  <si>
    <t>-73.2111</t>
  </si>
  <si>
    <t>45.45</t>
  </si>
  <si>
    <t>46.4</t>
  </si>
  <si>
    <t>46.13</t>
  </si>
  <si>
    <t>5906508</t>
  </si>
  <si>
    <t>271074297</t>
  </si>
  <si>
    <t>0.9851</t>
  </si>
  <si>
    <t>45.8942</t>
  </si>
  <si>
    <t>0.5402</t>
  </si>
  <si>
    <t>50442066193.61</t>
  </si>
  <si>
    <t>26.1979</t>
  </si>
  <si>
    <t>3.6822</t>
  </si>
  <si>
    <t>11.0254</t>
  </si>
  <si>
    <t>-73.9323</t>
  </si>
  <si>
    <t>45.86</t>
  </si>
  <si>
    <t>46.9</t>
  </si>
  <si>
    <t>45.67</t>
  </si>
  <si>
    <t>46.89</t>
  </si>
  <si>
    <t>3796302</t>
  </si>
  <si>
    <t>176165960</t>
  </si>
  <si>
    <t>0.76</t>
  </si>
  <si>
    <t>1.6475</t>
  </si>
  <si>
    <t>46.4046</t>
  </si>
  <si>
    <t>0.3472</t>
  </si>
  <si>
    <t>51273108255.33</t>
  </si>
  <si>
    <t>26.6295</t>
  </si>
  <si>
    <t>3.7428</t>
  </si>
  <si>
    <t>11.207</t>
  </si>
  <si>
    <t>-75.1504</t>
  </si>
  <si>
    <t>47.73</t>
  </si>
  <si>
    <t>47.68</t>
  </si>
  <si>
    <t>7339823</t>
  </si>
  <si>
    <t>345931851</t>
  </si>
  <si>
    <t>1.6848</t>
  </si>
  <si>
    <t>47.1308</t>
  </si>
  <si>
    <t>0.6712</t>
  </si>
  <si>
    <t>52136954608.96</t>
  </si>
  <si>
    <t>27.0782</t>
  </si>
  <si>
    <t>3.8059</t>
  </si>
  <si>
    <t>11.3958</t>
  </si>
  <si>
    <t>-76.4165</t>
  </si>
  <si>
    <t>47.7</t>
  </si>
  <si>
    <t>48.98</t>
  </si>
  <si>
    <t>48.78</t>
  </si>
  <si>
    <t>7369257</t>
  </si>
  <si>
    <t>355656264</t>
  </si>
  <si>
    <t>1.1</t>
  </si>
  <si>
    <t>2.307</t>
  </si>
  <si>
    <t>48.2622</t>
  </si>
  <si>
    <t>0.6739</t>
  </si>
  <si>
    <t>53339778645.66</t>
  </si>
  <si>
    <t>27.7029</t>
  </si>
  <si>
    <t>3.8937</t>
  </si>
  <si>
    <t>11.6587</t>
  </si>
  <si>
    <t>-78.1795</t>
  </si>
  <si>
    <t>48.3</t>
  </si>
  <si>
    <t>49.2</t>
  </si>
  <si>
    <t>47.58</t>
  </si>
  <si>
    <t>48.6</t>
  </si>
  <si>
    <t>7113735</t>
  </si>
  <si>
    <t>343788778</t>
  </si>
  <si>
    <t>-0.369</t>
  </si>
  <si>
    <t>48.3275</t>
  </si>
  <si>
    <t>0.6506</t>
  </si>
  <si>
    <t>53142952894.2</t>
  </si>
  <si>
    <t>27.6007</t>
  </si>
  <si>
    <t>3.8793</t>
  </si>
  <si>
    <t>11.6157</t>
  </si>
  <si>
    <t>-77.891</t>
  </si>
  <si>
    <t>47.23</t>
  </si>
  <si>
    <t>48</t>
  </si>
  <si>
    <t>46.15</t>
  </si>
  <si>
    <t>47.99</t>
  </si>
  <si>
    <t>12019002</t>
  </si>
  <si>
    <t>564194160</t>
  </si>
  <si>
    <t>-1.2551</t>
  </si>
  <si>
    <t>46.9418</t>
  </si>
  <si>
    <t>1.0992</t>
  </si>
  <si>
    <t>52475932292.03</t>
  </si>
  <si>
    <t>27.2543</t>
  </si>
  <si>
    <t>3.8306</t>
  </si>
  <si>
    <t>11.4699</t>
  </si>
  <si>
    <t>-76.9133</t>
  </si>
  <si>
    <t>48.1</t>
  </si>
  <si>
    <t>46.25</t>
  </si>
  <si>
    <t>47.71</t>
  </si>
  <si>
    <t>8181547</t>
  </si>
  <si>
    <t>386695982</t>
  </si>
  <si>
    <t>-0.5835</t>
  </si>
  <si>
    <t>47.2644</t>
  </si>
  <si>
    <t>0.7482</t>
  </si>
  <si>
    <t>52169758900.87</t>
  </si>
  <si>
    <t>27.0952</t>
  </si>
  <si>
    <t>3.8083</t>
  </si>
  <si>
    <t>11.403</t>
  </si>
  <si>
    <t>-76.4646</t>
  </si>
  <si>
    <t>47.2</t>
  </si>
  <si>
    <t>47.9</t>
  </si>
  <si>
    <t>46.01</t>
  </si>
  <si>
    <t>8565408</t>
  </si>
  <si>
    <t>393767101</t>
  </si>
  <si>
    <t>-1.7</t>
  </si>
  <si>
    <t>-3.5632</t>
  </si>
  <si>
    <t>45.9718</t>
  </si>
  <si>
    <t>0.7833</t>
  </si>
  <si>
    <t>50310849025.97</t>
  </si>
  <si>
    <t>26.1298</t>
  </si>
  <si>
    <t>3.6726</t>
  </si>
  <si>
    <t>10.9967</t>
  </si>
  <si>
    <t>-73.74</t>
  </si>
  <si>
    <t>44.65</t>
  </si>
  <si>
    <t>44.66</t>
  </si>
  <si>
    <t>44.22</t>
  </si>
  <si>
    <t>13165844</t>
  </si>
  <si>
    <t>567033777</t>
  </si>
  <si>
    <t>-1.79</t>
  </si>
  <si>
    <t>-3.8905</t>
  </si>
  <si>
    <t>43.0685</t>
  </si>
  <si>
    <t>1.204</t>
  </si>
  <si>
    <t>48353526275.34</t>
  </si>
  <si>
    <t>25.1132</t>
  </si>
  <si>
    <t>3.5297</t>
  </si>
  <si>
    <t>10.5689</t>
  </si>
  <si>
    <t>-70.8712</t>
  </si>
  <si>
    <t>43.3</t>
  </si>
  <si>
    <t>43.02</t>
  </si>
  <si>
    <t>43.43</t>
  </si>
  <si>
    <t>6067654</t>
  </si>
  <si>
    <t>263964949</t>
  </si>
  <si>
    <t>-0.79</t>
  </si>
  <si>
    <t>-1.7865</t>
  </si>
  <si>
    <t>43.5036</t>
  </si>
  <si>
    <t>0.5549</t>
  </si>
  <si>
    <t>47489679921.71</t>
  </si>
  <si>
    <t>24.6646</t>
  </si>
  <si>
    <t>3.4666</t>
  </si>
  <si>
    <t>10.38</t>
  </si>
  <si>
    <t>-69.6051</t>
  </si>
  <si>
    <t>43.77</t>
  </si>
  <si>
    <t>6702901</t>
  </si>
  <si>
    <t>297454167</t>
  </si>
  <si>
    <t>0.7829</t>
  </si>
  <si>
    <t>44.3769</t>
  </si>
  <si>
    <t>0.613</t>
  </si>
  <si>
    <t>47861461896.69</t>
  </si>
  <si>
    <t>24.8577</t>
  </si>
  <si>
    <t>3.4938</t>
  </si>
  <si>
    <t>10.4613</t>
  </si>
  <si>
    <t>-70.15</t>
  </si>
  <si>
    <t>43.41</t>
  </si>
  <si>
    <t>3978798</t>
  </si>
  <si>
    <t>173868653</t>
  </si>
  <si>
    <t>0.1142</t>
  </si>
  <si>
    <t>43.6988</t>
  </si>
  <si>
    <t>0.3639</t>
  </si>
  <si>
    <t>47916135716.54</t>
  </si>
  <si>
    <t>24.886</t>
  </si>
  <si>
    <t>3.4978</t>
  </si>
  <si>
    <t>10.4733</t>
  </si>
  <si>
    <t>-70.2301</t>
  </si>
  <si>
    <t>44.3</t>
  </si>
  <si>
    <t>46.77</t>
  </si>
  <si>
    <t>44.11</t>
  </si>
  <si>
    <t>46.63</t>
  </si>
  <si>
    <t>5756440</t>
  </si>
  <si>
    <t>262480594</t>
  </si>
  <si>
    <t>2.81</t>
  </si>
  <si>
    <t>6.4126</t>
  </si>
  <si>
    <t>45.5977</t>
  </si>
  <si>
    <t>0.5264</t>
  </si>
  <si>
    <t>50988804392.11</t>
  </si>
  <si>
    <t>26.4819</t>
  </si>
  <si>
    <t>3.7221</t>
  </si>
  <si>
    <t>11.1449</t>
  </si>
  <si>
    <t>-74.7337</t>
  </si>
  <si>
    <t>46.16</t>
  </si>
  <si>
    <t>46.86</t>
  </si>
  <si>
    <t>4654597</t>
  </si>
  <si>
    <t>218054025</t>
  </si>
  <si>
    <t>0.4932</t>
  </si>
  <si>
    <t>46.847</t>
  </si>
  <si>
    <t>0.4257</t>
  </si>
  <si>
    <t>51240303963.42</t>
  </si>
  <si>
    <t>26.6125</t>
  </si>
  <si>
    <t>3.7404</t>
  </si>
  <si>
    <t>11.1998</t>
  </si>
  <si>
    <t>-75.1023</t>
  </si>
  <si>
    <t>48.5</t>
  </si>
  <si>
    <t>49.88</t>
  </si>
  <si>
    <t>49.69</t>
  </si>
  <si>
    <t>11871171</t>
  </si>
  <si>
    <t>583627961</t>
  </si>
  <si>
    <t>2.83</t>
  </si>
  <si>
    <t>6.0393</t>
  </si>
  <si>
    <t>49.1635</t>
  </si>
  <si>
    <t>1.0856</t>
  </si>
  <si>
    <t>54334842166.93</t>
  </si>
  <si>
    <t>25.9954</t>
  </si>
  <si>
    <t>3.9663</t>
  </si>
  <si>
    <t>11.8762</t>
  </si>
  <si>
    <t>-79.6379</t>
  </si>
  <si>
    <t>49.94</t>
  </si>
  <si>
    <t>50.59</t>
  </si>
  <si>
    <t>48.9</t>
  </si>
  <si>
    <t>49.68</t>
  </si>
  <si>
    <t>9970218</t>
  </si>
  <si>
    <t>495301236</t>
  </si>
  <si>
    <t>-0.0201</t>
  </si>
  <si>
    <t>49.6781</t>
  </si>
  <si>
    <t>0.9118</t>
  </si>
  <si>
    <t>54323907402.96</t>
  </si>
  <si>
    <t>25.9902</t>
  </si>
  <si>
    <t>3.9655</t>
  </si>
  <si>
    <t>11.8738</t>
  </si>
  <si>
    <t>-79.6219</t>
  </si>
  <si>
    <t>49.3</t>
  </si>
  <si>
    <t>49.5</t>
  </si>
  <si>
    <t>48.28</t>
  </si>
  <si>
    <t>48.87</t>
  </si>
  <si>
    <t>6319982</t>
  </si>
  <si>
    <t>308836267</t>
  </si>
  <si>
    <t>-0.81</t>
  </si>
  <si>
    <t>-1.6304</t>
  </si>
  <si>
    <t>48.8666</t>
  </si>
  <si>
    <t>53438191521.39</t>
  </si>
  <si>
    <t>25.5664</t>
  </si>
  <si>
    <t>3.9009</t>
  </si>
  <si>
    <t>11.6802</t>
  </si>
  <si>
    <t>-78.3237</t>
  </si>
  <si>
    <t>49.78</t>
  </si>
  <si>
    <t>48.31</t>
  </si>
  <si>
    <t>49.33</t>
  </si>
  <si>
    <t>5434928</t>
  </si>
  <si>
    <t>268111567</t>
  </si>
  <si>
    <t>0.46</t>
  </si>
  <si>
    <t>0.9413</t>
  </si>
  <si>
    <t>49.3312</t>
  </si>
  <si>
    <t>0.497</t>
  </si>
  <si>
    <t>53941190664.01</t>
  </si>
  <si>
    <t>25.8071</t>
  </si>
  <si>
    <t>3.9376</t>
  </si>
  <si>
    <t>11.7902</t>
  </si>
  <si>
    <t>-79.061</t>
  </si>
  <si>
    <t>48.96</t>
  </si>
  <si>
    <t>50.5</t>
  </si>
  <si>
    <t>48.65</t>
  </si>
  <si>
    <t>50.35</t>
  </si>
  <si>
    <t>7329446</t>
  </si>
  <si>
    <t>365334894</t>
  </si>
  <si>
    <t>1.02</t>
  </si>
  <si>
    <t>2.0677</t>
  </si>
  <si>
    <t>49.8448</t>
  </si>
  <si>
    <t>0.6703</t>
  </si>
  <si>
    <t>55056536588.95</t>
  </si>
  <si>
    <t>26.3407</t>
  </si>
  <si>
    <t>4.019</t>
  </si>
  <si>
    <t>12.034</t>
  </si>
  <si>
    <t>-80.6957</t>
  </si>
  <si>
    <t>50</t>
  </si>
  <si>
    <t>50.34</t>
  </si>
  <si>
    <t>50.22</t>
  </si>
  <si>
    <t>6250331</t>
  </si>
  <si>
    <t>309147334</t>
  </si>
  <si>
    <t>-0.2582</t>
  </si>
  <si>
    <t>49.461</t>
  </si>
  <si>
    <t>0.5716</t>
  </si>
  <si>
    <t>54914384657.34</t>
  </si>
  <si>
    <t>26.2727</t>
  </si>
  <si>
    <t>4.0086</t>
  </si>
  <si>
    <t>12.0029</t>
  </si>
  <si>
    <t>-80.4874</t>
  </si>
  <si>
    <t>50.18</t>
  </si>
  <si>
    <t>49.16</t>
  </si>
  <si>
    <t>4592344</t>
  </si>
  <si>
    <t>226716533</t>
  </si>
  <si>
    <t>-1.06</t>
  </si>
  <si>
    <t>-2.1107</t>
  </si>
  <si>
    <t>49.3684</t>
  </si>
  <si>
    <t>53755299676.52</t>
  </si>
  <si>
    <t>25.7181</t>
  </si>
  <si>
    <t>3.924</t>
  </si>
  <si>
    <t>11.7495</t>
  </si>
  <si>
    <t>-78.7885</t>
  </si>
  <si>
    <t>49.31</t>
  </si>
  <si>
    <t>49.03</t>
  </si>
  <si>
    <t>49.22</t>
  </si>
  <si>
    <t>4379437</t>
  </si>
  <si>
    <t>215998286</t>
  </si>
  <si>
    <t>0.1221</t>
  </si>
  <si>
    <t>49.321</t>
  </si>
  <si>
    <t>0.4005</t>
  </si>
  <si>
    <t>53820908260.34</t>
  </si>
  <si>
    <t>25.7495</t>
  </si>
  <si>
    <t>3.9288</t>
  </si>
  <si>
    <t>11.7639</t>
  </si>
  <si>
    <t>-78.8847</t>
  </si>
  <si>
    <t>49.7</t>
  </si>
  <si>
    <t>48.56</t>
  </si>
  <si>
    <t>49.64</t>
  </si>
  <si>
    <t>3328586</t>
  </si>
  <si>
    <t>164120762</t>
  </si>
  <si>
    <t>0.8533</t>
  </si>
  <si>
    <t>49.3065</t>
  </si>
  <si>
    <t>0.3044</t>
  </si>
  <si>
    <t>54280168347.08</t>
  </si>
  <si>
    <t>25.9692</t>
  </si>
  <si>
    <t>3.9623</t>
  </si>
  <si>
    <t>11.8643</t>
  </si>
  <si>
    <t>-79.5578</t>
  </si>
  <si>
    <t>50.88</t>
  </si>
  <si>
    <t>49.41</t>
  </si>
  <si>
    <t>50.83</t>
  </si>
  <si>
    <t>5169566</t>
  </si>
  <si>
    <t>259965558</t>
  </si>
  <si>
    <t>1.19</t>
  </si>
  <si>
    <t>2.3973</t>
  </si>
  <si>
    <t>50.2877</t>
  </si>
  <si>
    <t>0.4728</t>
  </si>
  <si>
    <t>55581405259.51</t>
  </si>
  <si>
    <t>26.5918</t>
  </si>
  <si>
    <t>4.0573</t>
  </si>
  <si>
    <t>12.1487</t>
  </si>
  <si>
    <t>-81.465</t>
  </si>
  <si>
    <t>51</t>
  </si>
  <si>
    <t>51.98</t>
  </si>
  <si>
    <t>49.9</t>
  </si>
  <si>
    <t>50.09</t>
  </si>
  <si>
    <t>6401682</t>
  </si>
  <si>
    <t>326289405</t>
  </si>
  <si>
    <t>-1.4558</t>
  </si>
  <si>
    <t>50.9693</t>
  </si>
  <si>
    <t>0.5854</t>
  </si>
  <si>
    <t>54772232725.73</t>
  </si>
  <si>
    <t>26.2047</t>
  </si>
  <si>
    <t>3.9982</t>
  </si>
  <si>
    <t>11.9718</t>
  </si>
  <si>
    <t>-80.279</t>
  </si>
  <si>
    <t>50.12</t>
  </si>
  <si>
    <t>51.4</t>
  </si>
  <si>
    <t>49.85</t>
  </si>
  <si>
    <t>50.54</t>
  </si>
  <si>
    <t>4219471</t>
  </si>
  <si>
    <t>213284090</t>
  </si>
  <si>
    <t>50.5476</t>
  </si>
  <si>
    <t>0.3859</t>
  </si>
  <si>
    <t>55264297104.38</t>
  </si>
  <si>
    <t>26.4401</t>
  </si>
  <si>
    <t>4.0342</t>
  </si>
  <si>
    <t>12.0794</t>
  </si>
  <si>
    <t>-81.0002</t>
  </si>
  <si>
    <t>50.2</t>
  </si>
  <si>
    <t>50.8</t>
  </si>
  <si>
    <t>49.63</t>
  </si>
  <si>
    <t>49.84</t>
  </si>
  <si>
    <t>3762247</t>
  </si>
  <si>
    <t>188230909</t>
  </si>
  <si>
    <t>-1.385</t>
  </si>
  <si>
    <t>50.0315</t>
  </si>
  <si>
    <t>0.3441</t>
  </si>
  <si>
    <t>54498863626.48</t>
  </si>
  <si>
    <t>26.0739</t>
  </si>
  <si>
    <t>3.9783</t>
  </si>
  <si>
    <t>11.9121</t>
  </si>
  <si>
    <t>-79.8783</t>
  </si>
  <si>
    <t>49.48</t>
  </si>
  <si>
    <t>50.15</t>
  </si>
  <si>
    <t>2177561</t>
  </si>
  <si>
    <t>108843927</t>
  </si>
  <si>
    <t>0.321</t>
  </si>
  <si>
    <t>49.9843</t>
  </si>
  <si>
    <t>0.1991</t>
  </si>
  <si>
    <t>54673819850</t>
  </si>
  <si>
    <t>26.1576</t>
  </si>
  <si>
    <t>3.9911</t>
  </si>
  <si>
    <t>11.9503</t>
  </si>
  <si>
    <t>-80.1348</t>
  </si>
  <si>
    <t>50.29</t>
  </si>
  <si>
    <t>50.38</t>
  </si>
  <si>
    <t>49.1</t>
  </si>
  <si>
    <t>49.34</t>
  </si>
  <si>
    <t>3964986</t>
  </si>
  <si>
    <t>196257967</t>
  </si>
  <si>
    <t>49.4978</t>
  </si>
  <si>
    <t>0.3626</t>
  </si>
  <si>
    <t>53952125427.98</t>
  </si>
  <si>
    <t>25.8123</t>
  </si>
  <si>
    <t>3.9384</t>
  </si>
  <si>
    <t>11.7926</t>
  </si>
  <si>
    <t>-79.077</t>
  </si>
  <si>
    <t>49.02</t>
  </si>
  <si>
    <t>48.8</t>
  </si>
  <si>
    <t>50.14</t>
  </si>
  <si>
    <t>4321103</t>
  </si>
  <si>
    <t>215389561</t>
  </si>
  <si>
    <t>0.8</t>
  </si>
  <si>
    <t>1.6214</t>
  </si>
  <si>
    <t>49.846</t>
  </si>
  <si>
    <t>0.3952</t>
  </si>
  <si>
    <t>54826906545.58</t>
  </si>
  <si>
    <t>26.2308</t>
  </si>
  <si>
    <t>4.0022</t>
  </si>
  <si>
    <t>11.9838</t>
  </si>
  <si>
    <t>-80.3591</t>
  </si>
  <si>
    <t>50.3</t>
  </si>
  <si>
    <t>49.6</t>
  </si>
  <si>
    <t>49.99</t>
  </si>
  <si>
    <t>3152665</t>
  </si>
  <si>
    <t>157750080</t>
  </si>
  <si>
    <t>50.0371</t>
  </si>
  <si>
    <t>0.2883</t>
  </si>
  <si>
    <t>54662885086.03</t>
  </si>
  <si>
    <t>26.1523</t>
  </si>
  <si>
    <t>3.9903</t>
  </si>
  <si>
    <t>11.9479</t>
  </si>
  <si>
    <t>-80.1187</t>
  </si>
  <si>
    <t>50.33</t>
  </si>
  <si>
    <t>50.85</t>
  </si>
  <si>
    <t>3588011</t>
  </si>
  <si>
    <t>180263325</t>
  </si>
  <si>
    <t>50.2405</t>
  </si>
  <si>
    <t>0.3281</t>
  </si>
  <si>
    <t>50.01</t>
  </si>
  <si>
    <t>51.48</t>
  </si>
  <si>
    <t>49.75</t>
  </si>
  <si>
    <t>50.79</t>
  </si>
  <si>
    <t>5733081</t>
  </si>
  <si>
    <t>291492442</t>
  </si>
  <si>
    <t>1.6003</t>
  </si>
  <si>
    <t>50.8439</t>
  </si>
  <si>
    <t>0.5243</t>
  </si>
  <si>
    <t>55537666203.63</t>
  </si>
  <si>
    <t>26.5709</t>
  </si>
  <si>
    <t>4.0541</t>
  </si>
  <si>
    <t>12.1391</t>
  </si>
  <si>
    <t>-81.4009</t>
  </si>
  <si>
    <t>48.88</t>
  </si>
  <si>
    <t>50.81</t>
  </si>
  <si>
    <t>50.78</t>
  </si>
  <si>
    <t>9761793</t>
  </si>
  <si>
    <t>489552823</t>
  </si>
  <si>
    <t>-0.0197</t>
  </si>
  <si>
    <t>50.1499</t>
  </si>
  <si>
    <t>0.8927</t>
  </si>
  <si>
    <t>55526731439.66</t>
  </si>
  <si>
    <t>26.5656</t>
  </si>
  <si>
    <t>4.0533</t>
  </si>
  <si>
    <t>12.1367</t>
  </si>
  <si>
    <t>-81.3849</t>
  </si>
  <si>
    <t>49.8</t>
  </si>
  <si>
    <t>51.44</t>
  </si>
  <si>
    <t>48.36</t>
  </si>
  <si>
    <t>50.03</t>
  </si>
  <si>
    <t>7699998</t>
  </si>
  <si>
    <t>382879812</t>
  </si>
  <si>
    <t>-0.75</t>
  </si>
  <si>
    <t>-1.477</t>
  </si>
  <si>
    <t>49.7247</t>
  </si>
  <si>
    <t>54706624141.91</t>
  </si>
  <si>
    <t>26.173</t>
  </si>
  <si>
    <t>3.8359</t>
  </si>
  <si>
    <t>11.9575</t>
  </si>
  <si>
    <t>-80.1828</t>
  </si>
  <si>
    <t>49</t>
  </si>
  <si>
    <t>49.32</t>
  </si>
  <si>
    <t>3789960</t>
  </si>
  <si>
    <t>187578779</t>
  </si>
  <si>
    <t>-0.71</t>
  </si>
  <si>
    <t>-1.4191</t>
  </si>
  <si>
    <t>49.4936</t>
  </si>
  <si>
    <t>0.3466</t>
  </si>
  <si>
    <t>53930255900.04</t>
  </si>
  <si>
    <t>25.8015</t>
  </si>
  <si>
    <t>3.7815</t>
  </si>
  <si>
    <t>11.7878</t>
  </si>
  <si>
    <t>-79.0449</t>
  </si>
  <si>
    <t>48.58</t>
  </si>
  <si>
    <t>49.25</t>
  </si>
  <si>
    <t>4108614</t>
  </si>
  <si>
    <t>202063674</t>
  </si>
  <si>
    <t>-0.1419</t>
  </si>
  <si>
    <t>49.1805</t>
  </si>
  <si>
    <t>0.3757</t>
  </si>
  <si>
    <t>53853712552.25</t>
  </si>
  <si>
    <t>25.7649</t>
  </si>
  <si>
    <t>3.7761</t>
  </si>
  <si>
    <t>11.7711</t>
  </si>
  <si>
    <t>-78.9327</t>
  </si>
  <si>
    <t>49.57</t>
  </si>
  <si>
    <t>47.3</t>
  </si>
  <si>
    <t>47.65</t>
  </si>
  <si>
    <t>6894738</t>
  </si>
  <si>
    <t>332649175</t>
  </si>
  <si>
    <t>-1.6</t>
  </si>
  <si>
    <t>-3.2487</t>
  </si>
  <si>
    <t>48.2468</t>
  </si>
  <si>
    <t>0.6305</t>
  </si>
  <si>
    <t>52104150317.05</t>
  </si>
  <si>
    <t>24.9279</t>
  </si>
  <si>
    <t>3.6535</t>
  </si>
  <si>
    <t>11.3886</t>
  </si>
  <si>
    <t>-76.3684</t>
  </si>
  <si>
    <t>47.74</t>
  </si>
  <si>
    <t>49.18</t>
  </si>
  <si>
    <t>47.66</t>
  </si>
  <si>
    <t>48.84</t>
  </si>
  <si>
    <t>3194054</t>
  </si>
  <si>
    <t>155182741</t>
  </si>
  <si>
    <t>2.4974</t>
  </si>
  <si>
    <t>48.5849</t>
  </si>
  <si>
    <t>0.2921</t>
  </si>
  <si>
    <t>53405387229.48</t>
  </si>
  <si>
    <t>25.5504</t>
  </si>
  <si>
    <t>3.7447</t>
  </si>
  <si>
    <t>11.6731</t>
  </si>
  <si>
    <t>-78.2756</t>
  </si>
  <si>
    <t>50.02</t>
  </si>
  <si>
    <t>49.12</t>
  </si>
  <si>
    <t>3631320</t>
  </si>
  <si>
    <t>180380961</t>
  </si>
  <si>
    <t>0.9419</t>
  </si>
  <si>
    <t>49.6737</t>
  </si>
  <si>
    <t>0.3321</t>
  </si>
  <si>
    <t>53908386372.1</t>
  </si>
  <si>
    <t>25.7911</t>
  </si>
  <si>
    <t>3.78</t>
  </si>
  <si>
    <t>11.783</t>
  </si>
  <si>
    <t>-79.0129</t>
  </si>
  <si>
    <t>47.95</t>
  </si>
  <si>
    <t>4943796</t>
  </si>
  <si>
    <t>239812415</t>
  </si>
  <si>
    <t>-1.31</t>
  </si>
  <si>
    <t>-2.6572</t>
  </si>
  <si>
    <t>48.5077</t>
  </si>
  <si>
    <t>0.4521</t>
  </si>
  <si>
    <t>25.1058</t>
  </si>
  <si>
    <t>3.6795</t>
  </si>
  <si>
    <t>48.37</t>
  </si>
  <si>
    <t>48.64</t>
  </si>
  <si>
    <t>47.76</t>
  </si>
  <si>
    <t>47.86</t>
  </si>
  <si>
    <t>5474267</t>
  </si>
  <si>
    <t>263301369</t>
  </si>
  <si>
    <t>-0.2709</t>
  </si>
  <si>
    <t>48.098</t>
  </si>
  <si>
    <t>0.5006</t>
  </si>
  <si>
    <t>52333780360.42</t>
  </si>
  <si>
    <t>25.0377</t>
  </si>
  <si>
    <t>3.6696</t>
  </si>
  <si>
    <t>11.4388</t>
  </si>
  <si>
    <t>-76.705</t>
  </si>
  <si>
    <t>47.28</t>
  </si>
  <si>
    <t>47.97</t>
  </si>
  <si>
    <t>47.22</t>
  </si>
  <si>
    <t>47.25</t>
  </si>
  <si>
    <t>5935199</t>
  </si>
  <si>
    <t>281884162</t>
  </si>
  <si>
    <t>-1.2746</t>
  </si>
  <si>
    <t>47.4936</t>
  </si>
  <si>
    <t>0.5428</t>
  </si>
  <si>
    <t>51666759758.25</t>
  </si>
  <si>
    <t>24.7186</t>
  </si>
  <si>
    <t>3.6228</t>
  </si>
  <si>
    <t>11.293</t>
  </si>
  <si>
    <t>-75.7274</t>
  </si>
  <si>
    <t>48.32</t>
  </si>
  <si>
    <t>48.24</t>
  </si>
  <si>
    <t>4969262</t>
  </si>
  <si>
    <t>236683884</t>
  </si>
  <si>
    <t>0.99</t>
  </si>
  <si>
    <t>2.0952</t>
  </si>
  <si>
    <t>47.6296</t>
  </si>
  <si>
    <t>0.4544</t>
  </si>
  <si>
    <t>52749301391.28</t>
  </si>
  <si>
    <t>25.2365</t>
  </si>
  <si>
    <t>3.6987</t>
  </si>
  <si>
    <t>11.5297</t>
  </si>
  <si>
    <t>-77.314</t>
  </si>
  <si>
    <t>48.26</t>
  </si>
  <si>
    <t>48.4</t>
  </si>
  <si>
    <t>47.8</t>
  </si>
  <si>
    <t>5367317</t>
  </si>
  <si>
    <t>258343325</t>
  </si>
  <si>
    <t>-0.2902</t>
  </si>
  <si>
    <t>48.1327</t>
  </si>
  <si>
    <t>0.4908</t>
  </si>
  <si>
    <t>52596214695.7</t>
  </si>
  <si>
    <t>25.1633</t>
  </si>
  <si>
    <t>3.688</t>
  </si>
  <si>
    <t>11.4962</t>
  </si>
  <si>
    <t>-77.0896</t>
  </si>
  <si>
    <t>47.98</t>
  </si>
  <si>
    <t>48.06</t>
  </si>
  <si>
    <t>4830243</t>
  </si>
  <si>
    <t>233036566</t>
  </si>
  <si>
    <t>-0.0832</t>
  </si>
  <si>
    <t>48.2453</t>
  </si>
  <si>
    <t>0.4417</t>
  </si>
  <si>
    <t>52552475639.82</t>
  </si>
  <si>
    <t>25.1424</t>
  </si>
  <si>
    <t>3.6849</t>
  </si>
  <si>
    <t>11.4866</t>
  </si>
  <si>
    <t>-77.0255</t>
  </si>
  <si>
    <t>48.09</t>
  </si>
  <si>
    <t>47.01</t>
  </si>
  <si>
    <t>47.29</t>
  </si>
  <si>
    <t>2902676</t>
  </si>
  <si>
    <t>138966167</t>
  </si>
  <si>
    <t>-1.6022</t>
  </si>
  <si>
    <t>47.8752</t>
  </si>
  <si>
    <t>0.2655</t>
  </si>
  <si>
    <t>51710498814.13</t>
  </si>
  <si>
    <t>24.7395</t>
  </si>
  <si>
    <t>3.6259</t>
  </si>
  <si>
    <t>11.3026</t>
  </si>
  <si>
    <t>-75.7915</t>
  </si>
  <si>
    <t>47</t>
  </si>
  <si>
    <t>8170653</t>
  </si>
  <si>
    <t>376811813</t>
  </si>
  <si>
    <t>-1.43</t>
  </si>
  <si>
    <t>-3.0239</t>
  </si>
  <si>
    <t>46.1177</t>
  </si>
  <si>
    <t>0.7472</t>
  </si>
  <si>
    <t>50146827566.42</t>
  </si>
  <si>
    <t>23.9915</t>
  </si>
  <si>
    <t>3.5162</t>
  </si>
  <si>
    <t>10.9608</t>
  </si>
  <si>
    <t>-73.4996</t>
  </si>
  <si>
    <t>45.7</t>
  </si>
  <si>
    <t>44.52</t>
  </si>
  <si>
    <t>8130318</t>
  </si>
  <si>
    <t>369429576</t>
  </si>
  <si>
    <t>-2.8565</t>
  </si>
  <si>
    <t>45.4385</t>
  </si>
  <si>
    <t>0.7435</t>
  </si>
  <si>
    <t>48714373486.35</t>
  </si>
  <si>
    <t>23.3061</t>
  </si>
  <si>
    <t>3.4158</t>
  </si>
  <si>
    <t>10.6477</t>
  </si>
  <si>
    <t>-71.4001</t>
  </si>
  <si>
    <t>44.85</t>
  </si>
  <si>
    <t>45.8</t>
  </si>
  <si>
    <t>44.37</t>
  </si>
  <si>
    <t>8468264</t>
  </si>
  <si>
    <t>377961439</t>
  </si>
  <si>
    <t>-0.404</t>
  </si>
  <si>
    <t>44.6327</t>
  </si>
  <si>
    <t>0.7744</t>
  </si>
  <si>
    <t>48517547734.89</t>
  </si>
  <si>
    <t>23.212</t>
  </si>
  <si>
    <t>3.402</t>
  </si>
  <si>
    <t>10.6047</t>
  </si>
  <si>
    <t>-71.1116</t>
  </si>
  <si>
    <t>45.28</t>
  </si>
  <si>
    <t>45.09</t>
  </si>
  <si>
    <t>6649264</t>
  </si>
  <si>
    <t>298891896</t>
  </si>
  <si>
    <t>1.6227</t>
  </si>
  <si>
    <t>44.9511</t>
  </si>
  <si>
    <t>0.6081</t>
  </si>
  <si>
    <t>49304850740.73</t>
  </si>
  <si>
    <t>23.5886</t>
  </si>
  <si>
    <t>3.4572</t>
  </si>
  <si>
    <t>10.7768</t>
  </si>
  <si>
    <t>-72.2655</t>
  </si>
  <si>
    <t>44.81</t>
  </si>
  <si>
    <t>4955850</t>
  </si>
  <si>
    <t>226280875</t>
  </si>
  <si>
    <t>0.7097</t>
  </si>
  <si>
    <t>45.6593</t>
  </si>
  <si>
    <t>0.4532</t>
  </si>
  <si>
    <t>49654763187.77</t>
  </si>
  <si>
    <t>23.756</t>
  </si>
  <si>
    <t>3.4817</t>
  </si>
  <si>
    <t>10.8533</t>
  </si>
  <si>
    <t>-72.7784</t>
  </si>
  <si>
    <t>45.29</t>
  </si>
  <si>
    <t>46.19</t>
  </si>
  <si>
    <t>3987174</t>
  </si>
  <si>
    <t>181604683</t>
  </si>
  <si>
    <t>-0.3083</t>
  </si>
  <si>
    <t>45.5472</t>
  </si>
  <si>
    <t>0.3646</t>
  </si>
  <si>
    <t>23.6828</t>
  </si>
  <si>
    <t>3.471</t>
  </si>
  <si>
    <t>10.8198</t>
  </si>
  <si>
    <t>-72.554</t>
  </si>
  <si>
    <t>47.15</t>
  </si>
  <si>
    <t>46.27</t>
  </si>
  <si>
    <t>4593019</t>
  </si>
  <si>
    <t>213799673</t>
  </si>
  <si>
    <t>2.209</t>
  </si>
  <si>
    <t>46.5488</t>
  </si>
  <si>
    <t>50595152889.19</t>
  </si>
  <si>
    <t>24.2059</t>
  </si>
  <si>
    <t>3.5477</t>
  </si>
  <si>
    <t>11.0588</t>
  </si>
  <si>
    <t>-74.1567</t>
  </si>
  <si>
    <t>45.97</t>
  </si>
  <si>
    <t>46.96</t>
  </si>
  <si>
    <t>3113080</t>
  </si>
  <si>
    <t>144970848</t>
  </si>
  <si>
    <t>0.69</t>
  </si>
  <si>
    <t>1.4912</t>
  </si>
  <si>
    <t>46.5683</t>
  </si>
  <si>
    <t>0.2847</t>
  </si>
  <si>
    <t>51349651603.12</t>
  </si>
  <si>
    <t>24.5669</t>
  </si>
  <si>
    <t>3.6006</t>
  </si>
  <si>
    <t>11.2237</t>
  </si>
  <si>
    <t>-75.2626</t>
  </si>
  <si>
    <t>47.1</t>
  </si>
  <si>
    <t>3868824</t>
  </si>
  <si>
    <t>180388263</t>
  </si>
  <si>
    <t>0.0852</t>
  </si>
  <si>
    <t>46.6261</t>
  </si>
  <si>
    <t>0.3538</t>
  </si>
  <si>
    <t>51393390659</t>
  </si>
  <si>
    <t>24.5878</t>
  </si>
  <si>
    <t>3.6036</t>
  </si>
  <si>
    <t>11.2333</t>
  </si>
  <si>
    <t>-75.3267</t>
  </si>
  <si>
    <t>47.31</t>
  </si>
  <si>
    <t>49.79</t>
  </si>
  <si>
    <t>8893393</t>
  </si>
  <si>
    <t>434842589</t>
  </si>
  <si>
    <t>5.9362</t>
  </si>
  <si>
    <t>48.895</t>
  </si>
  <si>
    <t>0.8133</t>
  </si>
  <si>
    <t>54444189806.63</t>
  </si>
  <si>
    <t>24.5386</t>
  </si>
  <si>
    <t>3.6689</t>
  </si>
  <si>
    <t>11.9001</t>
  </si>
  <si>
    <t>-79.7982</t>
  </si>
  <si>
    <t>51.24</t>
  </si>
  <si>
    <t>7218931</t>
  </si>
  <si>
    <t>362512445</t>
  </si>
  <si>
    <t>1.09</t>
  </si>
  <si>
    <t>2.1892</t>
  </si>
  <si>
    <t>50.2169</t>
  </si>
  <si>
    <t>55636079079.36</t>
  </si>
  <si>
    <t>25.0758</t>
  </si>
  <si>
    <t>3.7493</t>
  </si>
  <si>
    <t>12.1606</t>
  </si>
  <si>
    <t>-81.5451</t>
  </si>
  <si>
    <t>49.95</t>
  </si>
  <si>
    <t>51.19</t>
  </si>
  <si>
    <t>49.83</t>
  </si>
  <si>
    <t>4924380</t>
  </si>
  <si>
    <t>249415529</t>
  </si>
  <si>
    <t>0.2358</t>
  </si>
  <si>
    <t>50.6491</t>
  </si>
  <si>
    <t>0.4503</t>
  </si>
  <si>
    <t>55767296247</t>
  </si>
  <si>
    <t>25.1349</t>
  </si>
  <si>
    <t>3.7581</t>
  </si>
  <si>
    <t>12.1893</t>
  </si>
  <si>
    <t>-81.7375</t>
  </si>
  <si>
    <t>50.75</t>
  </si>
  <si>
    <t>51.63</t>
  </si>
  <si>
    <t>51.17</t>
  </si>
  <si>
    <t>5087921</t>
  </si>
  <si>
    <t>260014366</t>
  </si>
  <si>
    <t>0.3333</t>
  </si>
  <si>
    <t>51.1042</t>
  </si>
  <si>
    <t>0.4653</t>
  </si>
  <si>
    <t>55953187234.49</t>
  </si>
  <si>
    <t>25.2187</t>
  </si>
  <si>
    <t>3.7706</t>
  </si>
  <si>
    <t>12.2299</t>
  </si>
  <si>
    <t>-82.0099</t>
  </si>
  <si>
    <t>51.33</t>
  </si>
  <si>
    <t>51.66</t>
  </si>
  <si>
    <t>50.99</t>
  </si>
  <si>
    <t>51.58</t>
  </si>
  <si>
    <t>4995404</t>
  </si>
  <si>
    <t>255734003</t>
  </si>
  <si>
    <t>0.8013</t>
  </si>
  <si>
    <t>51.1939</t>
  </si>
  <si>
    <t>0.4568</t>
  </si>
  <si>
    <t>56401512557.26</t>
  </si>
  <si>
    <t>25.4207</t>
  </si>
  <si>
    <t>3.8008</t>
  </si>
  <si>
    <t>12.3279</t>
  </si>
  <si>
    <t>-82.667</t>
  </si>
  <si>
    <t>51.01</t>
  </si>
  <si>
    <t>52.32</t>
  </si>
  <si>
    <t>51.9</t>
  </si>
  <si>
    <t>5445764</t>
  </si>
  <si>
    <t>282627105</t>
  </si>
  <si>
    <t>0.6204</t>
  </si>
  <si>
    <t>51.8985</t>
  </si>
  <si>
    <t>0.498</t>
  </si>
  <si>
    <t>56751425004.3</t>
  </si>
  <si>
    <t>25.5785</t>
  </si>
  <si>
    <t>3.8244</t>
  </si>
  <si>
    <t>12.4044</t>
  </si>
  <si>
    <t>-83.1799</t>
  </si>
  <si>
    <t>52</t>
  </si>
  <si>
    <t>53.32</t>
  </si>
  <si>
    <t>51.8</t>
  </si>
  <si>
    <t>52.99</t>
  </si>
  <si>
    <t>6297239</t>
  </si>
  <si>
    <t>333113201</t>
  </si>
  <si>
    <t>2.1002</t>
  </si>
  <si>
    <t>52.8983</t>
  </si>
  <si>
    <t>0.5759</t>
  </si>
  <si>
    <t>57943314277.03</t>
  </si>
  <si>
    <t>26.1157</t>
  </si>
  <si>
    <t>3.9047</t>
  </si>
  <si>
    <t>12.6649</t>
  </si>
  <si>
    <t>-84.9268</t>
  </si>
  <si>
    <t>52.51</t>
  </si>
  <si>
    <t>55.16</t>
  </si>
  <si>
    <t>55.01</t>
  </si>
  <si>
    <t>7720718</t>
  </si>
  <si>
    <t>417487350</t>
  </si>
  <si>
    <t>3.812</t>
  </si>
  <si>
    <t>54.0736</t>
  </si>
  <si>
    <t>0.7061</t>
  </si>
  <si>
    <t>60152136598.97</t>
  </si>
  <si>
    <t>27.1112</t>
  </si>
  <si>
    <t>4.0536</t>
  </si>
  <si>
    <t>13.1477</t>
  </si>
  <si>
    <t>-88.1643</t>
  </si>
  <si>
    <t>55</t>
  </si>
  <si>
    <t>52.25</t>
  </si>
  <si>
    <t>52.59</t>
  </si>
  <si>
    <t>7040120</t>
  </si>
  <si>
    <t>375157358</t>
  </si>
  <si>
    <t>-2.42</t>
  </si>
  <si>
    <t>-4.3992</t>
  </si>
  <si>
    <t>53.2885</t>
  </si>
  <si>
    <t>0.6438</t>
  </si>
  <si>
    <t>57505923718.23</t>
  </si>
  <si>
    <t>25.9185</t>
  </si>
  <si>
    <t>3.8753</t>
  </si>
  <si>
    <t>12.5693</t>
  </si>
  <si>
    <t>-84.2857</t>
  </si>
  <si>
    <t>52.76</t>
  </si>
  <si>
    <t>53.8</t>
  </si>
  <si>
    <t>52.9</t>
  </si>
  <si>
    <t>5208137</t>
  </si>
  <si>
    <t>276919465</t>
  </si>
  <si>
    <t>0.5895</t>
  </si>
  <si>
    <t>53.1705</t>
  </si>
  <si>
    <t>57844901401.3</t>
  </si>
  <si>
    <t>26.0713</t>
  </si>
  <si>
    <t>3.8981</t>
  </si>
  <si>
    <t>12.6434</t>
  </si>
  <si>
    <t>-84.7826</t>
  </si>
  <si>
    <t>53.29</t>
  </si>
  <si>
    <t>54.3</t>
  </si>
  <si>
    <t>52.85</t>
  </si>
  <si>
    <t>53.47</t>
  </si>
  <si>
    <t>3083736</t>
  </si>
  <si>
    <t>165304850</t>
  </si>
  <si>
    <t>1.0775</t>
  </si>
  <si>
    <t>53.6054</t>
  </si>
  <si>
    <t>0.282</t>
  </si>
  <si>
    <t>58468182947.59</t>
  </si>
  <si>
    <t>26.3522</t>
  </si>
  <si>
    <t>3.9401</t>
  </si>
  <si>
    <t>12.7797</t>
  </si>
  <si>
    <t>-85.6961</t>
  </si>
  <si>
    <t>53.15</t>
  </si>
  <si>
    <t>54.4</t>
  </si>
  <si>
    <t>53.1</t>
  </si>
  <si>
    <t>53.86</t>
  </si>
  <si>
    <t>3795143</t>
  </si>
  <si>
    <t>204606116</t>
  </si>
  <si>
    <t>0.7294</t>
  </si>
  <si>
    <t>53.9126</t>
  </si>
  <si>
    <t>0.3471</t>
  </si>
  <si>
    <t>58894638742.42</t>
  </si>
  <si>
    <t>26.5444</t>
  </si>
  <si>
    <t>3.9689</t>
  </si>
  <si>
    <t>12.8729</t>
  </si>
  <si>
    <t>-86.3212</t>
  </si>
  <si>
    <t>54.01</t>
  </si>
  <si>
    <t>54.28</t>
  </si>
  <si>
    <t>52.35</t>
  </si>
  <si>
    <t>5725417</t>
  </si>
  <si>
    <t>299624548</t>
  </si>
  <si>
    <t>-2.8036</t>
  </si>
  <si>
    <t>52.3324</t>
  </si>
  <si>
    <t>0.5236</t>
  </si>
  <si>
    <t>57243489382.95</t>
  </si>
  <si>
    <t>25.8002</t>
  </si>
  <si>
    <t>3.8576</t>
  </si>
  <si>
    <t>12.512</t>
  </si>
  <si>
    <t>-83.9011</t>
  </si>
  <si>
    <t>52.29</t>
  </si>
  <si>
    <t>54.14</t>
  </si>
  <si>
    <t>53.99</t>
  </si>
  <si>
    <t>6225524</t>
  </si>
  <si>
    <t>331444181</t>
  </si>
  <si>
    <t>1.64</t>
  </si>
  <si>
    <t>3.1328</t>
  </si>
  <si>
    <t>53.2396</t>
  </si>
  <si>
    <t>0.5693</t>
  </si>
  <si>
    <t>59036790674.03</t>
  </si>
  <si>
    <t>26.6085</t>
  </si>
  <si>
    <t>3.9784</t>
  </si>
  <si>
    <t>12.9039</t>
  </si>
  <si>
    <t>-86.5295</t>
  </si>
  <si>
    <t>54</t>
  </si>
  <si>
    <t>53.14</t>
  </si>
  <si>
    <t>4322591</t>
  </si>
  <si>
    <t>231484363</t>
  </si>
  <si>
    <t>-0.85</t>
  </si>
  <si>
    <t>-1.5744</t>
  </si>
  <si>
    <t>53.5522</t>
  </si>
  <si>
    <t>0.3953</t>
  </si>
  <si>
    <t>58107335736.58</t>
  </si>
  <si>
    <t>26.1896</t>
  </si>
  <si>
    <t>3.9158</t>
  </si>
  <si>
    <t>12.7008</t>
  </si>
  <si>
    <t>-85.1672</t>
  </si>
  <si>
    <t>53.54</t>
  </si>
  <si>
    <t>53.64</t>
  </si>
  <si>
    <t>52.83</t>
  </si>
  <si>
    <t>52.95</t>
  </si>
  <si>
    <t>2577921</t>
  </si>
  <si>
    <t>137071486</t>
  </si>
  <si>
    <t>-0.3575</t>
  </si>
  <si>
    <t>53.1713</t>
  </si>
  <si>
    <t>57899575221.15</t>
  </si>
  <si>
    <t>26.0959</t>
  </si>
  <si>
    <t>3.9018</t>
  </si>
  <si>
    <t>12.6554</t>
  </si>
  <si>
    <t>-84.8627</t>
  </si>
  <si>
    <t>53.46</t>
  </si>
  <si>
    <t>53.51</t>
  </si>
  <si>
    <t>52.21</t>
  </si>
  <si>
    <t>52.48</t>
  </si>
  <si>
    <t>5673391</t>
  </si>
  <si>
    <t>299223033</t>
  </si>
  <si>
    <t>-0.8876</t>
  </si>
  <si>
    <t>52.7415</t>
  </si>
  <si>
    <t>0.5188</t>
  </si>
  <si>
    <t>57385641314.56</t>
  </si>
  <si>
    <t>25.8643</t>
  </si>
  <si>
    <t>3.8672</t>
  </si>
  <si>
    <t>12.543</t>
  </si>
  <si>
    <t>-84.1095</t>
  </si>
  <si>
    <t>52.66</t>
  </si>
  <si>
    <t>52.8</t>
  </si>
  <si>
    <t>52.04</t>
  </si>
  <si>
    <t>52.49</t>
  </si>
  <si>
    <t>4123701</t>
  </si>
  <si>
    <t>216224891</t>
  </si>
  <si>
    <t>0.0191</t>
  </si>
  <si>
    <t>52.4347</t>
  </si>
  <si>
    <t>0.3771</t>
  </si>
  <si>
    <t>57396576078.53</t>
  </si>
  <si>
    <t>25.8692</t>
  </si>
  <si>
    <t>3.8679</t>
  </si>
  <si>
    <t>12.5454</t>
  </si>
  <si>
    <t>-84.1255</t>
  </si>
  <si>
    <t>52.86</t>
  </si>
  <si>
    <t>52.91</t>
  </si>
  <si>
    <t>5900256</t>
  </si>
  <si>
    <t>307139187</t>
  </si>
  <si>
    <t>-0.0191</t>
  </si>
  <si>
    <t>52.0552</t>
  </si>
  <si>
    <t>0.5396</t>
  </si>
  <si>
    <t>52.01</t>
  </si>
  <si>
    <t>52.87</t>
  </si>
  <si>
    <t>51.7</t>
  </si>
  <si>
    <t>52.19</t>
  </si>
  <si>
    <t>4578960</t>
  </si>
  <si>
    <t>239739881</t>
  </si>
  <si>
    <t>-0.5526</t>
  </si>
  <si>
    <t>52.3568</t>
  </si>
  <si>
    <t>0.4188</t>
  </si>
  <si>
    <t>57068533159.43</t>
  </si>
  <si>
    <t>25.7214</t>
  </si>
  <si>
    <t>3.8458</t>
  </si>
  <si>
    <t>12.4737</t>
  </si>
  <si>
    <t>-83.6447</t>
  </si>
  <si>
    <t>52.23</t>
  </si>
  <si>
    <t>52.11</t>
  </si>
  <si>
    <t>7351267</t>
  </si>
  <si>
    <t>392690540</t>
  </si>
  <si>
    <t>1.67</t>
  </si>
  <si>
    <t>3.1998</t>
  </si>
  <si>
    <t>53.4181</t>
  </si>
  <si>
    <t>0.6723</t>
  </si>
  <si>
    <t>53.02</t>
  </si>
  <si>
    <t>53.82</t>
  </si>
  <si>
    <t>52.39</t>
  </si>
  <si>
    <t>6248875</t>
  </si>
  <si>
    <t>329315852</t>
  </si>
  <si>
    <t>-2.7293</t>
  </si>
  <si>
    <t>52.7</t>
  </si>
  <si>
    <t>0.5715</t>
  </si>
  <si>
    <t>57287228438.83</t>
  </si>
  <si>
    <t>25.82</t>
  </si>
  <si>
    <t>3.8605</t>
  </si>
  <si>
    <t>12.5215</t>
  </si>
  <si>
    <t>-83.9652</t>
  </si>
  <si>
    <t>52.4</t>
  </si>
  <si>
    <t>54.05</t>
  </si>
  <si>
    <t>53.87</t>
  </si>
  <si>
    <t>5333704</t>
  </si>
  <si>
    <t>285546007</t>
  </si>
  <si>
    <t>1.48</t>
  </si>
  <si>
    <t>2.825</t>
  </si>
  <si>
    <t>53.5362</t>
  </si>
  <si>
    <t>0.4878</t>
  </si>
  <si>
    <t>58905573506.39</t>
  </si>
  <si>
    <t>26.5494</t>
  </si>
  <si>
    <t>3.9696</t>
  </si>
  <si>
    <t>12.8753</t>
  </si>
  <si>
    <t>-86.3372</t>
  </si>
  <si>
    <t>53.77</t>
  </si>
  <si>
    <t>54.65</t>
  </si>
  <si>
    <t>51.42</t>
  </si>
  <si>
    <t>7813694</t>
  </si>
  <si>
    <t>414438487</t>
  </si>
  <si>
    <t>-2.1719</t>
  </si>
  <si>
    <t>53.04</t>
  </si>
  <si>
    <t>0.7146</t>
  </si>
  <si>
    <t>57626206121.9</t>
  </si>
  <si>
    <t>25.9727</t>
  </si>
  <si>
    <t>3.8834</t>
  </si>
  <si>
    <t>12.5956</t>
  </si>
  <si>
    <t>-84.462</t>
  </si>
  <si>
    <t>54.98</t>
  </si>
  <si>
    <t>52.68</t>
  </si>
  <si>
    <t>54.97</t>
  </si>
  <si>
    <t>5833134</t>
  </si>
  <si>
    <t>315511531</t>
  </si>
  <si>
    <t>2.27</t>
  </si>
  <si>
    <t>4.3074</t>
  </si>
  <si>
    <t>54.0895</t>
  </si>
  <si>
    <t>60108397543.09</t>
  </si>
  <si>
    <t>27.0915</t>
  </si>
  <si>
    <t>4.0506</t>
  </si>
  <si>
    <t>13.1382</t>
  </si>
  <si>
    <t>-88.1002</t>
  </si>
  <si>
    <t>55.38</t>
  </si>
  <si>
    <t>55.4</t>
  </si>
  <si>
    <t>53.98</t>
  </si>
  <si>
    <t>54.92</t>
  </si>
  <si>
    <t>7151468</t>
  </si>
  <si>
    <t>389941955</t>
  </si>
  <si>
    <t>-0.091</t>
  </si>
  <si>
    <t>54.5261</t>
  </si>
  <si>
    <t>0.654</t>
  </si>
  <si>
    <t>60053723723.24</t>
  </si>
  <si>
    <t>27.0668</t>
  </si>
  <si>
    <t>4.047</t>
  </si>
  <si>
    <t>13.1262</t>
  </si>
  <si>
    <t>-88.02</t>
  </si>
  <si>
    <t>54.75</t>
  </si>
  <si>
    <t>57.67</t>
  </si>
  <si>
    <t>54.55</t>
  </si>
  <si>
    <t>57.11</t>
  </si>
  <si>
    <t>7534608</t>
  </si>
  <si>
    <t>424711539</t>
  </si>
  <si>
    <t>2.19</t>
  </si>
  <si>
    <t>3.9876</t>
  </si>
  <si>
    <t>56.3681</t>
  </si>
  <si>
    <t>0.6891</t>
  </si>
  <si>
    <t>62448437032.67</t>
  </si>
  <si>
    <t>28.1462</t>
  </si>
  <si>
    <t>4.2083</t>
  </si>
  <si>
    <t>13.6496</t>
  </si>
  <si>
    <t>-91.5299</t>
  </si>
  <si>
    <t>57.26</t>
  </si>
  <si>
    <t>57.28</t>
  </si>
  <si>
    <t>55.88</t>
  </si>
  <si>
    <t>56.92</t>
  </si>
  <si>
    <t>4517272</t>
  </si>
  <si>
    <t>255294971</t>
  </si>
  <si>
    <t>-0.3327</t>
  </si>
  <si>
    <t>56.5153</t>
  </si>
  <si>
    <t>0.4131</t>
  </si>
  <si>
    <t>62240676517.24</t>
  </si>
  <si>
    <t>28.0525</t>
  </si>
  <si>
    <t>4.1943</t>
  </si>
  <si>
    <t>13.6042</t>
  </si>
  <si>
    <t>-91.2254</t>
  </si>
  <si>
    <t>56.5</t>
  </si>
  <si>
    <t>58.38</t>
  </si>
  <si>
    <t>56.33</t>
  </si>
  <si>
    <t>57.29</t>
  </si>
  <si>
    <t>6148609</t>
  </si>
  <si>
    <t>353539005</t>
  </si>
  <si>
    <t>57.499</t>
  </si>
  <si>
    <t>0.5623</t>
  </si>
  <si>
    <t>62645262784.13</t>
  </si>
  <si>
    <t>28.2349</t>
  </si>
  <si>
    <t>4.2216</t>
  </si>
  <si>
    <t>13.6927</t>
  </si>
  <si>
    <t>-91.8184</t>
  </si>
  <si>
    <t>57.05</t>
  </si>
  <si>
    <t>57.79</t>
  </si>
  <si>
    <t>55.6</t>
  </si>
  <si>
    <t>55.87</t>
  </si>
  <si>
    <t>5672156</t>
  </si>
  <si>
    <t>318606184</t>
  </si>
  <si>
    <t>-1.42</t>
  </si>
  <si>
    <t>-2.4786</t>
  </si>
  <si>
    <t>56.1702</t>
  </si>
  <si>
    <t>0.5187</t>
  </si>
  <si>
    <t>61092526300.39</t>
  </si>
  <si>
    <t>27.535</t>
  </si>
  <si>
    <t>4.117</t>
  </si>
  <si>
    <t>13.3533</t>
  </si>
  <si>
    <t>-89.5426</t>
  </si>
  <si>
    <t>55.97</t>
  </si>
  <si>
    <t>59.57</t>
  </si>
  <si>
    <t>55.89</t>
  </si>
  <si>
    <t>59.34</t>
  </si>
  <si>
    <t>9560921</t>
  </si>
  <si>
    <t>558781492</t>
  </si>
  <si>
    <t>3.47</t>
  </si>
  <si>
    <t>6.2108</t>
  </si>
  <si>
    <t>58.4443</t>
  </si>
  <si>
    <t>0.8744</t>
  </si>
  <si>
    <t>64886889397.98</t>
  </si>
  <si>
    <t>29.2452</t>
  </si>
  <si>
    <t>4.3727</t>
  </si>
  <si>
    <t>14.1826</t>
  </si>
  <si>
    <t>-95.1039</t>
  </si>
  <si>
    <t>59.2</t>
  </si>
  <si>
    <t>60</t>
  </si>
  <si>
    <t>58.69</t>
  </si>
  <si>
    <t>59.97</t>
  </si>
  <si>
    <t>7029852</t>
  </si>
  <si>
    <t>418311178</t>
  </si>
  <si>
    <t>0.63</t>
  </si>
  <si>
    <t>1.0617</t>
  </si>
  <si>
    <t>59.505</t>
  </si>
  <si>
    <t>0.6429</t>
  </si>
  <si>
    <t>65575779528.09</t>
  </si>
  <si>
    <t>29.5557</t>
  </si>
  <si>
    <t>4.4191</t>
  </si>
  <si>
    <t>14.3332</t>
  </si>
  <si>
    <t>-96.1136</t>
  </si>
  <si>
    <t>59.93</t>
  </si>
  <si>
    <t>58.8</t>
  </si>
  <si>
    <t>59.53</t>
  </si>
  <si>
    <t>6268635</t>
  </si>
  <si>
    <t>372304634</t>
  </si>
  <si>
    <t>-0.7337</t>
  </si>
  <si>
    <t>59.3917</t>
  </si>
  <si>
    <t>0.5733</t>
  </si>
  <si>
    <t>65094649913.41</t>
  </si>
  <si>
    <t>29.3388</t>
  </si>
  <si>
    <t>4.3867</t>
  </si>
  <si>
    <t>14.228</t>
  </si>
  <si>
    <t>-95.4085</t>
  </si>
  <si>
    <t>59.18</t>
  </si>
  <si>
    <t>59.92</t>
  </si>
  <si>
    <t>57.83</t>
  </si>
  <si>
    <t>59.13</t>
  </si>
  <si>
    <t>6567608</t>
  </si>
  <si>
    <t>387198812</t>
  </si>
  <si>
    <t>-0.6719</t>
  </si>
  <si>
    <t>58.9558</t>
  </si>
  <si>
    <t>0.6006</t>
  </si>
  <si>
    <t>64657259354.61</t>
  </si>
  <si>
    <t>29.1417</t>
  </si>
  <si>
    <t>4.3572</t>
  </si>
  <si>
    <t>14.1324</t>
  </si>
  <si>
    <t>-94.7674</t>
  </si>
  <si>
    <t>57.5</t>
  </si>
  <si>
    <t>58.67</t>
  </si>
  <si>
    <t>58.29</t>
  </si>
  <si>
    <t>17940260</t>
  </si>
  <si>
    <t>1031269140</t>
  </si>
  <si>
    <t>-0.84</t>
  </si>
  <si>
    <t>-1.4206</t>
  </si>
  <si>
    <t>57.4835</t>
  </si>
  <si>
    <t>1.6407</t>
  </si>
  <si>
    <t>63738739181.13</t>
  </si>
  <si>
    <t>28.7277</t>
  </si>
  <si>
    <t>4.2953</t>
  </si>
  <si>
    <t>13.9317</t>
  </si>
  <si>
    <t>-93.4211</t>
  </si>
  <si>
    <t>57.9</t>
  </si>
  <si>
    <t>56.36</t>
  </si>
  <si>
    <t>12778494</t>
  </si>
  <si>
    <t>720254482</t>
  </si>
  <si>
    <t>-1.93</t>
  </si>
  <si>
    <t>-3.311</t>
  </si>
  <si>
    <t>56.3646</t>
  </si>
  <si>
    <t>1.1686</t>
  </si>
  <si>
    <t>61628329734.92</t>
  </si>
  <si>
    <t>27.7765</t>
  </si>
  <si>
    <t>4.1531</t>
  </si>
  <si>
    <t>13.4704</t>
  </si>
  <si>
    <t>-90.3279</t>
  </si>
  <si>
    <t>56.55</t>
  </si>
  <si>
    <t>56.1</t>
  </si>
  <si>
    <t>57.03</t>
  </si>
  <si>
    <t>6752320</t>
  </si>
  <si>
    <t>386396060</t>
  </si>
  <si>
    <t>1.1888</t>
  </si>
  <si>
    <t>57.2242</t>
  </si>
  <si>
    <t>0.6175</t>
  </si>
  <si>
    <t>62360958920.91</t>
  </si>
  <si>
    <t>28.1067</t>
  </si>
  <si>
    <t>4.2024</t>
  </si>
  <si>
    <t>13.6305</t>
  </si>
  <si>
    <t>-91.4017</t>
  </si>
  <si>
    <t>56.7</t>
  </si>
  <si>
    <t>57.15</t>
  </si>
  <si>
    <t>56</t>
  </si>
  <si>
    <t>56.58</t>
  </si>
  <si>
    <t>5610121</t>
  </si>
  <si>
    <t>318529671</t>
  </si>
  <si>
    <t>-0.7891</t>
  </si>
  <si>
    <t>56.7777</t>
  </si>
  <si>
    <t>0.5131</t>
  </si>
  <si>
    <t>61868894542.26</t>
  </si>
  <si>
    <t>27.885</t>
  </si>
  <si>
    <t>4.1693</t>
  </si>
  <si>
    <t>13.523</t>
  </si>
  <si>
    <t>-90.6805</t>
  </si>
  <si>
    <t>56.89</t>
  </si>
  <si>
    <t>59.5</t>
  </si>
  <si>
    <t>56.66</t>
  </si>
  <si>
    <t>58.5</t>
  </si>
  <si>
    <t>7552694</t>
  </si>
  <si>
    <t>439992378</t>
  </si>
  <si>
    <t>1.92</t>
  </si>
  <si>
    <t>3.3934</t>
  </si>
  <si>
    <t>58.2563</t>
  </si>
  <si>
    <t>0.6907</t>
  </si>
  <si>
    <t>63968369224.5</t>
  </si>
  <si>
    <t>28.8312</t>
  </si>
  <si>
    <t>4.3108</t>
  </si>
  <si>
    <t>13.9819</t>
  </si>
  <si>
    <t>-93.7577</t>
  </si>
  <si>
    <t>58</t>
  </si>
  <si>
    <t>55.77</t>
  </si>
  <si>
    <t>56.49</t>
  </si>
  <si>
    <t>7601509</t>
  </si>
  <si>
    <t>429218964</t>
  </si>
  <si>
    <t>-2.01</t>
  </si>
  <si>
    <t>-3.4359</t>
  </si>
  <si>
    <t>56.465</t>
  </si>
  <si>
    <t>0.6952</t>
  </si>
  <si>
    <t>61770481666.53</t>
  </si>
  <si>
    <t>27.8406</t>
  </si>
  <si>
    <t>4.1627</t>
  </si>
  <si>
    <t>13.5015</t>
  </si>
  <si>
    <t>-90.5363</t>
  </si>
  <si>
    <t>56.64</t>
  </si>
  <si>
    <t>54.52</t>
  </si>
  <si>
    <t>55.31</t>
  </si>
  <si>
    <t>4652729</t>
  </si>
  <si>
    <t>259223217</t>
  </si>
  <si>
    <t>-1.18</t>
  </si>
  <si>
    <t>-2.0889</t>
  </si>
  <si>
    <t>55.7142</t>
  </si>
  <si>
    <t>0.4255</t>
  </si>
  <si>
    <t>60480179518.07</t>
  </si>
  <si>
    <t>27.259</t>
  </si>
  <si>
    <t>4.0757</t>
  </si>
  <si>
    <t>13.2194</t>
  </si>
  <si>
    <t>-88.6451</t>
  </si>
  <si>
    <t>54.25</t>
  </si>
  <si>
    <t>54.02</t>
  </si>
  <si>
    <t>54.81</t>
  </si>
  <si>
    <t>5911820</t>
  </si>
  <si>
    <t>325629390</t>
  </si>
  <si>
    <t>-0.904</t>
  </si>
  <si>
    <t>55.0811</t>
  </si>
  <si>
    <t>0.5406</t>
  </si>
  <si>
    <t>59933441319.57</t>
  </si>
  <si>
    <t>27.0126</t>
  </si>
  <si>
    <t>4.0389</t>
  </si>
  <si>
    <t>13.0999</t>
  </si>
  <si>
    <t>-87.8437</t>
  </si>
  <si>
    <t>55.09</t>
  </si>
  <si>
    <t>56.28</t>
  </si>
  <si>
    <t>55.48</t>
  </si>
  <si>
    <t>4315193</t>
  </si>
  <si>
    <t>239671345</t>
  </si>
  <si>
    <t>1.2224</t>
  </si>
  <si>
    <t>55.5413</t>
  </si>
  <si>
    <t>0.3946</t>
  </si>
  <si>
    <t>60666070505.56</t>
  </si>
  <si>
    <t>27.3428</t>
  </si>
  <si>
    <t>4.0882</t>
  </si>
  <si>
    <t>13.2601</t>
  </si>
  <si>
    <t>-88.9175</t>
  </si>
  <si>
    <t>56.81</t>
  </si>
  <si>
    <t>54.67</t>
  </si>
  <si>
    <t>55.32</t>
  </si>
  <si>
    <t>4008300</t>
  </si>
  <si>
    <t>223345694</t>
  </si>
  <si>
    <t>-0.2884</t>
  </si>
  <si>
    <t>55.7208</t>
  </si>
  <si>
    <t>0.3666</t>
  </si>
  <si>
    <t>60491114282.04</t>
  </si>
  <si>
    <t>27.264</t>
  </si>
  <si>
    <t>4.0764</t>
  </si>
  <si>
    <t>13.2218</t>
  </si>
  <si>
    <t>-88.6611</t>
  </si>
  <si>
    <t>54.62</t>
  </si>
  <si>
    <t>55.33</t>
  </si>
  <si>
    <t>53.12</t>
  </si>
  <si>
    <t>10946383</t>
  </si>
  <si>
    <t>580616607</t>
  </si>
  <si>
    <t>-2.2</t>
  </si>
  <si>
    <t>-3.9769</t>
  </si>
  <si>
    <t>53.0419</t>
  </si>
  <si>
    <t>1.0011</t>
  </si>
  <si>
    <t>58085466208.64</t>
  </si>
  <si>
    <t>26.1797</t>
  </si>
  <si>
    <t>3.9143</t>
  </si>
  <si>
    <t>12.696</t>
  </si>
  <si>
    <t>-85.1352</t>
  </si>
  <si>
    <t>53.9</t>
  </si>
  <si>
    <t>57.2</t>
  </si>
  <si>
    <t>53.53</t>
  </si>
  <si>
    <t>56.6</t>
  </si>
  <si>
    <t>10108008</t>
  </si>
  <si>
    <t>566905687</t>
  </si>
  <si>
    <t>3.48</t>
  </si>
  <si>
    <t>6.5512</t>
  </si>
  <si>
    <t>56.0848</t>
  </si>
  <si>
    <t>0.9244</t>
  </si>
  <si>
    <t>61890764070.2</t>
  </si>
  <si>
    <t>27.8948</t>
  </si>
  <si>
    <t>4.1708</t>
  </si>
  <si>
    <t>13.5278</t>
  </si>
  <si>
    <t>-90.7126</t>
  </si>
  <si>
    <t>57.1</t>
  </si>
  <si>
    <t>57.93</t>
  </si>
  <si>
    <t>55.91</t>
  </si>
  <si>
    <t>57.38</t>
  </si>
  <si>
    <t>7853183</t>
  </si>
  <si>
    <t>446773796</t>
  </si>
  <si>
    <t>1.3781</t>
  </si>
  <si>
    <t>56.8908</t>
  </si>
  <si>
    <t>0.7182</t>
  </si>
  <si>
    <t>62743675659.86</t>
  </si>
  <si>
    <t>28.2792</t>
  </si>
  <si>
    <t>4.2282</t>
  </si>
  <si>
    <t>13.7142</t>
  </si>
  <si>
    <t>-91.9627</t>
  </si>
  <si>
    <t>57.55</t>
  </si>
  <si>
    <t>54.83</t>
  </si>
  <si>
    <t>4734517</t>
  </si>
  <si>
    <t>264316877</t>
  </si>
  <si>
    <t>-1.49</t>
  </si>
  <si>
    <t>-2.5967</t>
  </si>
  <si>
    <t>55.8276</t>
  </si>
  <si>
    <t>0.433</t>
  </si>
  <si>
    <t>61114395828.33</t>
  </si>
  <si>
    <t>27.5449</t>
  </si>
  <si>
    <t>4.1184</t>
  </si>
  <si>
    <t>13.3581</t>
  </si>
  <si>
    <t>-89.5746</t>
  </si>
  <si>
    <t>56.8</t>
  </si>
  <si>
    <t>57.18</t>
  </si>
  <si>
    <t>56.08</t>
  </si>
  <si>
    <t>57.04</t>
  </si>
  <si>
    <t>4201977</t>
  </si>
  <si>
    <t>238465939</t>
  </si>
  <si>
    <t>1.15</t>
  </si>
  <si>
    <t>2.0576</t>
  </si>
  <si>
    <t>56.7509</t>
  </si>
  <si>
    <t>62371893684.88</t>
  </si>
  <si>
    <t>28.1117</t>
  </si>
  <si>
    <t>4.2032</t>
  </si>
  <si>
    <t>13.6329</t>
  </si>
  <si>
    <t>-91.4177</t>
  </si>
  <si>
    <t>60.2</t>
  </si>
  <si>
    <t>60.18</t>
  </si>
  <si>
    <t>7931726</t>
  </si>
  <si>
    <t>471883017</t>
  </si>
  <si>
    <t>3.14</t>
  </si>
  <si>
    <t>5.5049</t>
  </si>
  <si>
    <t>59.4931</t>
  </si>
  <si>
    <t>0.7254</t>
  </si>
  <si>
    <t>65805409571.46</t>
  </si>
  <si>
    <t>29.6592</t>
  </si>
  <si>
    <t>4.4346</t>
  </si>
  <si>
    <t>14.3834</t>
  </si>
  <si>
    <t>-96.4502</t>
  </si>
  <si>
    <t>59.83</t>
  </si>
  <si>
    <t>58.1</t>
  </si>
  <si>
    <t>59.95</t>
  </si>
  <si>
    <t>6723783</t>
  </si>
  <si>
    <t>398360928</t>
  </si>
  <si>
    <t>-0.3822</t>
  </si>
  <si>
    <t>59.2465</t>
  </si>
  <si>
    <t>0.6149</t>
  </si>
  <si>
    <t>65553910000.15</t>
  </si>
  <si>
    <t>29.5458</t>
  </si>
  <si>
    <t>4.4176</t>
  </si>
  <si>
    <t>14.3284</t>
  </si>
  <si>
    <t>-96.0816</t>
  </si>
  <si>
    <t>59.45</t>
  </si>
  <si>
    <t>60.92</t>
  </si>
  <si>
    <t>58.91</t>
  </si>
  <si>
    <t>60.05</t>
  </si>
  <si>
    <t>7037048</t>
  </si>
  <si>
    <t>421779783</t>
  </si>
  <si>
    <t>0.1668</t>
  </si>
  <si>
    <t>59.937</t>
  </si>
  <si>
    <t>0.6435</t>
  </si>
  <si>
    <t>65663257639.85</t>
  </si>
  <si>
    <t>29.5951</t>
  </si>
  <si>
    <t>4.425</t>
  </si>
  <si>
    <t>14.3523</t>
  </si>
  <si>
    <t>-96.2419</t>
  </si>
  <si>
    <t>59.77</t>
  </si>
  <si>
    <t>62.8</t>
  </si>
  <si>
    <t>61.73</t>
  </si>
  <si>
    <t>7073842</t>
  </si>
  <si>
    <t>437668373</t>
  </si>
  <si>
    <t>1.68</t>
  </si>
  <si>
    <t>2.7977</t>
  </si>
  <si>
    <t>61.8714</t>
  </si>
  <si>
    <t>0.6469</t>
  </si>
  <si>
    <t>67500297986.81</t>
  </si>
  <si>
    <t>30.4231</t>
  </si>
  <si>
    <t>4.5488</t>
  </si>
  <si>
    <t>14.7539</t>
  </si>
  <si>
    <t>-98.9344</t>
  </si>
  <si>
    <t>62</t>
  </si>
  <si>
    <t>64.3</t>
  </si>
  <si>
    <t>62.53</t>
  </si>
  <si>
    <t>7600465</t>
  </si>
  <si>
    <t>478720546</t>
  </si>
  <si>
    <t>1.296</t>
  </si>
  <si>
    <t>62.9857</t>
  </si>
  <si>
    <t>0.6951</t>
  </si>
  <si>
    <t>68375079104.41</t>
  </si>
  <si>
    <t>30.8174</t>
  </si>
  <si>
    <t>4.6077</t>
  </si>
  <si>
    <t>14.9451</t>
  </si>
  <si>
    <t>-100.2165</t>
  </si>
  <si>
    <t>62.7</t>
  </si>
  <si>
    <t>61.16</t>
  </si>
  <si>
    <t>62.28</t>
  </si>
  <si>
    <t>4851860</t>
  </si>
  <si>
    <t>299864325</t>
  </si>
  <si>
    <t>-0.3998</t>
  </si>
  <si>
    <t>61.804</t>
  </si>
  <si>
    <t>0.4437</t>
  </si>
  <si>
    <t>68101710005.16</t>
  </si>
  <si>
    <t>30.6942</t>
  </si>
  <si>
    <t>4.5893</t>
  </si>
  <si>
    <t>14.8853</t>
  </si>
  <si>
    <t>-99.8159</t>
  </si>
  <si>
    <t>63.8</t>
  </si>
  <si>
    <t>61.75</t>
  </si>
  <si>
    <t>62.76</t>
  </si>
  <si>
    <t>4877843</t>
  </si>
  <si>
    <t>306295283</t>
  </si>
  <si>
    <t>0.7707</t>
  </si>
  <si>
    <t>62.7932</t>
  </si>
  <si>
    <t>0.4461</t>
  </si>
  <si>
    <t>68626578675.72</t>
  </si>
  <si>
    <t>30.9307</t>
  </si>
  <si>
    <t>4.6247</t>
  </si>
  <si>
    <t>15</t>
  </si>
  <si>
    <t>-100.5852</t>
  </si>
  <si>
    <t>63</t>
  </si>
  <si>
    <t>63.19</t>
  </si>
  <si>
    <t>60.27</t>
  </si>
  <si>
    <t>61.22</t>
  </si>
  <si>
    <t>6137178</t>
  </si>
  <si>
    <t>376566003</t>
  </si>
  <si>
    <t>-1.54</t>
  </si>
  <si>
    <t>-2.4538</t>
  </si>
  <si>
    <t>61.3582</t>
  </si>
  <si>
    <t>0.5613</t>
  </si>
  <si>
    <t>66942625024.34</t>
  </si>
  <si>
    <t>30.1717</t>
  </si>
  <si>
    <t>4.5112</t>
  </si>
  <si>
    <t>14.632</t>
  </si>
  <si>
    <t>-98.117</t>
  </si>
  <si>
    <t>62.69</t>
  </si>
  <si>
    <t>61.83</t>
  </si>
  <si>
    <t>5763729</t>
  </si>
  <si>
    <t>358565519</t>
  </si>
  <si>
    <t>0.61</t>
  </si>
  <si>
    <t>0.9964</t>
  </si>
  <si>
    <t>62.2107</t>
  </si>
  <si>
    <t>67609645626.51</t>
  </si>
  <si>
    <t>30.4724</t>
  </si>
  <si>
    <t>4.5561</t>
  </si>
  <si>
    <t>14.7778</t>
  </si>
  <si>
    <t>-99.0947</t>
  </si>
  <si>
    <t>64.78</t>
  </si>
  <si>
    <t>8678147</t>
  </si>
  <si>
    <t>545942687</t>
  </si>
  <si>
    <t>62.9101</t>
  </si>
  <si>
    <t>0.7936</t>
  </si>
  <si>
    <t>62.3</t>
  </si>
  <si>
    <t>63.3</t>
  </si>
  <si>
    <t>60.83</t>
  </si>
  <si>
    <t>61.42</t>
  </si>
  <si>
    <t>11806604</t>
  </si>
  <si>
    <t>727622748</t>
  </si>
  <si>
    <t>-0.41</t>
  </si>
  <si>
    <t>-0.6631</t>
  </si>
  <si>
    <t>61.6285</t>
  </si>
  <si>
    <t>1.0797</t>
  </si>
  <si>
    <t>67161320303.74</t>
  </si>
  <si>
    <t>30.2703</t>
  </si>
  <si>
    <t>4.5259</t>
  </si>
  <si>
    <t>14.6798</t>
  </si>
  <si>
    <t>-98.4375</t>
  </si>
  <si>
    <t>61.62</t>
  </si>
  <si>
    <t>62.88</t>
  </si>
  <si>
    <t>61</t>
  </si>
  <si>
    <t>8553318</t>
  </si>
  <si>
    <t>528865771</t>
  </si>
  <si>
    <t>61.8317</t>
  </si>
  <si>
    <t>0.7822</t>
  </si>
  <si>
    <t>68550035327.93</t>
  </si>
  <si>
    <t>30.8962</t>
  </si>
  <si>
    <t>4.6195</t>
  </si>
  <si>
    <t>14.9833</t>
  </si>
  <si>
    <t>-100.473</t>
  </si>
  <si>
    <t>63.85</t>
  </si>
  <si>
    <t>62.02</t>
  </si>
  <si>
    <t>62.46</t>
  </si>
  <si>
    <t>8864946</t>
  </si>
  <si>
    <t>557218576</t>
  </si>
  <si>
    <t>-0.3669</t>
  </si>
  <si>
    <t>62.8564</t>
  </si>
  <si>
    <t>0.8107</t>
  </si>
  <si>
    <t>68298535756.62</t>
  </si>
  <si>
    <t>30.7829</t>
  </si>
  <si>
    <t>4.6026</t>
  </si>
  <si>
    <t>14.9283</t>
  </si>
  <si>
    <t>-100.1043</t>
  </si>
  <si>
    <t>62.11</t>
  </si>
  <si>
    <t>62.34</t>
  </si>
  <si>
    <t>60.3</t>
  </si>
  <si>
    <t>61.7</t>
  </si>
  <si>
    <t>7568017</t>
  </si>
  <si>
    <t>463201154</t>
  </si>
  <si>
    <t>-0.76</t>
  </si>
  <si>
    <t>-1.2168</t>
  </si>
  <si>
    <t>61.2051</t>
  </si>
  <si>
    <t>0.6921</t>
  </si>
  <si>
    <t>67467493694.9</t>
  </si>
  <si>
    <t>30.4083</t>
  </si>
  <si>
    <t>4.5466</t>
  </si>
  <si>
    <t>14.7467</t>
  </si>
  <si>
    <t>-98.8863</t>
  </si>
  <si>
    <t>61.68</t>
  </si>
  <si>
    <t>61.97</t>
  </si>
  <si>
    <t>60.1</t>
  </si>
  <si>
    <t>60.4</t>
  </si>
  <si>
    <t>7323624</t>
  </si>
  <si>
    <t>444098977</t>
  </si>
  <si>
    <t>-1.3</t>
  </si>
  <si>
    <t>-2.107</t>
  </si>
  <si>
    <t>60.6392</t>
  </si>
  <si>
    <t>0.6698</t>
  </si>
  <si>
    <t>66045974378.8</t>
  </si>
  <si>
    <t>29.7676</t>
  </si>
  <si>
    <t>4.4508</t>
  </si>
  <si>
    <t>14.436</t>
  </si>
  <si>
    <t>-96.8028</t>
  </si>
  <si>
    <t>60.71</t>
  </si>
  <si>
    <t>61.36</t>
  </si>
  <si>
    <t>10095025</t>
  </si>
  <si>
    <t>610984599</t>
  </si>
  <si>
    <t>-0.2152</t>
  </si>
  <si>
    <t>60.5233</t>
  </si>
  <si>
    <t>0.9232</t>
  </si>
  <si>
    <t>65903822447.19</t>
  </si>
  <si>
    <t>29.7035</t>
  </si>
  <si>
    <t>4.4412</t>
  </si>
  <si>
    <t>14.4049</t>
  </si>
  <si>
    <t>-96.5944</t>
  </si>
  <si>
    <t>61.14</t>
  </si>
  <si>
    <t>62.66</t>
  </si>
  <si>
    <t>60.91</t>
  </si>
  <si>
    <t>61.69</t>
  </si>
  <si>
    <t>10225399</t>
  </si>
  <si>
    <t>634233114</t>
  </si>
  <si>
    <t>1.42</t>
  </si>
  <si>
    <t>2.3561</t>
  </si>
  <si>
    <t>62.0253</t>
  </si>
  <si>
    <t>0.9351</t>
  </si>
  <si>
    <t>67456558930.93</t>
  </si>
  <si>
    <t>30.4034</t>
  </si>
  <si>
    <t>4.5458</t>
  </si>
  <si>
    <t>14.7443</t>
  </si>
  <si>
    <t>-98.8703</t>
  </si>
  <si>
    <t>61.03</t>
  </si>
  <si>
    <t>62.29</t>
  </si>
  <si>
    <t>60.8</t>
  </si>
  <si>
    <t>62.08</t>
  </si>
  <si>
    <t>5398660</t>
  </si>
  <si>
    <t>332096320</t>
  </si>
  <si>
    <t>0.6322</t>
  </si>
  <si>
    <t>61.5146</t>
  </si>
  <si>
    <t>0.4937</t>
  </si>
  <si>
    <t>67883014725.76</t>
  </si>
  <si>
    <t>30.5956</t>
  </si>
  <si>
    <t>4.5746</t>
  </si>
  <si>
    <t>14.8375</t>
  </si>
  <si>
    <t>-99.4953</t>
  </si>
  <si>
    <t>62.1</t>
  </si>
  <si>
    <t>59.68</t>
  </si>
  <si>
    <t>7241499</t>
  </si>
  <si>
    <t>437733676</t>
  </si>
  <si>
    <t>-2.4</t>
  </si>
  <si>
    <t>-3.866</t>
  </si>
  <si>
    <t>60.4479</t>
  </si>
  <si>
    <t>0.6622</t>
  </si>
  <si>
    <t>65258671372.96</t>
  </si>
  <si>
    <t>29.4128</t>
  </si>
  <si>
    <t>4.3977</t>
  </si>
  <si>
    <t>14.2639</t>
  </si>
  <si>
    <t>-95.6489</t>
  </si>
  <si>
    <t>58.55</t>
  </si>
  <si>
    <t>53.92</t>
  </si>
  <si>
    <t>54.95</t>
  </si>
  <si>
    <t>15877687</t>
  </si>
  <si>
    <t>891839885</t>
  </si>
  <si>
    <t>-4.73</t>
  </si>
  <si>
    <t>-7.9256</t>
  </si>
  <si>
    <t>56.1694</t>
  </si>
  <si>
    <t>1.452</t>
  </si>
  <si>
    <t>60086528015.15</t>
  </si>
  <si>
    <t>27.0816</t>
  </si>
  <si>
    <t>4.0492</t>
  </si>
  <si>
    <t>13.1334</t>
  </si>
  <si>
    <t>-88.0681</t>
  </si>
  <si>
    <t>53.84</t>
  </si>
  <si>
    <t>56.12</t>
  </si>
  <si>
    <t>53.6</t>
  </si>
  <si>
    <t>56.01</t>
  </si>
  <si>
    <t>10478185</t>
  </si>
  <si>
    <t>577773669</t>
  </si>
  <si>
    <t>1.06</t>
  </si>
  <si>
    <t>1.929</t>
  </si>
  <si>
    <t>55.1406</t>
  </si>
  <si>
    <t>0.9582</t>
  </si>
  <si>
    <t>61245612995.97</t>
  </si>
  <si>
    <t>27.604</t>
  </si>
  <si>
    <t>4.1273</t>
  </si>
  <si>
    <t>13.3867</t>
  </si>
  <si>
    <t>-89.767</t>
  </si>
  <si>
    <t>55.78</t>
  </si>
  <si>
    <t>57.58</t>
  </si>
  <si>
    <t>8270397</t>
  </si>
  <si>
    <t>474921765</t>
  </si>
  <si>
    <t>1.57</t>
  </si>
  <si>
    <t>2.8031</t>
  </si>
  <si>
    <t>57.4243</t>
  </si>
  <si>
    <t>0.7563</t>
  </si>
  <si>
    <t>62962370939.26</t>
  </si>
  <si>
    <t>28.3778</t>
  </si>
  <si>
    <t>4.243</t>
  </si>
  <si>
    <t>13.762</t>
  </si>
  <si>
    <t>-92.2832</t>
  </si>
  <si>
    <t>57.01</t>
  </si>
  <si>
    <t>58.96</t>
  </si>
  <si>
    <t>58.21</t>
  </si>
  <si>
    <t>6167987</t>
  </si>
  <si>
    <t>358010699</t>
  </si>
  <si>
    <t>1.0941</t>
  </si>
  <si>
    <t>58.0434</t>
  </si>
  <si>
    <t>0.5641</t>
  </si>
  <si>
    <t>63651261069.37</t>
  </si>
  <si>
    <t>28.6883</t>
  </si>
  <si>
    <t>4.2894</t>
  </si>
  <si>
    <t>13.9125</t>
  </si>
  <si>
    <t>-93.2929</t>
  </si>
  <si>
    <t>58.94</t>
  </si>
  <si>
    <t>3014011</t>
  </si>
  <si>
    <t>176628874</t>
  </si>
  <si>
    <t>1.0136</t>
  </si>
  <si>
    <t>58.6026</t>
  </si>
  <si>
    <t>0.2756</t>
  </si>
  <si>
    <t>64296412143.6</t>
  </si>
  <si>
    <t>28.9791</t>
  </si>
  <si>
    <t>4.3329</t>
  </si>
  <si>
    <t>14.0536</t>
  </si>
  <si>
    <t>-94.2385</t>
  </si>
  <si>
    <t>58.08</t>
  </si>
  <si>
    <t>60.46</t>
  </si>
  <si>
    <t>58.07</t>
  </si>
  <si>
    <t>60.23</t>
  </si>
  <si>
    <t>4538062</t>
  </si>
  <si>
    <t>268584735</t>
  </si>
  <si>
    <t>1.43</t>
  </si>
  <si>
    <t>2.432</t>
  </si>
  <si>
    <t>59.1849</t>
  </si>
  <si>
    <t>0.415</t>
  </si>
  <si>
    <t>65860083391.31</t>
  </si>
  <si>
    <t>29.6838</t>
  </si>
  <si>
    <t>4.4382</t>
  </si>
  <si>
    <t>14.3953</t>
  </si>
  <si>
    <t>-96.5303</t>
  </si>
  <si>
    <t>60.19</t>
  </si>
  <si>
    <t>60.63</t>
  </si>
  <si>
    <t>57.51</t>
  </si>
  <si>
    <t>6070475</t>
  </si>
  <si>
    <t>355635972</t>
  </si>
  <si>
    <t>-2.15</t>
  </si>
  <si>
    <t>-3.5696</t>
  </si>
  <si>
    <t>58.5845</t>
  </si>
  <si>
    <t>0.5552</t>
  </si>
  <si>
    <t>63509109137.76</t>
  </si>
  <si>
    <t>28.6242</t>
  </si>
  <si>
    <t>4.2798</t>
  </si>
  <si>
    <t>13.8815</t>
  </si>
  <si>
    <t>-93.0845</t>
  </si>
  <si>
    <t>57.6</t>
  </si>
  <si>
    <t>58.03</t>
  </si>
  <si>
    <t>4043107</t>
  </si>
  <si>
    <t>235154170</t>
  </si>
  <si>
    <t>-0.0861</t>
  </si>
  <si>
    <t>58.1617</t>
  </si>
  <si>
    <t>0.3697</t>
  </si>
  <si>
    <t>63454435317.91</t>
  </si>
  <si>
    <t>28.5996</t>
  </si>
  <si>
    <t>4.2761</t>
  </si>
  <si>
    <t>13.8695</t>
  </si>
  <si>
    <t>-93.0044</t>
  </si>
  <si>
    <t>57.77</t>
  </si>
  <si>
    <t>58.26</t>
  </si>
  <si>
    <t>56.57</t>
  </si>
  <si>
    <t>7053809</t>
  </si>
  <si>
    <t>405386830</t>
  </si>
  <si>
    <t>-1.45</t>
  </si>
  <si>
    <t>-2.4987</t>
  </si>
  <si>
    <t>57.4706</t>
  </si>
  <si>
    <t>0.6451</t>
  </si>
  <si>
    <t>56.9</t>
  </si>
  <si>
    <t>56.07</t>
  </si>
  <si>
    <t>56.67</t>
  </si>
  <si>
    <t>5205055</t>
  </si>
  <si>
    <t>298159837</t>
  </si>
  <si>
    <t>0.1591</t>
  </si>
  <si>
    <t>57.2827</t>
  </si>
  <si>
    <t>0.476</t>
  </si>
  <si>
    <t>61967307417.99</t>
  </si>
  <si>
    <t>27.9293</t>
  </si>
  <si>
    <t>4.1759</t>
  </si>
  <si>
    <t>13.5445</t>
  </si>
  <si>
    <t>-90.8247</t>
  </si>
  <si>
    <t>56.03</t>
  </si>
  <si>
    <t>56.52</t>
  </si>
  <si>
    <t>54.59</t>
  </si>
  <si>
    <t>9945956</t>
  </si>
  <si>
    <t>538309437</t>
  </si>
  <si>
    <t>-2.08</t>
  </si>
  <si>
    <t>-3.6704</t>
  </si>
  <si>
    <t>54.1234</t>
  </si>
  <si>
    <t>0.9096</t>
  </si>
  <si>
    <t>59692876512.23</t>
  </si>
  <si>
    <t>26.9042</t>
  </si>
  <si>
    <t>4.0226</t>
  </si>
  <si>
    <t>13.0473</t>
  </si>
  <si>
    <t>-87.4911</t>
  </si>
  <si>
    <t>54.5</t>
  </si>
  <si>
    <t>58.7</t>
  </si>
  <si>
    <t>7849599</t>
  </si>
  <si>
    <t>449572918</t>
  </si>
  <si>
    <t>3.96</t>
  </si>
  <si>
    <t>7.2541</t>
  </si>
  <si>
    <t>57.2734</t>
  </si>
  <si>
    <t>0.7179</t>
  </si>
  <si>
    <t>64023043044.35</t>
  </si>
  <si>
    <t>28.8559</t>
  </si>
  <si>
    <t>4.3145</t>
  </si>
  <si>
    <t>13.9938</t>
  </si>
  <si>
    <t>-93.8378</t>
  </si>
  <si>
    <t>58.58</t>
  </si>
  <si>
    <t>58.76</t>
  </si>
  <si>
    <t>58.41</t>
  </si>
  <si>
    <t>3455327</t>
  </si>
  <si>
    <t>201204927</t>
  </si>
  <si>
    <t>-0.2391</t>
  </si>
  <si>
    <t>58.2304</t>
  </si>
  <si>
    <t>0.316</t>
  </si>
  <si>
    <t>63869956348.77</t>
  </si>
  <si>
    <t>28.7869</t>
  </si>
  <si>
    <t>4.3041</t>
  </si>
  <si>
    <t>13.9604</t>
  </si>
  <si>
    <t>-93.6134</t>
  </si>
  <si>
    <t>57.97</t>
  </si>
  <si>
    <t>56.15</t>
  </si>
  <si>
    <t>56.79</t>
  </si>
  <si>
    <t>5246572</t>
  </si>
  <si>
    <t>299027776</t>
  </si>
  <si>
    <t>-1.62</t>
  </si>
  <si>
    <t>-1.7984</t>
  </si>
  <si>
    <t>56.9949</t>
  </si>
  <si>
    <t>0.4798</t>
  </si>
  <si>
    <t>62098524585.63</t>
  </si>
  <si>
    <t>27.9885</t>
  </si>
  <si>
    <t>4.1848</t>
  </si>
  <si>
    <t>13.5732</t>
  </si>
  <si>
    <t>-91.0171</t>
  </si>
  <si>
    <t>56.27</t>
  </si>
  <si>
    <t>57.99</t>
  </si>
  <si>
    <t>56.22</t>
  </si>
  <si>
    <t>57.06</t>
  </si>
  <si>
    <t>2804429</t>
  </si>
  <si>
    <t>160267213</t>
  </si>
  <si>
    <t>0.4754</t>
  </si>
  <si>
    <t>57.1479</t>
  </si>
  <si>
    <t>0.2565</t>
  </si>
  <si>
    <t>62393763212.82</t>
  </si>
  <si>
    <t>28.1215</t>
  </si>
  <si>
    <t>4.2047</t>
  </si>
  <si>
    <t>13.6377</t>
  </si>
  <si>
    <t>-91.4498</t>
  </si>
  <si>
    <t>56.45</t>
  </si>
  <si>
    <t>57.47</t>
  </si>
  <si>
    <t>54.6</t>
  </si>
  <si>
    <t>11789107</t>
  </si>
  <si>
    <t>658107525</t>
  </si>
  <si>
    <t>0.7185</t>
  </si>
  <si>
    <t>55.8234</t>
  </si>
  <si>
    <t>1.0781</t>
  </si>
  <si>
    <t>62842088535.59</t>
  </si>
  <si>
    <t>27.6223</t>
  </si>
  <si>
    <t>4.2534</t>
  </si>
  <si>
    <t>13.7357</t>
  </si>
  <si>
    <t>-92.1069</t>
  </si>
  <si>
    <t>56.88</t>
  </si>
  <si>
    <t>55.21</t>
  </si>
  <si>
    <t>55.83</t>
  </si>
  <si>
    <t>10658481</t>
  </si>
  <si>
    <t>593884371</t>
  </si>
  <si>
    <t>-1.64</t>
  </si>
  <si>
    <t>-2.8537</t>
  </si>
  <si>
    <t>55.7194</t>
  </si>
  <si>
    <t>0.9747</t>
  </si>
  <si>
    <t>61048787244.51</t>
  </si>
  <si>
    <t>26.8341</t>
  </si>
  <si>
    <t>4.132</t>
  </si>
  <si>
    <t>13.3437</t>
  </si>
  <si>
    <t>-89.4785</t>
  </si>
  <si>
    <t>55.3</t>
  </si>
  <si>
    <t>55.7</t>
  </si>
  <si>
    <t>54.71</t>
  </si>
  <si>
    <t>5088940</t>
  </si>
  <si>
    <t>279657063</t>
  </si>
  <si>
    <t>-2.0061</t>
  </si>
  <si>
    <t>54.9539</t>
  </si>
  <si>
    <t>0.4654</t>
  </si>
  <si>
    <t>59824093679.87</t>
  </si>
  <si>
    <t>26.2957</t>
  </si>
  <si>
    <t>4.0491</t>
  </si>
  <si>
    <t>13.076</t>
  </si>
  <si>
    <t>-87.6835</t>
  </si>
  <si>
    <t>54.2</t>
  </si>
  <si>
    <t>55.35</t>
  </si>
  <si>
    <t>3768780</t>
  </si>
  <si>
    <t>206869487</t>
  </si>
  <si>
    <t>0.2193</t>
  </si>
  <si>
    <t>54.8903</t>
  </si>
  <si>
    <t>59955310847.51</t>
  </si>
  <si>
    <t>26.3534</t>
  </si>
  <si>
    <t>4.058</t>
  </si>
  <si>
    <t>13.1047</t>
  </si>
  <si>
    <t>-87.8758</t>
  </si>
  <si>
    <t>54.76</t>
  </si>
  <si>
    <t>54.88</t>
  </si>
  <si>
    <t>4443327</t>
  </si>
  <si>
    <t>242651025</t>
  </si>
  <si>
    <t>0.0912</t>
  </si>
  <si>
    <t>54.6102</t>
  </si>
  <si>
    <t>0.4063</t>
  </si>
  <si>
    <t>60009984667.36</t>
  </si>
  <si>
    <t>26.3775</t>
  </si>
  <si>
    <t>4.0617</t>
  </si>
  <si>
    <t>13.1167</t>
  </si>
  <si>
    <t>-87.9559</t>
  </si>
  <si>
    <t>53.85</t>
  </si>
  <si>
    <t>3426354</t>
  </si>
  <si>
    <t>185437678</t>
  </si>
  <si>
    <t>-1.0569</t>
  </si>
  <si>
    <t>54.121</t>
  </si>
  <si>
    <t>0.3133</t>
  </si>
  <si>
    <t>59375768357.1</t>
  </si>
  <si>
    <t>26.0987</t>
  </si>
  <si>
    <t>4.0188</t>
  </si>
  <si>
    <t>12.978</t>
  </si>
  <si>
    <t>-87.0264</t>
  </si>
  <si>
    <t>54.58</t>
  </si>
  <si>
    <t>53.65</t>
  </si>
  <si>
    <t>3869792</t>
  </si>
  <si>
    <t>209329848</t>
  </si>
  <si>
    <t>54.0933</t>
  </si>
  <si>
    <t>0.3539</t>
  </si>
  <si>
    <t>54.96</t>
  </si>
  <si>
    <t>4628418</t>
  </si>
  <si>
    <t>251415033</t>
  </si>
  <si>
    <t>-0.7366</t>
  </si>
  <si>
    <t>54.3199</t>
  </si>
  <si>
    <t>0.4233</t>
  </si>
  <si>
    <t>58938377798.3</t>
  </si>
  <si>
    <t>25.9064</t>
  </si>
  <si>
    <t>3.9892</t>
  </si>
  <si>
    <t>12.8824</t>
  </si>
  <si>
    <t>-86.3853</t>
  </si>
  <si>
    <t>53.79</t>
  </si>
  <si>
    <t>54.1</t>
  </si>
  <si>
    <t>53.01</t>
  </si>
  <si>
    <t>2631962</t>
  </si>
  <si>
    <t>140522471</t>
  </si>
  <si>
    <t>-1.4842</t>
  </si>
  <si>
    <t>53.3908</t>
  </si>
  <si>
    <t>0.2407</t>
  </si>
  <si>
    <t>58063596680.7</t>
  </si>
  <si>
    <t>25.5219</t>
  </si>
  <si>
    <t>3.93</t>
  </si>
  <si>
    <t>12.6912</t>
  </si>
  <si>
    <t>-85.1031</t>
  </si>
  <si>
    <t>54.18</t>
  </si>
  <si>
    <t>53.07</t>
  </si>
  <si>
    <t>3488587</t>
  </si>
  <si>
    <t>186286122</t>
  </si>
  <si>
    <t>-0.0565</t>
  </si>
  <si>
    <t>53.3987</t>
  </si>
  <si>
    <t>0.319</t>
  </si>
  <si>
    <t>58030792388.79</t>
  </si>
  <si>
    <t>25.5075</t>
  </si>
  <si>
    <t>3.9278</t>
  </si>
  <si>
    <t>12.6841</t>
  </si>
  <si>
    <t>-85.055</t>
  </si>
  <si>
    <t>53.83</t>
  </si>
  <si>
    <t>52.88</t>
  </si>
  <si>
    <t>53.03</t>
  </si>
  <si>
    <t>3417968</t>
  </si>
  <si>
    <t>181991959</t>
  </si>
  <si>
    <t>-0.0754</t>
  </si>
  <si>
    <t>53.2457</t>
  </si>
  <si>
    <t>0.3126</t>
  </si>
  <si>
    <t>57987053332.91</t>
  </si>
  <si>
    <t>25.4883</t>
  </si>
  <si>
    <t>3.9248</t>
  </si>
  <si>
    <t>12.6745</t>
  </si>
  <si>
    <t>-84.9909</t>
  </si>
  <si>
    <t>53</t>
  </si>
  <si>
    <t>54.53</t>
  </si>
  <si>
    <t>3600152</t>
  </si>
  <si>
    <t>194110525</t>
  </si>
  <si>
    <t>2.8286</t>
  </si>
  <si>
    <t>53.9173</t>
  </si>
  <si>
    <t>0.3292</t>
  </si>
  <si>
    <t>59627267928.41</t>
  </si>
  <si>
    <t>26.2092</t>
  </si>
  <si>
    <t>4.0358</t>
  </si>
  <si>
    <t>13.033</t>
  </si>
  <si>
    <t>-87.395</t>
  </si>
  <si>
    <t>54.68</t>
  </si>
  <si>
    <t>2257832</t>
  </si>
  <si>
    <t>121971101</t>
  </si>
  <si>
    <t>-0.7886</t>
  </si>
  <si>
    <t>54.0213</t>
  </si>
  <si>
    <t>0.2065</t>
  </si>
  <si>
    <t>59157073077.7</t>
  </si>
  <si>
    <t>26.0026</t>
  </si>
  <si>
    <t>4.004</t>
  </si>
  <si>
    <t>12.9302</t>
  </si>
  <si>
    <t>-86.7058</t>
  </si>
  <si>
    <t>54.8</t>
  </si>
  <si>
    <t>52.6</t>
  </si>
  <si>
    <t>53.43</t>
  </si>
  <si>
    <t>3100959</t>
  </si>
  <si>
    <t>165954697</t>
  </si>
  <si>
    <t>-1.2384</t>
  </si>
  <si>
    <t>53.5172</t>
  </si>
  <si>
    <t>0.2836</t>
  </si>
  <si>
    <t>58424443891.71</t>
  </si>
  <si>
    <t>25.6805</t>
  </si>
  <si>
    <t>3.9544</t>
  </si>
  <si>
    <t>12.7701</t>
  </si>
  <si>
    <t>-85.632</t>
  </si>
  <si>
    <t>53.45</t>
  </si>
  <si>
    <t>54.29</t>
  </si>
  <si>
    <t>53.2</t>
  </si>
  <si>
    <t>3188611</t>
  </si>
  <si>
    <t>171729515</t>
  </si>
  <si>
    <t>1.1604</t>
  </si>
  <si>
    <t>53.8572</t>
  </si>
  <si>
    <t>0.2916</t>
  </si>
  <si>
    <t>59102399257.85</t>
  </si>
  <si>
    <t>25.9785</t>
  </si>
  <si>
    <t>4.0003</t>
  </si>
  <si>
    <t>12.9183</t>
  </si>
  <si>
    <t>-86.6257</t>
  </si>
  <si>
    <t>53.78</t>
  </si>
  <si>
    <t>54.08</t>
  </si>
  <si>
    <t>2879442</t>
  </si>
  <si>
    <t>152653523</t>
  </si>
  <si>
    <t>-2.1832</t>
  </si>
  <si>
    <t>53.015</t>
  </si>
  <si>
    <t>0.2633</t>
  </si>
  <si>
    <t>57812097109.39</t>
  </si>
  <si>
    <t>25.4114</t>
  </si>
  <si>
    <t>3.913</t>
  </si>
  <si>
    <t>12.6363</t>
  </si>
  <si>
    <t>-84.7345</t>
  </si>
  <si>
    <t>52.56</t>
  </si>
  <si>
    <t>5315459</t>
  </si>
  <si>
    <t>276702089</t>
  </si>
  <si>
    <t>0.2459</t>
  </si>
  <si>
    <t>52.0561</t>
  </si>
  <si>
    <t>57954249041</t>
  </si>
  <si>
    <t>25.4739</t>
  </si>
  <si>
    <t>3.9226</t>
  </si>
  <si>
    <t>12.6673</t>
  </si>
  <si>
    <t>-84.9428</t>
  </si>
  <si>
    <t>55.72</t>
  </si>
  <si>
    <t>52.08</t>
  </si>
  <si>
    <t>8220103</t>
  </si>
  <si>
    <t>448016820</t>
  </si>
  <si>
    <t>1.81</t>
  </si>
  <si>
    <t>3.4151</t>
  </si>
  <si>
    <t>54.5026</t>
  </si>
  <si>
    <t>0.7517</t>
  </si>
  <si>
    <t>26.3438</t>
  </si>
  <si>
    <t>4.0565</t>
  </si>
  <si>
    <t>54.72</t>
  </si>
  <si>
    <t>55.19</t>
  </si>
  <si>
    <t>54.49</t>
  </si>
  <si>
    <t>4230630</t>
  </si>
  <si>
    <t>230573566</t>
  </si>
  <si>
    <t>-0.5838</t>
  </si>
  <si>
    <t>54.501</t>
  </si>
  <si>
    <t>0.3869</t>
  </si>
  <si>
    <t>59583528872.53</t>
  </si>
  <si>
    <t>4.0329</t>
  </si>
  <si>
    <t>13.0234</t>
  </si>
  <si>
    <t>-87.3309</t>
  </si>
  <si>
    <t>54.64</t>
  </si>
  <si>
    <t>5991961</t>
  </si>
  <si>
    <t>335836286</t>
  </si>
  <si>
    <t>3.8723</t>
  </si>
  <si>
    <t>56.0478</t>
  </si>
  <si>
    <t>0.548</t>
  </si>
  <si>
    <t>27.2042</t>
  </si>
  <si>
    <t>4.189</t>
  </si>
  <si>
    <t>56.63</t>
  </si>
  <si>
    <t>3566698</t>
  </si>
  <si>
    <t>201876136</t>
  </si>
  <si>
    <t>0.053</t>
  </si>
  <si>
    <t>56.6003</t>
  </si>
  <si>
    <t>0.3262</t>
  </si>
  <si>
    <t>61923568362.11</t>
  </si>
  <si>
    <t>27.2186</t>
  </si>
  <si>
    <t>4.1912</t>
  </si>
  <si>
    <t>13.5349</t>
  </si>
  <si>
    <t>-90.7606</t>
  </si>
  <si>
    <t>56.4</t>
  </si>
  <si>
    <t>58.62</t>
  </si>
  <si>
    <t>56.32</t>
  </si>
  <si>
    <t>58.06</t>
  </si>
  <si>
    <t>6688705</t>
  </si>
  <si>
    <t>385725998</t>
  </si>
  <si>
    <t>2.5252</t>
  </si>
  <si>
    <t>57.6683</t>
  </si>
  <si>
    <t>0.6117</t>
  </si>
  <si>
    <t>63487239609.82</t>
  </si>
  <si>
    <t>27.9059</t>
  </si>
  <si>
    <t>4.2971</t>
  </si>
  <si>
    <t>13.8767</t>
  </si>
  <si>
    <t>-93.0525</t>
  </si>
  <si>
    <t>58.13</t>
  </si>
  <si>
    <t>58.57</t>
  </si>
  <si>
    <t>57.7</t>
  </si>
  <si>
    <t>5733397</t>
  </si>
  <si>
    <t>333528857</t>
  </si>
  <si>
    <t>58.173</t>
  </si>
  <si>
    <t>28.0164</t>
  </si>
  <si>
    <t>4.3141</t>
  </si>
  <si>
    <t>58.28</t>
  </si>
  <si>
    <t>58.9</t>
  </si>
  <si>
    <t>58.77</t>
  </si>
  <si>
    <t>3653387</t>
  </si>
  <si>
    <t>213636999</t>
  </si>
  <si>
    <t>0.8235</t>
  </si>
  <si>
    <t>58.4764</t>
  </si>
  <si>
    <t>0.3341</t>
  </si>
  <si>
    <t>64263607851.69</t>
  </si>
  <si>
    <t>28.2471</t>
  </si>
  <si>
    <t>4.3496</t>
  </si>
  <si>
    <t>14.0464</t>
  </si>
  <si>
    <t>-94.1904</t>
  </si>
  <si>
    <t>57.37</t>
  </si>
  <si>
    <t>53.91</t>
  </si>
  <si>
    <t>11138947</t>
  </si>
  <si>
    <t>615035429</t>
  </si>
  <si>
    <t>-3.07</t>
  </si>
  <si>
    <t>-5.2238</t>
  </si>
  <si>
    <t>55.2149</t>
  </si>
  <si>
    <t>1.0187</t>
  </si>
  <si>
    <t>60906635312.9</t>
  </si>
  <si>
    <t>26.7716</t>
  </si>
  <si>
    <t>4.1224</t>
  </si>
  <si>
    <t>13.3126</t>
  </si>
  <si>
    <t>-89.2701</t>
  </si>
  <si>
    <t>55.44</t>
  </si>
  <si>
    <t>6678760</t>
  </si>
  <si>
    <t>362474844</t>
  </si>
  <si>
    <t>-1.87</t>
  </si>
  <si>
    <t>-3.3573</t>
  </si>
  <si>
    <t>54.2728</t>
  </si>
  <si>
    <t>58861834450.51</t>
  </si>
  <si>
    <t>25.8728</t>
  </si>
  <si>
    <t>3.984</t>
  </si>
  <si>
    <t>12.8657</t>
  </si>
  <si>
    <t>-86.2731</t>
  </si>
  <si>
    <t>52.3</t>
  </si>
  <si>
    <t>54.47</t>
  </si>
  <si>
    <t>4922870</t>
  </si>
  <si>
    <t>264324326</t>
  </si>
  <si>
    <t>1.1889</t>
  </si>
  <si>
    <t>53.6931</t>
  </si>
  <si>
    <t>0.4502</t>
  </si>
  <si>
    <t>59561659344.59</t>
  </si>
  <si>
    <t>26.1804</t>
  </si>
  <si>
    <t>4.0314</t>
  </si>
  <si>
    <t>13.0187</t>
  </si>
  <si>
    <t>-87.2988</t>
  </si>
  <si>
    <t>52.5</t>
  </si>
  <si>
    <t>51.15</t>
  </si>
  <si>
    <t>7114628</t>
  </si>
  <si>
    <t>373189580</t>
  </si>
  <si>
    <t>-1.57</t>
  </si>
  <si>
    <t>-2.8823</t>
  </si>
  <si>
    <t>52.4538</t>
  </si>
  <si>
    <t>25.4258</t>
  </si>
  <si>
    <t>3.9152</t>
  </si>
  <si>
    <t>54.9</t>
  </si>
  <si>
    <t>52.2</t>
  </si>
  <si>
    <t>54.61</t>
  </si>
  <si>
    <t>6840684</t>
  </si>
  <si>
    <t>368310440</t>
  </si>
  <si>
    <t>3.2325</t>
  </si>
  <si>
    <t>53.8412</t>
  </si>
  <si>
    <t>0.6256</t>
  </si>
  <si>
    <t>59714746040.17</t>
  </si>
  <si>
    <t>26.2477</t>
  </si>
  <si>
    <t>4.0417</t>
  </si>
  <si>
    <t>13.0521</t>
  </si>
  <si>
    <t>-87.5232</t>
  </si>
  <si>
    <t>4125722</t>
  </si>
  <si>
    <t>224876695</t>
  </si>
  <si>
    <t>-0.56</t>
  </si>
  <si>
    <t>-1.0255</t>
  </si>
  <si>
    <t>54.506</t>
  </si>
  <si>
    <t>0.3773</t>
  </si>
  <si>
    <t>54.07</t>
  </si>
  <si>
    <t>53.4</t>
  </si>
  <si>
    <t>3429991</t>
  </si>
  <si>
    <t>185218124</t>
  </si>
  <si>
    <t>-0.65</t>
  </si>
  <si>
    <t>-1.2026</t>
  </si>
  <si>
    <t>53.9996</t>
  </si>
  <si>
    <t>0.3137</t>
  </si>
  <si>
    <t>58391639599.8</t>
  </si>
  <si>
    <t>25.6661</t>
  </si>
  <si>
    <t>3.9522</t>
  </si>
  <si>
    <t>12.7629</t>
  </si>
  <si>
    <t>-85.5839</t>
  </si>
  <si>
    <t>53.89</t>
  </si>
  <si>
    <t>54.51</t>
  </si>
  <si>
    <t>4913944</t>
  </si>
  <si>
    <t>262943299</t>
  </si>
  <si>
    <t>-1.3483</t>
  </si>
  <si>
    <t>53.5096</t>
  </si>
  <si>
    <t>0.4494</t>
  </si>
  <si>
    <t>57604336593.96</t>
  </si>
  <si>
    <t>25.3201</t>
  </si>
  <si>
    <t>3.8989</t>
  </si>
  <si>
    <t>12.5908</t>
  </si>
  <si>
    <t>-84.43</t>
  </si>
  <si>
    <t>52.69</t>
  </si>
  <si>
    <t>53.35</t>
  </si>
  <si>
    <t>48.63</t>
  </si>
  <si>
    <t>8678925</t>
  </si>
  <si>
    <t>435780741</t>
  </si>
  <si>
    <t>-2.53</t>
  </si>
  <si>
    <t>-4.8026</t>
  </si>
  <si>
    <t>50.2114</t>
  </si>
  <si>
    <t>0.7937</t>
  </si>
  <si>
    <t>54837841309.55</t>
  </si>
  <si>
    <t>24.104</t>
  </si>
  <si>
    <t>3.7116</t>
  </si>
  <si>
    <t>11.9862</t>
  </si>
  <si>
    <t>-80.3752</t>
  </si>
  <si>
    <t>52.78</t>
  </si>
  <si>
    <t>9343108</t>
  </si>
  <si>
    <t>484993998</t>
  </si>
  <si>
    <t>2.63</t>
  </si>
  <si>
    <t>5.2443</t>
  </si>
  <si>
    <t>51.9093</t>
  </si>
  <si>
    <t>0.8544</t>
  </si>
  <si>
    <t>57713684233.66</t>
  </si>
  <si>
    <t>25.3681</t>
  </si>
  <si>
    <t>3.9063</t>
  </si>
  <si>
    <t>12.6147</t>
  </si>
  <si>
    <t>-84.5903</t>
  </si>
  <si>
    <t>57.32</t>
  </si>
  <si>
    <t>55.8</t>
  </si>
  <si>
    <t>9157456</t>
  </si>
  <si>
    <t>509528532</t>
  </si>
  <si>
    <t>3.02</t>
  </si>
  <si>
    <t>5.7219</t>
  </si>
  <si>
    <t>55.6408</t>
  </si>
  <si>
    <t>0.8375</t>
  </si>
  <si>
    <t>61015982952.6</t>
  </si>
  <si>
    <t>26.8196</t>
  </si>
  <si>
    <t>4.1298</t>
  </si>
  <si>
    <t>13.3365</t>
  </si>
  <si>
    <t>-89.4304</t>
  </si>
  <si>
    <t>53.5</t>
  </si>
  <si>
    <t>5679118</t>
  </si>
  <si>
    <t>311691956</t>
  </si>
  <si>
    <t>-1.7921</t>
  </si>
  <si>
    <t>54.8839</t>
  </si>
  <si>
    <t>0.5194</t>
  </si>
  <si>
    <t>59922506555.6</t>
  </si>
  <si>
    <t>26.339</t>
  </si>
  <si>
    <t>4.0558</t>
  </si>
  <si>
    <t>13.0975</t>
  </si>
  <si>
    <t>-87.8277</t>
  </si>
  <si>
    <t>54.79</t>
  </si>
  <si>
    <t>51.77</t>
  </si>
  <si>
    <t>7365862</t>
  </si>
  <si>
    <t>387655712</t>
  </si>
  <si>
    <t>-2.9</t>
  </si>
  <si>
    <t>-5.292</t>
  </si>
  <si>
    <t>52.6287</t>
  </si>
  <si>
    <t>0.6736</t>
  </si>
  <si>
    <t>24.9452</t>
  </si>
  <si>
    <t>3.8412</t>
  </si>
  <si>
    <t>50.87</t>
  </si>
  <si>
    <t>49.26</t>
  </si>
  <si>
    <t>50.74</t>
  </si>
  <si>
    <t>8498125</t>
  </si>
  <si>
    <t>425439859</t>
  </si>
  <si>
    <t>-1.16</t>
  </si>
  <si>
    <t>-2.2351</t>
  </si>
  <si>
    <t>50.0628</t>
  </si>
  <si>
    <t>0.7772</t>
  </si>
  <si>
    <t>55482992383.78</t>
  </si>
  <si>
    <t>24.3876</t>
  </si>
  <si>
    <t>3.7553</t>
  </si>
  <si>
    <t>12.1272</t>
  </si>
  <si>
    <t>-81.3208</t>
  </si>
  <si>
    <t>50.7</t>
  </si>
  <si>
    <t>51.13</t>
  </si>
  <si>
    <t>11641587</t>
  </si>
  <si>
    <t>563745651</t>
  </si>
  <si>
    <t>-2.14</t>
  </si>
  <si>
    <t>-4.2176</t>
  </si>
  <si>
    <t>48.4252</t>
  </si>
  <si>
    <t>1.0646</t>
  </si>
  <si>
    <t>23.359</t>
  </si>
  <si>
    <t>3.5969</t>
  </si>
  <si>
    <t>48.12</t>
  </si>
  <si>
    <t>13384991</t>
  </si>
  <si>
    <t>598632352</t>
  </si>
  <si>
    <t>-4.86</t>
  </si>
  <si>
    <t>-10</t>
  </si>
  <si>
    <t>44.7242</t>
  </si>
  <si>
    <t>1.2241</t>
  </si>
  <si>
    <t>47828657604.78</t>
  </si>
  <si>
    <t>21.0231</t>
  </si>
  <si>
    <t>3.2372</t>
  </si>
  <si>
    <t>10.4541</t>
  </si>
  <si>
    <t>-70.1019</t>
  </si>
  <si>
    <t>48.01</t>
  </si>
  <si>
    <t>12928085</t>
  </si>
  <si>
    <t>598421173</t>
  </si>
  <si>
    <t>4.06</t>
  </si>
  <si>
    <t>9.2821</t>
  </si>
  <si>
    <t>46.2885</t>
  </si>
  <si>
    <t>1.1823</t>
  </si>
  <si>
    <t>52268171776.6</t>
  </si>
  <si>
    <t>22.2925</t>
  </si>
  <si>
    <t>3.3919</t>
  </si>
  <si>
    <t>11.4245</t>
  </si>
  <si>
    <t>-76.6088</t>
  </si>
  <si>
    <t>47.81</t>
  </si>
  <si>
    <t>49.55</t>
  </si>
  <si>
    <t>8839292</t>
  </si>
  <si>
    <t>436047838</t>
  </si>
  <si>
    <t>1.75</t>
  </si>
  <si>
    <t>3.6611</t>
  </si>
  <si>
    <t>49.3306</t>
  </si>
  <si>
    <t>54181755471.35</t>
  </si>
  <si>
    <t>23.1086</t>
  </si>
  <si>
    <t>11.8428</t>
  </si>
  <si>
    <t>-79.4136</t>
  </si>
  <si>
    <t>49.52</t>
  </si>
  <si>
    <t>50.17</t>
  </si>
  <si>
    <t>8264918</t>
  </si>
  <si>
    <t>418817487</t>
  </si>
  <si>
    <t>1.2513</t>
  </si>
  <si>
    <t>50.6741</t>
  </si>
  <si>
    <t>0.7558</t>
  </si>
  <si>
    <t>54859710837.49</t>
  </si>
  <si>
    <t>23.3978</t>
  </si>
  <si>
    <t>3.5601</t>
  </si>
  <si>
    <t>11.9909</t>
  </si>
  <si>
    <t>-80.4072</t>
  </si>
  <si>
    <t>51.78</t>
  </si>
  <si>
    <t>51.6</t>
  </si>
  <si>
    <t>15734374</t>
  </si>
  <si>
    <t>836401028</t>
  </si>
  <si>
    <t>4.03</t>
  </si>
  <si>
    <t>8.0327</t>
  </si>
  <si>
    <t>53.1576</t>
  </si>
  <si>
    <t>1.4389</t>
  </si>
  <si>
    <t>59266420717.4</t>
  </si>
  <si>
    <t>25.2772</t>
  </si>
  <si>
    <t>3.8461</t>
  </si>
  <si>
    <t>12.9541</t>
  </si>
  <si>
    <t>-86.8661</t>
  </si>
  <si>
    <t>54.35</t>
  </si>
  <si>
    <t>51.95</t>
  </si>
  <si>
    <t>10113329</t>
  </si>
  <si>
    <t>533614877</t>
  </si>
  <si>
    <t>-2</t>
  </si>
  <si>
    <t>-3.69</t>
  </si>
  <si>
    <t>52.7635</t>
  </si>
  <si>
    <t>0.9249</t>
  </si>
  <si>
    <t>57079467923.4</t>
  </si>
  <si>
    <t>24.3445</t>
  </si>
  <si>
    <t>3.7042</t>
  </si>
  <si>
    <t>12.4761</t>
  </si>
  <si>
    <t>-83.6607</t>
  </si>
  <si>
    <t>51.86</t>
  </si>
  <si>
    <t>52.15</t>
  </si>
  <si>
    <t>3882407</t>
  </si>
  <si>
    <t>202309656</t>
  </si>
  <si>
    <t>-0.0958</t>
  </si>
  <si>
    <t>52.1093</t>
  </si>
  <si>
    <t>0.3551</t>
  </si>
  <si>
    <t>57024794103.55</t>
  </si>
  <si>
    <t>24.3212</t>
  </si>
  <si>
    <t>3.7006</t>
  </si>
  <si>
    <t>12.4642</t>
  </si>
  <si>
    <t>-83.5806</t>
  </si>
  <si>
    <t>52.1</t>
  </si>
  <si>
    <t>52.14</t>
  </si>
  <si>
    <t>50.51</t>
  </si>
  <si>
    <t>51.2</t>
  </si>
  <si>
    <t>5307501</t>
  </si>
  <si>
    <t>273052909</t>
  </si>
  <si>
    <t>-0.95</t>
  </si>
  <si>
    <t>-1.8217</t>
  </si>
  <si>
    <t>51.4466</t>
  </si>
  <si>
    <t>0.4854</t>
  </si>
  <si>
    <t>55985991526.4</t>
  </si>
  <si>
    <t>23.8781</t>
  </si>
  <si>
    <t>3.6332</t>
  </si>
  <si>
    <t>12.2371</t>
  </si>
  <si>
    <t>-82.058</t>
  </si>
  <si>
    <t>50.26</t>
  </si>
  <si>
    <t>5267954</t>
  </si>
  <si>
    <t>266999414</t>
  </si>
  <si>
    <t>-0.94</t>
  </si>
  <si>
    <t>-1.8359</t>
  </si>
  <si>
    <t>50.6837</t>
  </si>
  <si>
    <t>0.4818</t>
  </si>
  <si>
    <t>54958123713.22</t>
  </si>
  <si>
    <t>23.4397</t>
  </si>
  <si>
    <t>3.5665</t>
  </si>
  <si>
    <t>12.0125</t>
  </si>
  <si>
    <t>-80.5515</t>
  </si>
  <si>
    <t>50.98</t>
  </si>
  <si>
    <t>5201369</t>
  </si>
  <si>
    <t>259044656</t>
  </si>
  <si>
    <t>-1.2336</t>
  </si>
  <si>
    <t>49.8032</t>
  </si>
  <si>
    <t>0.4757</t>
  </si>
  <si>
    <t>23.1506</t>
  </si>
  <si>
    <t>3.5225</t>
  </si>
  <si>
    <t>49.58</t>
  </si>
  <si>
    <t>48.55</t>
  </si>
  <si>
    <t>4772559</t>
  </si>
  <si>
    <t>235688850</t>
  </si>
  <si>
    <t>-0.141</t>
  </si>
  <si>
    <t>49.3842</t>
  </si>
  <si>
    <t>0.4365</t>
  </si>
  <si>
    <t>54203624999.29</t>
  </si>
  <si>
    <t>23.1179</t>
  </si>
  <si>
    <t>3.5175</t>
  </si>
  <si>
    <t>11.8475</t>
  </si>
  <si>
    <t>-79.4456</t>
  </si>
  <si>
    <t>50.25</t>
  </si>
  <si>
    <t>49.91</t>
  </si>
  <si>
    <t>5676300</t>
  </si>
  <si>
    <t>280820648</t>
  </si>
  <si>
    <t>0.6859</t>
  </si>
  <si>
    <t>49.4725</t>
  </si>
  <si>
    <t>0.5191</t>
  </si>
  <si>
    <t>54575406974.27</t>
  </si>
  <si>
    <t>23.2765</t>
  </si>
  <si>
    <t>3.5417</t>
  </si>
  <si>
    <t>11.9288</t>
  </si>
  <si>
    <t>-79.9905</t>
  </si>
  <si>
    <t>49.49</t>
  </si>
  <si>
    <t>5656285</t>
  </si>
  <si>
    <t>282556071</t>
  </si>
  <si>
    <t>0.1803</t>
  </si>
  <si>
    <t>49.9544</t>
  </si>
  <si>
    <t>0.5173</t>
  </si>
  <si>
    <t>23.3185</t>
  </si>
  <si>
    <t>3.5481</t>
  </si>
  <si>
    <t>50.4</t>
  </si>
  <si>
    <t>4196490</t>
  </si>
  <si>
    <t>210002792</t>
  </si>
  <si>
    <t>50.0425</t>
  </si>
  <si>
    <t>0.3838</t>
  </si>
  <si>
    <t>55111210408.8</t>
  </si>
  <si>
    <t>23.505</t>
  </si>
  <si>
    <t>3.5764</t>
  </si>
  <si>
    <t>12.0459</t>
  </si>
  <si>
    <t>-80.7758</t>
  </si>
  <si>
    <t>51.65</t>
  </si>
  <si>
    <t>50.05</t>
  </si>
  <si>
    <t>6544139</t>
  </si>
  <si>
    <t>333487554</t>
  </si>
  <si>
    <t>1.2</t>
  </si>
  <si>
    <t>2.381</t>
  </si>
  <si>
    <t>50.9597</t>
  </si>
  <si>
    <t>0.5985</t>
  </si>
  <si>
    <t>56423382085.2</t>
  </si>
  <si>
    <t>24.0647</t>
  </si>
  <si>
    <t>3.6616</t>
  </si>
  <si>
    <t>12.3327</t>
  </si>
  <si>
    <t>-82.6991</t>
  </si>
  <si>
    <t>51.03</t>
  </si>
  <si>
    <t>5216283</t>
  </si>
  <si>
    <t>268703593</t>
  </si>
  <si>
    <t>-1.1047</t>
  </si>
  <si>
    <t>51.5125</t>
  </si>
  <si>
    <t>0.477</t>
  </si>
  <si>
    <t>55800100538.91</t>
  </si>
  <si>
    <t>23.7988</t>
  </si>
  <si>
    <t>3.6211</t>
  </si>
  <si>
    <t>12.1965</t>
  </si>
  <si>
    <t>-81.7855</t>
  </si>
  <si>
    <t>50.58</t>
  </si>
  <si>
    <t>51.1</t>
  </si>
  <si>
    <t>50.04</t>
  </si>
  <si>
    <t>2919726</t>
  </si>
  <si>
    <t>146517795</t>
  </si>
  <si>
    <t>-0.99</t>
  </si>
  <si>
    <t>-1.94</t>
  </si>
  <si>
    <t>50.182</t>
  </si>
  <si>
    <t>0.267</t>
  </si>
  <si>
    <t>54717558905.88</t>
  </si>
  <si>
    <t>23.3371</t>
  </si>
  <si>
    <t>3.5509</t>
  </si>
  <si>
    <t>11.9599</t>
  </si>
  <si>
    <t>-80.1989</t>
  </si>
  <si>
    <t>50.23</t>
  </si>
  <si>
    <t>49.23</t>
  </si>
  <si>
    <t>2024948</t>
  </si>
  <si>
    <t>100765175</t>
  </si>
  <si>
    <t>49.7619</t>
  </si>
  <si>
    <t>49.72</t>
  </si>
  <si>
    <t>49.39</t>
  </si>
  <si>
    <t>2485417</t>
  </si>
  <si>
    <t>122862098</t>
  </si>
  <si>
    <t>-1.299</t>
  </si>
  <si>
    <t>49.4332</t>
  </si>
  <si>
    <t>0.2273</t>
  </si>
  <si>
    <t>54006799247.83</t>
  </si>
  <si>
    <t>23.034</t>
  </si>
  <si>
    <t>3.5048</t>
  </si>
  <si>
    <t>11.8045</t>
  </si>
  <si>
    <t>-79.1571</t>
  </si>
  <si>
    <t>49.77</t>
  </si>
  <si>
    <t>48.93</t>
  </si>
  <si>
    <t>2911675</t>
  </si>
  <si>
    <t>143651032</t>
  </si>
  <si>
    <t>-0.7896</t>
  </si>
  <si>
    <t>49.3362</t>
  </si>
  <si>
    <t>0.2663</t>
  </si>
  <si>
    <t>53580343453</t>
  </si>
  <si>
    <t>22.8521</t>
  </si>
  <si>
    <t>3.4771</t>
  </si>
  <si>
    <t>11.7113</t>
  </si>
  <si>
    <t>-78.5321</t>
  </si>
  <si>
    <t>48.73</t>
  </si>
  <si>
    <t>49.21</t>
  </si>
  <si>
    <t>2118257</t>
  </si>
  <si>
    <t>104196077</t>
  </si>
  <si>
    <t>49.1895</t>
  </si>
  <si>
    <t>0.1937</t>
  </si>
  <si>
    <t>53809973496.37</t>
  </si>
  <si>
    <t>22.9501</t>
  </si>
  <si>
    <t>3.492</t>
  </si>
  <si>
    <t>11.7615</t>
  </si>
  <si>
    <t>-78.8686</t>
  </si>
  <si>
    <t>49.35</t>
  </si>
  <si>
    <t>47.89</t>
  </si>
  <si>
    <t>3323777</t>
  </si>
  <si>
    <t>160722826</t>
  </si>
  <si>
    <t>-2.4995</t>
  </si>
  <si>
    <t>48.3555</t>
  </si>
  <si>
    <t>0.304</t>
  </si>
  <si>
    <t>52464997528.06</t>
  </si>
  <si>
    <t>22.3764</t>
  </si>
  <si>
    <t>3.4047</t>
  </si>
  <si>
    <t>11.4675</t>
  </si>
  <si>
    <t>-76.8973</t>
  </si>
  <si>
    <t>47.91</t>
  </si>
  <si>
    <t>49.47</t>
  </si>
  <si>
    <t>47.36</t>
  </si>
  <si>
    <t>49.45</t>
  </si>
  <si>
    <t>3318704</t>
  </si>
  <si>
    <t>161246552</t>
  </si>
  <si>
    <t>1.47</t>
  </si>
  <si>
    <t>3.0638</t>
  </si>
  <si>
    <t>48.5872</t>
  </si>
  <si>
    <t>54072407831.65</t>
  </si>
  <si>
    <t>23.062</t>
  </si>
  <si>
    <t>3.509</t>
  </si>
  <si>
    <t>11.8189</t>
  </si>
  <si>
    <t>-79.2533</t>
  </si>
  <si>
    <t>49.53</t>
  </si>
  <si>
    <t>47.92</t>
  </si>
  <si>
    <t>48.43</t>
  </si>
  <si>
    <t>3641648</t>
  </si>
  <si>
    <t>177931490</t>
  </si>
  <si>
    <t>-1.02</t>
  </si>
  <si>
    <t>-2.0627</t>
  </si>
  <si>
    <t>48.8602</t>
  </si>
  <si>
    <t>0.333</t>
  </si>
  <si>
    <t>52957061906.71</t>
  </si>
  <si>
    <t>22.5863</t>
  </si>
  <si>
    <t>3.4366</t>
  </si>
  <si>
    <t>11.5751</t>
  </si>
  <si>
    <t>-77.6185</t>
  </si>
  <si>
    <t>50.1</t>
  </si>
  <si>
    <t>5958986</t>
  </si>
  <si>
    <t>296929666</t>
  </si>
  <si>
    <t>3.4483</t>
  </si>
  <si>
    <t>49.8289</t>
  </si>
  <si>
    <t>0.545</t>
  </si>
  <si>
    <t>54783167489.7</t>
  </si>
  <si>
    <t>23.3651</t>
  </si>
  <si>
    <t>3.5552</t>
  </si>
  <si>
    <t>11.9742</t>
  </si>
  <si>
    <t>-80.295</t>
  </si>
  <si>
    <t>51.5</t>
  </si>
  <si>
    <t>50.67</t>
  </si>
  <si>
    <t>51.26</t>
  </si>
  <si>
    <t>7848443</t>
  </si>
  <si>
    <t>404327981</t>
  </si>
  <si>
    <t>2.3154</t>
  </si>
  <si>
    <t>51.517</t>
  </si>
  <si>
    <t>0.7178</t>
  </si>
  <si>
    <t>56051600110.22</t>
  </si>
  <si>
    <t>23.9061</t>
  </si>
  <si>
    <t>3.6375</t>
  </si>
  <si>
    <t>12.2515</t>
  </si>
  <si>
    <t>-82.1542</t>
  </si>
  <si>
    <t>3622881</t>
  </si>
  <si>
    <t>187186704</t>
  </si>
  <si>
    <t>0.82</t>
  </si>
  <si>
    <t>1.5997</t>
  </si>
  <si>
    <t>51.6679</t>
  </si>
  <si>
    <t>0.3313</t>
  </si>
  <si>
    <t>56948250755.76</t>
  </si>
  <si>
    <t>24.2885</t>
  </si>
  <si>
    <t>3.6957</t>
  </si>
  <si>
    <t>12.4474</t>
  </si>
  <si>
    <t>-83.4684</t>
  </si>
  <si>
    <t>51.49</t>
  </si>
  <si>
    <t>51.3</t>
  </si>
  <si>
    <t>2214143</t>
  </si>
  <si>
    <t>114522774</t>
  </si>
  <si>
    <t>-0.8257</t>
  </si>
  <si>
    <t>51.7233</t>
  </si>
  <si>
    <t>0.2025</t>
  </si>
  <si>
    <t>56478055905.05</t>
  </si>
  <si>
    <t>24.088</t>
  </si>
  <si>
    <t>3.6651</t>
  </si>
  <si>
    <t>12.3447</t>
  </si>
  <si>
    <t>-82.7792</t>
  </si>
  <si>
    <t>51.51</t>
  </si>
  <si>
    <t>3089268</t>
  </si>
  <si>
    <t>156915471</t>
  </si>
  <si>
    <t>-1.15</t>
  </si>
  <si>
    <t>-2.2265</t>
  </si>
  <si>
    <t>50.7937</t>
  </si>
  <si>
    <t>0.2825</t>
  </si>
  <si>
    <t>55220558048.5</t>
  </si>
  <si>
    <t>23.5517</t>
  </si>
  <si>
    <t>3.5835</t>
  </si>
  <si>
    <t>12.0698</t>
  </si>
  <si>
    <t>-80.9361</t>
  </si>
  <si>
    <t>49.11</t>
  </si>
  <si>
    <t>49.93</t>
  </si>
  <si>
    <t>3379198</t>
  </si>
  <si>
    <t>168746177</t>
  </si>
  <si>
    <t>-1.1287</t>
  </si>
  <si>
    <t>49.9368</t>
  </si>
  <si>
    <t>0.309</t>
  </si>
  <si>
    <t>54597276502.21</t>
  </si>
  <si>
    <t>23.2858</t>
  </si>
  <si>
    <t>3.5431</t>
  </si>
  <si>
    <t>11.9336</t>
  </si>
  <si>
    <t>-80.0226</t>
  </si>
  <si>
    <t>49.28</t>
  </si>
  <si>
    <t>50.47</t>
  </si>
  <si>
    <t>49.61</t>
  </si>
  <si>
    <t>2147044</t>
  </si>
  <si>
    <t>106996031</t>
  </si>
  <si>
    <t>-0.6409</t>
  </si>
  <si>
    <t>49.8341</t>
  </si>
  <si>
    <t>0.1964</t>
  </si>
  <si>
    <t>54247364055.17</t>
  </si>
  <si>
    <t>23.1366</t>
  </si>
  <si>
    <t>3.5204</t>
  </si>
  <si>
    <t>11.8571</t>
  </si>
  <si>
    <t>-79.5097</t>
  </si>
  <si>
    <t>3309567</t>
  </si>
  <si>
    <t>165355338</t>
  </si>
  <si>
    <t>0.3427</t>
  </si>
  <si>
    <t>49.9628</t>
  </si>
  <si>
    <t>0.3027</t>
  </si>
  <si>
    <t>54433255042.66</t>
  </si>
  <si>
    <t>23.2159</t>
  </si>
  <si>
    <t>3.5324</t>
  </si>
  <si>
    <t>11.8977</t>
  </si>
  <si>
    <t>-79.7822</t>
  </si>
  <si>
    <t>50.21</t>
  </si>
  <si>
    <t>49.59</t>
  </si>
  <si>
    <t>1680518</t>
  </si>
  <si>
    <t>83868673</t>
  </si>
  <si>
    <t>-0.1607</t>
  </si>
  <si>
    <t>49.9064</t>
  </si>
  <si>
    <t>0.1537</t>
  </si>
  <si>
    <t>54345776930.9</t>
  </si>
  <si>
    <t>23.1786</t>
  </si>
  <si>
    <t>3.5268</t>
  </si>
  <si>
    <t>11.8786</t>
  </si>
  <si>
    <t>-79.654</t>
  </si>
  <si>
    <t>49.89</t>
  </si>
  <si>
    <t>52.02</t>
  </si>
  <si>
    <t>4924155</t>
  </si>
  <si>
    <t>253332337</t>
  </si>
  <si>
    <t>2.1</t>
  </si>
  <si>
    <t>4.2254</t>
  </si>
  <si>
    <t>51.4469</t>
  </si>
  <si>
    <t>56642077364.6</t>
  </si>
  <si>
    <t>24.158</t>
  </si>
  <si>
    <t>3.6758</t>
  </si>
  <si>
    <t>12.3805</t>
  </si>
  <si>
    <t>-83.0196</t>
  </si>
  <si>
    <t>51.94</t>
  </si>
  <si>
    <t>51.23</t>
  </si>
  <si>
    <t>3558861</t>
  </si>
  <si>
    <t>183218837</t>
  </si>
  <si>
    <t>-1.1004</t>
  </si>
  <si>
    <t>51.4824</t>
  </si>
  <si>
    <t>0.3255</t>
  </si>
  <si>
    <t>56018795818.31</t>
  </si>
  <si>
    <t>23.8921</t>
  </si>
  <si>
    <t>3.6353</t>
  </si>
  <si>
    <t>12.2443</t>
  </si>
  <si>
    <t>-82.1061</t>
  </si>
  <si>
    <t>51.25</t>
  </si>
  <si>
    <t>51.57</t>
  </si>
  <si>
    <t>4506499</t>
  </si>
  <si>
    <t>225938155</t>
  </si>
  <si>
    <t>-1.22</t>
  </si>
  <si>
    <t>-2.3814</t>
  </si>
  <si>
    <t>50.1361</t>
  </si>
  <si>
    <t>0.4121</t>
  </si>
  <si>
    <t>54684754613.97</t>
  </si>
  <si>
    <t>23.3232</t>
  </si>
  <si>
    <t>3.5488</t>
  </si>
  <si>
    <t>11.9527</t>
  </si>
  <si>
    <t>-80.1508</t>
  </si>
  <si>
    <t>49.76</t>
  </si>
  <si>
    <t>49.65</t>
  </si>
  <si>
    <t>50.49</t>
  </si>
  <si>
    <t>3845038</t>
  </si>
  <si>
    <t>192887175</t>
  </si>
  <si>
    <t>50.1652</t>
  </si>
  <si>
    <t>0.3516</t>
  </si>
  <si>
    <t>55209623284.53</t>
  </si>
  <si>
    <t>23.547</t>
  </si>
  <si>
    <t>3.5828</t>
  </si>
  <si>
    <t>12.0674</t>
  </si>
  <si>
    <t>-80.9201</t>
  </si>
  <si>
    <t>50.56</t>
  </si>
  <si>
    <t>3304787</t>
  </si>
  <si>
    <t>165318410</t>
  </si>
  <si>
    <t>-1.2676</t>
  </si>
  <si>
    <t>50.0239</t>
  </si>
  <si>
    <t>0.3022</t>
  </si>
  <si>
    <t>54509798390.45</t>
  </si>
  <si>
    <t>23.2485</t>
  </si>
  <si>
    <t>3.5374</t>
  </si>
  <si>
    <t>11.9145</t>
  </si>
  <si>
    <t>-79.8944</t>
  </si>
  <si>
    <t>3520791</t>
  </si>
  <si>
    <t>174576116</t>
  </si>
  <si>
    <t>0.4012</t>
  </si>
  <si>
    <t>49.5843</t>
  </si>
  <si>
    <t>0.322</t>
  </si>
  <si>
    <t>54728493669.85</t>
  </si>
  <si>
    <t>23.3418</t>
  </si>
  <si>
    <t>3.5516</t>
  </si>
  <si>
    <t>11.9623</t>
  </si>
  <si>
    <t>-80.2149</t>
  </si>
  <si>
    <t>49.44</t>
  </si>
  <si>
    <t>3381531</t>
  </si>
  <si>
    <t>168506833</t>
  </si>
  <si>
    <t>-1.2188</t>
  </si>
  <si>
    <t>49.8315</t>
  </si>
  <si>
    <t>54061473067.68</t>
  </si>
  <si>
    <t>23.0573</t>
  </si>
  <si>
    <t>3.5083</t>
  </si>
  <si>
    <t>11.8165</t>
  </si>
  <si>
    <t>-79.2373</t>
  </si>
  <si>
    <t>50.44</t>
  </si>
  <si>
    <t>50.28</t>
  </si>
  <si>
    <t>1971652</t>
  </si>
  <si>
    <t>98668943</t>
  </si>
  <si>
    <t>1.699</t>
  </si>
  <si>
    <t>50.0438</t>
  </si>
  <si>
    <t>54979993241.16</t>
  </si>
  <si>
    <t>23.4491</t>
  </si>
  <si>
    <t>3.5679</t>
  </si>
  <si>
    <t>12.0172</t>
  </si>
  <si>
    <t>-80.5835</t>
  </si>
  <si>
    <t>1570710</t>
  </si>
  <si>
    <t>78305604</t>
  </si>
  <si>
    <t>-0.4574</t>
  </si>
  <si>
    <t>49.8536</t>
  </si>
  <si>
    <t>0.1436</t>
  </si>
  <si>
    <t>50.37</t>
  </si>
  <si>
    <t>50.82</t>
  </si>
  <si>
    <t>2268935</t>
  </si>
  <si>
    <t>115351962</t>
  </si>
  <si>
    <t>0.77</t>
  </si>
  <si>
    <t>1.5385</t>
  </si>
  <si>
    <t>50.8397</t>
  </si>
  <si>
    <t>0.2075</t>
  </si>
  <si>
    <t>55570470495.54</t>
  </si>
  <si>
    <t>23.7009</t>
  </si>
  <si>
    <t>3.6062</t>
  </si>
  <si>
    <t>12.1463</t>
  </si>
  <si>
    <t>-81.449</t>
  </si>
  <si>
    <t>51.35</t>
  </si>
  <si>
    <t>50.6</t>
  </si>
  <si>
    <t>51.53</t>
  </si>
  <si>
    <t>2285199</t>
  </si>
  <si>
    <t>116739595</t>
  </si>
  <si>
    <t>1.3971</t>
  </si>
  <si>
    <t>51.0851</t>
  </si>
  <si>
    <t>0.209</t>
  </si>
  <si>
    <t>56346838737.41</t>
  </si>
  <si>
    <t>24.032</t>
  </si>
  <si>
    <t>3.6566</t>
  </si>
  <si>
    <t>12.316</t>
  </si>
  <si>
    <t>-82.5869</t>
  </si>
  <si>
    <t>50.76</t>
  </si>
  <si>
    <t>6679978</t>
  </si>
  <si>
    <t>333737236</t>
  </si>
  <si>
    <t>-1.4943</t>
  </si>
  <si>
    <t>49.9608</t>
  </si>
  <si>
    <t>0.6109</t>
  </si>
  <si>
    <t>55504861911.72</t>
  </si>
  <si>
    <t>23.6729</t>
  </si>
  <si>
    <t>3.602</t>
  </si>
  <si>
    <t>12.132</t>
  </si>
  <si>
    <t>-81.3528</t>
  </si>
  <si>
    <t>50.72</t>
  </si>
  <si>
    <t>4005197</t>
  </si>
  <si>
    <t>201301402</t>
  </si>
  <si>
    <t>-0.7486</t>
  </si>
  <si>
    <t>50.2601</t>
  </si>
  <si>
    <t>0.3663</t>
  </si>
  <si>
    <t>55089340880.86</t>
  </si>
  <si>
    <t>23.4957</t>
  </si>
  <si>
    <t>3.575</t>
  </si>
  <si>
    <t>10.424</t>
  </si>
  <si>
    <t>62763.0586</t>
  </si>
  <si>
    <t>4248283</t>
  </si>
  <si>
    <t>211318244</t>
  </si>
  <si>
    <t>-0.68</t>
  </si>
  <si>
    <t>-1.3497</t>
  </si>
  <si>
    <t>49.742</t>
  </si>
  <si>
    <t>0.3885</t>
  </si>
  <si>
    <t>10.2833</t>
  </si>
  <si>
    <t>61915.9219</t>
  </si>
  <si>
    <t>49.4</t>
  </si>
  <si>
    <t>49.17</t>
  </si>
  <si>
    <t>49.82</t>
  </si>
  <si>
    <t>3053574</t>
  </si>
  <si>
    <t>151566022</t>
  </si>
  <si>
    <t>0.2414</t>
  </si>
  <si>
    <t>49.6356</t>
  </si>
  <si>
    <t>0.2793</t>
  </si>
  <si>
    <t>54476994098.54</t>
  </si>
  <si>
    <t>23.2345</t>
  </si>
  <si>
    <t>3.5353</t>
  </si>
  <si>
    <t>10.3082</t>
  </si>
  <si>
    <t>62065.418</t>
  </si>
  <si>
    <t>49.97</t>
  </si>
  <si>
    <t>50.39</t>
  </si>
  <si>
    <t>3055199</t>
  </si>
  <si>
    <t>152334478</t>
  </si>
  <si>
    <t>-0.0803</t>
  </si>
  <si>
    <t>49.8607</t>
  </si>
  <si>
    <t>0.2794</t>
  </si>
  <si>
    <t>10.2999</t>
  </si>
  <si>
    <t>62015.5859</t>
  </si>
  <si>
    <t>50.11</t>
  </si>
  <si>
    <t>1628136</t>
  </si>
  <si>
    <t>81151641</t>
  </si>
  <si>
    <t>0.1205</t>
  </si>
  <si>
    <t>49.8433</t>
  </si>
  <si>
    <t>23.2439</t>
  </si>
  <si>
    <t>3.5367</t>
  </si>
  <si>
    <t>10.3123</t>
  </si>
  <si>
    <t>62090.332</t>
  </si>
  <si>
    <t>51.32</t>
  </si>
  <si>
    <t>50.69</t>
  </si>
  <si>
    <t>3689205</t>
  </si>
  <si>
    <t>186862730</t>
  </si>
  <si>
    <t>0.85</t>
  </si>
  <si>
    <t>1.7055</t>
  </si>
  <si>
    <t>50.6512</t>
  </si>
  <si>
    <t>0.3374</t>
  </si>
  <si>
    <t>55428318563.93</t>
  </si>
  <si>
    <t>23.6403</t>
  </si>
  <si>
    <t>3.597</t>
  </si>
  <si>
    <t>10.4882</t>
  </si>
  <si>
    <t>63149.2578</t>
  </si>
  <si>
    <t>50.68</t>
  </si>
  <si>
    <t>3195980</t>
  </si>
  <si>
    <t>160048930</t>
  </si>
  <si>
    <t>-1.7558</t>
  </si>
  <si>
    <t>50.0782</t>
  </si>
  <si>
    <t>0.2923</t>
  </si>
  <si>
    <t>54455124570.6</t>
  </si>
  <si>
    <t>23.2252</t>
  </si>
  <si>
    <t>3.5339</t>
  </si>
  <si>
    <t>10.304</t>
  </si>
  <si>
    <t>62040.5</t>
  </si>
  <si>
    <t>48.08</t>
  </si>
  <si>
    <t>7763856</t>
  </si>
  <si>
    <t>378717090</t>
  </si>
  <si>
    <t>-1.4056</t>
  </si>
  <si>
    <t>48.7795</t>
  </si>
  <si>
    <t>53689691092.7</t>
  </si>
  <si>
    <t>22.8988</t>
  </si>
  <si>
    <t>3.4842</t>
  </si>
  <si>
    <t>10.1592</t>
  </si>
  <si>
    <t>61168.4453</t>
  </si>
  <si>
    <t>49.04</t>
  </si>
  <si>
    <t>47.88</t>
  </si>
  <si>
    <t>6394310</t>
  </si>
  <si>
    <t>307066018</t>
  </si>
  <si>
    <t>-2.4847</t>
  </si>
  <si>
    <t>48.0218</t>
  </si>
  <si>
    <t>0.5848</t>
  </si>
  <si>
    <t>52355649888.36</t>
  </si>
  <si>
    <t>22.3298</t>
  </si>
  <si>
    <t>3.3976</t>
  </si>
  <si>
    <t>9.9068</t>
  </si>
  <si>
    <t>59648.5781</t>
  </si>
  <si>
    <t>47.78</t>
  </si>
  <si>
    <t>47.39</t>
  </si>
  <si>
    <t>8666883</t>
  </si>
  <si>
    <t>415914159</t>
  </si>
  <si>
    <t>1.0234</t>
  </si>
  <si>
    <t>47.9889</t>
  </si>
  <si>
    <t>0.7926</t>
  </si>
  <si>
    <t>52891453322.89</t>
  </si>
  <si>
    <t>22.5583</t>
  </si>
  <si>
    <t>3.4324</t>
  </si>
  <si>
    <t>10.0081</t>
  </si>
  <si>
    <t>60259.0156</t>
  </si>
  <si>
    <t>48.38</t>
  </si>
  <si>
    <t>48.47</t>
  </si>
  <si>
    <t>5839643</t>
  </si>
  <si>
    <t>278806844</t>
  </si>
  <si>
    <t>-1.84</t>
  </si>
  <si>
    <t>47.7438</t>
  </si>
  <si>
    <t>0.534</t>
  </si>
  <si>
    <t>51918259329.56</t>
  </si>
  <si>
    <t>22.1432</t>
  </si>
  <si>
    <t>3.3692</t>
  </si>
  <si>
    <t>9.824</t>
  </si>
  <si>
    <t>59150.2617</t>
  </si>
  <si>
    <t>48.05</t>
  </si>
  <si>
    <t>47.34</t>
  </si>
  <si>
    <t>4430566</t>
  </si>
  <si>
    <t>211320109</t>
  </si>
  <si>
    <t>0.358</t>
  </si>
  <si>
    <t>47.696</t>
  </si>
  <si>
    <t>0.4052</t>
  </si>
  <si>
    <t>22.2225</t>
  </si>
  <si>
    <t>3.3813</t>
  </si>
  <si>
    <t>9.8592</t>
  </si>
  <si>
    <t>59362.0469</t>
  </si>
  <si>
    <t>47.72</t>
  </si>
  <si>
    <t>50.36</t>
  </si>
  <si>
    <t>10901771</t>
  </si>
  <si>
    <t>533295780</t>
  </si>
  <si>
    <t>2.34</t>
  </si>
  <si>
    <t>4.9108</t>
  </si>
  <si>
    <t>48.9183</t>
  </si>
  <si>
    <t>0.997</t>
  </si>
  <si>
    <t>23.3138</t>
  </si>
  <si>
    <t>3.5473</t>
  </si>
  <si>
    <t>10.3433</t>
  </si>
  <si>
    <t>62277.2031</t>
  </si>
  <si>
    <t>50.77</t>
  </si>
  <si>
    <t>50.55</t>
  </si>
  <si>
    <t>10115520</t>
  </si>
  <si>
    <t>506543554</t>
  </si>
  <si>
    <t>1.1202</t>
  </si>
  <si>
    <t>50.0759</t>
  </si>
  <si>
    <t>0.9251</t>
  </si>
  <si>
    <t>55275231868.35</t>
  </si>
  <si>
    <t>23.575</t>
  </si>
  <si>
    <t>3.5871</t>
  </si>
  <si>
    <t>10.4592</t>
  </si>
  <si>
    <t>62974.8438</t>
  </si>
  <si>
    <t>7725419</t>
  </si>
  <si>
    <t>377026841</t>
  </si>
  <si>
    <t>-2.05</t>
  </si>
  <si>
    <t>-4.0554</t>
  </si>
  <si>
    <t>48.8034</t>
  </si>
  <si>
    <t>0.7065</t>
  </si>
  <si>
    <t>53033605254.5</t>
  </si>
  <si>
    <t>22.6189</t>
  </si>
  <si>
    <t>3.4416</t>
  </si>
  <si>
    <t>10.035</t>
  </si>
  <si>
    <t>60420.9688</t>
  </si>
  <si>
    <t>48.2</t>
  </si>
  <si>
    <t>48.7</t>
  </si>
  <si>
    <t>47.4</t>
  </si>
  <si>
    <t>47.85</t>
  </si>
  <si>
    <t>5929504</t>
  </si>
  <si>
    <t>283783792</t>
  </si>
  <si>
    <t>-1.3402</t>
  </si>
  <si>
    <t>47.8596</t>
  </si>
  <si>
    <t>52322845596.45</t>
  </si>
  <si>
    <t>22.3158</t>
  </si>
  <si>
    <t>3.3955</t>
  </si>
  <si>
    <t>9.9006</t>
  </si>
  <si>
    <t>59611.2031</t>
  </si>
  <si>
    <t>47.75</t>
  </si>
  <si>
    <t>46.2</t>
  </si>
  <si>
    <t>47.33</t>
  </si>
  <si>
    <t>14413601</t>
  </si>
  <si>
    <t>674922364</t>
  </si>
  <si>
    <t>-0.52</t>
  </si>
  <si>
    <t>-1.0867</t>
  </si>
  <si>
    <t>46.8254</t>
  </si>
  <si>
    <t>1.3181</t>
  </si>
  <si>
    <t>51754237870.01</t>
  </si>
  <si>
    <t>22.0733</t>
  </si>
  <si>
    <t>3.3586</t>
  </si>
  <si>
    <t>9.793</t>
  </si>
  <si>
    <t>58963.3906</t>
  </si>
  <si>
    <t>48.14</t>
  </si>
  <si>
    <t>7042903</t>
  </si>
  <si>
    <t>338207320</t>
  </si>
  <si>
    <t>1.7114</t>
  </si>
  <si>
    <t>48.021</t>
  </si>
  <si>
    <t>0.6441</t>
  </si>
  <si>
    <t>52639953751.58</t>
  </si>
  <si>
    <t>22.451</t>
  </si>
  <si>
    <t>3.4161</t>
  </si>
  <si>
    <t>9.9606</t>
  </si>
  <si>
    <t>59972.4844</t>
  </si>
  <si>
    <t>48.15</t>
  </si>
  <si>
    <t>6225940</t>
  </si>
  <si>
    <t>303305583</t>
  </si>
  <si>
    <t>1.5372</t>
  </si>
  <si>
    <t>48.7164</t>
  </si>
  <si>
    <t>0.5694</t>
  </si>
  <si>
    <t>53449126285.36</t>
  </si>
  <si>
    <t>22.7962</t>
  </si>
  <si>
    <t>3.4686</t>
  </si>
  <si>
    <t>10.1137</t>
  </si>
  <si>
    <t>60894.3711</t>
  </si>
  <si>
    <t>48.48</t>
  </si>
  <si>
    <t>49.46</t>
  </si>
  <si>
    <t>48.03</t>
  </si>
  <si>
    <t>5257724</t>
  </si>
  <si>
    <t>257476571</t>
  </si>
  <si>
    <t>0.6547</t>
  </si>
  <si>
    <t>48.9711</t>
  </si>
  <si>
    <t>0.4808</t>
  </si>
  <si>
    <t>53799038732.4</t>
  </si>
  <si>
    <t>22.9454</t>
  </si>
  <si>
    <t>3.4913</t>
  </si>
  <si>
    <t>10.1799</t>
  </si>
  <si>
    <t>61293.0234</t>
  </si>
  <si>
    <t>49.37</t>
  </si>
  <si>
    <t>5701378</t>
  </si>
  <si>
    <t>278707621</t>
  </si>
  <si>
    <t>-0.1829</t>
  </si>
  <si>
    <t>48.8843</t>
  </si>
  <si>
    <t>53700625856.67</t>
  </si>
  <si>
    <t>22.9034</t>
  </si>
  <si>
    <t>3.4849</t>
  </si>
  <si>
    <t>10.1613</t>
  </si>
  <si>
    <t>61180.9023</t>
  </si>
  <si>
    <t>48.75</t>
  </si>
  <si>
    <t>5661482</t>
  </si>
  <si>
    <t>279060740</t>
  </si>
  <si>
    <t>49.2911</t>
  </si>
  <si>
    <t>0.5178</t>
  </si>
  <si>
    <t>22.992</t>
  </si>
  <si>
    <t>3.4984</t>
  </si>
  <si>
    <t>10.2006</t>
  </si>
  <si>
    <t>61417.6055</t>
  </si>
  <si>
    <t>4754572</t>
  </si>
  <si>
    <t>234561912</t>
  </si>
  <si>
    <t>0.5071</t>
  </si>
  <si>
    <t>49.334</t>
  </si>
  <si>
    <t>0.4348</t>
  </si>
  <si>
    <t>10.2523</t>
  </si>
  <si>
    <t>61729.0508</t>
  </si>
  <si>
    <t>7047904</t>
  </si>
  <si>
    <t>350025797</t>
  </si>
  <si>
    <t>1.4127</t>
  </si>
  <si>
    <t>49.6638</t>
  </si>
  <si>
    <t>0.6445</t>
  </si>
  <si>
    <t>54947188949.25</t>
  </si>
  <si>
    <t>23.4351</t>
  </si>
  <si>
    <t>3.5658</t>
  </si>
  <si>
    <t>10.3971</t>
  </si>
  <si>
    <t>62601.1055</t>
  </si>
  <si>
    <t>50.63</t>
  </si>
  <si>
    <t>5608192</t>
  </si>
  <si>
    <t>282402552</t>
  </si>
  <si>
    <t>0.7562</t>
  </si>
  <si>
    <t>50.3554</t>
  </si>
  <si>
    <t>0.5129</t>
  </si>
  <si>
    <t>55362709980.11</t>
  </si>
  <si>
    <t>23.6123</t>
  </si>
  <si>
    <t>10.4758</t>
  </si>
  <si>
    <t>63074.5078</t>
  </si>
  <si>
    <t>53.05</t>
  </si>
  <si>
    <t>8859319</t>
  </si>
  <si>
    <t>462620035</t>
  </si>
  <si>
    <t>2.07</t>
  </si>
  <si>
    <t>4.0885</t>
  </si>
  <si>
    <t>52.2185</t>
  </si>
  <si>
    <t>0.8102</t>
  </si>
  <si>
    <t>24.5777</t>
  </si>
  <si>
    <t>3.7397</t>
  </si>
  <si>
    <t>10.9041</t>
  </si>
  <si>
    <t>65653.2969</t>
  </si>
  <si>
    <t>53.3</t>
  </si>
  <si>
    <t>53.19</t>
  </si>
  <si>
    <t>7313513</t>
  </si>
  <si>
    <t>389023156</t>
  </si>
  <si>
    <t>0.9298</t>
  </si>
  <si>
    <t>53.1924</t>
  </si>
  <si>
    <t>0.6688</t>
  </si>
  <si>
    <t>58162009556.43</t>
  </si>
  <si>
    <t>24.8062</t>
  </si>
  <si>
    <t>3.7744</t>
  </si>
  <si>
    <t>11.0054</t>
  </si>
  <si>
    <t>66263.7422</t>
  </si>
  <si>
    <t>53.22</t>
  </si>
  <si>
    <t>51.76</t>
  </si>
  <si>
    <t>7783956</t>
  </si>
  <si>
    <t>406837580</t>
  </si>
  <si>
    <t>-1.19</t>
  </si>
  <si>
    <t>-2.2373</t>
  </si>
  <si>
    <t>52.2662</t>
  </si>
  <si>
    <t>0.7119</t>
  </si>
  <si>
    <t>56860772644</t>
  </si>
  <si>
    <t>24.2512</t>
  </si>
  <si>
    <t>3.69</t>
  </si>
  <si>
    <t>10.7592</t>
  </si>
  <si>
    <t>64781.2461</t>
  </si>
  <si>
    <t>8959546</t>
  </si>
  <si>
    <t>475870990</t>
  </si>
  <si>
    <t>2.3462</t>
  </si>
  <si>
    <t>53.1133</t>
  </si>
  <si>
    <t>0.8194</t>
  </si>
  <si>
    <t>58194813848.34</t>
  </si>
  <si>
    <t>24.8202</t>
  </si>
  <si>
    <t>3.7766</t>
  </si>
  <si>
    <t>11.0116</t>
  </si>
  <si>
    <t>66301.1094</t>
  </si>
  <si>
    <t>53.48</t>
  </si>
  <si>
    <t>55.76</t>
  </si>
  <si>
    <t>8688267</t>
  </si>
  <si>
    <t>475229598</t>
  </si>
  <si>
    <t>1.28</t>
  </si>
  <si>
    <t>2.4051</t>
  </si>
  <si>
    <t>54.6979</t>
  </si>
  <si>
    <t>0.7946</t>
  </si>
  <si>
    <t>59594463636.5</t>
  </si>
  <si>
    <t>25.4172</t>
  </si>
  <si>
    <t>3.8674</t>
  </si>
  <si>
    <t>11.2765</t>
  </si>
  <si>
    <t>67895.7266</t>
  </si>
  <si>
    <t>56.62</t>
  </si>
  <si>
    <t>56.31</t>
  </si>
  <si>
    <t>7328074</t>
  </si>
  <si>
    <t>410961118</t>
  </si>
  <si>
    <t>56.0804</t>
  </si>
  <si>
    <t>0.6702</t>
  </si>
  <si>
    <t>61573655915.07</t>
  </si>
  <si>
    <t>26.2613</t>
  </si>
  <si>
    <t>3.9958</t>
  </si>
  <si>
    <t>11.651</t>
  </si>
  <si>
    <t>70150.6172</t>
  </si>
  <si>
    <t>58.17</t>
  </si>
  <si>
    <t>55.28</t>
  </si>
  <si>
    <t>5499460</t>
  </si>
  <si>
    <t>312982761</t>
  </si>
  <si>
    <t>0.8702</t>
  </si>
  <si>
    <t>56.9115</t>
  </si>
  <si>
    <t>0.5029</t>
  </si>
  <si>
    <t>62109459349.6</t>
  </si>
  <si>
    <t>25.8582</t>
  </si>
  <si>
    <t>4.0306</t>
  </si>
  <si>
    <t>11.7524</t>
  </si>
  <si>
    <t>70761.0547</t>
  </si>
  <si>
    <t>58.99</t>
  </si>
  <si>
    <t>56.48</t>
  </si>
  <si>
    <t>58.97</t>
  </si>
  <si>
    <t>6134169</t>
  </si>
  <si>
    <t>355266673</t>
  </si>
  <si>
    <t>3.8204</t>
  </si>
  <si>
    <t>57.916</t>
  </si>
  <si>
    <t>0.561</t>
  </si>
  <si>
    <t>64482303131.09</t>
  </si>
  <si>
    <t>26.8461</t>
  </si>
  <si>
    <t>4.1846</t>
  </si>
  <si>
    <t>12.2014</t>
  </si>
  <si>
    <t>73464.4219</t>
  </si>
  <si>
    <t>61.91</t>
  </si>
  <si>
    <t>61.99</t>
  </si>
  <si>
    <t>14994680</t>
  </si>
  <si>
    <t>876033864</t>
  </si>
  <si>
    <t>0.814</t>
  </si>
  <si>
    <t>58.423</t>
  </si>
  <si>
    <t>1.3713</t>
  </si>
  <si>
    <t>65007171801.65</t>
  </si>
  <si>
    <t>27.0646</t>
  </si>
  <si>
    <t>4.2186</t>
  </si>
  <si>
    <t>12.3007</t>
  </si>
  <si>
    <t>74062.4063</t>
  </si>
  <si>
    <t>56.93</t>
  </si>
  <si>
    <t>11257054</t>
  </si>
  <si>
    <t>646870184</t>
  </si>
  <si>
    <t>-2.52</t>
  </si>
  <si>
    <t>-4.2389</t>
  </si>
  <si>
    <t>57.4635</t>
  </si>
  <si>
    <t>1.0295</t>
  </si>
  <si>
    <t>62251611281.21</t>
  </si>
  <si>
    <t>25.9174</t>
  </si>
  <si>
    <t>4.0398</t>
  </si>
  <si>
    <t>11.7793</t>
  </si>
  <si>
    <t>70923.0078</t>
  </si>
  <si>
    <t>57.17</t>
  </si>
  <si>
    <t>55.54</t>
  </si>
  <si>
    <t>11379429</t>
  </si>
  <si>
    <t>639460664</t>
  </si>
  <si>
    <t>-1.05</t>
  </si>
  <si>
    <t>-1.8444</t>
  </si>
  <si>
    <t>56.1944</t>
  </si>
  <si>
    <t>1.0407</t>
  </si>
  <si>
    <t>61103461064.36</t>
  </si>
  <si>
    <t>25.4394</t>
  </si>
  <si>
    <t>3.9653</t>
  </si>
  <si>
    <t>11.562</t>
  </si>
  <si>
    <t>69614.9219</t>
  </si>
  <si>
    <t>56.02</t>
  </si>
  <si>
    <t>7544181</t>
  </si>
  <si>
    <t>428242170</t>
  </si>
  <si>
    <t>1.38</t>
  </si>
  <si>
    <t>2.4696</t>
  </si>
  <si>
    <t>56.7646</t>
  </si>
  <si>
    <t>0.6899</t>
  </si>
  <si>
    <t>62612458492.22</t>
  </si>
  <si>
    <t>26.0676</t>
  </si>
  <si>
    <t>4.0632</t>
  </si>
  <si>
    <t>11.8476</t>
  </si>
  <si>
    <t>71334.1172</t>
  </si>
  <si>
    <t>57.3</t>
  </si>
  <si>
    <t>10749920</t>
  </si>
  <si>
    <t>624337766</t>
  </si>
  <si>
    <t>2.24</t>
  </si>
  <si>
    <t>3.912</t>
  </si>
  <si>
    <t>58.0784</t>
  </si>
  <si>
    <t>0.9831</t>
  </si>
  <si>
    <t>65061845621.5</t>
  </si>
  <si>
    <t>27.0874</t>
  </si>
  <si>
    <t>4.2222</t>
  </si>
  <si>
    <t>12.311</t>
  </si>
  <si>
    <t>74124.6953</t>
  </si>
  <si>
    <t>59.58</t>
  </si>
  <si>
    <t>58.2</t>
  </si>
  <si>
    <t>58.89</t>
  </si>
  <si>
    <t>13662543</t>
  </si>
  <si>
    <t>806079745</t>
  </si>
  <si>
    <t>-1.0252</t>
  </si>
  <si>
    <t>58.9992</t>
  </si>
  <si>
    <t>1.2495</t>
  </si>
  <si>
    <t>64394825019.33</t>
  </si>
  <si>
    <t>26.8097</t>
  </si>
  <si>
    <t>4.1789</t>
  </si>
  <si>
    <t>12.1848</t>
  </si>
  <si>
    <t>73364.7578</t>
  </si>
  <si>
    <t>58.45</t>
  </si>
  <si>
    <t>57.34</t>
  </si>
  <si>
    <t>57.86</t>
  </si>
  <si>
    <t>9942724</t>
  </si>
  <si>
    <t>574933295</t>
  </si>
  <si>
    <t>-1.03</t>
  </si>
  <si>
    <t>-1.749</t>
  </si>
  <si>
    <t>57.8245</t>
  </si>
  <si>
    <t>0.9093</t>
  </si>
  <si>
    <t>63268544330.42</t>
  </si>
  <si>
    <t>4.1058</t>
  </si>
  <si>
    <t>11.9717</t>
  </si>
  <si>
    <t>72081.5938</t>
  </si>
  <si>
    <t>11864649</t>
  </si>
  <si>
    <t>676158685</t>
  </si>
  <si>
    <t>-1.2962</t>
  </si>
  <si>
    <t>56.9894</t>
  </si>
  <si>
    <t>1.085</t>
  </si>
  <si>
    <t>25.9993</t>
  </si>
  <si>
    <t>4.0526</t>
  </si>
  <si>
    <t>71147.25</t>
  </si>
  <si>
    <t>56.91</t>
  </si>
  <si>
    <t>56.99</t>
  </si>
  <si>
    <t>56.42</t>
  </si>
  <si>
    <t>9084575</t>
  </si>
  <si>
    <t>512941868</t>
  </si>
  <si>
    <t>-1.2082</t>
  </si>
  <si>
    <t>56.4629</t>
  </si>
  <si>
    <t>0.8308</t>
  </si>
  <si>
    <t>61693938318.74</t>
  </si>
  <si>
    <t>25.6852</t>
  </si>
  <si>
    <t>4.0036</t>
  </si>
  <si>
    <t>11.6738</t>
  </si>
  <si>
    <t>70287.6484</t>
  </si>
  <si>
    <t>55.96</t>
  </si>
  <si>
    <t>55.85</t>
  </si>
  <si>
    <t>56.19</t>
  </si>
  <si>
    <t>9015794</t>
  </si>
  <si>
    <t>511126069</t>
  </si>
  <si>
    <t>-0.4077</t>
  </si>
  <si>
    <t>56.6923</t>
  </si>
  <si>
    <t>0.8245</t>
  </si>
  <si>
    <t>61442438747.43</t>
  </si>
  <si>
    <t>25.5805</t>
  </si>
  <si>
    <t>3.9873</t>
  </si>
  <si>
    <t>11.6262</t>
  </si>
  <si>
    <t>70001.1172</t>
  </si>
  <si>
    <t>56.18</t>
  </si>
  <si>
    <t>56.17</t>
  </si>
  <si>
    <t>7335852</t>
  </si>
  <si>
    <t>418198835</t>
  </si>
  <si>
    <t>0.96</t>
  </si>
  <si>
    <t>1.7085</t>
  </si>
  <si>
    <t>57.0075</t>
  </si>
  <si>
    <t>0.6709</t>
  </si>
  <si>
    <t>62492176088.55</t>
  </si>
  <si>
    <t>26.0175</t>
  </si>
  <si>
    <t>4.0554</t>
  </si>
  <si>
    <t>11.8248</t>
  </si>
  <si>
    <t>71197.0781</t>
  </si>
  <si>
    <t>57.8</t>
  </si>
  <si>
    <t>56.87</t>
  </si>
  <si>
    <t>9924248</t>
  </si>
  <si>
    <t>564679671</t>
  </si>
  <si>
    <t>-0.4899</t>
  </si>
  <si>
    <t>56.899</t>
  </si>
  <si>
    <t>0.9076</t>
  </si>
  <si>
    <t>62186002697.39</t>
  </si>
  <si>
    <t>25.8901</t>
  </si>
  <si>
    <t>4.0356</t>
  </si>
  <si>
    <t>11.7669</t>
  </si>
  <si>
    <t>70848.2578</t>
  </si>
  <si>
    <t>56.34</t>
  </si>
  <si>
    <t>5580795</t>
  </si>
  <si>
    <t>314617748</t>
  </si>
  <si>
    <t>-0.53</t>
  </si>
  <si>
    <t>-0.932</t>
  </si>
  <si>
    <t>56.3751</t>
  </si>
  <si>
    <t>0.5104</t>
  </si>
  <si>
    <t>61606460206.98</t>
  </si>
  <si>
    <t>25.6488</t>
  </si>
  <si>
    <t>3.998</t>
  </si>
  <si>
    <t>11.6572</t>
  </si>
  <si>
    <t>70187.9844</t>
  </si>
  <si>
    <t>57.61</t>
  </si>
  <si>
    <t>7377384</t>
  </si>
  <si>
    <t>421235110</t>
  </si>
  <si>
    <t>1.6329</t>
  </si>
  <si>
    <t>57.0982</t>
  </si>
  <si>
    <t>0.6747</t>
  </si>
  <si>
    <t>58.56</t>
  </si>
  <si>
    <t>56.86</t>
  </si>
  <si>
    <t>57.78</t>
  </si>
  <si>
    <t>9872833</t>
  </si>
  <si>
    <t>572178732</t>
  </si>
  <si>
    <t>0.52</t>
  </si>
  <si>
    <t>0.9081</t>
  </si>
  <si>
    <t>57.9549</t>
  </si>
  <si>
    <t>0.9029</t>
  </si>
  <si>
    <t>63181066218.66</t>
  </si>
  <si>
    <t>26.3043</t>
  </si>
  <si>
    <t>4.1001</t>
  </si>
  <si>
    <t>11.9551</t>
  </si>
  <si>
    <t>71981.9297</t>
  </si>
  <si>
    <t>58.6</t>
  </si>
  <si>
    <t>57.14</t>
  </si>
  <si>
    <t>58.51</t>
  </si>
  <si>
    <t>7282113</t>
  </si>
  <si>
    <t>423002457</t>
  </si>
  <si>
    <t>1.2634</t>
  </si>
  <si>
    <t>58.0879</t>
  </si>
  <si>
    <t>63979303988.47</t>
  </si>
  <si>
    <t>26.6367</t>
  </si>
  <si>
    <t>4.1519</t>
  </si>
  <si>
    <t>12.1062</t>
  </si>
  <si>
    <t>72891.3594</t>
  </si>
  <si>
    <t>58.71</t>
  </si>
  <si>
    <t>59.69</t>
  </si>
  <si>
    <t>6485593</t>
  </si>
  <si>
    <t>382828455</t>
  </si>
  <si>
    <t>0.6666</t>
  </si>
  <si>
    <t>59.0275</t>
  </si>
  <si>
    <t>0.5931</t>
  </si>
  <si>
    <t>64405759783.3</t>
  </si>
  <si>
    <t>26.8142</t>
  </si>
  <si>
    <t>4.1796</t>
  </si>
  <si>
    <t>12.1869</t>
  </si>
  <si>
    <t>73377.2188</t>
  </si>
  <si>
    <t>59.01</t>
  </si>
  <si>
    <t>4789685</t>
  </si>
  <si>
    <t>278685708</t>
  </si>
  <si>
    <t>-1.4771</t>
  </si>
  <si>
    <t>58.1846</t>
  </si>
  <si>
    <t>0.438</t>
  </si>
  <si>
    <t>26.4181</t>
  </si>
  <si>
    <t>4.1179</t>
  </si>
  <si>
    <t>12.0069</t>
  </si>
  <si>
    <t>72293.375</t>
  </si>
  <si>
    <t>58.05</t>
  </si>
  <si>
    <t>4350179</t>
  </si>
  <si>
    <t>253236734</t>
  </si>
  <si>
    <t>0.0345</t>
  </si>
  <si>
    <t>58.2129</t>
  </si>
  <si>
    <t>0.3978</t>
  </si>
  <si>
    <t>63476304845.85</t>
  </si>
  <si>
    <t>26.4272</t>
  </si>
  <si>
    <t>4.1193</t>
  </si>
  <si>
    <t>12.011</t>
  </si>
  <si>
    <t>72318.2969</t>
  </si>
  <si>
    <t>57.85</t>
  </si>
  <si>
    <t>10847757</t>
  </si>
  <si>
    <t>647126428</t>
  </si>
  <si>
    <t>1.9</t>
  </si>
  <si>
    <t>3.273</t>
  </si>
  <si>
    <t>59.6553</t>
  </si>
  <si>
    <t>0.992</t>
  </si>
  <si>
    <t>27.2922</t>
  </si>
  <si>
    <t>4.2541</t>
  </si>
  <si>
    <t>12.4041</t>
  </si>
  <si>
    <t>74685.3047</t>
  </si>
  <si>
    <t>59.05</t>
  </si>
  <si>
    <t>10130177</t>
  </si>
  <si>
    <t>584926043</t>
  </si>
  <si>
    <t>-4.8374</t>
  </si>
  <si>
    <t>57.7409</t>
  </si>
  <si>
    <t>0.9264</t>
  </si>
  <si>
    <t>62382828448.85</t>
  </si>
  <si>
    <t>25.9801</t>
  </si>
  <si>
    <t>3.892</t>
  </si>
  <si>
    <t>11.8041</t>
  </si>
  <si>
    <t>71072.5</t>
  </si>
  <si>
    <t>57.08</t>
  </si>
  <si>
    <t>57.98</t>
  </si>
  <si>
    <t>5514232</t>
  </si>
  <si>
    <t>314481900</t>
  </si>
  <si>
    <t>0.0175</t>
  </si>
  <si>
    <t>57.031</t>
  </si>
  <si>
    <t>0.5043</t>
  </si>
  <si>
    <t>25.9846</t>
  </si>
  <si>
    <t>3.8927</t>
  </si>
  <si>
    <t>11.8062</t>
  </si>
  <si>
    <t>71084.9609</t>
  </si>
  <si>
    <t>57.88</t>
  </si>
  <si>
    <t>57.12</t>
  </si>
  <si>
    <t>5049908</t>
  </si>
  <si>
    <t>293317958</t>
  </si>
  <si>
    <t>1.7525</t>
  </si>
  <si>
    <t>58.0838</t>
  </si>
  <si>
    <t>0.4618</t>
  </si>
  <si>
    <t>3.9609</t>
  </si>
  <si>
    <t>12.0131</t>
  </si>
  <si>
    <t>72330.75</t>
  </si>
  <si>
    <t>59.62</t>
  </si>
  <si>
    <t>6349406</t>
  </si>
  <si>
    <t>375199477</t>
  </si>
  <si>
    <t>1.56</t>
  </si>
  <si>
    <t>2.6869</t>
  </si>
  <si>
    <t>59.0921</t>
  </si>
  <si>
    <t>0.5807</t>
  </si>
  <si>
    <t>65193062789.14</t>
  </si>
  <si>
    <t>27.1504</t>
  </si>
  <si>
    <t>4.0673</t>
  </si>
  <si>
    <t>12.3359</t>
  </si>
  <si>
    <t>74274.1875</t>
  </si>
  <si>
    <t>59.4</t>
  </si>
  <si>
    <t>62.39</t>
  </si>
  <si>
    <t>59.19</t>
  </si>
  <si>
    <t>62.15</t>
  </si>
  <si>
    <t>10858062</t>
  </si>
  <si>
    <t>666052404</t>
  </si>
  <si>
    <t>2.53</t>
  </si>
  <si>
    <t>4.2435</t>
  </si>
  <si>
    <t>61.3417</t>
  </si>
  <si>
    <t>0.993</t>
  </si>
  <si>
    <t>67959558073.55</t>
  </si>
  <si>
    <t>28.3026</t>
  </si>
  <si>
    <t>4.2399</t>
  </si>
  <si>
    <t>12.8593</t>
  </si>
  <si>
    <t>77426.0469</t>
  </si>
  <si>
    <t>61.2</t>
  </si>
  <si>
    <t>61.71</t>
  </si>
  <si>
    <t>10764603</t>
  </si>
  <si>
    <t>671575007</t>
  </si>
  <si>
    <t>-0.708</t>
  </si>
  <si>
    <t>62.3873</t>
  </si>
  <si>
    <t>0.9844</t>
  </si>
  <si>
    <t>67478428458.87</t>
  </si>
  <si>
    <t>28.1022</t>
  </si>
  <si>
    <t>4.2099</t>
  </si>
  <si>
    <t>12.7683</t>
  </si>
  <si>
    <t>76877.8984</t>
  </si>
  <si>
    <t>61.8</t>
  </si>
  <si>
    <t>62.4</t>
  </si>
  <si>
    <t>62.07</t>
  </si>
  <si>
    <t>5715901</t>
  </si>
  <si>
    <t>353322915</t>
  </si>
  <si>
    <t>0.36</t>
  </si>
  <si>
    <t>0.5834</t>
  </si>
  <si>
    <t>61.814</t>
  </si>
  <si>
    <t>0.5227</t>
  </si>
  <si>
    <t>67872079961.79</t>
  </si>
  <si>
    <t>28.2662</t>
  </si>
  <si>
    <t>4.2345</t>
  </si>
  <si>
    <t>12.8428</t>
  </si>
  <si>
    <t>77326.3828</t>
  </si>
  <si>
    <t>61.77</t>
  </si>
  <si>
    <t>62.47</t>
  </si>
  <si>
    <t>62.17</t>
  </si>
  <si>
    <t>5343220</t>
  </si>
  <si>
    <t>330085619</t>
  </si>
  <si>
    <t>0.1611</t>
  </si>
  <si>
    <t>61.7765</t>
  </si>
  <si>
    <t>0.4886</t>
  </si>
  <si>
    <t>67981427601.49</t>
  </si>
  <si>
    <t>28.3117</t>
  </si>
  <si>
    <t>4.2413</t>
  </si>
  <si>
    <t>12.8635</t>
  </si>
  <si>
    <t>77450.9609</t>
  </si>
  <si>
    <t>65.5</t>
  </si>
  <si>
    <t>66.36</t>
  </si>
  <si>
    <t>62.57</t>
  </si>
  <si>
    <t>13675263</t>
  </si>
  <si>
    <t>874927723</t>
  </si>
  <si>
    <t>0.6434</t>
  </si>
  <si>
    <t>63.9789</t>
  </si>
  <si>
    <t>1.2506</t>
  </si>
  <si>
    <t>68418818160.29</t>
  </si>
  <si>
    <t>28.4939</t>
  </si>
  <si>
    <t>4.2686</t>
  </si>
  <si>
    <t>12.9462</t>
  </si>
  <si>
    <t>77949.2813</t>
  </si>
  <si>
    <t>61.06</t>
  </si>
  <si>
    <t>10577160</t>
  </si>
  <si>
    <t>644144846</t>
  </si>
  <si>
    <t>-2.4133</t>
  </si>
  <si>
    <t>60.8996</t>
  </si>
  <si>
    <t>0.9673</t>
  </si>
  <si>
    <t>66767668800.82</t>
  </si>
  <si>
    <t>27.8062</t>
  </si>
  <si>
    <t>4.1655</t>
  </si>
  <si>
    <t>12.6338</t>
  </si>
  <si>
    <t>76068.1328</t>
  </si>
  <si>
    <t>60.5</t>
  </si>
  <si>
    <t>61.5</t>
  </si>
  <si>
    <t>5580120</t>
  </si>
  <si>
    <t>341264521</t>
  </si>
  <si>
    <t>0.7206</t>
  </si>
  <si>
    <t>61.1572</t>
  </si>
  <si>
    <t>0.5103</t>
  </si>
  <si>
    <t>67248798415.5</t>
  </si>
  <si>
    <t>28.0066</t>
  </si>
  <si>
    <t>4.1956</t>
  </si>
  <si>
    <t>12.7248</t>
  </si>
  <si>
    <t>76616.2813</t>
  </si>
  <si>
    <t>61.01</t>
  </si>
  <si>
    <t>63.6</t>
  </si>
  <si>
    <t>8517944</t>
  </si>
  <si>
    <t>533179292</t>
  </si>
  <si>
    <t>2.2439</t>
  </si>
  <si>
    <t>62.5948</t>
  </si>
  <si>
    <t>0.779</t>
  </si>
  <si>
    <t>68757795843.36</t>
  </si>
  <si>
    <t>28.635</t>
  </si>
  <si>
    <t>4.2897</t>
  </si>
  <si>
    <t>13.0104</t>
  </si>
  <si>
    <t>78335.4766</t>
  </si>
  <si>
    <t>63.5</t>
  </si>
  <si>
    <t>61.44</t>
  </si>
  <si>
    <t>5911353</t>
  </si>
  <si>
    <t>367408392</t>
  </si>
  <si>
    <t>-1.44</t>
  </si>
  <si>
    <t>-2.2901</t>
  </si>
  <si>
    <t>62.153</t>
  </si>
  <si>
    <t>67183189831.68</t>
  </si>
  <si>
    <t>27.9793</t>
  </si>
  <si>
    <t>4.1915</t>
  </si>
  <si>
    <t>12.7124</t>
  </si>
  <si>
    <t>76541.5313</t>
  </si>
  <si>
    <t>61.9</t>
  </si>
  <si>
    <t>60.45</t>
  </si>
  <si>
    <t>60.77</t>
  </si>
  <si>
    <t>4748072</t>
  </si>
  <si>
    <t>289771785</t>
  </si>
  <si>
    <t>-1.0905</t>
  </si>
  <si>
    <t>61.0294</t>
  </si>
  <si>
    <t>0.4342</t>
  </si>
  <si>
    <t>66450560645.69</t>
  </si>
  <si>
    <t>27.6741</t>
  </si>
  <si>
    <t>4.1458</t>
  </si>
  <si>
    <t>12.5738</t>
  </si>
  <si>
    <t>75706.8516</t>
  </si>
  <si>
    <t>61.4</t>
  </si>
  <si>
    <t>62.68</t>
  </si>
  <si>
    <t>61.15</t>
  </si>
  <si>
    <t>6094894</t>
  </si>
  <si>
    <t>376391527</t>
  </si>
  <si>
    <t>0.6253</t>
  </si>
  <si>
    <t>61.7552</t>
  </si>
  <si>
    <t>0.5574</t>
  </si>
  <si>
    <t>66866081676.55</t>
  </si>
  <si>
    <t>27.8472</t>
  </si>
  <si>
    <t>4.1717</t>
  </si>
  <si>
    <t>12.6524</t>
  </si>
  <si>
    <t>76180.25</t>
  </si>
  <si>
    <t>60.6</t>
  </si>
  <si>
    <t>62.5</t>
  </si>
  <si>
    <t>60.53</t>
  </si>
  <si>
    <t>5994675</t>
  </si>
  <si>
    <t>371574957</t>
  </si>
  <si>
    <t>2.2077</t>
  </si>
  <si>
    <t>61.9842</t>
  </si>
  <si>
    <t>0.5482</t>
  </si>
  <si>
    <t>68342274812.5</t>
  </si>
  <si>
    <t>28.462</t>
  </si>
  <si>
    <t>4.2638</t>
  </si>
  <si>
    <t>12.9318</t>
  </si>
  <si>
    <t>77862.0703</t>
  </si>
  <si>
    <t>62.55</t>
  </si>
  <si>
    <t>63.4</t>
  </si>
  <si>
    <t>4994231</t>
  </si>
  <si>
    <t>313839018</t>
  </si>
  <si>
    <t>62.8403</t>
  </si>
  <si>
    <t>0.4567</t>
  </si>
  <si>
    <t>68889013011</t>
  </si>
  <si>
    <t>28.6897</t>
  </si>
  <si>
    <t>4.2979</t>
  </si>
  <si>
    <t>13.0352</t>
  </si>
  <si>
    <t>78484.9688</t>
  </si>
  <si>
    <t>63.22</t>
  </si>
  <si>
    <t>64.5</t>
  </si>
  <si>
    <t>62.51</t>
  </si>
  <si>
    <t>64.08</t>
  </si>
  <si>
    <t>5755314</t>
  </si>
  <si>
    <t>367582279</t>
  </si>
  <si>
    <t>1.08</t>
  </si>
  <si>
    <t>1.7143</t>
  </si>
  <si>
    <t>63.8683</t>
  </si>
  <si>
    <t>0.5263</t>
  </si>
  <si>
    <t>70069967519.76</t>
  </si>
  <si>
    <t>29.1815</t>
  </si>
  <si>
    <t>4.3716</t>
  </si>
  <si>
    <t>13.2587</t>
  </si>
  <si>
    <t>79830.4297</t>
  </si>
  <si>
    <t>67.3</t>
  </si>
  <si>
    <t>63.48</t>
  </si>
  <si>
    <t>66.56</t>
  </si>
  <si>
    <t>9710572</t>
  </si>
  <si>
    <t>634745066</t>
  </si>
  <si>
    <t>2.48</t>
  </si>
  <si>
    <t>3.8702</t>
  </si>
  <si>
    <t>65.3664</t>
  </si>
  <si>
    <t>0.888</t>
  </si>
  <si>
    <t>72781788984.32</t>
  </si>
  <si>
    <t>30.3109</t>
  </si>
  <si>
    <t>4.5408</t>
  </si>
  <si>
    <t>13.7718</t>
  </si>
  <si>
    <t>82919.9922</t>
  </si>
  <si>
    <t>66.66</t>
  </si>
  <si>
    <t>68.35</t>
  </si>
  <si>
    <t>66.1</t>
  </si>
  <si>
    <t>66.5</t>
  </si>
  <si>
    <t>6196029</t>
  </si>
  <si>
    <t>416016388</t>
  </si>
  <si>
    <t>-0.0901</t>
  </si>
  <si>
    <t>67.1424</t>
  </si>
  <si>
    <t>0.5666</t>
  </si>
  <si>
    <t>72716180400.5</t>
  </si>
  <si>
    <t>30.2835</t>
  </si>
  <si>
    <t>4.5367</t>
  </si>
  <si>
    <t>13.7594</t>
  </si>
  <si>
    <t>82845.25</t>
  </si>
  <si>
    <t>66.75</t>
  </si>
  <si>
    <t>69.85</t>
  </si>
  <si>
    <t>66</t>
  </si>
  <si>
    <t>69.23</t>
  </si>
  <si>
    <t>9435916</t>
  </si>
  <si>
    <t>644648429</t>
  </si>
  <si>
    <t>2.73</t>
  </si>
  <si>
    <t>4.1053</t>
  </si>
  <si>
    <t>68.3186</t>
  </si>
  <si>
    <t>0.8629</t>
  </si>
  <si>
    <t>75701370964.31</t>
  </si>
  <si>
    <t>31.5268</t>
  </si>
  <si>
    <t>4.7229</t>
  </si>
  <si>
    <t>14.3242</t>
  </si>
  <si>
    <t>86246.2656</t>
  </si>
  <si>
    <t>68.95</t>
  </si>
  <si>
    <t>69.28</t>
  </si>
  <si>
    <t>66.2</t>
  </si>
  <si>
    <t>67.9</t>
  </si>
  <si>
    <t>10173878</t>
  </si>
  <si>
    <t>685776562</t>
  </si>
  <si>
    <t>-1.33</t>
  </si>
  <si>
    <t>-1.9211</t>
  </si>
  <si>
    <t>67.4056</t>
  </si>
  <si>
    <t>0.9304</t>
  </si>
  <si>
    <t>74247047356.3</t>
  </si>
  <si>
    <t>30.9211</t>
  </si>
  <si>
    <t>4.6322</t>
  </si>
  <si>
    <t>14.0491</t>
  </si>
  <si>
    <t>84589.3594</t>
  </si>
  <si>
    <t>67.1</t>
  </si>
  <si>
    <t>69.2</t>
  </si>
  <si>
    <t>66.94</t>
  </si>
  <si>
    <t>68.45</t>
  </si>
  <si>
    <t>7767866</t>
  </si>
  <si>
    <t>531754116</t>
  </si>
  <si>
    <t>0.55</t>
  </si>
  <si>
    <t>68.4556</t>
  </si>
  <si>
    <t>0.7104</t>
  </si>
  <si>
    <t>74848459374.65</t>
  </si>
  <si>
    <t>31.1716</t>
  </si>
  <si>
    <t>4.6697</t>
  </si>
  <si>
    <t>14.1629</t>
  </si>
  <si>
    <t>85274.5469</t>
  </si>
  <si>
    <t>67.4</t>
  </si>
  <si>
    <t>68.47</t>
  </si>
  <si>
    <t>66.05</t>
  </si>
  <si>
    <t>66.08</t>
  </si>
  <si>
    <t>10129992</t>
  </si>
  <si>
    <t>679890390</t>
  </si>
  <si>
    <t>-2.37</t>
  </si>
  <si>
    <t>-3.4624</t>
  </si>
  <si>
    <t>67.1166</t>
  </si>
  <si>
    <t>72256920313.76</t>
  </si>
  <si>
    <t>30.0923</t>
  </si>
  <si>
    <t>4.508</t>
  </si>
  <si>
    <t>13.6725</t>
  </si>
  <si>
    <t>82322.0156</t>
  </si>
  <si>
    <t>68.99</t>
  </si>
  <si>
    <t>71.66</t>
  </si>
  <si>
    <t>67.55</t>
  </si>
  <si>
    <t>70.5</t>
  </si>
  <si>
    <t>13589570</t>
  </si>
  <si>
    <t>948697996</t>
  </si>
  <si>
    <t>4.42</t>
  </si>
  <si>
    <t>6.6889</t>
  </si>
  <si>
    <t>69.8107</t>
  </si>
  <si>
    <t>1.2428</t>
  </si>
  <si>
    <t>77090085988.5</t>
  </si>
  <si>
    <t>29.5025</t>
  </si>
  <si>
    <t>4.5838</t>
  </si>
  <si>
    <t>14.587</t>
  </si>
  <si>
    <t>87828.4219</t>
  </si>
  <si>
    <t>70</t>
  </si>
  <si>
    <t>71</t>
  </si>
  <si>
    <t>69.51</t>
  </si>
  <si>
    <t>70.63</t>
  </si>
  <si>
    <t>6810203</t>
  </si>
  <si>
    <t>478120021</t>
  </si>
  <si>
    <t>70.2064</t>
  </si>
  <si>
    <t>0.6228</t>
  </si>
  <si>
    <t>77232237920.11</t>
  </si>
  <si>
    <t>29.5569</t>
  </si>
  <si>
    <t>4.5922</t>
  </si>
  <si>
    <t>14.6139</t>
  </si>
  <si>
    <t>87990.375</t>
  </si>
  <si>
    <t>68.3</t>
  </si>
  <si>
    <t>69.41</t>
  </si>
  <si>
    <t>65.65</t>
  </si>
  <si>
    <t>66.9</t>
  </si>
  <si>
    <t>11178920</t>
  </si>
  <si>
    <t>752744701</t>
  </si>
  <si>
    <t>-3.73</t>
  </si>
  <si>
    <t>-5.281</t>
  </si>
  <si>
    <t>67.3361</t>
  </si>
  <si>
    <t>1.0223</t>
  </si>
  <si>
    <t>73153570959.3</t>
  </si>
  <si>
    <t>27.996</t>
  </si>
  <si>
    <t>4.3497</t>
  </si>
  <si>
    <t>13.8421</t>
  </si>
  <si>
    <t>83343.5625</t>
  </si>
  <si>
    <t>67.51</t>
  </si>
  <si>
    <t>71.38</t>
  </si>
  <si>
    <t>10603246</t>
  </si>
  <si>
    <t>736113603</t>
  </si>
  <si>
    <t>4.48</t>
  </si>
  <si>
    <t>6.6966</t>
  </si>
  <si>
    <t>69.4234</t>
  </si>
  <si>
    <t>0.9697</t>
  </si>
  <si>
    <t>78052345217.86</t>
  </si>
  <si>
    <t>29.8707</t>
  </si>
  <si>
    <t>4.641</t>
  </si>
  <si>
    <t>14.7691</t>
  </si>
  <si>
    <t>88924.7188</t>
  </si>
  <si>
    <t>68.6</t>
  </si>
  <si>
    <t>68.97</t>
  </si>
  <si>
    <t>9554609</t>
  </si>
  <si>
    <t>661289764</t>
  </si>
  <si>
    <t>-2.41</t>
  </si>
  <si>
    <t>-3.3763</t>
  </si>
  <si>
    <t>69.2116</t>
  </si>
  <si>
    <t>0.8738</t>
  </si>
  <si>
    <t>75417067101.09</t>
  </si>
  <si>
    <t>4.4843</t>
  </si>
  <si>
    <t>14.2704</t>
  </si>
  <si>
    <t>85922.3594</t>
  </si>
  <si>
    <t>68.87</t>
  </si>
  <si>
    <t>65.8</t>
  </si>
  <si>
    <t>67.54</t>
  </si>
  <si>
    <t>9217236</t>
  </si>
  <si>
    <t>619602186</t>
  </si>
  <si>
    <t>-2.0734</t>
  </si>
  <si>
    <t>67.2221</t>
  </si>
  <si>
    <t>0.8429</t>
  </si>
  <si>
    <t>73853395853.38</t>
  </si>
  <si>
    <t>28.2638</t>
  </si>
  <si>
    <t>4.3913</t>
  </si>
  <si>
    <t>13.9746</t>
  </si>
  <si>
    <t>84140.875</t>
  </si>
  <si>
    <t>68.64</t>
  </si>
  <si>
    <t>72.86</t>
  </si>
  <si>
    <t>72.6</t>
  </si>
  <si>
    <t>8191888</t>
  </si>
  <si>
    <t>573238464</t>
  </si>
  <si>
    <t>5.06</t>
  </si>
  <si>
    <t>7.4919</t>
  </si>
  <si>
    <t>69.9764</t>
  </si>
  <si>
    <t>0.7492</t>
  </si>
  <si>
    <t>79386386422.2</t>
  </si>
  <si>
    <t>30.3813</t>
  </si>
  <si>
    <t>4.7203</t>
  </si>
  <si>
    <t>15.0215</t>
  </si>
  <si>
    <t>90444.5859</t>
  </si>
  <si>
    <t>70.42</t>
  </si>
  <si>
    <t>72.83</t>
  </si>
  <si>
    <t>69.3</t>
  </si>
  <si>
    <t>70.46</t>
  </si>
  <si>
    <t>7856826</t>
  </si>
  <si>
    <t>558482414</t>
  </si>
  <si>
    <t>-2.9477</t>
  </si>
  <si>
    <t>71.0824</t>
  </si>
  <si>
    <t>77046346932.62</t>
  </si>
  <si>
    <t>29.4858</t>
  </si>
  <si>
    <t>4.5812</t>
  </si>
  <si>
    <t>14.5787</t>
  </si>
  <si>
    <t>87778.5859</t>
  </si>
  <si>
    <t>68.65</t>
  </si>
  <si>
    <t>70.44</t>
  </si>
  <si>
    <t>68.5</t>
  </si>
  <si>
    <t>8767023</t>
  </si>
  <si>
    <t>605604190</t>
  </si>
  <si>
    <t>-1.96</t>
  </si>
  <si>
    <t>-2.7817</t>
  </si>
  <si>
    <t>69.0775</t>
  </si>
  <si>
    <t>0.8018</t>
  </si>
  <si>
    <t>74903133194.5</t>
  </si>
  <si>
    <t>28.6655</t>
  </si>
  <si>
    <t>4.4537</t>
  </si>
  <si>
    <t>14.1732</t>
  </si>
  <si>
    <t>85336.8359</t>
  </si>
  <si>
    <t>69.1</t>
  </si>
  <si>
    <t>71.42</t>
  </si>
  <si>
    <t>69</t>
  </si>
  <si>
    <t>70.56</t>
  </si>
  <si>
    <t>8197422</t>
  </si>
  <si>
    <t>575510031</t>
  </si>
  <si>
    <t>2.06</t>
  </si>
  <si>
    <t>3.0073</t>
  </si>
  <si>
    <t>70.2062</t>
  </si>
  <si>
    <t>0.7497</t>
  </si>
  <si>
    <t>77155694572.32</t>
  </si>
  <si>
    <t>29.5276</t>
  </si>
  <si>
    <t>4.5877</t>
  </si>
  <si>
    <t>14.5994</t>
  </si>
  <si>
    <t>87903.1641</t>
  </si>
  <si>
    <t>70.35</t>
  </si>
  <si>
    <t>74.86</t>
  </si>
  <si>
    <t>69.7</t>
  </si>
  <si>
    <t>73.52</t>
  </si>
  <si>
    <t>10632684</t>
  </si>
  <si>
    <t>763238336</t>
  </si>
  <si>
    <t>2.96</t>
  </si>
  <si>
    <t>4.195</t>
  </si>
  <si>
    <t>71.7823</t>
  </si>
  <si>
    <t>0.9724</t>
  </si>
  <si>
    <t>80392384707.44</t>
  </si>
  <si>
    <t>30.7663</t>
  </si>
  <si>
    <t>4.7801</t>
  </si>
  <si>
    <t>15.2119</t>
  </si>
  <si>
    <t>91590.7109</t>
  </si>
  <si>
    <t>73</t>
  </si>
  <si>
    <t>73.33</t>
  </si>
  <si>
    <t>71.26</t>
  </si>
  <si>
    <t>12920206</t>
  </si>
  <si>
    <t>928331372</t>
  </si>
  <si>
    <t>-2.26</t>
  </si>
  <si>
    <t>-3.074</t>
  </si>
  <si>
    <t>71.8511</t>
  </si>
  <si>
    <t>1.1816</t>
  </si>
  <si>
    <t>77921128050.22</t>
  </si>
  <si>
    <t>29.8205</t>
  </si>
  <si>
    <t>4.6332</t>
  </si>
  <si>
    <t>88775.2188</t>
  </si>
  <si>
    <t>70.81</t>
  </si>
  <si>
    <t>71.1</t>
  </si>
  <si>
    <t>68.51</t>
  </si>
  <si>
    <t>69.06</t>
  </si>
  <si>
    <t>12244956</t>
  </si>
  <si>
    <t>847725077</t>
  </si>
  <si>
    <t>-3.0873</t>
  </si>
  <si>
    <t>69.2306</t>
  </si>
  <si>
    <t>1.1198</t>
  </si>
  <si>
    <t>75515479976.82</t>
  </si>
  <si>
    <t>28.8999</t>
  </si>
  <si>
    <t>4.4902</t>
  </si>
  <si>
    <t>14.2891</t>
  </si>
  <si>
    <t>86034.4766</t>
  </si>
  <si>
    <t>70.55</t>
  </si>
  <si>
    <t>69.08</t>
  </si>
  <si>
    <t>69.53</t>
  </si>
  <si>
    <t>7805889</t>
  </si>
  <si>
    <t>545347237</t>
  </si>
  <si>
    <t>0.6806</t>
  </si>
  <si>
    <t>69.8636</t>
  </si>
  <si>
    <t>0.7139</t>
  </si>
  <si>
    <t>76029413883.41</t>
  </si>
  <si>
    <t>29.0966</t>
  </si>
  <si>
    <t>4.5207</t>
  </si>
  <si>
    <t>14.3863</t>
  </si>
  <si>
    <t>86620</t>
  </si>
  <si>
    <t>69.5</t>
  </si>
  <si>
    <t>70.77</t>
  </si>
  <si>
    <t>68.7</t>
  </si>
  <si>
    <t>70.01</t>
  </si>
  <si>
    <t>7008919</t>
  </si>
  <si>
    <t>490361934</t>
  </si>
  <si>
    <t>0.6903</t>
  </si>
  <si>
    <t>69.9626</t>
  </si>
  <si>
    <t>0.641</t>
  </si>
  <si>
    <t>76554282553.97</t>
  </si>
  <si>
    <t>29.2974</t>
  </si>
  <si>
    <t>4.5519</t>
  </si>
  <si>
    <t>14.4856</t>
  </si>
  <si>
    <t>87217.9844</t>
  </si>
  <si>
    <t>68.61</t>
  </si>
  <si>
    <t>68.9</t>
  </si>
  <si>
    <t>5665016</t>
  </si>
  <si>
    <t>393031284</t>
  </si>
  <si>
    <t>-1.11</t>
  </si>
  <si>
    <t>-1.5855</t>
  </si>
  <si>
    <t>69.3787</t>
  </si>
  <si>
    <t>0.5181</t>
  </si>
  <si>
    <t>75340523753.3</t>
  </si>
  <si>
    <t>28.8329</t>
  </si>
  <si>
    <t>4.4798</t>
  </si>
  <si>
    <t>14.256</t>
  </si>
  <si>
    <t>85835.1484</t>
  </si>
  <si>
    <t>68.62</t>
  </si>
  <si>
    <t>69.6</t>
  </si>
  <si>
    <t>67.82</t>
  </si>
  <si>
    <t>68.03</t>
  </si>
  <si>
    <t>7999140</t>
  </si>
  <si>
    <t>546558094</t>
  </si>
  <si>
    <t>-1.2627</t>
  </si>
  <si>
    <t>68.3271</t>
  </si>
  <si>
    <t>0.7315</t>
  </si>
  <si>
    <t>74389199287.91</t>
  </si>
  <si>
    <t>28.4689</t>
  </si>
  <si>
    <t>4.4232</t>
  </si>
  <si>
    <t>14.076</t>
  </si>
  <si>
    <t>84751.3125</t>
  </si>
  <si>
    <t>67.97</t>
  </si>
  <si>
    <t>68.76</t>
  </si>
  <si>
    <t>68.1</t>
  </si>
  <si>
    <t>8655420</t>
  </si>
  <si>
    <t>584952871</t>
  </si>
  <si>
    <t>0.1029</t>
  </si>
  <si>
    <t>67.5823</t>
  </si>
  <si>
    <t>0.7916</t>
  </si>
  <si>
    <t>74465742635.7</t>
  </si>
  <si>
    <t>28.4981</t>
  </si>
  <si>
    <t>4.4277</t>
  </si>
  <si>
    <t>14.0904</t>
  </si>
  <si>
    <t>84838.5156</t>
  </si>
  <si>
    <t>68.28</t>
  </si>
  <si>
    <t>70.68</t>
  </si>
  <si>
    <t>68</t>
  </si>
  <si>
    <t>70.1</t>
  </si>
  <si>
    <t>9827075</t>
  </si>
  <si>
    <t>683771967</t>
  </si>
  <si>
    <t>2</t>
  </si>
  <si>
    <t>2.9369</t>
  </si>
  <si>
    <t>69.5804</t>
  </si>
  <si>
    <t>0.8987</t>
  </si>
  <si>
    <t>76652695429.7</t>
  </si>
  <si>
    <t>29.3351</t>
  </si>
  <si>
    <t>4.5578</t>
  </si>
  <si>
    <t>14.5043</t>
  </si>
  <si>
    <t>87330.1016</t>
  </si>
  <si>
    <t>69.8</t>
  </si>
  <si>
    <t>68.16</t>
  </si>
  <si>
    <t>68.86</t>
  </si>
  <si>
    <t>6658651</t>
  </si>
  <si>
    <t>459032497</t>
  </si>
  <si>
    <t>-1.7689</t>
  </si>
  <si>
    <t>68.9378</t>
  </si>
  <si>
    <t>0.6089</t>
  </si>
  <si>
    <t>75296784697.42</t>
  </si>
  <si>
    <t>28.8162</t>
  </si>
  <si>
    <t>4.4772</t>
  </si>
  <si>
    <t>14.2477</t>
  </si>
  <si>
    <t>85785.3203</t>
  </si>
  <si>
    <t>69.78</t>
  </si>
  <si>
    <t>69.56</t>
  </si>
  <si>
    <t>5881330</t>
  </si>
  <si>
    <t>405733017</t>
  </si>
  <si>
    <t>1.0166</t>
  </si>
  <si>
    <t>68.9866</t>
  </si>
  <si>
    <t>0.5379</t>
  </si>
  <si>
    <t>76062218175.32</t>
  </si>
  <si>
    <t>29.1091</t>
  </si>
  <si>
    <t>4.5227</t>
  </si>
  <si>
    <t>14.3925</t>
  </si>
  <si>
    <t>86657.375</t>
  </si>
  <si>
    <t>70.08</t>
  </si>
  <si>
    <t>69.14</t>
  </si>
  <si>
    <t>4640444</t>
  </si>
  <si>
    <t>322628402</t>
  </si>
  <si>
    <t>-0.6038</t>
  </si>
  <si>
    <t>69.5253</t>
  </si>
  <si>
    <t>0.4244</t>
  </si>
  <si>
    <t>75602958088.58</t>
  </si>
  <si>
    <t>28.9334</t>
  </si>
  <si>
    <t>4.4954</t>
  </si>
  <si>
    <t>14.3056</t>
  </si>
  <si>
    <t>86134.1406</t>
  </si>
  <si>
    <t>71.3</t>
  </si>
  <si>
    <t>69.65</t>
  </si>
  <si>
    <t>7485481</t>
  </si>
  <si>
    <t>526463259</t>
  </si>
  <si>
    <t>0.7376</t>
  </si>
  <si>
    <t>70.3313</t>
  </si>
  <si>
    <t>0.6846</t>
  </si>
  <si>
    <t>76160631051.05</t>
  </si>
  <si>
    <t>29.1468</t>
  </si>
  <si>
    <t>4.5285</t>
  </si>
  <si>
    <t>14.4111</t>
  </si>
  <si>
    <t>86769.4922</t>
  </si>
  <si>
    <t>69.76</t>
  </si>
  <si>
    <t>70.65</t>
  </si>
  <si>
    <t>5698055</t>
  </si>
  <si>
    <t>397863198</t>
  </si>
  <si>
    <t>0.5169</t>
  </si>
  <si>
    <t>69.8244</t>
  </si>
  <si>
    <t>0.5211</t>
  </si>
  <si>
    <t>70.61</t>
  </si>
  <si>
    <t>70.9</t>
  </si>
  <si>
    <t>69.48</t>
  </si>
  <si>
    <t>4849437</t>
  </si>
  <si>
    <t>339422387</t>
  </si>
  <si>
    <t>-0.7285</t>
  </si>
  <si>
    <t>69.9921</t>
  </si>
  <si>
    <t>75996609591.5</t>
  </si>
  <si>
    <t>29.084</t>
  </si>
  <si>
    <t>4.5188</t>
  </si>
  <si>
    <t>14.3801</t>
  </si>
  <si>
    <t>86582.625</t>
  </si>
  <si>
    <t>69.72</t>
  </si>
  <si>
    <t>70.95</t>
  </si>
  <si>
    <t>6103944</t>
  </si>
  <si>
    <t>427879060</t>
  </si>
  <si>
    <t>0.4317</t>
  </si>
  <si>
    <t>70.0988</t>
  </si>
  <si>
    <t>0.5582</t>
  </si>
  <si>
    <t>76324652510.6</t>
  </si>
  <si>
    <t>29.2096</t>
  </si>
  <si>
    <t>4.5383</t>
  </si>
  <si>
    <t>14.4422</t>
  </si>
  <si>
    <t>86956.3672</t>
  </si>
  <si>
    <t>70.2</t>
  </si>
  <si>
    <t>74.22</t>
  </si>
  <si>
    <t>69.98</t>
  </si>
  <si>
    <t>73.6</t>
  </si>
  <si>
    <t>9599979</t>
  </si>
  <si>
    <t>697788201</t>
  </si>
  <si>
    <t>3.8</t>
  </si>
  <si>
    <t>5.4441</t>
  </si>
  <si>
    <t>72.6864</t>
  </si>
  <si>
    <t>80479862819.2</t>
  </si>
  <si>
    <t>30.7998</t>
  </si>
  <si>
    <t>4.7853</t>
  </si>
  <si>
    <t>15.2284</t>
  </si>
  <si>
    <t>91690.375</t>
  </si>
  <si>
    <t>73.87</t>
  </si>
  <si>
    <t>77.28</t>
  </si>
  <si>
    <t>73.02</t>
  </si>
  <si>
    <t>75.72</t>
  </si>
  <si>
    <t>8827655</t>
  </si>
  <si>
    <t>665677580</t>
  </si>
  <si>
    <t>2.12</t>
  </si>
  <si>
    <t>2.8804</t>
  </si>
  <si>
    <t>75.4082</t>
  </si>
  <si>
    <t>0.8073</t>
  </si>
  <si>
    <t>82798032780.84</t>
  </si>
  <si>
    <t>31.6869</t>
  </si>
  <si>
    <t>4.9232</t>
  </si>
  <si>
    <t>15.6671</t>
  </si>
  <si>
    <t>94331.4609</t>
  </si>
  <si>
    <t>75.38</t>
  </si>
  <si>
    <t>75.95</t>
  </si>
  <si>
    <t>73.95</t>
  </si>
  <si>
    <t>74.13</t>
  </si>
  <si>
    <t>6712386</t>
  </si>
  <si>
    <t>500857292</t>
  </si>
  <si>
    <t>-1.59</t>
  </si>
  <si>
    <t>-2.0998</t>
  </si>
  <si>
    <t>74.6169</t>
  </si>
  <si>
    <t>0.6139</t>
  </si>
  <si>
    <t>81059405309.61</t>
  </si>
  <si>
    <t>31.0216</t>
  </si>
  <si>
    <t>4.8198</t>
  </si>
  <si>
    <t>15.3381</t>
  </si>
  <si>
    <t>92350.6484</t>
  </si>
  <si>
    <t>73.99</t>
  </si>
  <si>
    <t>74.48</t>
  </si>
  <si>
    <t>72.65</t>
  </si>
  <si>
    <t>73.93</t>
  </si>
  <si>
    <t>5969759</t>
  </si>
  <si>
    <t>439511649</t>
  </si>
  <si>
    <t>-0.2</t>
  </si>
  <si>
    <t>-0.2698</t>
  </si>
  <si>
    <t>73.623</t>
  </si>
  <si>
    <t>0.5459</t>
  </si>
  <si>
    <t>80840710030.21</t>
  </si>
  <si>
    <t>30.9379</t>
  </si>
  <si>
    <t>4.8068</t>
  </si>
  <si>
    <t>15.2967</t>
  </si>
  <si>
    <t>92101.4922</t>
  </si>
  <si>
    <t>75.39</t>
  </si>
  <si>
    <t>72.9</t>
  </si>
  <si>
    <t>73.16</t>
  </si>
  <si>
    <t>6388653</t>
  </si>
  <si>
    <t>472082206</t>
  </si>
  <si>
    <t>-1.0415</t>
  </si>
  <si>
    <t>73.8939</t>
  </si>
  <si>
    <t>0.5843</t>
  </si>
  <si>
    <t>79998733204.52</t>
  </si>
  <si>
    <t>30.6156</t>
  </si>
  <si>
    <t>4.7567</t>
  </si>
  <si>
    <t>15.1374</t>
  </si>
  <si>
    <t>91142.2266</t>
  </si>
  <si>
    <t>73.43</t>
  </si>
  <si>
    <t>75.11</t>
  </si>
  <si>
    <t>74.84</t>
  </si>
  <si>
    <t>5830989</t>
  </si>
  <si>
    <t>434425487</t>
  </si>
  <si>
    <t>2.2963</t>
  </si>
  <si>
    <t>74.5029</t>
  </si>
  <si>
    <t>0.5333</t>
  </si>
  <si>
    <t>81835773551.48</t>
  </si>
  <si>
    <t>31.3187</t>
  </si>
  <si>
    <t>4.866</t>
  </si>
  <si>
    <t>15.485</t>
  </si>
  <si>
    <t>93235.1641</t>
  </si>
  <si>
    <t>74.74</t>
  </si>
  <si>
    <t>76.46</t>
  </si>
  <si>
    <t>74.2</t>
  </si>
  <si>
    <t>75.37</t>
  </si>
  <si>
    <t>6467740</t>
  </si>
  <si>
    <t>487781240</t>
  </si>
  <si>
    <t>0.7082</t>
  </si>
  <si>
    <t>75.4176</t>
  </si>
  <si>
    <t>0.5915</t>
  </si>
  <si>
    <t>82415316041.89</t>
  </si>
  <si>
    <t>31.5405</t>
  </si>
  <si>
    <t>4.9004</t>
  </si>
  <si>
    <t>15.5947</t>
  </si>
  <si>
    <t>93895.4297</t>
  </si>
  <si>
    <t>76.56</t>
  </si>
  <si>
    <t>77</t>
  </si>
  <si>
    <t>75.57</t>
  </si>
  <si>
    <t>76.55</t>
  </si>
  <si>
    <t>6820157</t>
  </si>
  <si>
    <t>521007012</t>
  </si>
  <si>
    <t>1.18</t>
  </si>
  <si>
    <t>1.5656</t>
  </si>
  <si>
    <t>76.3922</t>
  </si>
  <si>
    <t>0.6237</t>
  </si>
  <si>
    <t>83705618190.35</t>
  </si>
  <si>
    <t>32.0343</t>
  </si>
  <si>
    <t>4.9771</t>
  </si>
  <si>
    <t>15.8388</t>
  </si>
  <si>
    <t>95365.4688</t>
  </si>
  <si>
    <t>76.58</t>
  </si>
  <si>
    <t>80.11</t>
  </si>
  <si>
    <t>76.03</t>
  </si>
  <si>
    <t>78.8</t>
  </si>
  <si>
    <t>10119559</t>
  </si>
  <si>
    <t>795428758</t>
  </si>
  <si>
    <t>2.25</t>
  </si>
  <si>
    <t>2.9393</t>
  </si>
  <si>
    <t>78.6031</t>
  </si>
  <si>
    <t>0.9254</t>
  </si>
  <si>
    <t>86165940083.6</t>
  </si>
  <si>
    <t>32.9758</t>
  </si>
  <si>
    <t>5.1234</t>
  </si>
  <si>
    <t>16.3044</t>
  </si>
  <si>
    <t>98168.5</t>
  </si>
  <si>
    <t>78.6</t>
  </si>
  <si>
    <t>79.4</t>
  </si>
  <si>
    <t>77.7</t>
  </si>
  <si>
    <t>78.24</t>
  </si>
  <si>
    <t>8091164</t>
  </si>
  <si>
    <t>634272984</t>
  </si>
  <si>
    <t>-0.7107</t>
  </si>
  <si>
    <t>78.3908</t>
  </si>
  <si>
    <t>0.7399</t>
  </si>
  <si>
    <t>85553593301.28</t>
  </si>
  <si>
    <t>32.7415</t>
  </si>
  <si>
    <t>5.087</t>
  </si>
  <si>
    <t>16.1885</t>
  </si>
  <si>
    <t>97470.8594</t>
  </si>
  <si>
    <t>77.92</t>
  </si>
  <si>
    <t>79.38</t>
  </si>
  <si>
    <t>77.53</t>
  </si>
  <si>
    <t>79.14</t>
  </si>
  <si>
    <t>7980456</t>
  </si>
  <si>
    <t>627160567</t>
  </si>
  <si>
    <t>0.9</t>
  </si>
  <si>
    <t>1.1503</t>
  </si>
  <si>
    <t>78.5871</t>
  </si>
  <si>
    <t>0.7298</t>
  </si>
  <si>
    <t>86537722058.58</t>
  </si>
  <si>
    <t>33.1181</t>
  </si>
  <si>
    <t>5.1455</t>
  </si>
  <si>
    <t>16.3747</t>
  </si>
  <si>
    <t>98592.0703</t>
  </si>
  <si>
    <t>78.88</t>
  </si>
  <si>
    <t>78.89</t>
  </si>
  <si>
    <t>77.56</t>
  </si>
  <si>
    <t>78.49</t>
  </si>
  <si>
    <t>7363168</t>
  </si>
  <si>
    <t>576130495</t>
  </si>
  <si>
    <t>-0.8213</t>
  </si>
  <si>
    <t>78.2449</t>
  </si>
  <si>
    <t>0.6734</t>
  </si>
  <si>
    <t>85826962400.53</t>
  </si>
  <si>
    <t>32.8461</t>
  </si>
  <si>
    <t>5.1033</t>
  </si>
  <si>
    <t>16.2402</t>
  </si>
  <si>
    <t>97782.3047</t>
  </si>
  <si>
    <t>78.4</t>
  </si>
  <si>
    <t>79.58</t>
  </si>
  <si>
    <t>77.83</t>
  </si>
  <si>
    <t>79.2</t>
  </si>
  <si>
    <t>6519494</t>
  </si>
  <si>
    <t>511927378</t>
  </si>
  <si>
    <t>0.9046</t>
  </si>
  <si>
    <t>78.5226</t>
  </si>
  <si>
    <t>0.5962</t>
  </si>
  <si>
    <t>86603330642.4</t>
  </si>
  <si>
    <t>33.1432</t>
  </si>
  <si>
    <t>5.1494</t>
  </si>
  <si>
    <t>16.3871</t>
  </si>
  <si>
    <t>98666.8203</t>
  </si>
  <si>
    <t>79</t>
  </si>
  <si>
    <t>81.34</t>
  </si>
  <si>
    <t>78.45</t>
  </si>
  <si>
    <t>81.27</t>
  </si>
  <si>
    <t>7735668</t>
  </si>
  <si>
    <t>621945931</t>
  </si>
  <si>
    <t>2.6136</t>
  </si>
  <si>
    <t>80.3998</t>
  </si>
  <si>
    <t>0.7074</t>
  </si>
  <si>
    <t>88866826784.19</t>
  </si>
  <si>
    <t>34.0095</t>
  </si>
  <si>
    <t>5.284</t>
  </si>
  <si>
    <t>16.8154</t>
  </si>
  <si>
    <t>101245.6094</t>
  </si>
  <si>
    <t>81.19</t>
  </si>
  <si>
    <t>83.8</t>
  </si>
  <si>
    <t>80.62</t>
  </si>
  <si>
    <t>83.78</t>
  </si>
  <si>
    <t>6004262</t>
  </si>
  <si>
    <t>492357167</t>
  </si>
  <si>
    <t>2.51</t>
  </si>
  <si>
    <t>3.0885</t>
  </si>
  <si>
    <t>82.0013</t>
  </si>
  <si>
    <t>0.5491</t>
  </si>
  <si>
    <t>91611452540.66</t>
  </si>
  <si>
    <t>35.0598</t>
  </si>
  <si>
    <t>5.4472</t>
  </si>
  <si>
    <t>17.3348</t>
  </si>
  <si>
    <t>104372.5547</t>
  </si>
  <si>
    <t>84.26</t>
  </si>
  <si>
    <t>87.98</t>
  </si>
  <si>
    <t>86.5</t>
  </si>
  <si>
    <t>9274414</t>
  </si>
  <si>
    <t>800724926</t>
  </si>
  <si>
    <t>2.72</t>
  </si>
  <si>
    <t>3.2466</t>
  </si>
  <si>
    <t>86.337</t>
  </si>
  <si>
    <t>0.8482</t>
  </si>
  <si>
    <t>94585708340.5</t>
  </si>
  <si>
    <t>36.1981</t>
  </si>
  <si>
    <t>5.6241</t>
  </si>
  <si>
    <t>17.8975</t>
  </si>
  <si>
    <t>107761.1094</t>
  </si>
  <si>
    <t>86.48</t>
  </si>
  <si>
    <t>84.11</t>
  </si>
  <si>
    <t>84.43</t>
  </si>
  <si>
    <t>12634884</t>
  </si>
  <si>
    <t>1073881386</t>
  </si>
  <si>
    <t>-2.07</t>
  </si>
  <si>
    <t>-2.3931</t>
  </si>
  <si>
    <t>84.9934</t>
  </si>
  <si>
    <t>1.1555</t>
  </si>
  <si>
    <t>92322212198.71</t>
  </si>
  <si>
    <t>35.3318</t>
  </si>
  <si>
    <t>5.4895</t>
  </si>
  <si>
    <t>17.4692</t>
  </si>
  <si>
    <t>105182.3203</t>
  </si>
  <si>
    <t>84.6</t>
  </si>
  <si>
    <t>82.52</t>
  </si>
  <si>
    <t>82.86</t>
  </si>
  <si>
    <t>9128927</t>
  </si>
  <si>
    <t>762777017</t>
  </si>
  <si>
    <t>-1.8595</t>
  </si>
  <si>
    <t>83.556</t>
  </si>
  <si>
    <t>0.8349</t>
  </si>
  <si>
    <t>90605454255.42</t>
  </si>
  <si>
    <t>34.6748</t>
  </si>
  <si>
    <t>5.3874</t>
  </si>
  <si>
    <t>17.1444</t>
  </si>
  <si>
    <t>103226.4219</t>
  </si>
  <si>
    <t>82.58</t>
  </si>
  <si>
    <t>79.75</t>
  </si>
  <si>
    <t>23869115</t>
  </si>
  <si>
    <t>1915115904</t>
  </si>
  <si>
    <t>-3.11</t>
  </si>
  <si>
    <t>-3.7533</t>
  </si>
  <si>
    <t>80.2341</t>
  </si>
  <si>
    <t>2.1829</t>
  </si>
  <si>
    <t>87204742660.75</t>
  </si>
  <si>
    <t>33.3734</t>
  </si>
  <si>
    <t>5.1852</t>
  </si>
  <si>
    <t>16.5009</t>
  </si>
  <si>
    <t>99352.0078</t>
  </si>
  <si>
    <t>80</t>
  </si>
  <si>
    <t>82.1</t>
  </si>
  <si>
    <t>79.45</t>
  </si>
  <si>
    <t>81.4</t>
  </si>
  <si>
    <t>15649497</t>
  </si>
  <si>
    <t>1259765768</t>
  </si>
  <si>
    <t>1.65</t>
  </si>
  <si>
    <t>2.069</t>
  </si>
  <si>
    <t>80.4988</t>
  </si>
  <si>
    <t>1.4312</t>
  </si>
  <si>
    <t>89008978715.8</t>
  </si>
  <si>
    <t>34.0639</t>
  </si>
  <si>
    <t>5.2925</t>
  </si>
  <si>
    <t>16.8423</t>
  </si>
  <si>
    <t>101407.5625</t>
  </si>
  <si>
    <t>80.73</t>
  </si>
  <si>
    <t>81</t>
  </si>
  <si>
    <t>79.79</t>
  </si>
  <si>
    <t>9682885</t>
  </si>
  <si>
    <t>771884451</t>
  </si>
  <si>
    <t>-1.61</t>
  </si>
  <si>
    <t>-1.9779</t>
  </si>
  <si>
    <t>79.7164</t>
  </si>
  <si>
    <t>0.8855</t>
  </si>
  <si>
    <t>87248481716.63</t>
  </si>
  <si>
    <t>33.3901</t>
  </si>
  <si>
    <t>5.1878</t>
  </si>
  <si>
    <t>16.5092</t>
  </si>
  <si>
    <t>99401.8359</t>
  </si>
  <si>
    <t>79.62</t>
  </si>
  <si>
    <t>81.11</t>
  </si>
  <si>
    <t>79.52</t>
  </si>
  <si>
    <t>80.39</t>
  </si>
  <si>
    <t>8312078</t>
  </si>
  <si>
    <t>667991039</t>
  </si>
  <si>
    <t>0.6</t>
  </si>
  <si>
    <t>0.752</t>
  </si>
  <si>
    <t>80.3639</t>
  </si>
  <si>
    <t>0.7602</t>
  </si>
  <si>
    <t>87904567554.83</t>
  </si>
  <si>
    <t>33.6412</t>
  </si>
  <si>
    <t>5.2268</t>
  </si>
  <si>
    <t>16.6333</t>
  </si>
  <si>
    <t>100149.3125</t>
  </si>
  <si>
    <t>80.55</t>
  </si>
  <si>
    <t>81.9</t>
  </si>
  <si>
    <t>80.1</t>
  </si>
  <si>
    <t>8079584</t>
  </si>
  <si>
    <t>656613506</t>
  </si>
  <si>
    <t>1.01</t>
  </si>
  <si>
    <t>1.2564</t>
  </si>
  <si>
    <t>81.2682</t>
  </si>
  <si>
    <t>0.7389</t>
  </si>
  <si>
    <t>81.78</t>
  </si>
  <si>
    <t>81.95</t>
  </si>
  <si>
    <t>80.06</t>
  </si>
  <si>
    <t>80.18</t>
  </si>
  <si>
    <t>6059491</t>
  </si>
  <si>
    <t>490244704</t>
  </si>
  <si>
    <t>-1.4988</t>
  </si>
  <si>
    <t>80.9053</t>
  </si>
  <si>
    <t>0.5541</t>
  </si>
  <si>
    <t>87674937511.46</t>
  </si>
  <si>
    <t>33.5533</t>
  </si>
  <si>
    <t>5.2132</t>
  </si>
  <si>
    <t>16.5899</t>
  </si>
  <si>
    <t>99887.6953</t>
  </si>
  <si>
    <t>80.44</t>
  </si>
  <si>
    <t>82.2</t>
  </si>
  <si>
    <t>81.93</t>
  </si>
  <si>
    <t>7006173</t>
  </si>
  <si>
    <t>570798617</t>
  </si>
  <si>
    <t>2.1826</t>
  </si>
  <si>
    <t>81.4708</t>
  </si>
  <si>
    <t>0.6407</t>
  </si>
  <si>
    <t>89588521206.21</t>
  </si>
  <si>
    <t>34.2857</t>
  </si>
  <si>
    <t>5.3269</t>
  </si>
  <si>
    <t>16.952</t>
  </si>
  <si>
    <t>102067.8359</t>
  </si>
  <si>
    <t>81.52</t>
  </si>
  <si>
    <t>81.6</t>
  </si>
  <si>
    <t>80.5</t>
  </si>
  <si>
    <t>6084731</t>
  </si>
  <si>
    <t>492217445</t>
  </si>
  <si>
    <t>-0.93</t>
  </si>
  <si>
    <t>-1.1351</t>
  </si>
  <si>
    <t>80.8939</t>
  </si>
  <si>
    <t>0.5565</t>
  </si>
  <si>
    <t>88571588157</t>
  </si>
  <si>
    <t>33.8965</t>
  </si>
  <si>
    <t>5.2665</t>
  </si>
  <si>
    <t>16.7596</t>
  </si>
  <si>
    <t>100909.25</t>
  </si>
  <si>
    <t>80.85</t>
  </si>
  <si>
    <t>81.18</t>
  </si>
  <si>
    <t>78.9</t>
  </si>
  <si>
    <t>79.6</t>
  </si>
  <si>
    <t>12110325</t>
  </si>
  <si>
    <t>964140357</t>
  </si>
  <si>
    <t>-1.4</t>
  </si>
  <si>
    <t>-1.7284</t>
  </si>
  <si>
    <t>79.6131</t>
  </si>
  <si>
    <t>1.1075</t>
  </si>
  <si>
    <t>87040721201.2</t>
  </si>
  <si>
    <t>33.3106</t>
  </si>
  <si>
    <t>5.1755</t>
  </si>
  <si>
    <t>16.4699</t>
  </si>
  <si>
    <t>99165.1406</t>
  </si>
  <si>
    <t>79.59</t>
  </si>
  <si>
    <t>80.98</t>
  </si>
  <si>
    <t>80.53</t>
  </si>
  <si>
    <t>7624981</t>
  </si>
  <si>
    <t>612537744</t>
  </si>
  <si>
    <t>0.93</t>
  </si>
  <si>
    <t>1.1683</t>
  </si>
  <si>
    <t>80.333</t>
  </si>
  <si>
    <t>0.6973</t>
  </si>
  <si>
    <t>88057654250.41</t>
  </si>
  <si>
    <t>33.6998</t>
  </si>
  <si>
    <t>5.2359</t>
  </si>
  <si>
    <t>16.6623</t>
  </si>
  <si>
    <t>100323.7266</t>
  </si>
  <si>
    <t>80.54</t>
  </si>
  <si>
    <t>81.97</t>
  </si>
  <si>
    <t>80.2</t>
  </si>
  <si>
    <t>81.01</t>
  </si>
  <si>
    <t>6012908</t>
  </si>
  <si>
    <t>488863324</t>
  </si>
  <si>
    <t>0.5961</t>
  </si>
  <si>
    <t>81.3023</t>
  </si>
  <si>
    <t>0.5499</t>
  </si>
  <si>
    <t>88582522920.97</t>
  </si>
  <si>
    <t>33.9007</t>
  </si>
  <si>
    <t>5.2671</t>
  </si>
  <si>
    <t>16.7616</t>
  </si>
  <si>
    <t>100921.7031</t>
  </si>
  <si>
    <t>81.79</t>
  </si>
  <si>
    <t>82.82</t>
  </si>
  <si>
    <t>81.3</t>
  </si>
  <si>
    <t>81.51</t>
  </si>
  <si>
    <t>5481930</t>
  </si>
  <si>
    <t>448868304</t>
  </si>
  <si>
    <t>0.6172</t>
  </si>
  <si>
    <t>81.8814</t>
  </si>
  <si>
    <t>0.5013</t>
  </si>
  <si>
    <t>89129261119.47</t>
  </si>
  <si>
    <t>34.1099</t>
  </si>
  <si>
    <t>5.2996</t>
  </si>
  <si>
    <t>16.8651</t>
  </si>
  <si>
    <t>101544.6016</t>
  </si>
  <si>
    <t>81.64</t>
  </si>
  <si>
    <t>82.55</t>
  </si>
  <si>
    <t>82.06</t>
  </si>
  <si>
    <t>5414644</t>
  </si>
  <si>
    <t>443941016</t>
  </si>
  <si>
    <t>0.6748</t>
  </si>
  <si>
    <t>81.989</t>
  </si>
  <si>
    <t>0.4952</t>
  </si>
  <si>
    <t>89730673137.82</t>
  </si>
  <si>
    <t>34.3401</t>
  </si>
  <si>
    <t>5.3354</t>
  </si>
  <si>
    <t>16.9789</t>
  </si>
  <si>
    <t>102229.7891</t>
  </si>
  <si>
    <t>82</t>
  </si>
  <si>
    <t>82.95</t>
  </si>
  <si>
    <t>81.06</t>
  </si>
  <si>
    <t>81.98</t>
  </si>
  <si>
    <t>6758961</t>
  </si>
  <si>
    <t>553271780</t>
  </si>
  <si>
    <t>-0.0975</t>
  </si>
  <si>
    <t>81.8575</t>
  </si>
  <si>
    <t>0.6181</t>
  </si>
  <si>
    <t>89643195026.06</t>
  </si>
  <si>
    <t>34.3066</t>
  </si>
  <si>
    <t>5.3302</t>
  </si>
  <si>
    <t>16.9623</t>
  </si>
  <si>
    <t>102130.125</t>
  </si>
  <si>
    <t>81.88</t>
  </si>
  <si>
    <t>82.46</t>
  </si>
  <si>
    <t>81.32</t>
  </si>
  <si>
    <t>81.69</t>
  </si>
  <si>
    <t>5388867</t>
  </si>
  <si>
    <t>441601249</t>
  </si>
  <si>
    <t>-0.3537</t>
  </si>
  <si>
    <t>81.947</t>
  </si>
  <si>
    <t>0.4928</t>
  </si>
  <si>
    <t>89326086870.93</t>
  </si>
  <si>
    <t>34.1852</t>
  </si>
  <si>
    <t>5.3113</t>
  </si>
  <si>
    <t>16.9023</t>
  </si>
  <si>
    <t>101768.8438</t>
  </si>
  <si>
    <t>81.5</t>
  </si>
  <si>
    <t>84.08</t>
  </si>
  <si>
    <t>81.28</t>
  </si>
  <si>
    <t>84</t>
  </si>
  <si>
    <t>7670416</t>
  </si>
  <si>
    <t>635873300</t>
  </si>
  <si>
    <t>2.31</t>
  </si>
  <si>
    <t>2.8278</t>
  </si>
  <si>
    <t>82.8995</t>
  </si>
  <si>
    <t>0.7015</t>
  </si>
  <si>
    <t>91852017348</t>
  </si>
  <si>
    <t>35.1519</t>
  </si>
  <si>
    <t>5.4615</t>
  </si>
  <si>
    <t>17.3803</t>
  </si>
  <si>
    <t>104646.625</t>
  </si>
  <si>
    <t>84.1</t>
  </si>
  <si>
    <t>85.56</t>
  </si>
  <si>
    <t>83.51</t>
  </si>
  <si>
    <t>85.05</t>
  </si>
  <si>
    <t>6092905</t>
  </si>
  <si>
    <t>517028417</t>
  </si>
  <si>
    <t>1.05</t>
  </si>
  <si>
    <t>1.25</t>
  </si>
  <si>
    <t>84.8575</t>
  </si>
  <si>
    <t>0.5572</t>
  </si>
  <si>
    <t>93000167564.85</t>
  </si>
  <si>
    <t>35.5913</t>
  </si>
  <si>
    <t>5.5298</t>
  </si>
  <si>
    <t>17.5975</t>
  </si>
  <si>
    <t>105954.7109</t>
  </si>
  <si>
    <t>85.68</t>
  </si>
  <si>
    <t>84.41</t>
  </si>
  <si>
    <t>84.98</t>
  </si>
  <si>
    <t>4581020</t>
  </si>
  <si>
    <t>389915329</t>
  </si>
  <si>
    <t>-0.0823</t>
  </si>
  <si>
    <t>85.1154</t>
  </si>
  <si>
    <t>0.4189</t>
  </si>
  <si>
    <t>92923624217.06</t>
  </si>
  <si>
    <t>35.562</t>
  </si>
  <si>
    <t>5.5252</t>
  </si>
  <si>
    <t>17.583</t>
  </si>
  <si>
    <t>105867.5078</t>
  </si>
  <si>
    <t>85.48</t>
  </si>
  <si>
    <t>6231284</t>
  </si>
  <si>
    <t>528404372</t>
  </si>
  <si>
    <t>-0.8473</t>
  </si>
  <si>
    <t>84.7986</t>
  </si>
  <si>
    <t>92136321211.22</t>
  </si>
  <si>
    <t>35.2607</t>
  </si>
  <si>
    <t>5.4784</t>
  </si>
  <si>
    <t>17.4341</t>
  </si>
  <si>
    <t>104970.5313</t>
  </si>
  <si>
    <t>83.84</t>
  </si>
  <si>
    <t>84.2</t>
  </si>
  <si>
    <t>82.35</t>
  </si>
  <si>
    <t>82.78</t>
  </si>
  <si>
    <t>7663678</t>
  </si>
  <si>
    <t>637283116</t>
  </si>
  <si>
    <t>-1.48</t>
  </si>
  <si>
    <t>-1.7565</t>
  </si>
  <si>
    <t>83.1563</t>
  </si>
  <si>
    <t>0.7009</t>
  </si>
  <si>
    <t>90517976143.66</t>
  </si>
  <si>
    <t>34.6414</t>
  </si>
  <si>
    <t>5.3822</t>
  </si>
  <si>
    <t>17.1278</t>
  </si>
  <si>
    <t>103126.7578</t>
  </si>
  <si>
    <t>83.46</t>
  </si>
  <si>
    <t>82.01</t>
  </si>
  <si>
    <t>7258366</t>
  </si>
  <si>
    <t>598025435</t>
  </si>
  <si>
    <t>-0.9302</t>
  </si>
  <si>
    <t>82.3912</t>
  </si>
  <si>
    <t>0.6638</t>
  </si>
  <si>
    <t>89675999317.97</t>
  </si>
  <si>
    <t>34.3191</t>
  </si>
  <si>
    <t>5.3321</t>
  </si>
  <si>
    <t>16.9685</t>
  </si>
  <si>
    <t>102167.5</t>
  </si>
  <si>
    <t>80.7</t>
  </si>
  <si>
    <t>82.48</t>
  </si>
  <si>
    <t>80.32</t>
  </si>
  <si>
    <t>5600829</t>
  </si>
  <si>
    <t>457611878</t>
  </si>
  <si>
    <t>-0.1341</t>
  </si>
  <si>
    <t>81.7043</t>
  </si>
  <si>
    <t>0.5122</t>
  </si>
  <si>
    <t>89555716914.3</t>
  </si>
  <si>
    <t>34.2731</t>
  </si>
  <si>
    <t>5.325</t>
  </si>
  <si>
    <t>16.9458</t>
  </si>
  <si>
    <t>102030.4609</t>
  </si>
  <si>
    <t>81.45</t>
  </si>
  <si>
    <t>82.28</t>
  </si>
  <si>
    <t>79.3</t>
  </si>
  <si>
    <t>79.36</t>
  </si>
  <si>
    <t>9427897</t>
  </si>
  <si>
    <t>759903047</t>
  </si>
  <si>
    <t>-2.54</t>
  </si>
  <si>
    <t>-3.1013</t>
  </si>
  <si>
    <t>80.6015</t>
  </si>
  <si>
    <t>0.8622</t>
  </si>
  <si>
    <t>86778286865.92</t>
  </si>
  <si>
    <t>33.2102</t>
  </si>
  <si>
    <t>5.1598</t>
  </si>
  <si>
    <t>16.4202</t>
  </si>
  <si>
    <t>98866.1484</t>
  </si>
  <si>
    <t>77.18</t>
  </si>
  <si>
    <t>79.7</t>
  </si>
  <si>
    <t>76.36</t>
  </si>
  <si>
    <t>78.95</t>
  </si>
  <si>
    <t>12226699</t>
  </si>
  <si>
    <t>950148583</t>
  </si>
  <si>
    <t>-0.5166</t>
  </si>
  <si>
    <t>77.711</t>
  </si>
  <si>
    <t>1.1181</t>
  </si>
  <si>
    <t>86329961543.15</t>
  </si>
  <si>
    <t>33.0386</t>
  </si>
  <si>
    <t>5.1332</t>
  </si>
  <si>
    <t>16.3354</t>
  </si>
  <si>
    <t>98355.375</t>
  </si>
  <si>
    <t>79.65</t>
  </si>
  <si>
    <t>80.6</t>
  </si>
  <si>
    <t>79.01</t>
  </si>
  <si>
    <t>6024561</t>
  </si>
  <si>
    <t>479763698</t>
  </si>
  <si>
    <t>0.076</t>
  </si>
  <si>
    <t>79.6346</t>
  </si>
  <si>
    <t>0.551</t>
  </si>
  <si>
    <t>86395570126.97</t>
  </si>
  <si>
    <t>33.0637</t>
  </si>
  <si>
    <t>5.1371</t>
  </si>
  <si>
    <t>16.3478</t>
  </si>
  <si>
    <t>98430.1172</t>
  </si>
  <si>
    <t>79.39</t>
  </si>
  <si>
    <t>80.75</t>
  </si>
  <si>
    <t>8232709</t>
  </si>
  <si>
    <t>666594950</t>
  </si>
  <si>
    <t>1.74</t>
  </si>
  <si>
    <t>2.2023</t>
  </si>
  <si>
    <t>80.9691</t>
  </si>
  <si>
    <t>0.7529</t>
  </si>
  <si>
    <t>88298219057.75</t>
  </si>
  <si>
    <t>33.7919</t>
  </si>
  <si>
    <t>5.2502</t>
  </si>
  <si>
    <t>16.7078</t>
  </si>
  <si>
    <t>100597.7969</t>
  </si>
  <si>
    <t>81.47</t>
  </si>
  <si>
    <t>81.59</t>
  </si>
  <si>
    <t>79.9</t>
  </si>
  <si>
    <t>80.15</t>
  </si>
  <si>
    <t>4876329</t>
  </si>
  <si>
    <t>392420940</t>
  </si>
  <si>
    <t>-0.743</t>
  </si>
  <si>
    <t>80.4747</t>
  </si>
  <si>
    <t>0.4459</t>
  </si>
  <si>
    <t>87642133219.55</t>
  </si>
  <si>
    <t>33.5408</t>
  </si>
  <si>
    <t>5.2112</t>
  </si>
  <si>
    <t>16.5837</t>
  </si>
  <si>
    <t>99850.3203</t>
  </si>
  <si>
    <t>81.38</t>
  </si>
  <si>
    <t>81.37</t>
  </si>
  <si>
    <t>5006562</t>
  </si>
  <si>
    <t>404969864</t>
  </si>
  <si>
    <t>1.5221</t>
  </si>
  <si>
    <t>80.8878</t>
  </si>
  <si>
    <t>0.4579</t>
  </si>
  <si>
    <t>88976174423.89</t>
  </si>
  <si>
    <t>34.0513</t>
  </si>
  <si>
    <t>5.2905</t>
  </si>
  <si>
    <t>16.8361</t>
  </si>
  <si>
    <t>101370.1875</t>
  </si>
  <si>
    <t>80.38</t>
  </si>
  <si>
    <t>80.78</t>
  </si>
  <si>
    <t>5014413</t>
  </si>
  <si>
    <t>406004759</t>
  </si>
  <si>
    <t>-0.59</t>
  </si>
  <si>
    <t>-0.7251</t>
  </si>
  <si>
    <t>80.9676</t>
  </si>
  <si>
    <t>0.4586</t>
  </si>
  <si>
    <t>88331023349.66</t>
  </si>
  <si>
    <t>33.8044</t>
  </si>
  <si>
    <t>5.2522</t>
  </si>
  <si>
    <t>16.714</t>
  </si>
  <si>
    <t>100635.1719</t>
  </si>
  <si>
    <t>82.27</t>
  </si>
  <si>
    <t>5925917</t>
  </si>
  <si>
    <t>483825717</t>
  </si>
  <si>
    <t>0.8913</t>
  </si>
  <si>
    <t>81.6457</t>
  </si>
  <si>
    <t>89118326355.5</t>
  </si>
  <si>
    <t>34.1057</t>
  </si>
  <si>
    <t>5.299</t>
  </si>
  <si>
    <t>16.863</t>
  </si>
  <si>
    <t>101532.1406</t>
  </si>
  <si>
    <t>80.19</t>
  </si>
  <si>
    <t>82.49</t>
  </si>
  <si>
    <t>79.55</t>
  </si>
  <si>
    <t>82.07</t>
  </si>
  <si>
    <t>5528672</t>
  </si>
  <si>
    <t>450830915</t>
  </si>
  <si>
    <t>0.6994</t>
  </si>
  <si>
    <t>81.5442</t>
  </si>
  <si>
    <t>0.5056</t>
  </si>
  <si>
    <t>89741607901.79</t>
  </si>
  <si>
    <t>34.3442</t>
  </si>
  <si>
    <t>5.336</t>
  </si>
  <si>
    <t>16.9809</t>
  </si>
  <si>
    <t>102242.25</t>
  </si>
  <si>
    <t>82.4</t>
  </si>
  <si>
    <t>85.26</t>
  </si>
  <si>
    <t>82.32</t>
  </si>
  <si>
    <t>84.84</t>
  </si>
  <si>
    <t>8963790</t>
  </si>
  <si>
    <t>756296623</t>
  </si>
  <si>
    <t>2.77</t>
  </si>
  <si>
    <t>3.3752</t>
  </si>
  <si>
    <t>84.3724</t>
  </si>
  <si>
    <t>0.8198</t>
  </si>
  <si>
    <t>92770537521.48</t>
  </si>
  <si>
    <t>35.5034</t>
  </si>
  <si>
    <t>5.5161</t>
  </si>
  <si>
    <t>17.5541</t>
  </si>
  <si>
    <t>105693.0938</t>
  </si>
  <si>
    <t>85.51</t>
  </si>
  <si>
    <t>86.27</t>
  </si>
  <si>
    <t>83.71</t>
  </si>
  <si>
    <t>84.86</t>
  </si>
  <si>
    <t>7817848</t>
  </si>
  <si>
    <t>661717273</t>
  </si>
  <si>
    <t>0.0236</t>
  </si>
  <si>
    <t>84.6419</t>
  </si>
  <si>
    <t>0.715</t>
  </si>
  <si>
    <t>92792407049.42</t>
  </si>
  <si>
    <t>35.5118</t>
  </si>
  <si>
    <t>5.5174</t>
  </si>
  <si>
    <t>17.5582</t>
  </si>
  <si>
    <t>105718.0078</t>
  </si>
  <si>
    <t>85.85</t>
  </si>
  <si>
    <t>86</t>
  </si>
  <si>
    <t>83.5</t>
  </si>
  <si>
    <t>83.96</t>
  </si>
  <si>
    <t>6011403</t>
  </si>
  <si>
    <t>505595166</t>
  </si>
  <si>
    <t>-0.9</t>
  </si>
  <si>
    <t>-1.0606</t>
  </si>
  <si>
    <t>84.106</t>
  </si>
  <si>
    <t>0.5498</t>
  </si>
  <si>
    <t>91808278292.12</t>
  </si>
  <si>
    <t>35.1352</t>
  </si>
  <si>
    <t>5.4589</t>
  </si>
  <si>
    <t>17.372</t>
  </si>
  <si>
    <t>104596.7969</t>
  </si>
  <si>
    <t>85.01</t>
  </si>
  <si>
    <t>82.91</t>
  </si>
  <si>
    <t>85</t>
  </si>
  <si>
    <t>5127817</t>
  </si>
  <si>
    <t>433179380</t>
  </si>
  <si>
    <t>1.04</t>
  </si>
  <si>
    <t>1.2387</t>
  </si>
  <si>
    <t>84.4764</t>
  </si>
  <si>
    <t>0.4689</t>
  </si>
  <si>
    <t>92945493745</t>
  </si>
  <si>
    <t>35.5704</t>
  </si>
  <si>
    <t>5.5265</t>
  </si>
  <si>
    <t>17.5872</t>
  </si>
  <si>
    <t>105892.4219</t>
  </si>
  <si>
    <t>84.44</t>
  </si>
  <si>
    <t>86.68</t>
  </si>
  <si>
    <t>83.68</t>
  </si>
  <si>
    <t>85.75</t>
  </si>
  <si>
    <t>6506932</t>
  </si>
  <si>
    <t>555802567</t>
  </si>
  <si>
    <t>1.6718</t>
  </si>
  <si>
    <t>85.417</t>
  </si>
  <si>
    <t>0.5951</t>
  </si>
  <si>
    <t>93765601042.75</t>
  </si>
  <si>
    <t>35.8842</t>
  </si>
  <si>
    <t>5.5753</t>
  </si>
  <si>
    <t>17.7424</t>
  </si>
  <si>
    <t>106826.7656</t>
  </si>
  <si>
    <t>85.81</t>
  </si>
  <si>
    <t>87.8</t>
  </si>
  <si>
    <t>85.6</t>
  </si>
  <si>
    <t>87.19</t>
  </si>
  <si>
    <t>6439329</t>
  </si>
  <si>
    <t>559810673</t>
  </si>
  <si>
    <t>1.44</t>
  </si>
  <si>
    <t>1.6793</t>
  </si>
  <si>
    <t>86.9362</t>
  </si>
  <si>
    <t>0.5889</t>
  </si>
  <si>
    <t>95340207054.43</t>
  </si>
  <si>
    <t>36.4868</t>
  </si>
  <si>
    <t>5.6689</t>
  </si>
  <si>
    <t>18.0403</t>
  </si>
  <si>
    <t>108620.7109</t>
  </si>
  <si>
    <t>86.08</t>
  </si>
  <si>
    <t>87.44</t>
  </si>
  <si>
    <t>85.69</t>
  </si>
  <si>
    <t>86.84</t>
  </si>
  <si>
    <t>5090297</t>
  </si>
  <si>
    <t>441234912</t>
  </si>
  <si>
    <t>-0.4014</t>
  </si>
  <si>
    <t>86.6816</t>
  </si>
  <si>
    <t>0.4655</t>
  </si>
  <si>
    <t>94957490315.48</t>
  </si>
  <si>
    <t>36.3404</t>
  </si>
  <si>
    <t>5.6462</t>
  </si>
  <si>
    <t>17.9679</t>
  </si>
  <si>
    <t>108184.6797</t>
  </si>
  <si>
    <t>87.68</t>
  </si>
  <si>
    <t>88.9</t>
  </si>
  <si>
    <t>87.5</t>
  </si>
  <si>
    <t>6693275</t>
  </si>
  <si>
    <t>589989493</t>
  </si>
  <si>
    <t>0.66</t>
  </si>
  <si>
    <t>88.1466</t>
  </si>
  <si>
    <t>0.6121</t>
  </si>
  <si>
    <t>95679184737.5</t>
  </si>
  <si>
    <t>36.6166</t>
  </si>
  <si>
    <t>5.6891</t>
  </si>
  <si>
    <t>18.1045</t>
  </si>
  <si>
    <t>109006.9063</t>
  </si>
  <si>
    <t>87.46</t>
  </si>
  <si>
    <t>84.48</t>
  </si>
  <si>
    <t>85.61</t>
  </si>
  <si>
    <t>11433012</t>
  </si>
  <si>
    <t>976239702</t>
  </si>
  <si>
    <t>-1.89</t>
  </si>
  <si>
    <t>-2.16</t>
  </si>
  <si>
    <t>85.3878</t>
  </si>
  <si>
    <t>1.0456</t>
  </si>
  <si>
    <t>93612514347.17</t>
  </si>
  <si>
    <t>33.6023</t>
  </si>
  <si>
    <t>5.5594</t>
  </si>
  <si>
    <t>17.7134</t>
  </si>
  <si>
    <t>106652.3516</t>
  </si>
  <si>
    <t>85.42</t>
  </si>
  <si>
    <t>83.9</t>
  </si>
  <si>
    <t>84.56</t>
  </si>
  <si>
    <t>7771995</t>
  </si>
  <si>
    <t>658196032</t>
  </si>
  <si>
    <t>-1.2265</t>
  </si>
  <si>
    <t>84.6882</t>
  </si>
  <si>
    <t>0.7108</t>
  </si>
  <si>
    <t>92464364130.32</t>
  </si>
  <si>
    <t>33.1902</t>
  </si>
  <si>
    <t>5.4912</t>
  </si>
  <si>
    <t>17.4961</t>
  </si>
  <si>
    <t>105344.2734</t>
  </si>
  <si>
    <t>85.67</t>
  </si>
  <si>
    <t>83.73</t>
  </si>
  <si>
    <t>84.05</t>
  </si>
  <si>
    <t>9944176</t>
  </si>
  <si>
    <t>840499756</t>
  </si>
  <si>
    <t>-0.6031</t>
  </si>
  <si>
    <t>84.5218</t>
  </si>
  <si>
    <t>0.9094</t>
  </si>
  <si>
    <t>91906691167.85</t>
  </si>
  <si>
    <t>32.99</t>
  </si>
  <si>
    <t>5.4581</t>
  </si>
  <si>
    <t>17.3906</t>
  </si>
  <si>
    <t>104708.9141</t>
  </si>
  <si>
    <t>84.4</t>
  </si>
  <si>
    <t>85.32</t>
  </si>
  <si>
    <t>7407406</t>
  </si>
  <si>
    <t>627986406</t>
  </si>
  <si>
    <t>1.21</t>
  </si>
  <si>
    <t>1.4396</t>
  </si>
  <si>
    <t>84.7782</t>
  </si>
  <si>
    <t>0.6774</t>
  </si>
  <si>
    <t>93229797608.22</t>
  </si>
  <si>
    <t>33.4649</t>
  </si>
  <si>
    <t>5.5366</t>
  </si>
  <si>
    <t>17.641</t>
  </si>
  <si>
    <t>106216.3281</t>
  </si>
  <si>
    <t>84.9</t>
  </si>
  <si>
    <t>85.31</t>
  </si>
  <si>
    <t>83.35</t>
  </si>
  <si>
    <t>83.98</t>
  </si>
  <si>
    <t>10629046</t>
  </si>
  <si>
    <t>892154207</t>
  </si>
  <si>
    <t>-1.28</t>
  </si>
  <si>
    <t>-1.5013</t>
  </si>
  <si>
    <t>83.9355</t>
  </si>
  <si>
    <t>0.972</t>
  </si>
  <si>
    <t>91830147820.06</t>
  </si>
  <si>
    <t>32.9625</t>
  </si>
  <si>
    <t>5.4535</t>
  </si>
  <si>
    <t>17.3761</t>
  </si>
  <si>
    <t>104621.7109</t>
  </si>
  <si>
    <t>83.85</t>
  </si>
  <si>
    <t>84.13</t>
  </si>
  <si>
    <t>83</t>
  </si>
  <si>
    <t>83.95</t>
  </si>
  <si>
    <t>7877237</t>
  </si>
  <si>
    <t>656909490</t>
  </si>
  <si>
    <t>-0.0357</t>
  </si>
  <si>
    <t>83.3934</t>
  </si>
  <si>
    <t>91797343528.15</t>
  </si>
  <si>
    <t>32.9507</t>
  </si>
  <si>
    <t>5.4516</t>
  </si>
  <si>
    <t>17.3699</t>
  </si>
  <si>
    <t>104584.3359</t>
  </si>
  <si>
    <t>86.22</t>
  </si>
  <si>
    <t>84.21</t>
  </si>
  <si>
    <t>12864868</t>
  </si>
  <si>
    <t>1097962289</t>
  </si>
  <si>
    <t>0.536</t>
  </si>
  <si>
    <t>85.3458</t>
  </si>
  <si>
    <t>1.1765</t>
  </si>
  <si>
    <t>92289407906.8</t>
  </si>
  <si>
    <t>33.1274</t>
  </si>
  <si>
    <t>5.4808</t>
  </si>
  <si>
    <t>17.463</t>
  </si>
  <si>
    <t>105144.9453</t>
  </si>
  <si>
    <t>84.88</t>
  </si>
  <si>
    <t>84.5</t>
  </si>
  <si>
    <t>8206190</t>
  </si>
  <si>
    <t>700640805</t>
  </si>
  <si>
    <t>1.8957</t>
  </si>
  <si>
    <t>85.3795</t>
  </si>
  <si>
    <t>0.7505</t>
  </si>
  <si>
    <t>94038970142</t>
  </si>
  <si>
    <t>33.7554</t>
  </si>
  <si>
    <t>5.5847</t>
  </si>
  <si>
    <t>17.7941</t>
  </si>
  <si>
    <t>107138.2109</t>
  </si>
  <si>
    <t>86.81</t>
  </si>
  <si>
    <t>84.62</t>
  </si>
  <si>
    <t>85.02</t>
  </si>
  <si>
    <t>10361322</t>
  </si>
  <si>
    <t>881078968</t>
  </si>
  <si>
    <t>-1.1395</t>
  </si>
  <si>
    <t>85.0354</t>
  </si>
  <si>
    <t>0.9476</t>
  </si>
  <si>
    <t>92967363272.94</t>
  </si>
  <si>
    <t>33.3707</t>
  </si>
  <si>
    <t>5.521</t>
  </si>
  <si>
    <t>17.5913</t>
  </si>
  <si>
    <t>105917.3359</t>
  </si>
  <si>
    <t>84.75</t>
  </si>
  <si>
    <t>84.02</t>
  </si>
  <si>
    <t>4939749</t>
  </si>
  <si>
    <t>416614548</t>
  </si>
  <si>
    <t>-0.7292</t>
  </si>
  <si>
    <t>84.3392</t>
  </si>
  <si>
    <t>0.4517</t>
  </si>
  <si>
    <t>84.51</t>
  </si>
  <si>
    <t>14463664</t>
  </si>
  <si>
    <t>1197273102</t>
  </si>
  <si>
    <t>-2.6066</t>
  </si>
  <si>
    <t>82.778</t>
  </si>
  <si>
    <t>1.3227</t>
  </si>
  <si>
    <t>89883759833.4</t>
  </si>
  <si>
    <t>32.2639</t>
  </si>
  <si>
    <t>5.3379</t>
  </si>
  <si>
    <t>17.0078</t>
  </si>
  <si>
    <t>102404.2031</t>
  </si>
  <si>
    <t>83.39</t>
  </si>
  <si>
    <t>83.16</t>
  </si>
  <si>
    <t>6190964</t>
  </si>
  <si>
    <t>512754953</t>
  </si>
  <si>
    <t>1.1679</t>
  </si>
  <si>
    <t>82.8231</t>
  </si>
  <si>
    <t>0.5662</t>
  </si>
  <si>
    <t>90933497174.52</t>
  </si>
  <si>
    <t>32.6407</t>
  </si>
  <si>
    <t>5.4003</t>
  </si>
  <si>
    <t>17.2065</t>
  </si>
  <si>
    <t>103600.1641</t>
  </si>
  <si>
    <t>83.61</t>
  </si>
  <si>
    <t>82.53</t>
  </si>
  <si>
    <t>82.8</t>
  </si>
  <si>
    <t>6030810</t>
  </si>
  <si>
    <t>500375376</t>
  </si>
  <si>
    <t>-0.4329</t>
  </si>
  <si>
    <t>82.9698</t>
  </si>
  <si>
    <t>0.5515</t>
  </si>
  <si>
    <t>90539845671.6</t>
  </si>
  <si>
    <t>32.4994</t>
  </si>
  <si>
    <t>5.3769</t>
  </si>
  <si>
    <t>17.132</t>
  </si>
  <si>
    <t>103151.6719</t>
  </si>
  <si>
    <t>82.7</t>
  </si>
  <si>
    <t>83.27</t>
  </si>
  <si>
    <t>82.04</t>
  </si>
  <si>
    <t>8108821</t>
  </si>
  <si>
    <t>667572425</t>
  </si>
  <si>
    <t>-0.9179</t>
  </si>
  <si>
    <t>82.3267</t>
  </si>
  <si>
    <t>89708803609.88</t>
  </si>
  <si>
    <t>32.2011</t>
  </si>
  <si>
    <t>5.3275</t>
  </si>
  <si>
    <t>16.9747</t>
  </si>
  <si>
    <t>102204.875</t>
  </si>
  <si>
    <t>83.26</t>
  </si>
  <si>
    <t>82.77</t>
  </si>
  <si>
    <t>11067590</t>
  </si>
  <si>
    <t>916170611</t>
  </si>
  <si>
    <t>0.8898</t>
  </si>
  <si>
    <t>82.7796</t>
  </si>
  <si>
    <t>1.0121</t>
  </si>
  <si>
    <t>90507041379.69</t>
  </si>
  <si>
    <t>32.4876</t>
  </si>
  <si>
    <t>5.3749</t>
  </si>
  <si>
    <t>17.1258</t>
  </si>
  <si>
    <t>103114.3047</t>
  </si>
  <si>
    <t>83.32</t>
  </si>
  <si>
    <t>83.42</t>
  </si>
  <si>
    <t>81.55</t>
  </si>
  <si>
    <t>81.92</t>
  </si>
  <si>
    <t>10220900</t>
  </si>
  <si>
    <t>839156094</t>
  </si>
  <si>
    <t>-1.0269</t>
  </si>
  <si>
    <t>82.102</t>
  </si>
  <si>
    <t>0.9347</t>
  </si>
  <si>
    <t>89577586442.24</t>
  </si>
  <si>
    <t>32.154</t>
  </si>
  <si>
    <t>5.3197</t>
  </si>
  <si>
    <t>16.9499</t>
  </si>
  <si>
    <t>102055.375</t>
  </si>
  <si>
    <t>83.15</t>
  </si>
  <si>
    <t>81.26</t>
  </si>
  <si>
    <t>15484039</t>
  </si>
  <si>
    <t>1270635570</t>
  </si>
  <si>
    <t>-0.8057</t>
  </si>
  <si>
    <t>82.061</t>
  </si>
  <si>
    <t>1.416</t>
  </si>
  <si>
    <t>88855892020.22</t>
  </si>
  <si>
    <t>31.8949</t>
  </si>
  <si>
    <t>5.2769</t>
  </si>
  <si>
    <t>16.8133</t>
  </si>
  <si>
    <t>101233.1563</t>
  </si>
  <si>
    <t>81.57</t>
  </si>
  <si>
    <t>79.28</t>
  </si>
  <si>
    <t>80.65</t>
  </si>
  <si>
    <t>10531579</t>
  </si>
  <si>
    <t>843600800</t>
  </si>
  <si>
    <t>-0.7507</t>
  </si>
  <si>
    <t>80.102</t>
  </si>
  <si>
    <t>0.9631</t>
  </si>
  <si>
    <t>88188871418.05</t>
  </si>
  <si>
    <t>31.6555</t>
  </si>
  <si>
    <t>5.2373</t>
  </si>
  <si>
    <t>16.6871</t>
  </si>
  <si>
    <t>100473.2188</t>
  </si>
  <si>
    <t>79.68</t>
  </si>
  <si>
    <t>79.89</t>
  </si>
  <si>
    <t>10308257</t>
  </si>
  <si>
    <t>824975097</t>
  </si>
  <si>
    <t>-0.9423</t>
  </si>
  <si>
    <t>80.0305</t>
  </si>
  <si>
    <t>0.9427</t>
  </si>
  <si>
    <t>87357829356.33</t>
  </si>
  <si>
    <t>31.3572</t>
  </si>
  <si>
    <t>5.1879</t>
  </si>
  <si>
    <t>16.5299</t>
  </si>
  <si>
    <t>99526.4141</t>
  </si>
  <si>
    <t>81.83</t>
  </si>
  <si>
    <t>80.68</t>
  </si>
  <si>
    <t>13296502</t>
  </si>
  <si>
    <t>1076506484</t>
  </si>
  <si>
    <t>0.9889</t>
  </si>
  <si>
    <t>80.9616</t>
  </si>
  <si>
    <t>1.216</t>
  </si>
  <si>
    <t>88221675709.96</t>
  </si>
  <si>
    <t>31.6673</t>
  </si>
  <si>
    <t>5.2392</t>
  </si>
  <si>
    <t>16.6933</t>
  </si>
  <si>
    <t>100510.5938</t>
  </si>
  <si>
    <t>81.68</t>
  </si>
  <si>
    <t>80.35</t>
  </si>
  <si>
    <t>6750831</t>
  </si>
  <si>
    <t>547535609</t>
  </si>
  <si>
    <t>-0.409</t>
  </si>
  <si>
    <t>81.1064</t>
  </si>
  <si>
    <t>0.6174</t>
  </si>
  <si>
    <t>87860828498.95</t>
  </si>
  <si>
    <t>31.5377</t>
  </si>
  <si>
    <t>5.2178</t>
  </si>
  <si>
    <t>16.6251</t>
  </si>
  <si>
    <t>100099.4844</t>
  </si>
  <si>
    <t>80.8</t>
  </si>
  <si>
    <t>78.98</t>
  </si>
  <si>
    <t>79.93</t>
  </si>
  <si>
    <t>6066350</t>
  </si>
  <si>
    <t>483137624</t>
  </si>
  <si>
    <t>-0.5227</t>
  </si>
  <si>
    <t>79.6422</t>
  </si>
  <si>
    <t>0.5548</t>
  </si>
  <si>
    <t>87401568412.21</t>
  </si>
  <si>
    <t>31.3729</t>
  </si>
  <si>
    <t>5.1905</t>
  </si>
  <si>
    <t>16.5382</t>
  </si>
  <si>
    <t>99576.25</t>
  </si>
  <si>
    <t>80.95</t>
  </si>
  <si>
    <t>79.1</t>
  </si>
  <si>
    <t>79.78</t>
  </si>
  <si>
    <t>6031062</t>
  </si>
  <si>
    <t>483149300</t>
  </si>
  <si>
    <t>-0.1877</t>
  </si>
  <si>
    <t>80.1102</t>
  </si>
  <si>
    <t>87237546952.66</t>
  </si>
  <si>
    <t>31.314</t>
  </si>
  <si>
    <t>5.1808</t>
  </si>
  <si>
    <t>16.5071</t>
  </si>
  <si>
    <t>99389.3828</t>
  </si>
  <si>
    <t>79.61</t>
  </si>
  <si>
    <t>77.78</t>
  </si>
  <si>
    <t>16597479</t>
  </si>
  <si>
    <t>1293747963</t>
  </si>
  <si>
    <t>-2.5069</t>
  </si>
  <si>
    <t>77.9485</t>
  </si>
  <si>
    <t>1.5179</t>
  </si>
  <si>
    <t>85050594158.66</t>
  </si>
  <si>
    <t>30.529</t>
  </si>
  <si>
    <t>5.0509</t>
  </si>
  <si>
    <t>16.0933</t>
  </si>
  <si>
    <t>96897.7969</t>
  </si>
  <si>
    <t>77.99</t>
  </si>
  <si>
    <t>78.75</t>
  </si>
  <si>
    <t>77.01</t>
  </si>
  <si>
    <t>78.13</t>
  </si>
  <si>
    <t>12335218</t>
  </si>
  <si>
    <t>961646887</t>
  </si>
  <si>
    <t>77.9595</t>
  </si>
  <si>
    <t>1.1281</t>
  </si>
  <si>
    <t>85433310897.61</t>
  </si>
  <si>
    <t>30.6664</t>
  </si>
  <si>
    <t>5.0736</t>
  </si>
  <si>
    <t>16.1657</t>
  </si>
  <si>
    <t>97333.8203</t>
  </si>
  <si>
    <t>78.47</t>
  </si>
  <si>
    <t>80.48</t>
  </si>
  <si>
    <t>13352124</t>
  </si>
  <si>
    <t>1068827865</t>
  </si>
  <si>
    <t>2.35</t>
  </si>
  <si>
    <t>3.0078</t>
  </si>
  <si>
    <t>80.0493</t>
  </si>
  <si>
    <t>1.2211</t>
  </si>
  <si>
    <t>88002980430.56</t>
  </si>
  <si>
    <t>31.5888</t>
  </si>
  <si>
    <t>5.2262</t>
  </si>
  <si>
    <t>16.652</t>
  </si>
  <si>
    <t>100261.4375</t>
  </si>
  <si>
    <t>81.25</t>
  </si>
  <si>
    <t>80.12</t>
  </si>
  <si>
    <t>80.26</t>
  </si>
  <si>
    <t>8756337</t>
  </si>
  <si>
    <t>705184450</t>
  </si>
  <si>
    <t>-0.2734</t>
  </si>
  <si>
    <t>80.5342</t>
  </si>
  <si>
    <t>0.8008</t>
  </si>
  <si>
    <t>87762415623.22</t>
  </si>
  <si>
    <t>31.5024</t>
  </si>
  <si>
    <t>5.2119</t>
  </si>
  <si>
    <t>16.6064</t>
  </si>
  <si>
    <t>99987.3594</t>
  </si>
  <si>
    <t>80.99</t>
  </si>
  <si>
    <t>81.39</t>
  </si>
  <si>
    <t>78.96</t>
  </si>
  <si>
    <t>79.23</t>
  </si>
  <si>
    <t>15311266</t>
  </si>
  <si>
    <t>1217286595</t>
  </si>
  <si>
    <t>-1.2833</t>
  </si>
  <si>
    <t>79.5027</t>
  </si>
  <si>
    <t>1.4002</t>
  </si>
  <si>
    <t>86636134934.31</t>
  </si>
  <si>
    <t>31.0981</t>
  </si>
  <si>
    <t>5.1451</t>
  </si>
  <si>
    <t>16.3933</t>
  </si>
  <si>
    <t>98704.1953</t>
  </si>
  <si>
    <t>76.9</t>
  </si>
  <si>
    <t>78.28</t>
  </si>
  <si>
    <t>11393959</t>
  </si>
  <si>
    <t>889160816</t>
  </si>
  <si>
    <t>-1.199</t>
  </si>
  <si>
    <t>78.0379</t>
  </si>
  <si>
    <t>1.042</t>
  </si>
  <si>
    <t>85597332357.16</t>
  </si>
  <si>
    <t>30.7252</t>
  </si>
  <si>
    <t>5.0834</t>
  </si>
  <si>
    <t>16.1968</t>
  </si>
  <si>
    <t>97520.6875</t>
  </si>
  <si>
    <t>78</t>
  </si>
  <si>
    <t>77.72</t>
  </si>
  <si>
    <t>78.25</t>
  </si>
  <si>
    <t>8935877</t>
  </si>
  <si>
    <t>699566948</t>
  </si>
  <si>
    <t>-0.0383</t>
  </si>
  <si>
    <t>78.2874</t>
  </si>
  <si>
    <t>0.8172</t>
  </si>
  <si>
    <t>85564528065.25</t>
  </si>
  <si>
    <t>30.7135</t>
  </si>
  <si>
    <t>5.0814</t>
  </si>
  <si>
    <t>16.1906</t>
  </si>
  <si>
    <t>97483.3203</t>
  </si>
  <si>
    <t>78.3</t>
  </si>
  <si>
    <t>80.43</t>
  </si>
  <si>
    <t>16598506</t>
  </si>
  <si>
    <t>1326707412</t>
  </si>
  <si>
    <t>2.18</t>
  </si>
  <si>
    <t>2.7859</t>
  </si>
  <si>
    <t>79.9293</t>
  </si>
  <si>
    <t>1.518</t>
  </si>
  <si>
    <t>87948306610.71</t>
  </si>
  <si>
    <t>31.5691</t>
  </si>
  <si>
    <t>5.223</t>
  </si>
  <si>
    <t>16.6416</t>
  </si>
  <si>
    <t>100199.1484</t>
  </si>
  <si>
    <t>80.21</t>
  </si>
  <si>
    <t>79.03</t>
  </si>
  <si>
    <t>79.31</t>
  </si>
  <si>
    <t>14213316</t>
  </si>
  <si>
    <t>1134613910</t>
  </si>
  <si>
    <t>-1.3925</t>
  </si>
  <si>
    <t>79.8275</t>
  </si>
  <si>
    <t>1.2998</t>
  </si>
  <si>
    <t>86723613046.07</t>
  </si>
  <si>
    <t>31.1295</t>
  </si>
  <si>
    <t>5.1502</t>
  </si>
  <si>
    <t>16.4099</t>
  </si>
  <si>
    <t>98803.8594</t>
  </si>
  <si>
    <t>77.1</t>
  </si>
  <si>
    <t>77.64</t>
  </si>
  <si>
    <t>11888248</t>
  </si>
  <si>
    <t>924424104</t>
  </si>
  <si>
    <t>-1.67</t>
  </si>
  <si>
    <t>-2.1057</t>
  </si>
  <si>
    <t>77.7595</t>
  </si>
  <si>
    <t>1.0872</t>
  </si>
  <si>
    <t>84897507463.08</t>
  </si>
  <si>
    <t>30.474</t>
  </si>
  <si>
    <t>5.0418</t>
  </si>
  <si>
    <t>16.0643</t>
  </si>
  <si>
    <t>96723.3828</t>
  </si>
  <si>
    <t>77.96</t>
  </si>
  <si>
    <t>77.98</t>
  </si>
  <si>
    <t>76.8</t>
  </si>
  <si>
    <t>77.14</t>
  </si>
  <si>
    <t>7985152</t>
  </si>
  <si>
    <t>616120558</t>
  </si>
  <si>
    <t>-0.644</t>
  </si>
  <si>
    <t>77.1583</t>
  </si>
  <si>
    <t>0.7303</t>
  </si>
  <si>
    <t>84350769264.58</t>
  </si>
  <si>
    <t>30.2778</t>
  </si>
  <si>
    <t>5.0093</t>
  </si>
  <si>
    <t>15.9609</t>
  </si>
  <si>
    <t>96100.4844</t>
  </si>
  <si>
    <t>77.52</t>
  </si>
  <si>
    <t>76.45</t>
  </si>
  <si>
    <t>8463230</t>
  </si>
  <si>
    <t>651385594</t>
  </si>
  <si>
    <t>-0.1815</t>
  </si>
  <si>
    <t>76.9665</t>
  </si>
  <si>
    <t>0.774</t>
  </si>
  <si>
    <t>84197682569</t>
  </si>
  <si>
    <t>30.2228</t>
  </si>
  <si>
    <t>5.0002</t>
  </si>
  <si>
    <t>15.9319</t>
  </si>
  <si>
    <t>95926.0781</t>
  </si>
  <si>
    <t>76.98</t>
  </si>
  <si>
    <t>77.04</t>
  </si>
  <si>
    <t>74.7</t>
  </si>
  <si>
    <t>74.91</t>
  </si>
  <si>
    <t>14480277</t>
  </si>
  <si>
    <t>1091374434</t>
  </si>
  <si>
    <t>-2.09</t>
  </si>
  <si>
    <t>-2.7143</t>
  </si>
  <si>
    <t>75.3697</t>
  </si>
  <si>
    <t>1.3242</t>
  </si>
  <si>
    <t>81912316899.27</t>
  </si>
  <si>
    <t>29.4025</t>
  </si>
  <si>
    <t>4.8645</t>
  </si>
  <si>
    <t>15.4995</t>
  </si>
  <si>
    <t>93322.3672</t>
  </si>
  <si>
    <t>75.21</t>
  </si>
  <si>
    <t>75.92</t>
  </si>
  <si>
    <t>73.98</t>
  </si>
  <si>
    <t>75.68</t>
  </si>
  <si>
    <t>11436651</t>
  </si>
  <si>
    <t>862986431</t>
  </si>
  <si>
    <t>1.0279</t>
  </si>
  <si>
    <t>75.458</t>
  </si>
  <si>
    <t>1.0459</t>
  </si>
  <si>
    <t>82754293724.96</t>
  </si>
  <si>
    <t>29.7047</t>
  </si>
  <si>
    <t>4.9145</t>
  </si>
  <si>
    <t>15.6588</t>
  </si>
  <si>
    <t>94281.625</t>
  </si>
  <si>
    <t>75.7</t>
  </si>
  <si>
    <t>76.35</t>
  </si>
  <si>
    <t>74.82</t>
  </si>
  <si>
    <t>75.45</t>
  </si>
  <si>
    <t>9922067</t>
  </si>
  <si>
    <t>749230031</t>
  </si>
  <si>
    <t>-0.3039</t>
  </si>
  <si>
    <t>75.5115</t>
  </si>
  <si>
    <t>0.9074</t>
  </si>
  <si>
    <t>82502794153.65</t>
  </si>
  <si>
    <t>29.6145</t>
  </si>
  <si>
    <t>4.8996</t>
  </si>
  <si>
    <t>15.6112</t>
  </si>
  <si>
    <t>93995.0938</t>
  </si>
  <si>
    <t>75.5</t>
  </si>
  <si>
    <t>72.5</t>
  </si>
  <si>
    <t>17537543</t>
  </si>
  <si>
    <t>1287513885</t>
  </si>
  <si>
    <t>-2.02</t>
  </si>
  <si>
    <t>-2.6773</t>
  </si>
  <si>
    <t>73.4147</t>
  </si>
  <si>
    <t>1.6038</t>
  </si>
  <si>
    <t>80293971831.71</t>
  </si>
  <si>
    <t>28.8216</t>
  </si>
  <si>
    <t>4.7684</t>
  </si>
  <si>
    <t>15.1933</t>
  </si>
  <si>
    <t>91478.5938</t>
  </si>
  <si>
    <t>74.67</t>
  </si>
  <si>
    <t>77.97</t>
  </si>
  <si>
    <t>74.45</t>
  </si>
  <si>
    <t>77.68</t>
  </si>
  <si>
    <t>22910620</t>
  </si>
  <si>
    <t>1757532028</t>
  </si>
  <si>
    <t>4.25</t>
  </si>
  <si>
    <t>5.7878</t>
  </si>
  <si>
    <t>76.7125</t>
  </si>
  <si>
    <t>84941246518.96</t>
  </si>
  <si>
    <t>29.4344</t>
  </si>
  <si>
    <t>4.8335</t>
  </si>
  <si>
    <t>16.0726</t>
  </si>
  <si>
    <t>96773.2109</t>
  </si>
  <si>
    <t>77.2</t>
  </si>
  <si>
    <t>77.49</t>
  </si>
  <si>
    <t>75.89</t>
  </si>
  <si>
    <t>76.25</t>
  </si>
  <si>
    <t>9901981</t>
  </si>
  <si>
    <t>757900074</t>
  </si>
  <si>
    <t>-1.8409</t>
  </si>
  <si>
    <t>76.5402</t>
  </si>
  <si>
    <t>0.9056</t>
  </si>
  <si>
    <t>83377575271.25</t>
  </si>
  <si>
    <t>28.8926</t>
  </si>
  <si>
    <t>4.7445</t>
  </si>
  <si>
    <t>15.7767</t>
  </si>
  <si>
    <t>94991.7266</t>
  </si>
  <si>
    <t>76.24</t>
  </si>
  <si>
    <t>76.89</t>
  </si>
  <si>
    <t>76.26</t>
  </si>
  <si>
    <t>12732670</t>
  </si>
  <si>
    <t>964342907</t>
  </si>
  <si>
    <t>0.0131</t>
  </si>
  <si>
    <t>75.7377</t>
  </si>
  <si>
    <t>1.1644</t>
  </si>
  <si>
    <t>83388510035.22</t>
  </si>
  <si>
    <t>28.8963</t>
  </si>
  <si>
    <t>4.7451</t>
  </si>
  <si>
    <t>15.7788</t>
  </si>
  <si>
    <t>95004.1875</t>
  </si>
  <si>
    <t>76.6</t>
  </si>
  <si>
    <t>75.3</t>
  </si>
  <si>
    <t>77.69</t>
  </si>
  <si>
    <t>14131253</t>
  </si>
  <si>
    <t>1093437118</t>
  </si>
  <si>
    <t>1.8752</t>
  </si>
  <si>
    <t>77.3772</t>
  </si>
  <si>
    <t>1.2923</t>
  </si>
  <si>
    <t>84952181282.93</t>
  </si>
  <si>
    <t>29.4382</t>
  </si>
  <si>
    <t>4.8341</t>
  </si>
  <si>
    <t>16.0747</t>
  </si>
  <si>
    <t>96785.6719</t>
  </si>
  <si>
    <t>78.18</t>
  </si>
  <si>
    <t>78.78</t>
  </si>
  <si>
    <t>10961637</t>
  </si>
  <si>
    <t>861455425</t>
  </si>
  <si>
    <t>1.403</t>
  </si>
  <si>
    <t>78.5882</t>
  </si>
  <si>
    <t>1.0025</t>
  </si>
  <si>
    <t>86144070555.66</t>
  </si>
  <si>
    <t>29.8512</t>
  </si>
  <si>
    <t>4.9019</t>
  </si>
  <si>
    <t>16.3002</t>
  </si>
  <si>
    <t>98143.5859</t>
  </si>
  <si>
    <t>79.27</t>
  </si>
  <si>
    <t>79.34</t>
  </si>
  <si>
    <t>78.01</t>
  </si>
  <si>
    <t>78.55</t>
  </si>
  <si>
    <t>5912664</t>
  </si>
  <si>
    <t>464440143</t>
  </si>
  <si>
    <t>-0.292</t>
  </si>
  <si>
    <t>78.5501</t>
  </si>
  <si>
    <t>0.5407</t>
  </si>
  <si>
    <t>85892570984.35</t>
  </si>
  <si>
    <t>29.7641</t>
  </si>
  <si>
    <t>4.8876</t>
  </si>
  <si>
    <t>16.2526</t>
  </si>
  <si>
    <t>97857.0547</t>
  </si>
  <si>
    <t>78.46</t>
  </si>
  <si>
    <t>78.72</t>
  </si>
  <si>
    <t>78.19</t>
  </si>
  <si>
    <t>6187679</t>
  </si>
  <si>
    <t>484189180</t>
  </si>
  <si>
    <t>-0.4583</t>
  </si>
  <si>
    <t>78.2505</t>
  </si>
  <si>
    <t>0.5659</t>
  </si>
  <si>
    <t>85498919481.43</t>
  </si>
  <si>
    <t>29.6277</t>
  </si>
  <si>
    <t>4.8652</t>
  </si>
  <si>
    <t>16.1781</t>
  </si>
  <si>
    <t>97408.5703</t>
  </si>
  <si>
    <t>78.66</t>
  </si>
  <si>
    <t>77.6</t>
  </si>
  <si>
    <t>77.87</t>
  </si>
  <si>
    <t>6663159</t>
  </si>
  <si>
    <t>521315348</t>
  </si>
  <si>
    <t>-0.4093</t>
  </si>
  <si>
    <t>78.2385</t>
  </si>
  <si>
    <t>0.6094</t>
  </si>
  <si>
    <t>85149007034.39</t>
  </si>
  <si>
    <t>29.5064</t>
  </si>
  <si>
    <t>4.8453</t>
  </si>
  <si>
    <t>16.1119</t>
  </si>
  <si>
    <t>97009.9141</t>
  </si>
  <si>
    <t>77.67</t>
  </si>
  <si>
    <t>78.41</t>
  </si>
  <si>
    <t>77.17</t>
  </si>
  <si>
    <t>77.8</t>
  </si>
  <si>
    <t>6530242</t>
  </si>
  <si>
    <t>509266156</t>
  </si>
  <si>
    <t>-0.0899</t>
  </si>
  <si>
    <t>77.9858</t>
  </si>
  <si>
    <t>0.5972</t>
  </si>
  <si>
    <t>85072463686.6</t>
  </si>
  <si>
    <t>29.4799</t>
  </si>
  <si>
    <t>4.8409</t>
  </si>
  <si>
    <t>16.0974</t>
  </si>
  <si>
    <t>96922.7109</t>
  </si>
  <si>
    <t>78.36</t>
  </si>
  <si>
    <t>75.88</t>
  </si>
  <si>
    <t>77.46</t>
  </si>
  <si>
    <t>7036424</t>
  </si>
  <si>
    <t>542972046</t>
  </si>
  <si>
    <t>-0.437</t>
  </si>
  <si>
    <t>77.1659</t>
  </si>
  <si>
    <t>84700681711.62</t>
  </si>
  <si>
    <t>29.351</t>
  </si>
  <si>
    <t>16.0271</t>
  </si>
  <si>
    <t>96499.1406</t>
  </si>
  <si>
    <t>76.01</t>
  </si>
  <si>
    <t>76.43</t>
  </si>
  <si>
    <t>7411305</t>
  </si>
  <si>
    <t>566196149</t>
  </si>
  <si>
    <t>-1.3297</t>
  </si>
  <si>
    <t>76.3963</t>
  </si>
  <si>
    <t>0.6778</t>
  </si>
  <si>
    <t>83574401022.71</t>
  </si>
  <si>
    <t>28.9608</t>
  </si>
  <si>
    <t>4.7557</t>
  </si>
  <si>
    <t>15.814</t>
  </si>
  <si>
    <t>95215.9766</t>
  </si>
  <si>
    <t>76.77</t>
  </si>
  <si>
    <t>76.99</t>
  </si>
  <si>
    <t>75.93</t>
  </si>
  <si>
    <t>6571183</t>
  </si>
  <si>
    <t>498637881</t>
  </si>
  <si>
    <t>-0.6542</t>
  </si>
  <si>
    <t>75.8825</t>
  </si>
  <si>
    <t>0.6009</t>
  </si>
  <si>
    <t>83027662824.21</t>
  </si>
  <si>
    <t>28.7713</t>
  </si>
  <si>
    <t>4.7246</t>
  </si>
  <si>
    <t>15.7105</t>
  </si>
  <si>
    <t>94593.0781</t>
  </si>
  <si>
    <t>76.57</t>
  </si>
  <si>
    <t>75.05</t>
  </si>
  <si>
    <t>75.4</t>
  </si>
  <si>
    <t>5000503</t>
  </si>
  <si>
    <t>378542564</t>
  </si>
  <si>
    <t>-0.698</t>
  </si>
  <si>
    <t>75.7009</t>
  </si>
  <si>
    <t>0.4573</t>
  </si>
  <si>
    <t>82448120333.8</t>
  </si>
  <si>
    <t>28.5705</t>
  </si>
  <si>
    <t>4.6916</t>
  </si>
  <si>
    <t>15.6009</t>
  </si>
  <si>
    <t>93932.8047</t>
  </si>
  <si>
    <t>75.6</t>
  </si>
  <si>
    <t>76.4</t>
  </si>
  <si>
    <t>74.81</t>
  </si>
  <si>
    <t>76</t>
  </si>
  <si>
    <t>5269151</t>
  </si>
  <si>
    <t>398573206</t>
  </si>
  <si>
    <t>0.7958</t>
  </si>
  <si>
    <t>75.6428</t>
  </si>
  <si>
    <t>0.4819</t>
  </si>
  <si>
    <t>83104206172</t>
  </si>
  <si>
    <t>28.7978</t>
  </si>
  <si>
    <t>4.7289</t>
  </si>
  <si>
    <t>15.725</t>
  </si>
  <si>
    <t>94680.2813</t>
  </si>
  <si>
    <t>75.9</t>
  </si>
  <si>
    <t>76.38</t>
  </si>
  <si>
    <t>76.1</t>
  </si>
  <si>
    <t>6130840</t>
  </si>
  <si>
    <t>466017594</t>
  </si>
  <si>
    <t>0.1316</t>
  </si>
  <si>
    <t>76.012</t>
  </si>
  <si>
    <t>0.5607</t>
  </si>
  <si>
    <t>83213553811.7</t>
  </si>
  <si>
    <t>28.8357</t>
  </si>
  <si>
    <t>4.7351</t>
  </si>
  <si>
    <t>15.7457</t>
  </si>
  <si>
    <t>94804.8594</t>
  </si>
  <si>
    <t>77.15</t>
  </si>
  <si>
    <t>76.37</t>
  </si>
  <si>
    <t>5681595</t>
  </si>
  <si>
    <t>435237244</t>
  </si>
  <si>
    <t>0.3548</t>
  </si>
  <si>
    <t>76.6048</t>
  </si>
  <si>
    <t>83508792438.89</t>
  </si>
  <si>
    <t>28.938</t>
  </si>
  <si>
    <t>4.7519</t>
  </si>
  <si>
    <t>15.8016</t>
  </si>
  <si>
    <t>95141.2266</t>
  </si>
  <si>
    <t>4446846</t>
  </si>
  <si>
    <t>337670817</t>
  </si>
  <si>
    <t>-0.4845</t>
  </si>
  <si>
    <t>75.9349</t>
  </si>
  <si>
    <t>0.4067</t>
  </si>
  <si>
    <t>76.16</t>
  </si>
  <si>
    <t>76.3</t>
  </si>
  <si>
    <t>74</t>
  </si>
  <si>
    <t>74.77</t>
  </si>
  <si>
    <t>7784250</t>
  </si>
  <si>
    <t>583095567</t>
  </si>
  <si>
    <t>-1.6184</t>
  </si>
  <si>
    <t>74.9071</t>
  </si>
  <si>
    <t>81759230203.69</t>
  </si>
  <si>
    <t>28.3318</t>
  </si>
  <si>
    <t>4.6524</t>
  </si>
  <si>
    <t>15.4705</t>
  </si>
  <si>
    <t>93147.9531</t>
  </si>
  <si>
    <t>74.3</t>
  </si>
  <si>
    <t>73.51</t>
  </si>
  <si>
    <t>75.03</t>
  </si>
  <si>
    <t>6160625</t>
  </si>
  <si>
    <t>459733123</t>
  </si>
  <si>
    <t>0.3477</t>
  </si>
  <si>
    <t>74.6244</t>
  </si>
  <si>
    <t>0.5634</t>
  </si>
  <si>
    <t>82043534066.91</t>
  </si>
  <si>
    <t>28.4303</t>
  </si>
  <si>
    <t>4.6686</t>
  </si>
  <si>
    <t>15.5243</t>
  </si>
  <si>
    <t>93471.8594</t>
  </si>
  <si>
    <t>75.64</t>
  </si>
  <si>
    <t>75.02</t>
  </si>
  <si>
    <t>8592457</t>
  </si>
  <si>
    <t>652791975</t>
  </si>
  <si>
    <t>1.6927</t>
  </si>
  <si>
    <t>75.9727</t>
  </si>
  <si>
    <t>0.7858</t>
  </si>
  <si>
    <t>83432249091.1</t>
  </si>
  <si>
    <t>28.9115</t>
  </si>
  <si>
    <t>4.7476</t>
  </si>
  <si>
    <t>15.7871</t>
  </si>
  <si>
    <t>95054.0234</t>
  </si>
  <si>
    <t>76.31</t>
  </si>
  <si>
    <t>76.85</t>
  </si>
  <si>
    <t>75.73</t>
  </si>
  <si>
    <t>75.94</t>
  </si>
  <si>
    <t>6007990</t>
  </si>
  <si>
    <t>458780658</t>
  </si>
  <si>
    <t>-0.4718</t>
  </si>
  <si>
    <t>76.3618</t>
  </si>
  <si>
    <t>83038597588.18</t>
  </si>
  <si>
    <t>28.7751</t>
  </si>
  <si>
    <t>4.7252</t>
  </si>
  <si>
    <t>15.7126</t>
  </si>
  <si>
    <t>94605.5313</t>
  </si>
  <si>
    <t>5296060</t>
  </si>
  <si>
    <t>405972004</t>
  </si>
  <si>
    <t>0.5794</t>
  </si>
  <si>
    <t>76.6555</t>
  </si>
  <si>
    <t>0.4843</t>
  </si>
  <si>
    <t>83519727202.86</t>
  </si>
  <si>
    <t>28.9418</t>
  </si>
  <si>
    <t>4.7526</t>
  </si>
  <si>
    <t>15.8036</t>
  </si>
  <si>
    <t>95153.6797</t>
  </si>
  <si>
    <t>76.39</t>
  </si>
  <si>
    <t>76.87</t>
  </si>
  <si>
    <t>74.08</t>
  </si>
  <si>
    <t>75.13</t>
  </si>
  <si>
    <t>7430130</t>
  </si>
  <si>
    <t>556833829</t>
  </si>
  <si>
    <t>-1.6366</t>
  </si>
  <si>
    <t>74.9427</t>
  </si>
  <si>
    <t>0.6795</t>
  </si>
  <si>
    <t>82152881706.61</t>
  </si>
  <si>
    <t>28.4682</t>
  </si>
  <si>
    <t>4.6748</t>
  </si>
  <si>
    <t>15.545</t>
  </si>
  <si>
    <t>93596.4453</t>
  </si>
  <si>
    <t>74.62</t>
  </si>
  <si>
    <t>76.19</t>
  </si>
  <si>
    <t>6402412</t>
  </si>
  <si>
    <t>484812607</t>
  </si>
  <si>
    <t>1.0249</t>
  </si>
  <si>
    <t>75.7234</t>
  </si>
  <si>
    <t>0.5855</t>
  </si>
  <si>
    <t>82994858532.3</t>
  </si>
  <si>
    <t>28.7599</t>
  </si>
  <si>
    <t>4.7227</t>
  </si>
  <si>
    <t>15.7043</t>
  </si>
  <si>
    <t>94555.7031</t>
  </si>
  <si>
    <t>74.9</t>
  </si>
  <si>
    <t>75.46</t>
  </si>
  <si>
    <t>4260563</t>
  </si>
  <si>
    <t>320680011</t>
  </si>
  <si>
    <t>-0.5797</t>
  </si>
  <si>
    <t>75.2671</t>
  </si>
  <si>
    <t>0.3896</t>
  </si>
  <si>
    <t>82513728917.62</t>
  </si>
  <si>
    <t>28.5932</t>
  </si>
  <si>
    <t>4.6953</t>
  </si>
  <si>
    <t>15.6133</t>
  </si>
  <si>
    <t>94007.5547</t>
  </si>
  <si>
    <t>75.17</t>
  </si>
  <si>
    <t>4040122</t>
  </si>
  <si>
    <t>302908403</t>
  </si>
  <si>
    <t>-0.3843</t>
  </si>
  <si>
    <t>74.9751</t>
  </si>
  <si>
    <t>82196620762.49</t>
  </si>
  <si>
    <t>28.4833</t>
  </si>
  <si>
    <t>4.6773</t>
  </si>
  <si>
    <t>15.5533</t>
  </si>
  <si>
    <t>93646.2734</t>
  </si>
  <si>
    <t>75.65</t>
  </si>
  <si>
    <t>77.23</t>
  </si>
  <si>
    <t>76.65</t>
  </si>
  <si>
    <t>8509004</t>
  </si>
  <si>
    <t>651421085</t>
  </si>
  <si>
    <t>1.9689</t>
  </si>
  <si>
    <t>76.5567</t>
  </si>
  <si>
    <t>0.7782</t>
  </si>
  <si>
    <t>83814965830.05</t>
  </si>
  <si>
    <t>29.0441</t>
  </si>
  <si>
    <t>4.7694</t>
  </si>
  <si>
    <t>15.8595</t>
  </si>
  <si>
    <t>95490.0469</t>
  </si>
  <si>
    <t>78.42</t>
  </si>
  <si>
    <t>77.75</t>
  </si>
  <si>
    <t>9737629</t>
  </si>
  <si>
    <t>756840981</t>
  </si>
  <si>
    <t>1.4351</t>
  </si>
  <si>
    <t>77.7233</t>
  </si>
  <si>
    <t>0.8905</t>
  </si>
  <si>
    <t>85017789866.75</t>
  </si>
  <si>
    <t>29.4609</t>
  </si>
  <si>
    <t>4.8378</t>
  </si>
  <si>
    <t>16.0871</t>
  </si>
  <si>
    <t>96860.4219</t>
  </si>
  <si>
    <t>77.82</t>
  </si>
  <si>
    <t>78.31</t>
  </si>
  <si>
    <t>77.31</t>
  </si>
  <si>
    <t>5865894</t>
  </si>
  <si>
    <t>455902171</t>
  </si>
  <si>
    <t>-0.373</t>
  </si>
  <si>
    <t>77.7208</t>
  </si>
  <si>
    <t>0.5364</t>
  </si>
  <si>
    <t>77.25</t>
  </si>
  <si>
    <t>78.7</t>
  </si>
  <si>
    <t>7307793</t>
  </si>
  <si>
    <t>572911455</t>
  </si>
  <si>
    <t>1.24</t>
  </si>
  <si>
    <t>1.6008</t>
  </si>
  <si>
    <t>78.3973</t>
  </si>
  <si>
    <t>0.6683</t>
  </si>
  <si>
    <t>86056592443.9</t>
  </si>
  <si>
    <t>29.8209</t>
  </si>
  <si>
    <t>4.8969</t>
  </si>
  <si>
    <t>16.2837</t>
  </si>
  <si>
    <t>98043.9219</t>
  </si>
  <si>
    <t>78.97</t>
  </si>
  <si>
    <t>77.65</t>
  </si>
  <si>
    <t>78.43</t>
  </si>
  <si>
    <t>5278190</t>
  </si>
  <si>
    <t>412923693</t>
  </si>
  <si>
    <t>-0.3431</t>
  </si>
  <si>
    <t>78.2321</t>
  </si>
  <si>
    <t>0.4827</t>
  </si>
  <si>
    <t>85761353816.71</t>
  </si>
  <si>
    <t>29.7186</t>
  </si>
  <si>
    <t>4.8801</t>
  </si>
  <si>
    <t>16.2278</t>
  </si>
  <si>
    <t>97707.5625</t>
  </si>
  <si>
    <t>78.22</t>
  </si>
  <si>
    <t>6166667</t>
  </si>
  <si>
    <t>481557785</t>
  </si>
  <si>
    <t>-0.2678</t>
  </si>
  <si>
    <t>78.0904</t>
  </si>
  <si>
    <t>0.564</t>
  </si>
  <si>
    <t>85531723773.34</t>
  </si>
  <si>
    <t>29.639</t>
  </si>
  <si>
    <t>4.8671</t>
  </si>
  <si>
    <t>16.1843</t>
  </si>
  <si>
    <t>97445.9453</t>
  </si>
  <si>
    <t>14138580</t>
  </si>
  <si>
    <t>1131253044</t>
  </si>
  <si>
    <t>1.0355</t>
  </si>
  <si>
    <t>80.0118</t>
  </si>
  <si>
    <t>1.293</t>
  </si>
  <si>
    <t>86417439654.91</t>
  </si>
  <si>
    <t>29.946</t>
  </si>
  <si>
    <t>4.9175</t>
  </si>
  <si>
    <t>16.3519</t>
  </si>
  <si>
    <t>98455.0391</t>
  </si>
  <si>
    <t>79.95</t>
  </si>
  <si>
    <t>77.88</t>
  </si>
  <si>
    <t>78.59</t>
  </si>
  <si>
    <t>10539917</t>
  </si>
  <si>
    <t>830368866</t>
  </si>
  <si>
    <t>-0.5568</t>
  </si>
  <si>
    <t>78.7832</t>
  </si>
  <si>
    <t>0.9639</t>
  </si>
  <si>
    <t>85936310040.23</t>
  </si>
  <si>
    <t>29.7792</t>
  </si>
  <si>
    <t>4.8901</t>
  </si>
  <si>
    <t>16.2609</t>
  </si>
  <si>
    <t>97906.8828</t>
  </si>
  <si>
    <t>6101225</t>
  </si>
  <si>
    <t>481584351</t>
  </si>
  <si>
    <t>0.2672</t>
  </si>
  <si>
    <t>78.9324</t>
  </si>
  <si>
    <t>0.558</t>
  </si>
  <si>
    <t>29.8588</t>
  </si>
  <si>
    <t>4.9031</t>
  </si>
  <si>
    <t>79.26</t>
  </si>
  <si>
    <t>6923900</t>
  </si>
  <si>
    <t>543213967</t>
  </si>
  <si>
    <t>-0.4695</t>
  </si>
  <si>
    <t>78.4549</t>
  </si>
  <si>
    <t>0.6332</t>
  </si>
  <si>
    <t>78.5</t>
  </si>
  <si>
    <t>5645806</t>
  </si>
  <si>
    <t>440760620</t>
  </si>
  <si>
    <t>-0.1658</t>
  </si>
  <si>
    <t>78.0687</t>
  </si>
  <si>
    <t>0.5163</t>
  </si>
  <si>
    <t>85619201885.1</t>
  </si>
  <si>
    <t>29.6693</t>
  </si>
  <si>
    <t>4.872</t>
  </si>
  <si>
    <t>16.2009</t>
  </si>
  <si>
    <t>97545.6094</t>
  </si>
  <si>
    <t>79.51</t>
  </si>
  <si>
    <t>78.1</t>
  </si>
  <si>
    <t>79.11</t>
  </si>
  <si>
    <t>6146465</t>
  </si>
  <si>
    <t>485939574</t>
  </si>
  <si>
    <t>1.0345</t>
  </si>
  <si>
    <t>79.06</t>
  </si>
  <si>
    <t>0.5621</t>
  </si>
  <si>
    <t>86504917766.67</t>
  </si>
  <si>
    <t>29.9763</t>
  </si>
  <si>
    <t>4.9224</t>
  </si>
  <si>
    <t>16.3685</t>
  </si>
  <si>
    <t>98554.6953</t>
  </si>
  <si>
    <t>79.83</t>
  </si>
  <si>
    <t>77.94</t>
  </si>
  <si>
    <t>78.35</t>
  </si>
  <si>
    <t>5908573</t>
  </si>
  <si>
    <t>465085424</t>
  </si>
  <si>
    <t>-0.9607</t>
  </si>
  <si>
    <t>78.7137</t>
  </si>
  <si>
    <t>0.5403</t>
  </si>
  <si>
    <t>85673875704.95</t>
  </si>
  <si>
    <t>29.6883</t>
  </si>
  <si>
    <t>4.8751</t>
  </si>
  <si>
    <t>16.2112</t>
  </si>
  <si>
    <t>97607.8984</t>
  </si>
  <si>
    <t>78.12</t>
  </si>
  <si>
    <t>78.2</t>
  </si>
  <si>
    <t>77.05</t>
  </si>
  <si>
    <t>4061682</t>
  </si>
  <si>
    <t>315526689</t>
  </si>
  <si>
    <t>-0.702</t>
  </si>
  <si>
    <t>77.6837</t>
  </si>
  <si>
    <t>0.3714</t>
  </si>
  <si>
    <t>77.41</t>
  </si>
  <si>
    <t>77.57</t>
  </si>
  <si>
    <t>3134137</t>
  </si>
  <si>
    <t>243500213</t>
  </si>
  <si>
    <t>-0.2956</t>
  </si>
  <si>
    <t>77.6929</t>
  </si>
  <si>
    <t>0.2866</t>
  </si>
  <si>
    <t>84820964115.29</t>
  </si>
  <si>
    <t>29.3927</t>
  </si>
  <si>
    <t>4.8266</t>
  </si>
  <si>
    <t>16.0499</t>
  </si>
  <si>
    <t>96636.1797</t>
  </si>
  <si>
    <t>77.55</t>
  </si>
  <si>
    <t>78.09</t>
  </si>
  <si>
    <t>77.47</t>
  </si>
  <si>
    <t>77.84</t>
  </si>
  <si>
    <t>3369318</t>
  </si>
  <si>
    <t>261816670</t>
  </si>
  <si>
    <t>0.3481</t>
  </si>
  <si>
    <t>77.7061</t>
  </si>
  <si>
    <t>0.3081</t>
  </si>
  <si>
    <t>85116202742.48</t>
  </si>
  <si>
    <t>29.495</t>
  </si>
  <si>
    <t>4.8434</t>
  </si>
  <si>
    <t>16.1057</t>
  </si>
  <si>
    <t>96972.5391</t>
  </si>
  <si>
    <t>77.59</t>
  </si>
  <si>
    <t>77.26</t>
  </si>
  <si>
    <t>6308907</t>
  </si>
  <si>
    <t>489799740</t>
  </si>
  <si>
    <t>-0.7451</t>
  </si>
  <si>
    <t>77.6362</t>
  </si>
  <si>
    <t>0.577</t>
  </si>
  <si>
    <t>84481986432.22</t>
  </si>
  <si>
    <t>29.2753</t>
  </si>
  <si>
    <t>4.8073</t>
  </si>
  <si>
    <t>15.9857</t>
  </si>
  <si>
    <t>96249.9844</t>
  </si>
  <si>
    <t>77.3</t>
  </si>
  <si>
    <t>78.08</t>
  </si>
  <si>
    <t>76.02</t>
  </si>
  <si>
    <t>77.86</t>
  </si>
  <si>
    <t>7569111</t>
  </si>
  <si>
    <t>585609496</t>
  </si>
  <si>
    <t>0.7766</t>
  </si>
  <si>
    <t>77.3683</t>
  </si>
  <si>
    <t>0.6922</t>
  </si>
  <si>
    <t>85138072270.42</t>
  </si>
  <si>
    <t>29.5026</t>
  </si>
  <si>
    <t>4.8447</t>
  </si>
  <si>
    <t>16.1099</t>
  </si>
  <si>
    <t>96997.4609</t>
  </si>
  <si>
    <t>78.91</t>
  </si>
  <si>
    <t>7109428</t>
  </si>
  <si>
    <t>555060494</t>
  </si>
  <si>
    <t>1.1431</t>
  </si>
  <si>
    <t>78.0739</t>
  </si>
  <si>
    <t>0.6502</t>
  </si>
  <si>
    <t>86111266263.75</t>
  </si>
  <si>
    <t>29.8399</t>
  </si>
  <si>
    <t>4.9</t>
  </si>
  <si>
    <t>16.294</t>
  </si>
  <si>
    <t>98106.2109</t>
  </si>
  <si>
    <t>77.36</t>
  </si>
  <si>
    <t>15826563</t>
  </si>
  <si>
    <t>1228130505</t>
  </si>
  <si>
    <t>-1.39</t>
  </si>
  <si>
    <t>-1.7651</t>
  </si>
  <si>
    <t>77.5993</t>
  </si>
  <si>
    <t>1.4474</t>
  </si>
  <si>
    <t>84591334071.92</t>
  </si>
  <si>
    <t>29.3132</t>
  </si>
  <si>
    <t>4.8135</t>
  </si>
  <si>
    <t>13.6203</t>
  </si>
  <si>
    <t>93.5025</t>
  </si>
  <si>
    <t>77.5</t>
  </si>
  <si>
    <t>76.94</t>
  </si>
  <si>
    <t>9171607</t>
  </si>
  <si>
    <t>708178947</t>
  </si>
  <si>
    <t>-0.0776</t>
  </si>
  <si>
    <t>77.2143</t>
  </si>
  <si>
    <t>0.8388</t>
  </si>
  <si>
    <t>84525725488.1</t>
  </si>
  <si>
    <t>29.2904</t>
  </si>
  <si>
    <t>4.8098</t>
  </si>
  <si>
    <t>13.6097</t>
  </si>
  <si>
    <t>93.43</t>
  </si>
  <si>
    <t>75.04</t>
  </si>
  <si>
    <t>17458847</t>
  </si>
  <si>
    <t>1324704554</t>
  </si>
  <si>
    <t>-2.1992</t>
  </si>
  <si>
    <t>75.8758</t>
  </si>
  <si>
    <t>1.5966</t>
  </si>
  <si>
    <t>82666815613.2</t>
  </si>
  <si>
    <t>28.6463</t>
  </si>
  <si>
    <t>4.704</t>
  </si>
  <si>
    <t>13.3104</t>
  </si>
  <si>
    <t>91.3752</t>
  </si>
  <si>
    <t>75.25</t>
  </si>
  <si>
    <t>14346062</t>
  </si>
  <si>
    <t>1076915307</t>
  </si>
  <si>
    <t>-0.463</t>
  </si>
  <si>
    <t>75.067</t>
  </si>
  <si>
    <t>1.312</t>
  </si>
  <si>
    <t>82284098874.25</t>
  </si>
  <si>
    <t>28.5136</t>
  </si>
  <si>
    <t>4.6823</t>
  </si>
  <si>
    <t>13.2488</t>
  </si>
  <si>
    <t>90.9522</t>
  </si>
  <si>
    <t>75</t>
  </si>
  <si>
    <t>75.59</t>
  </si>
  <si>
    <t>74.63</t>
  </si>
  <si>
    <t>75.06</t>
  </si>
  <si>
    <t>9265957</t>
  </si>
  <si>
    <t>696447829</t>
  </si>
  <si>
    <t>-0.2525</t>
  </si>
  <si>
    <t>75.162</t>
  </si>
  <si>
    <t>0.8474</t>
  </si>
  <si>
    <t>82076338358.82</t>
  </si>
  <si>
    <t>28.4416</t>
  </si>
  <si>
    <t>4.6704</t>
  </si>
  <si>
    <t>13.2153</t>
  </si>
  <si>
    <t>90.7226</t>
  </si>
  <si>
    <t>76.06</t>
  </si>
  <si>
    <t>75.56</t>
  </si>
  <si>
    <t>11018143</t>
  </si>
  <si>
    <t>834219381</t>
  </si>
  <si>
    <t>0.6661</t>
  </si>
  <si>
    <t>75.7132</t>
  </si>
  <si>
    <t>82623076557.32</t>
  </si>
  <si>
    <t>28.6311</t>
  </si>
  <si>
    <t>4.7015</t>
  </si>
  <si>
    <t>13.3034</t>
  </si>
  <si>
    <t>91.3269</t>
  </si>
  <si>
    <t>75.99</t>
  </si>
  <si>
    <t>74.8</t>
  </si>
  <si>
    <t>13348653</t>
  </si>
  <si>
    <t>1007257811</t>
  </si>
  <si>
    <t>0.4764</t>
  </si>
  <si>
    <t>75.4576</t>
  </si>
  <si>
    <t>1.2208</t>
  </si>
  <si>
    <t>83016728060.24</t>
  </si>
  <si>
    <t>28.7675</t>
  </si>
  <si>
    <t>4.7239</t>
  </si>
  <si>
    <t>13.3668</t>
  </si>
  <si>
    <t>91.762</t>
  </si>
  <si>
    <t>8823577</t>
  </si>
  <si>
    <t>670713090</t>
  </si>
  <si>
    <t>0.0395</t>
  </si>
  <si>
    <t>76.0137</t>
  </si>
  <si>
    <t>0.8069</t>
  </si>
  <si>
    <t>83049532352.15</t>
  </si>
  <si>
    <t>28.7789</t>
  </si>
  <si>
    <t>4.7258</t>
  </si>
  <si>
    <t>13.372</t>
  </si>
  <si>
    <t>91.7983</t>
  </si>
  <si>
    <t>76.28</t>
  </si>
  <si>
    <t>74.46</t>
  </si>
  <si>
    <t>74.56</t>
  </si>
  <si>
    <t>16735537</t>
  </si>
  <si>
    <t>1256263809</t>
  </si>
  <si>
    <t>-1.8302</t>
  </si>
  <si>
    <t>75.0656</t>
  </si>
  <si>
    <t>1.5305</t>
  </si>
  <si>
    <t>81529600160.32</t>
  </si>
  <si>
    <t>28.2522</t>
  </si>
  <si>
    <t>4.6393</t>
  </si>
  <si>
    <t>13.1273</t>
  </si>
  <si>
    <t>90.1182</t>
  </si>
  <si>
    <t>74.57</t>
  </si>
  <si>
    <t>73.22</t>
  </si>
  <si>
    <t>73.5</t>
  </si>
  <si>
    <t>17518575</t>
  </si>
  <si>
    <t>1287890128</t>
  </si>
  <si>
    <t>-1.4217</t>
  </si>
  <si>
    <t>73.5157</t>
  </si>
  <si>
    <t>1.6021</t>
  </si>
  <si>
    <t>80370515179.5</t>
  </si>
  <si>
    <t>27.8505</t>
  </si>
  <si>
    <t>4.5734</t>
  </si>
  <si>
    <t>12.9407</t>
  </si>
  <si>
    <t>88.837</t>
  </si>
  <si>
    <t>73.68</t>
  </si>
  <si>
    <t>73.27</t>
  </si>
  <si>
    <t>73.49</t>
  </si>
  <si>
    <t>7626603</t>
  </si>
  <si>
    <t>560767600</t>
  </si>
  <si>
    <t>-0.0136</t>
  </si>
  <si>
    <t>73.5278</t>
  </si>
  <si>
    <t>0.6975</t>
  </si>
  <si>
    <t>80359580415.53</t>
  </si>
  <si>
    <t>27.8467</t>
  </si>
  <si>
    <t>4.5727</t>
  </si>
  <si>
    <t>12.9389</t>
  </si>
  <si>
    <t>88.825</t>
  </si>
  <si>
    <t>73.79</t>
  </si>
  <si>
    <t>73.26</t>
  </si>
  <si>
    <t>11084105</t>
  </si>
  <si>
    <t>814378280</t>
  </si>
  <si>
    <t>-0.313</t>
  </si>
  <si>
    <t>73.4726</t>
  </si>
  <si>
    <t>1.0137</t>
  </si>
  <si>
    <t>80108080844.22</t>
  </si>
  <si>
    <t>27.7596</t>
  </si>
  <si>
    <t>4.5584</t>
  </si>
  <si>
    <t>12.8984</t>
  </si>
  <si>
    <t>88.547</t>
  </si>
  <si>
    <t>72.88</t>
  </si>
  <si>
    <t>73.2</t>
  </si>
  <si>
    <t>71.25</t>
  </si>
  <si>
    <t>71.95</t>
  </si>
  <si>
    <t>25788948</t>
  </si>
  <si>
    <t>1851491331</t>
  </si>
  <si>
    <t>-1.7882</t>
  </si>
  <si>
    <t>71.794</t>
  </si>
  <si>
    <t>2.3584</t>
  </si>
  <si>
    <t>78675626764.15</t>
  </si>
  <si>
    <t>27.2632</t>
  </si>
  <si>
    <t>4.4769</t>
  </si>
  <si>
    <t>12.6678</t>
  </si>
  <si>
    <t>86.9636</t>
  </si>
  <si>
    <t>71.02</t>
  </si>
  <si>
    <t>69.69</t>
  </si>
  <si>
    <t>70.4</t>
  </si>
  <si>
    <t>24596558</t>
  </si>
  <si>
    <t>1724334438</t>
  </si>
  <si>
    <t>-1.55</t>
  </si>
  <si>
    <t>-2.1543</t>
  </si>
  <si>
    <t>70.1047</t>
  </si>
  <si>
    <t>2.2494</t>
  </si>
  <si>
    <t>76980738348.8</t>
  </si>
  <si>
    <t>26.6759</t>
  </si>
  <si>
    <t>4.3805</t>
  </si>
  <si>
    <t>12.3949</t>
  </si>
  <si>
    <t>85.0902</t>
  </si>
  <si>
    <t>71.6</t>
  </si>
  <si>
    <t>70.96</t>
  </si>
  <si>
    <t>18829010</t>
  </si>
  <si>
    <t>1335024629</t>
  </si>
  <si>
    <t>0.7955</t>
  </si>
  <si>
    <t>70.9025</t>
  </si>
  <si>
    <t>1.7219</t>
  </si>
  <si>
    <t>77593085131.12</t>
  </si>
  <si>
    <t>26.8881</t>
  </si>
  <si>
    <t>4.4153</t>
  </si>
  <si>
    <t>12.4935</t>
  </si>
  <si>
    <t>85.767</t>
  </si>
  <si>
    <t>70.09</t>
  </si>
  <si>
    <t>70.33</t>
  </si>
  <si>
    <t>68.49</t>
  </si>
  <si>
    <t>68.98</t>
  </si>
  <si>
    <t>21706716</t>
  </si>
  <si>
    <t>1507332182</t>
  </si>
  <si>
    <t>-1.98</t>
  </si>
  <si>
    <t>-2.7903</t>
  </si>
  <si>
    <t>69.4408</t>
  </si>
  <si>
    <t>1.9851</t>
  </si>
  <si>
    <t>75428001865.06</t>
  </si>
  <si>
    <t>26.1378</t>
  </si>
  <si>
    <t>4.2921</t>
  </si>
  <si>
    <t>12.1449</t>
  </si>
  <si>
    <t>83.3739</t>
  </si>
  <si>
    <t>65.48</t>
  </si>
  <si>
    <t>52089920</t>
  </si>
  <si>
    <t>3296092439</t>
  </si>
  <si>
    <t>-5.18</t>
  </si>
  <si>
    <t>-7.5094</t>
  </si>
  <si>
    <t>63.277</t>
  </si>
  <si>
    <t>4.7637</t>
  </si>
  <si>
    <t>69763794128.6</t>
  </si>
  <si>
    <t>24.175</t>
  </si>
  <si>
    <t>3.9698</t>
  </si>
  <si>
    <t>11.2329</t>
  </si>
  <si>
    <t>77.113</t>
  </si>
  <si>
    <t>65</t>
  </si>
  <si>
    <t>69.29</t>
  </si>
  <si>
    <t>64.66</t>
  </si>
  <si>
    <t>68.2</t>
  </si>
  <si>
    <t>35959636</t>
  </si>
  <si>
    <t>2436330593</t>
  </si>
  <si>
    <t>4.4</t>
  </si>
  <si>
    <t>6.8966</t>
  </si>
  <si>
    <t>67.7518</t>
  </si>
  <si>
    <t>3.2886</t>
  </si>
  <si>
    <t>74575090275.4</t>
  </si>
  <si>
    <t>25.8423</t>
  </si>
  <si>
    <t>4.2436</t>
  </si>
  <si>
    <t>12.0075</t>
  </si>
  <si>
    <t>82.4311</t>
  </si>
  <si>
    <t>68.8</t>
  </si>
  <si>
    <t>71.17</t>
  </si>
  <si>
    <t>68.39</t>
  </si>
  <si>
    <t>70.3</t>
  </si>
  <si>
    <t>23530427</t>
  </si>
  <si>
    <t>1652088080</t>
  </si>
  <si>
    <t>3.0792</t>
  </si>
  <si>
    <t>70.2107</t>
  </si>
  <si>
    <t>2.1519</t>
  </si>
  <si>
    <t>76871390709.1</t>
  </si>
  <si>
    <t>26.638</t>
  </si>
  <si>
    <t>4.3743</t>
  </si>
  <si>
    <t>12.3773</t>
  </si>
  <si>
    <t>84.9693</t>
  </si>
  <si>
    <t>71.12</t>
  </si>
  <si>
    <t>71.7</t>
  </si>
  <si>
    <t>71.62</t>
  </si>
  <si>
    <t>18249595</t>
  </si>
  <si>
    <t>1303423333</t>
  </si>
  <si>
    <t>1.32</t>
  </si>
  <si>
    <t>1.8777</t>
  </si>
  <si>
    <t>71.422</t>
  </si>
  <si>
    <t>1.669</t>
  </si>
  <si>
    <t>78314779553.14</t>
  </si>
  <si>
    <t>27.1382</t>
  </si>
  <si>
    <t>4.4564</t>
  </si>
  <si>
    <t>12.6097</t>
  </si>
  <si>
    <t>86.5648</t>
  </si>
  <si>
    <t>71.15</t>
  </si>
  <si>
    <t>71.99</t>
  </si>
  <si>
    <t>71.71</t>
  </si>
  <si>
    <t>12011475</t>
  </si>
  <si>
    <t>858830068</t>
  </si>
  <si>
    <t>0.1257</t>
  </si>
  <si>
    <t>71.5008</t>
  </si>
  <si>
    <t>1.0985</t>
  </si>
  <si>
    <t>78413192428.87</t>
  </si>
  <si>
    <t>27.1723</t>
  </si>
  <si>
    <t>4.462</t>
  </si>
  <si>
    <t>12.6255</t>
  </si>
  <si>
    <t>86.6735</t>
  </si>
  <si>
    <t>71.2</t>
  </si>
  <si>
    <t>70.72</t>
  </si>
  <si>
    <t>12864649</t>
  </si>
  <si>
    <t>905903023</t>
  </si>
  <si>
    <t>-1.3806</t>
  </si>
  <si>
    <t>70.418</t>
  </si>
  <si>
    <t>77330650795.84</t>
  </si>
  <si>
    <t>26.7971</t>
  </si>
  <si>
    <t>4.4004</t>
  </si>
  <si>
    <t>12.4512</t>
  </si>
  <si>
    <t>85.477</t>
  </si>
  <si>
    <t>70.91</t>
  </si>
  <si>
    <t>72.43</t>
  </si>
  <si>
    <t>70.85</t>
  </si>
  <si>
    <t>72.22</t>
  </si>
  <si>
    <t>10087009</t>
  </si>
  <si>
    <t>726322098</t>
  </si>
  <si>
    <t>2.121</t>
  </si>
  <si>
    <t>72.0057</t>
  </si>
  <si>
    <t>0.9225</t>
  </si>
  <si>
    <t>78970865391.34</t>
  </si>
  <si>
    <t>27.3655</t>
  </si>
  <si>
    <t>4.4937</t>
  </si>
  <si>
    <t>12.7153</t>
  </si>
  <si>
    <t>87.2899</t>
  </si>
  <si>
    <t>72</t>
  </si>
  <si>
    <t>72.38</t>
  </si>
  <si>
    <t>13136053</t>
  </si>
  <si>
    <t>956390264</t>
  </si>
  <si>
    <t>0.2215</t>
  </si>
  <si>
    <t>72.8065</t>
  </si>
  <si>
    <t>1.2013</t>
  </si>
  <si>
    <t>79145821614.86</t>
  </si>
  <si>
    <t>27.4261</t>
  </si>
  <si>
    <t>4.5037</t>
  </si>
  <si>
    <t>12.7435</t>
  </si>
  <si>
    <t>87.4833</t>
  </si>
  <si>
    <t>72.7</t>
  </si>
  <si>
    <t>73.85</t>
  </si>
  <si>
    <t>71.72</t>
  </si>
  <si>
    <t>72.4</t>
  </si>
  <si>
    <t>13672477</t>
  </si>
  <si>
    <t>995638185</t>
  </si>
  <si>
    <t>0.0276</t>
  </si>
  <si>
    <t>72.8206</t>
  </si>
  <si>
    <t>1.2504</t>
  </si>
  <si>
    <t>79167691142.8</t>
  </si>
  <si>
    <t>27.4337</t>
  </si>
  <si>
    <t>4.5049</t>
  </si>
  <si>
    <t>12.747</t>
  </si>
  <si>
    <t>87.5075</t>
  </si>
  <si>
    <t>72.08</t>
  </si>
  <si>
    <t>71.51</t>
  </si>
  <si>
    <t>9171531</t>
  </si>
  <si>
    <t>659783634</t>
  </si>
  <si>
    <t>-0.5525</t>
  </si>
  <si>
    <t>71.9382</t>
  </si>
  <si>
    <t>78730300584</t>
  </si>
  <si>
    <t>27.2822</t>
  </si>
  <si>
    <t>12.6766</t>
  </si>
  <si>
    <t>87.024</t>
  </si>
  <si>
    <t>72.13</t>
  </si>
  <si>
    <t>72.16</t>
  </si>
  <si>
    <t>71.57</t>
  </si>
  <si>
    <t>16749675</t>
  </si>
  <si>
    <t>1191217261</t>
  </si>
  <si>
    <t>-0.5972</t>
  </si>
  <si>
    <t>71.1188</t>
  </si>
  <si>
    <t>1.5318</t>
  </si>
  <si>
    <t>78260105733.29</t>
  </si>
  <si>
    <t>27.1192</t>
  </si>
  <si>
    <t>4.4533</t>
  </si>
  <si>
    <t>12.6009</t>
  </si>
  <si>
    <t>86.5043</t>
  </si>
  <si>
    <t>71.4</t>
  </si>
  <si>
    <t>72.12</t>
  </si>
  <si>
    <t>70.98</t>
  </si>
  <si>
    <t>12917264</t>
  </si>
  <si>
    <t>920830033</t>
  </si>
  <si>
    <t>-0.8244</t>
  </si>
  <si>
    <t>71.2868</t>
  </si>
  <si>
    <t>1.1813</t>
  </si>
  <si>
    <t>77614954659.06</t>
  </si>
  <si>
    <t>26.8957</t>
  </si>
  <si>
    <t>4.4166</t>
  </si>
  <si>
    <t>12.497</t>
  </si>
  <si>
    <t>85.7912</t>
  </si>
  <si>
    <t>72.48</t>
  </si>
  <si>
    <t>70.59</t>
  </si>
  <si>
    <t>11535983</t>
  </si>
  <si>
    <t>826793767</t>
  </si>
  <si>
    <t>1.5497</t>
  </si>
  <si>
    <t>71.6709</t>
  </si>
  <si>
    <t>1.055</t>
  </si>
  <si>
    <t>78817778695.76</t>
  </si>
  <si>
    <t>27.3125</t>
  </si>
  <si>
    <t>4.485</t>
  </si>
  <si>
    <t>12.6907</t>
  </si>
  <si>
    <t>87.1207</t>
  </si>
  <si>
    <t>72.05</t>
  </si>
  <si>
    <t>73.8</t>
  </si>
  <si>
    <t>16607589</t>
  </si>
  <si>
    <t>1223427761</t>
  </si>
  <si>
    <t>1.72</t>
  </si>
  <si>
    <t>2.3862</t>
  </si>
  <si>
    <t>73.6668</t>
  </si>
  <si>
    <t>1.5188</t>
  </si>
  <si>
    <t>80698558098.6</t>
  </si>
  <si>
    <t>27.9642</t>
  </si>
  <si>
    <t>4.592</t>
  </si>
  <si>
    <t>12.9935</t>
  </si>
  <si>
    <t>89.1996</t>
  </si>
  <si>
    <t>73.97</t>
  </si>
  <si>
    <t>72.3</t>
  </si>
  <si>
    <t>72.69</t>
  </si>
  <si>
    <t>12857516</t>
  </si>
  <si>
    <t>934705895</t>
  </si>
  <si>
    <t>-1.5041</t>
  </si>
  <si>
    <t>72.6972</t>
  </si>
  <si>
    <t>1.1758</t>
  </si>
  <si>
    <t>79484799297.93</t>
  </si>
  <si>
    <t>27.5436</t>
  </si>
  <si>
    <t>4.523</t>
  </si>
  <si>
    <t>12.7981</t>
  </si>
  <si>
    <t>87.858</t>
  </si>
  <si>
    <t>71.18</t>
  </si>
  <si>
    <t>69.88</t>
  </si>
  <si>
    <t>29665796</t>
  </si>
  <si>
    <t>2070331834</t>
  </si>
  <si>
    <t>-2.81</t>
  </si>
  <si>
    <t>-3.8657</t>
  </si>
  <si>
    <t>69.7885</t>
  </si>
  <si>
    <t>2.713</t>
  </si>
  <si>
    <t>76412130622.36</t>
  </si>
  <si>
    <t>26.7695</t>
  </si>
  <si>
    <t>4.3481</t>
  </si>
  <si>
    <t>12.3033</t>
  </si>
  <si>
    <t>84.4617</t>
  </si>
  <si>
    <t>68.17</t>
  </si>
  <si>
    <t>69.01</t>
  </si>
  <si>
    <t>67.87</t>
  </si>
  <si>
    <t>20522946</t>
  </si>
  <si>
    <t>1403967409</t>
  </si>
  <si>
    <t>-1.8317</t>
  </si>
  <si>
    <t>68.4096</t>
  </si>
  <si>
    <t>1.8769</t>
  </si>
  <si>
    <t>75012480834.2</t>
  </si>
  <si>
    <t>26.2792</t>
  </si>
  <si>
    <t>4.2685</t>
  </si>
  <si>
    <t>12.078</t>
  </si>
  <si>
    <t>82.9146</t>
  </si>
  <si>
    <t>67.88</t>
  </si>
  <si>
    <t>68.32</t>
  </si>
  <si>
    <t>67</t>
  </si>
  <si>
    <t>67.57</t>
  </si>
  <si>
    <t>17074640</t>
  </si>
  <si>
    <t>1155465371</t>
  </si>
  <si>
    <t>-1.5015</t>
  </si>
  <si>
    <t>67.6714</t>
  </si>
  <si>
    <t>1.5615</t>
  </si>
  <si>
    <t>73886200145.29</t>
  </si>
  <si>
    <t>25.8846</t>
  </si>
  <si>
    <t>4.2044</t>
  </si>
  <si>
    <t>11.8966</t>
  </si>
  <si>
    <t>81.6696</t>
  </si>
  <si>
    <t>68.88</t>
  </si>
  <si>
    <t>67.28</t>
  </si>
  <si>
    <t>67.6</t>
  </si>
  <si>
    <t>18512247</t>
  </si>
  <si>
    <t>1257169311</t>
  </si>
  <si>
    <t>0.0444</t>
  </si>
  <si>
    <t>67.9101</t>
  </si>
  <si>
    <t>1.693</t>
  </si>
  <si>
    <t>73919004437.2</t>
  </si>
  <si>
    <t>25.8961</t>
  </si>
  <si>
    <t>4.2063</t>
  </si>
  <si>
    <t>11.9019</t>
  </si>
  <si>
    <t>81.7059</t>
  </si>
  <si>
    <t>64.32</t>
  </si>
  <si>
    <t>67.59</t>
  </si>
  <si>
    <t>65.71</t>
  </si>
  <si>
    <t>22404789</t>
  </si>
  <si>
    <t>1486295472</t>
  </si>
  <si>
    <t>-2.7959</t>
  </si>
  <si>
    <t>66.3383</t>
  </si>
  <si>
    <t>2.049</t>
  </si>
  <si>
    <t>71852334046.87</t>
  </si>
  <si>
    <t>25.1721</t>
  </si>
  <si>
    <t>4.0887</t>
  </si>
  <si>
    <t>11.5691</t>
  </si>
  <si>
    <t>79.4215</t>
  </si>
  <si>
    <t>65.9</t>
  </si>
  <si>
    <t>69.61</t>
  </si>
  <si>
    <t>19604031</t>
  </si>
  <si>
    <t>1339408198</t>
  </si>
  <si>
    <t>3.09</t>
  </si>
  <si>
    <t>4.7025</t>
  </si>
  <si>
    <t>68.3231</t>
  </si>
  <si>
    <t>1.7928</t>
  </si>
  <si>
    <t>75231176113.6</t>
  </si>
  <si>
    <t>26.3558</t>
  </si>
  <si>
    <t>4.2809</t>
  </si>
  <si>
    <t>12.1132</t>
  </si>
  <si>
    <t>70.54</t>
  </si>
  <si>
    <t>68.33</t>
  </si>
  <si>
    <t>14593860</t>
  </si>
  <si>
    <t>1011293804</t>
  </si>
  <si>
    <t>-0.1453</t>
  </si>
  <si>
    <t>69.2958</t>
  </si>
  <si>
    <t>1.3346</t>
  </si>
  <si>
    <t>75121828473.9</t>
  </si>
  <si>
    <t>26.3175</t>
  </si>
  <si>
    <t>4.2747</t>
  </si>
  <si>
    <t>12.0956</t>
  </si>
  <si>
    <t>83.0354</t>
  </si>
  <si>
    <t>72.15</t>
  </si>
  <si>
    <t>68.46</t>
  </si>
  <si>
    <t>71.69</t>
  </si>
  <si>
    <t>22193207</t>
  </si>
  <si>
    <t>1569414669</t>
  </si>
  <si>
    <t>2.99</t>
  </si>
  <si>
    <t>4.3523</t>
  </si>
  <si>
    <t>70.716</t>
  </si>
  <si>
    <t>2.0296</t>
  </si>
  <si>
    <t>78391322900.93</t>
  </si>
  <si>
    <t>27.4629</t>
  </si>
  <si>
    <t>4.4607</t>
  </si>
  <si>
    <t>12.622</t>
  </si>
  <si>
    <t>86.6494</t>
  </si>
  <si>
    <t>18880228</t>
  </si>
  <si>
    <t>1372971395</t>
  </si>
  <si>
    <t>1.31</t>
  </si>
  <si>
    <t>1.8273</t>
  </si>
  <si>
    <t>72.7201</t>
  </si>
  <si>
    <t>1.7266</t>
  </si>
  <si>
    <t>79823776981</t>
  </si>
  <si>
    <t>27.9647</t>
  </si>
  <si>
    <t>4.5423</t>
  </si>
  <si>
    <t>12.8526</t>
  </si>
  <si>
    <t>88.2327</t>
  </si>
  <si>
    <t>73.13</t>
  </si>
  <si>
    <t>71.8</t>
  </si>
  <si>
    <t>12087998</t>
  </si>
  <si>
    <t>876761606</t>
  </si>
  <si>
    <t>-1.6438</t>
  </si>
  <si>
    <t>72.5316</t>
  </si>
  <si>
    <t>1.1055</t>
  </si>
  <si>
    <t>78511605304.6</t>
  </si>
  <si>
    <t>27.505</t>
  </si>
  <si>
    <t>4.4676</t>
  </si>
  <si>
    <t>12.6414</t>
  </si>
  <si>
    <t>86.7823</t>
  </si>
  <si>
    <t>70.15</t>
  </si>
  <si>
    <t>70.41</t>
  </si>
  <si>
    <t>17106702</t>
  </si>
  <si>
    <t>1199444776</t>
  </si>
  <si>
    <t>-1.9359</t>
  </si>
  <si>
    <t>70.1155</t>
  </si>
  <si>
    <t>1.5644</t>
  </si>
  <si>
    <t>76991673112.77</t>
  </si>
  <si>
    <t>26.9726</t>
  </si>
  <si>
    <t>4.3811</t>
  </si>
  <si>
    <t>12.3966</t>
  </si>
  <si>
    <t>85.1023</t>
  </si>
  <si>
    <t>70.24</t>
  </si>
  <si>
    <t>69.46</t>
  </si>
  <si>
    <t>10674880</t>
  </si>
  <si>
    <t>756335347</t>
  </si>
  <si>
    <t>0.8379</t>
  </si>
  <si>
    <t>70.8519</t>
  </si>
  <si>
    <t>0.9762</t>
  </si>
  <si>
    <t>77636824187</t>
  </si>
  <si>
    <t>27.1986</t>
  </si>
  <si>
    <t>4.4178</t>
  </si>
  <si>
    <t>12.5005</t>
  </si>
  <si>
    <t>85.8154</t>
  </si>
  <si>
    <t>71.52</t>
  </si>
  <si>
    <t>7233053</t>
  </si>
  <si>
    <t>510591446</t>
  </si>
  <si>
    <t>-1.2817</t>
  </si>
  <si>
    <t>70.5914</t>
  </si>
  <si>
    <t>0.6615</t>
  </si>
  <si>
    <t>76641760665.73</t>
  </si>
  <si>
    <t>4.3612</t>
  </si>
  <si>
    <t>12.3403</t>
  </si>
  <si>
    <t>84.7155</t>
  </si>
  <si>
    <t>70.29</t>
  </si>
  <si>
    <t>68.18</t>
  </si>
  <si>
    <t>69.64</t>
  </si>
  <si>
    <t>12350377</t>
  </si>
  <si>
    <t>853825573</t>
  </si>
  <si>
    <t>-0.642</t>
  </si>
  <si>
    <t>69.1336</t>
  </si>
  <si>
    <t>1.1295</t>
  </si>
  <si>
    <t>76149696287.08</t>
  </si>
  <si>
    <t>26.6776</t>
  </si>
  <si>
    <t>4.3332</t>
  </si>
  <si>
    <t>12.2611</t>
  </si>
  <si>
    <t>84.1716</t>
  </si>
  <si>
    <t>66.7</t>
  </si>
  <si>
    <t>68.92</t>
  </si>
  <si>
    <t>17662768</t>
  </si>
  <si>
    <t>1196139014</t>
  </si>
  <si>
    <t>-1.0339</t>
  </si>
  <si>
    <t>67.7209</t>
  </si>
  <si>
    <t>1.6153</t>
  </si>
  <si>
    <t>75362393281.24</t>
  </si>
  <si>
    <t>26.4018</t>
  </si>
  <si>
    <t>4.2884</t>
  </si>
  <si>
    <t>12.1343</t>
  </si>
  <si>
    <t>83.3013</t>
  </si>
  <si>
    <t>68.85</t>
  </si>
  <si>
    <t>65.81</t>
  </si>
  <si>
    <t>19320296</t>
  </si>
  <si>
    <t>1292591102</t>
  </si>
  <si>
    <t>-2.72</t>
  </si>
  <si>
    <t>-3.9466</t>
  </si>
  <si>
    <t>66.9033</t>
  </si>
  <si>
    <t>1.7669</t>
  </si>
  <si>
    <t>72388137481.4</t>
  </si>
  <si>
    <t>25.3598</t>
  </si>
  <si>
    <t>4.1191</t>
  </si>
  <si>
    <t>11.6554</t>
  </si>
  <si>
    <t>80.0138</t>
  </si>
  <si>
    <t>65.01</t>
  </si>
  <si>
    <t>64</t>
  </si>
  <si>
    <t>20461117</t>
  </si>
  <si>
    <t>1318896368</t>
  </si>
  <si>
    <t>-3.3233</t>
  </si>
  <si>
    <t>64.4587</t>
  </si>
  <si>
    <t>1.8712</t>
  </si>
  <si>
    <t>69982489408</t>
  </si>
  <si>
    <t>24.517</t>
  </si>
  <si>
    <t>3.9823</t>
  </si>
  <si>
    <t>11.2681</t>
  </si>
  <si>
    <t>77.3547</t>
  </si>
  <si>
    <t>65.99</t>
  </si>
  <si>
    <t>63.12</t>
  </si>
  <si>
    <t>16450324</t>
  </si>
  <si>
    <t>1062295294</t>
  </si>
  <si>
    <t>-1.0938</t>
  </si>
  <si>
    <t>64.5759</t>
  </si>
  <si>
    <t>1.5044</t>
  </si>
  <si>
    <t>69217055930.1</t>
  </si>
  <si>
    <t>24.2489</t>
  </si>
  <si>
    <t>3.9387</t>
  </si>
  <si>
    <t>11.1448</t>
  </si>
  <si>
    <t>76.5086</t>
  </si>
  <si>
    <t>59.7</t>
  </si>
  <si>
    <t>21300121</t>
  </si>
  <si>
    <t>1304115202</t>
  </si>
  <si>
    <t>-2.3</t>
  </si>
  <si>
    <t>-3.6335</t>
  </si>
  <si>
    <t>61.2257</t>
  </si>
  <si>
    <t>1.9479</t>
  </si>
  <si>
    <t>66702060217</t>
  </si>
  <si>
    <t>23.3678</t>
  </si>
  <si>
    <t>3.7956</t>
  </si>
  <si>
    <t>10.7399</t>
  </si>
  <si>
    <t>73.7287</t>
  </si>
  <si>
    <t>61.88</t>
  </si>
  <si>
    <t>62.85</t>
  </si>
  <si>
    <t>17826749</t>
  </si>
  <si>
    <t>1101551284</t>
  </si>
  <si>
    <t>3.0328</t>
  </si>
  <si>
    <t>61.792</t>
  </si>
  <si>
    <t>1.6303</t>
  </si>
  <si>
    <t>68724991551.45</t>
  </si>
  <si>
    <t>24.0765</t>
  </si>
  <si>
    <t>3.9107</t>
  </si>
  <si>
    <t>11.0656</t>
  </si>
  <si>
    <t>75.9647</t>
  </si>
  <si>
    <t>60.99</t>
  </si>
  <si>
    <t>59.31</t>
  </si>
  <si>
    <t>24056874</t>
  </si>
  <si>
    <t>1421873665</t>
  </si>
  <si>
    <t>-3.54</t>
  </si>
  <si>
    <t>-5.6325</t>
  </si>
  <si>
    <t>59.1047</t>
  </si>
  <si>
    <t>2.2</t>
  </si>
  <si>
    <t>64854085106.07</t>
  </si>
  <si>
    <t>22.7204</t>
  </si>
  <si>
    <t>3.6904</t>
  </si>
  <si>
    <t>10.4423</t>
  </si>
  <si>
    <t>71.6861</t>
  </si>
  <si>
    <t>60.01</t>
  </si>
  <si>
    <t>15565838</t>
  </si>
  <si>
    <t>962218351</t>
  </si>
  <si>
    <t>2.86</t>
  </si>
  <si>
    <t>4.8221</t>
  </si>
  <si>
    <t>61.816</t>
  </si>
  <si>
    <t>1.4235</t>
  </si>
  <si>
    <t>23.816</t>
  </si>
  <si>
    <t>3.8684</t>
  </si>
  <si>
    <t>10.9459</t>
  </si>
  <si>
    <t>75.1428</t>
  </si>
  <si>
    <t>63.96</t>
  </si>
  <si>
    <t>63.58</t>
  </si>
  <si>
    <t>64.72</t>
  </si>
  <si>
    <t>12562465</t>
  </si>
  <si>
    <t>806248348</t>
  </si>
  <si>
    <t>2.55</t>
  </si>
  <si>
    <t>4.1017</t>
  </si>
  <si>
    <t>64.1792</t>
  </si>
  <si>
    <t>1.1489</t>
  </si>
  <si>
    <t>70769792413.84</t>
  </si>
  <si>
    <t>24.7928</t>
  </si>
  <si>
    <t>4.0271</t>
  </si>
  <si>
    <t>11.3948</t>
  </si>
  <si>
    <t>78.2249</t>
  </si>
  <si>
    <t>65.17</t>
  </si>
  <si>
    <t>10581086</t>
  </si>
  <si>
    <t>680923153</t>
  </si>
  <si>
    <t>-1.1125</t>
  </si>
  <si>
    <t>64.3529</t>
  </si>
  <si>
    <t>0.9677</t>
  </si>
  <si>
    <t>63.97</t>
  </si>
  <si>
    <t>64.49</t>
  </si>
  <si>
    <t>61.51</t>
  </si>
  <si>
    <t>62.09</t>
  </si>
  <si>
    <t>18874210</t>
  </si>
  <si>
    <t>1186725389</t>
  </si>
  <si>
    <t>-1.91</t>
  </si>
  <si>
    <t>-2.9844</t>
  </si>
  <si>
    <t>62.8755</t>
  </si>
  <si>
    <t>1.7261</t>
  </si>
  <si>
    <t>67893949489.73</t>
  </si>
  <si>
    <t>23.7853</t>
  </si>
  <si>
    <t>3.8634</t>
  </si>
  <si>
    <t>10.9318</t>
  </si>
  <si>
    <t>75.0462</t>
  </si>
  <si>
    <t>60.7</t>
  </si>
  <si>
    <t>14918804</t>
  </si>
  <si>
    <t>893180680</t>
  </si>
  <si>
    <t>-3.8654</t>
  </si>
  <si>
    <t>59.8695</t>
  </si>
  <si>
    <t>1.3643</t>
  </si>
  <si>
    <t>65269606136.93</t>
  </si>
  <si>
    <t>22.8659</t>
  </si>
  <si>
    <t>3.5939</t>
  </si>
  <si>
    <t>10.5092</t>
  </si>
  <si>
    <t>72.1453</t>
  </si>
  <si>
    <t>60.81</t>
  </si>
  <si>
    <t>10491878</t>
  </si>
  <si>
    <t>637600867</t>
  </si>
  <si>
    <t>1.12</t>
  </si>
  <si>
    <t>1.8764</t>
  </si>
  <si>
    <t>60.7709</t>
  </si>
  <si>
    <t>0.9595</t>
  </si>
  <si>
    <t>66494299701.57</t>
  </si>
  <si>
    <t>23.2949</t>
  </si>
  <si>
    <t>3.6613</t>
  </si>
  <si>
    <t>10.7064</t>
  </si>
  <si>
    <t>73.4991</t>
  </si>
  <si>
    <t>61.35</t>
  </si>
  <si>
    <t>63.46</t>
  </si>
  <si>
    <t>61.66</t>
  </si>
  <si>
    <t>12472351</t>
  </si>
  <si>
    <t>777379241</t>
  </si>
  <si>
    <t>1.3978</t>
  </si>
  <si>
    <t>62.3282</t>
  </si>
  <si>
    <t>1.1406</t>
  </si>
  <si>
    <t>67423754639.02</t>
  </si>
  <si>
    <t>23.6205</t>
  </si>
  <si>
    <t>3.7125</t>
  </si>
  <si>
    <t>10.8561</t>
  </si>
  <si>
    <t>74.5264</t>
  </si>
  <si>
    <t>62.93</t>
  </si>
  <si>
    <t>62.54</t>
  </si>
  <si>
    <t>9852021</t>
  </si>
  <si>
    <t>614076099</t>
  </si>
  <si>
    <t>1.4272</t>
  </si>
  <si>
    <t>62.33</t>
  </si>
  <si>
    <t>0.901</t>
  </si>
  <si>
    <t>68386013868.38</t>
  </si>
  <si>
    <t>23.9576</t>
  </si>
  <si>
    <t>3.7655</t>
  </si>
  <si>
    <t>11.011</t>
  </si>
  <si>
    <t>62.6</t>
  </si>
  <si>
    <t>9248045</t>
  </si>
  <si>
    <t>587522321</t>
  </si>
  <si>
    <t>0.86</t>
  </si>
  <si>
    <t>1.3751</t>
  </si>
  <si>
    <t>63.5294</t>
  </si>
  <si>
    <t>0.8457</t>
  </si>
  <si>
    <t>69326403569.8</t>
  </si>
  <si>
    <t>24.2871</t>
  </si>
  <si>
    <t>3.8173</t>
  </si>
  <si>
    <t>11.1624</t>
  </si>
  <si>
    <t>76.6295</t>
  </si>
  <si>
    <t>63.93</t>
  </si>
  <si>
    <t>64.81</t>
  </si>
  <si>
    <t>63.01</t>
  </si>
  <si>
    <t>63.21</t>
  </si>
  <si>
    <t>12991773</t>
  </si>
  <si>
    <t>827453553</t>
  </si>
  <si>
    <t>-0.2997</t>
  </si>
  <si>
    <t>63.6906</t>
  </si>
  <si>
    <t>1.1881</t>
  </si>
  <si>
    <t>69118643054.37</t>
  </si>
  <si>
    <t>24.2143</t>
  </si>
  <si>
    <t>3.8058</t>
  </si>
  <si>
    <t>11.129</t>
  </si>
  <si>
    <t>76.3999</t>
  </si>
  <si>
    <t>62.95</t>
  </si>
  <si>
    <t>64.48</t>
  </si>
  <si>
    <t>62.72</t>
  </si>
  <si>
    <t>63.94</t>
  </si>
  <si>
    <t>8662811</t>
  </si>
  <si>
    <t>552296430</t>
  </si>
  <si>
    <t>1.1549</t>
  </si>
  <si>
    <t>63.7549</t>
  </si>
  <si>
    <t>0.7922</t>
  </si>
  <si>
    <t>69916880824.18</t>
  </si>
  <si>
    <t>24.494</t>
  </si>
  <si>
    <t>3.8498</t>
  </si>
  <si>
    <t>11.2575</t>
  </si>
  <si>
    <t>77.2822</t>
  </si>
  <si>
    <t>64.19</t>
  </si>
  <si>
    <t>65.59</t>
  </si>
  <si>
    <t>10410973</t>
  </si>
  <si>
    <t>681013157</t>
  </si>
  <si>
    <t>2.5805</t>
  </si>
  <si>
    <t>65.413</t>
  </si>
  <si>
    <t>0.9521</t>
  </si>
  <si>
    <t>71721116879.23</t>
  </si>
  <si>
    <t>25.126</t>
  </si>
  <si>
    <t>3.9491</t>
  </si>
  <si>
    <t>11.548</t>
  </si>
  <si>
    <t>79.2765</t>
  </si>
  <si>
    <t>65.52</t>
  </si>
  <si>
    <t>64.71</t>
  </si>
  <si>
    <t>65.58</t>
  </si>
  <si>
    <t>8064321</t>
  </si>
  <si>
    <t>532501146</t>
  </si>
  <si>
    <t>-0.0152</t>
  </si>
  <si>
    <t>66.0317</t>
  </si>
  <si>
    <t>0.7375</t>
  </si>
  <si>
    <t>71710182115.26</t>
  </si>
  <si>
    <t>25.1222</t>
  </si>
  <si>
    <t>3.9485</t>
  </si>
  <si>
    <t>11.5463</t>
  </si>
  <si>
    <t>79.2644</t>
  </si>
  <si>
    <t>64.95</t>
  </si>
  <si>
    <t>64.9</t>
  </si>
  <si>
    <t>5592109</t>
  </si>
  <si>
    <t>361352626</t>
  </si>
  <si>
    <t>-1.0369</t>
  </si>
  <si>
    <t>64.6183</t>
  </si>
  <si>
    <t>0.5114</t>
  </si>
  <si>
    <t>70966618165.3</t>
  </si>
  <si>
    <t>24.8617</t>
  </si>
  <si>
    <t>3.9076</t>
  </si>
  <si>
    <t>11.4265</t>
  </si>
  <si>
    <t>78.4425</t>
  </si>
  <si>
    <t>65.32</t>
  </si>
  <si>
    <t>66.16</t>
  </si>
  <si>
    <t>7446376</t>
  </si>
  <si>
    <t>489407186</t>
  </si>
  <si>
    <t>1.849</t>
  </si>
  <si>
    <t>65.7242</t>
  </si>
  <si>
    <t>0.681</t>
  </si>
  <si>
    <t>72278789841.7</t>
  </si>
  <si>
    <t>25.3214</t>
  </si>
  <si>
    <t>3.9798</t>
  </si>
  <si>
    <t>11.6378</t>
  </si>
  <si>
    <t>79.8929</t>
  </si>
  <si>
    <t>66.24</t>
  </si>
  <si>
    <t>66.38</t>
  </si>
  <si>
    <t>65.55</t>
  </si>
  <si>
    <t>10736440</t>
  </si>
  <si>
    <t>702134009</t>
  </si>
  <si>
    <t>-0.8321</t>
  </si>
  <si>
    <t>65.3973</t>
  </si>
  <si>
    <t>0.9819</t>
  </si>
  <si>
    <t>71677377823.35</t>
  </si>
  <si>
    <t>25.1107</t>
  </si>
  <si>
    <t>3.9467</t>
  </si>
  <si>
    <t>11.541</t>
  </si>
  <si>
    <t>79.2281</t>
  </si>
  <si>
    <t>65.13</t>
  </si>
  <si>
    <t>65.39</t>
  </si>
  <si>
    <t>64.6</t>
  </si>
  <si>
    <t>65.22</t>
  </si>
  <si>
    <t>6463159</t>
  </si>
  <si>
    <t>420285245</t>
  </si>
  <si>
    <t>-0.5034</t>
  </si>
  <si>
    <t>65.0278</t>
  </si>
  <si>
    <t>0.5911</t>
  </si>
  <si>
    <t>71316530612.34</t>
  </si>
  <si>
    <t>24.9843</t>
  </si>
  <si>
    <t>3.9268</t>
  </si>
  <si>
    <t>11.4829</t>
  </si>
  <si>
    <t>78.8293</t>
  </si>
  <si>
    <t>66.49</t>
  </si>
  <si>
    <t>68.12</t>
  </si>
  <si>
    <t>67.72</t>
  </si>
  <si>
    <t>18800071</t>
  </si>
  <si>
    <t>1269887642</t>
  </si>
  <si>
    <t>2.5</t>
  </si>
  <si>
    <t>3.8332</t>
  </si>
  <si>
    <t>67.547</t>
  </si>
  <si>
    <t>1.7193</t>
  </si>
  <si>
    <t>74050221604.84</t>
  </si>
  <si>
    <t>25.942</t>
  </si>
  <si>
    <t>4.0774</t>
  </si>
  <si>
    <t>11.923</t>
  </si>
  <si>
    <t>81.8509</t>
  </si>
  <si>
    <t>67.73</t>
  </si>
  <si>
    <t>67.96</t>
  </si>
  <si>
    <t>8621422</t>
  </si>
  <si>
    <t>583343777</t>
  </si>
  <si>
    <t>0.3544</t>
  </si>
  <si>
    <t>67.6621</t>
  </si>
  <si>
    <t>0.7884</t>
  </si>
  <si>
    <t>74312655940.12</t>
  </si>
  <si>
    <t>26.0339</t>
  </si>
  <si>
    <t>4.0918</t>
  </si>
  <si>
    <t>11.9653</t>
  </si>
  <si>
    <t>82.141</t>
  </si>
  <si>
    <t>67.78</t>
  </si>
  <si>
    <t>8065887</t>
  </si>
  <si>
    <t>536199818</t>
  </si>
  <si>
    <t>-1.854</t>
  </si>
  <si>
    <t>66.4775</t>
  </si>
  <si>
    <t>72934875679.9</t>
  </si>
  <si>
    <t>25.5512</t>
  </si>
  <si>
    <t>4.0159</t>
  </si>
  <si>
    <t>11.7434</t>
  </si>
  <si>
    <t>80.6181</t>
  </si>
  <si>
    <t>66.28</t>
  </si>
  <si>
    <t>8420444</t>
  </si>
  <si>
    <t>557932766</t>
  </si>
  <si>
    <t>66.2593</t>
  </si>
  <si>
    <t>0.7701</t>
  </si>
  <si>
    <t>73569091990.16</t>
  </si>
  <si>
    <t>25.7734</t>
  </si>
  <si>
    <t>4.0509</t>
  </si>
  <si>
    <t>11.8456</t>
  </si>
  <si>
    <t>81.3191</t>
  </si>
  <si>
    <t>67.2</t>
  </si>
  <si>
    <t>19745468</t>
  </si>
  <si>
    <t>1386188418</t>
  </si>
  <si>
    <t>3.7</t>
  </si>
  <si>
    <t>5.4994</t>
  </si>
  <si>
    <t>70.2029</t>
  </si>
  <si>
    <t>1.8058</t>
  </si>
  <si>
    <t>27.1908</t>
  </si>
  <si>
    <t>4.2736</t>
  </si>
  <si>
    <t>8275250</t>
  </si>
  <si>
    <t>584046342</t>
  </si>
  <si>
    <t>-0.6762</t>
  </si>
  <si>
    <t>70.5775</t>
  </si>
  <si>
    <t>0.7568</t>
  </si>
  <si>
    <t>27.0069</t>
  </si>
  <si>
    <t>4.2447</t>
  </si>
  <si>
    <t>12.4125</t>
  </si>
  <si>
    <t>85.211</t>
  </si>
  <si>
    <t>71.19</t>
  </si>
  <si>
    <t>13100540</t>
  </si>
  <si>
    <t>905657485</t>
  </si>
  <si>
    <t>-2.11</t>
  </si>
  <si>
    <t>-2.9929</t>
  </si>
  <si>
    <t>69.1313</t>
  </si>
  <si>
    <t>1.1981</t>
  </si>
  <si>
    <t>74782850790.83</t>
  </si>
  <si>
    <t>26.1986</t>
  </si>
  <si>
    <t>4.1177</t>
  </si>
  <si>
    <t>12.041</t>
  </si>
  <si>
    <t>82.6608</t>
  </si>
  <si>
    <t>68.24</t>
  </si>
  <si>
    <t>11621817</t>
  </si>
  <si>
    <t>807876899</t>
  </si>
  <si>
    <t>3.0852</t>
  </si>
  <si>
    <t>69.5138</t>
  </si>
  <si>
    <t>1.0628</t>
  </si>
  <si>
    <t>70.6</t>
  </si>
  <si>
    <t>68.68</t>
  </si>
  <si>
    <t>7856628</t>
  </si>
  <si>
    <t>547661442</t>
  </si>
  <si>
    <t>-2.3262</t>
  </si>
  <si>
    <t>69.7069</t>
  </si>
  <si>
    <t>35.6734</t>
  </si>
  <si>
    <t>4.1356</t>
  </si>
  <si>
    <t>12.1237</t>
  </si>
  <si>
    <t>83.2288</t>
  </si>
  <si>
    <t>70.05</t>
  </si>
  <si>
    <t>71.94</t>
  </si>
  <si>
    <t>70.7</t>
  </si>
  <si>
    <t>12835031</t>
  </si>
  <si>
    <t>912149108</t>
  </si>
  <si>
    <t>1.84</t>
  </si>
  <si>
    <t>2.6721</t>
  </si>
  <si>
    <t>71.0672</t>
  </si>
  <si>
    <t>1.1738</t>
  </si>
  <si>
    <t>77308781267.9</t>
  </si>
  <si>
    <t>36.6266</t>
  </si>
  <si>
    <t>4.2461</t>
  </si>
  <si>
    <t>12.4477</t>
  </si>
  <si>
    <t>85.4528</t>
  </si>
  <si>
    <t>69.73</t>
  </si>
  <si>
    <t>67.91</t>
  </si>
  <si>
    <t>70.21</t>
  </si>
  <si>
    <t>18472231</t>
  </si>
  <si>
    <t>1276567866</t>
  </si>
  <si>
    <t>-0.6931</t>
  </si>
  <si>
    <t>69.1074</t>
  </si>
  <si>
    <t>1.6893</t>
  </si>
  <si>
    <t>76772977833.37</t>
  </si>
  <si>
    <t>36.3727</t>
  </si>
  <si>
    <t>4.2167</t>
  </si>
  <si>
    <t>12.3614</t>
  </si>
  <si>
    <t>84.8605</t>
  </si>
  <si>
    <t>69.99</t>
  </si>
  <si>
    <t>68.08</t>
  </si>
  <si>
    <t>68.4</t>
  </si>
  <si>
    <t>12350437</t>
  </si>
  <si>
    <t>847947078</t>
  </si>
  <si>
    <t>-1.81</t>
  </si>
  <si>
    <t>-2.578</t>
  </si>
  <si>
    <t>68.6573</t>
  </si>
  <si>
    <t>74793785554.8</t>
  </si>
  <si>
    <t>35.4351</t>
  </si>
  <si>
    <t>4.108</t>
  </si>
  <si>
    <t>12.0428</t>
  </si>
  <si>
    <t>82.6728</t>
  </si>
  <si>
    <t>68.14</t>
  </si>
  <si>
    <t>10131209</t>
  </si>
  <si>
    <t>698243497</t>
  </si>
  <si>
    <t>0.8772</t>
  </si>
  <si>
    <t>68.9201</t>
  </si>
  <si>
    <t>0.9265</t>
  </si>
  <si>
    <t>75449871393</t>
  </si>
  <si>
    <t>35.7459</t>
  </si>
  <si>
    <t>4.144</t>
  </si>
  <si>
    <t>12.1484</t>
  </si>
  <si>
    <t>83.398</t>
  </si>
  <si>
    <t>69.62</t>
  </si>
  <si>
    <t>68.21</t>
  </si>
  <si>
    <t>9909434</t>
  </si>
  <si>
    <t>682068827</t>
  </si>
  <si>
    <t>68.8303</t>
  </si>
  <si>
    <t>0.9062</t>
  </si>
  <si>
    <t>35.5387</t>
  </si>
  <si>
    <t>4.12</t>
  </si>
  <si>
    <t>68.55</t>
  </si>
  <si>
    <t>67.75</t>
  </si>
  <si>
    <t>7803767</t>
  </si>
  <si>
    <t>532300908</t>
  </si>
  <si>
    <t>-1.0204</t>
  </si>
  <si>
    <t>68.2108</t>
  </si>
  <si>
    <t>0.7137</t>
  </si>
  <si>
    <t>35.176</t>
  </si>
  <si>
    <t>4.0779</t>
  </si>
  <si>
    <t>11.9547</t>
  </si>
  <si>
    <t>82.0685</t>
  </si>
  <si>
    <t>67.38</t>
  </si>
  <si>
    <t>68.91</t>
  </si>
  <si>
    <t>7234035</t>
  </si>
  <si>
    <t>493027082</t>
  </si>
  <si>
    <t>1.4875</t>
  </si>
  <si>
    <t>68.1538</t>
  </si>
  <si>
    <t>0.6616</t>
  </si>
  <si>
    <t>75351458517.27</t>
  </si>
  <si>
    <t>35.6993</t>
  </si>
  <si>
    <t>4.1386</t>
  </si>
  <si>
    <t>12.1325</t>
  </si>
  <si>
    <t>83.2893</t>
  </si>
  <si>
    <t>67.02</t>
  </si>
  <si>
    <t>67.09</t>
  </si>
  <si>
    <t>8603838</t>
  </si>
  <si>
    <t>581943585</t>
  </si>
  <si>
    <t>-1.82</t>
  </si>
  <si>
    <t>-2.6411</t>
  </si>
  <si>
    <t>67.6377</t>
  </si>
  <si>
    <t>0.7868</t>
  </si>
  <si>
    <t>73361331474.73</t>
  </si>
  <si>
    <t>34.7564</t>
  </si>
  <si>
    <t>4.0293</t>
  </si>
  <si>
    <t>11.8121</t>
  </si>
  <si>
    <t>81.0895</t>
  </si>
  <si>
    <t>65.6</t>
  </si>
  <si>
    <t>13219127</t>
  </si>
  <si>
    <t>874747665</t>
  </si>
  <si>
    <t>-2.2209</t>
  </si>
  <si>
    <t>66.1729</t>
  </si>
  <si>
    <t>1.2089</t>
  </si>
  <si>
    <t>71732051643.2</t>
  </si>
  <si>
    <t>33.9845</t>
  </si>
  <si>
    <t>3.9398</t>
  </si>
  <si>
    <t>11.5498</t>
  </si>
  <si>
    <t>79.2886</t>
  </si>
  <si>
    <t>67.52</t>
  </si>
  <si>
    <t>65.36</t>
  </si>
  <si>
    <t>67.23</t>
  </si>
  <si>
    <t>9124388</t>
  </si>
  <si>
    <t>608328092</t>
  </si>
  <si>
    <t>1.63</t>
  </si>
  <si>
    <t>2.4848</t>
  </si>
  <si>
    <t>66.6706</t>
  </si>
  <si>
    <t>0.8344</t>
  </si>
  <si>
    <t>73514418170.31</t>
  </si>
  <si>
    <t>34.8289</t>
  </si>
  <si>
    <t>4.0377</t>
  </si>
  <si>
    <t>11.8368</t>
  </si>
  <si>
    <t>81.2587</t>
  </si>
  <si>
    <t>70.19</t>
  </si>
  <si>
    <t>69.18</t>
  </si>
  <si>
    <t>12680267</t>
  </si>
  <si>
    <t>880124590</t>
  </si>
  <si>
    <t>1.95</t>
  </si>
  <si>
    <t>2.9005</t>
  </si>
  <si>
    <t>69.409</t>
  </si>
  <si>
    <t>1.1596</t>
  </si>
  <si>
    <t>75646697144.46</t>
  </si>
  <si>
    <t>35.8391</t>
  </si>
  <si>
    <t>4.1548</t>
  </si>
  <si>
    <t>12.1801</t>
  </si>
  <si>
    <t>83.6156</t>
  </si>
  <si>
    <t>69.91</t>
  </si>
  <si>
    <t>67.7</t>
  </si>
  <si>
    <t>8978629</t>
  </si>
  <si>
    <t>616452817</t>
  </si>
  <si>
    <t>-2.1393</t>
  </si>
  <si>
    <t>68.6578</t>
  </si>
  <si>
    <t>0.8211</t>
  </si>
  <si>
    <t>74028352076.9</t>
  </si>
  <si>
    <t>35.0724</t>
  </si>
  <si>
    <t>4.0659</t>
  </si>
  <si>
    <t>11.9195</t>
  </si>
  <si>
    <t>81.8268</t>
  </si>
  <si>
    <t>68.27</t>
  </si>
  <si>
    <t>68.74</t>
  </si>
  <si>
    <t>66.86</t>
  </si>
  <si>
    <t>7236527</t>
  </si>
  <si>
    <t>490305441</t>
  </si>
  <si>
    <t>-0.4727</t>
  </si>
  <si>
    <t>67.7542</t>
  </si>
  <si>
    <t>0.6618</t>
  </si>
  <si>
    <t>73678439629.86</t>
  </si>
  <si>
    <t>34.9066</t>
  </si>
  <si>
    <t>4.0467</t>
  </si>
  <si>
    <t>11.8632</t>
  </si>
  <si>
    <t>81.44</t>
  </si>
  <si>
    <t>67.37</t>
  </si>
  <si>
    <t>11243575</t>
  </si>
  <si>
    <t>739844439</t>
  </si>
  <si>
    <t>-1.88</t>
  </si>
  <si>
    <t>-2.7901</t>
  </si>
  <si>
    <t>65.8015</t>
  </si>
  <si>
    <t>1.0282</t>
  </si>
  <si>
    <t>71622704003.5</t>
  </si>
  <si>
    <t>33.9327</t>
  </si>
  <si>
    <t>3.9338</t>
  </si>
  <si>
    <t>11.5322</t>
  </si>
  <si>
    <t>79.1677</t>
  </si>
  <si>
    <t>64.74</t>
  </si>
  <si>
    <t>66.45</t>
  </si>
  <si>
    <t>6216576</t>
  </si>
  <si>
    <t>409593776</t>
  </si>
  <si>
    <t>1.4504</t>
  </si>
  <si>
    <t>65.8874</t>
  </si>
  <si>
    <t>72661506580.65</t>
  </si>
  <si>
    <t>34.4249</t>
  </si>
  <si>
    <t>3.9908</t>
  </si>
  <si>
    <t>11.6994</t>
  </si>
  <si>
    <t>80.3159</t>
  </si>
  <si>
    <t>66.6</t>
  </si>
  <si>
    <t>69.02</t>
  </si>
  <si>
    <t>68.96</t>
  </si>
  <si>
    <t>9930072</t>
  </si>
  <si>
    <t>677858962</t>
  </si>
  <si>
    <t>3.7773</t>
  </si>
  <si>
    <t>68.2632</t>
  </si>
  <si>
    <t>75406132337.12</t>
  </si>
  <si>
    <t>35.7252</t>
  </si>
  <si>
    <t>4.1416</t>
  </si>
  <si>
    <t>12.1414</t>
  </si>
  <si>
    <t>83.3497</t>
  </si>
  <si>
    <t>68.22</t>
  </si>
  <si>
    <t>68.38</t>
  </si>
  <si>
    <t>6953078</t>
  </si>
  <si>
    <t>480498089</t>
  </si>
  <si>
    <t>-0.8411</t>
  </si>
  <si>
    <t>69.1058</t>
  </si>
  <si>
    <t>0.6359</t>
  </si>
  <si>
    <t>74771916026.86</t>
  </si>
  <si>
    <t>35.4247</t>
  </si>
  <si>
    <t>4.1068</t>
  </si>
  <si>
    <t>12.0392</t>
  </si>
  <si>
    <t>82.6487</t>
  </si>
  <si>
    <t>68.82</t>
  </si>
  <si>
    <t>7354554</t>
  </si>
  <si>
    <t>506165727</t>
  </si>
  <si>
    <t>0.1755</t>
  </si>
  <si>
    <t>68.8234</t>
  </si>
  <si>
    <t>0.6726</t>
  </si>
  <si>
    <t>35.4869</t>
  </si>
  <si>
    <t>4.114</t>
  </si>
  <si>
    <t>12.0604</t>
  </si>
  <si>
    <t>82.7937</t>
  </si>
  <si>
    <t>68.78</t>
  </si>
  <si>
    <t>72.39</t>
  </si>
  <si>
    <t>18828280</t>
  </si>
  <si>
    <t>1343373407</t>
  </si>
  <si>
    <t>3.89</t>
  </si>
  <si>
    <t>5.6788</t>
  </si>
  <si>
    <t>71.3487</t>
  </si>
  <si>
    <t>79156756378.83</t>
  </si>
  <si>
    <t>37.5021</t>
  </si>
  <si>
    <t>4.3476</t>
  </si>
  <si>
    <t>12.7452</t>
  </si>
  <si>
    <t>87.4954</t>
  </si>
  <si>
    <t>72.29</t>
  </si>
  <si>
    <t>75.87</t>
  </si>
  <si>
    <t>74.54</t>
  </si>
  <si>
    <t>19696647</t>
  </si>
  <si>
    <t>1463460920</t>
  </si>
  <si>
    <t>2.15</t>
  </si>
  <si>
    <t>2.97</t>
  </si>
  <si>
    <t>1.8013</t>
  </si>
  <si>
    <t>81507730632.38</t>
  </si>
  <si>
    <t>38.6159</t>
  </si>
  <si>
    <t>4.4767</t>
  </si>
  <si>
    <t>13.1238</t>
  </si>
  <si>
    <t>90.0941</t>
  </si>
  <si>
    <t>72.71</t>
  </si>
  <si>
    <t>74.1</t>
  </si>
  <si>
    <t>11698082</t>
  </si>
  <si>
    <t>862628599</t>
  </si>
  <si>
    <t>-0.5903</t>
  </si>
  <si>
    <t>73.741</t>
  </si>
  <si>
    <t>1.0698</t>
  </si>
  <si>
    <t>81026601017.7</t>
  </si>
  <si>
    <t>38.388</t>
  </si>
  <si>
    <t>4.4503</t>
  </si>
  <si>
    <t>13.0463</t>
  </si>
  <si>
    <t>89.5622</t>
  </si>
  <si>
    <t>74.53</t>
  </si>
  <si>
    <t>73.63</t>
  </si>
  <si>
    <t>7892926</t>
  </si>
  <si>
    <t>581747423</t>
  </si>
  <si>
    <t>-0.6343</t>
  </si>
  <si>
    <t>73.7049</t>
  </si>
  <si>
    <t>0.7218</t>
  </si>
  <si>
    <t>80512667111.11</t>
  </si>
  <si>
    <t>38.1445</t>
  </si>
  <si>
    <t>4.4221</t>
  </si>
  <si>
    <t>12.9636</t>
  </si>
  <si>
    <t>88.9942</t>
  </si>
  <si>
    <t>73.37</t>
  </si>
  <si>
    <t>13560475</t>
  </si>
  <si>
    <t>977633066</t>
  </si>
  <si>
    <t>-1.5</t>
  </si>
  <si>
    <t>-2.0372</t>
  </si>
  <si>
    <t>72.0943</t>
  </si>
  <si>
    <t>1.2401</t>
  </si>
  <si>
    <t>78872452515.61</t>
  </si>
  <si>
    <t>37.3674</t>
  </si>
  <si>
    <t>4.332</t>
  </si>
  <si>
    <t>12.6995</t>
  </si>
  <si>
    <t>87.1812</t>
  </si>
  <si>
    <t>72.44</t>
  </si>
  <si>
    <t>75.1</t>
  </si>
  <si>
    <t>72.24</t>
  </si>
  <si>
    <t>74.28</t>
  </si>
  <si>
    <t>14415527</t>
  </si>
  <si>
    <t>1067565402</t>
  </si>
  <si>
    <t>2.9807</t>
  </si>
  <si>
    <t>74.0566</t>
  </si>
  <si>
    <t>1.3183</t>
  </si>
  <si>
    <t>81223426769.16</t>
  </si>
  <si>
    <t>38.4812</t>
  </si>
  <si>
    <t>4.4611</t>
  </si>
  <si>
    <t>13.078</t>
  </si>
  <si>
    <t>89.7798</t>
  </si>
  <si>
    <t>75.66</t>
  </si>
  <si>
    <t>73.46</t>
  </si>
  <si>
    <t>13499347</t>
  </si>
  <si>
    <t>1006246346</t>
  </si>
  <si>
    <t>0.0269</t>
  </si>
  <si>
    <t>74.5404</t>
  </si>
  <si>
    <t>1.2345</t>
  </si>
  <si>
    <t>81245296297.1</t>
  </si>
  <si>
    <t>38.4916</t>
  </si>
  <si>
    <t>4.4623</t>
  </si>
  <si>
    <t>13.0815</t>
  </si>
  <si>
    <t>89.804</t>
  </si>
  <si>
    <t>76.5</t>
  </si>
  <si>
    <t>74.5</t>
  </si>
  <si>
    <t>12848432</t>
  </si>
  <si>
    <t>973510577</t>
  </si>
  <si>
    <t>2.1938</t>
  </si>
  <si>
    <t>75.7688</t>
  </si>
  <si>
    <t>1.175</t>
  </si>
  <si>
    <t>39.336</t>
  </si>
  <si>
    <t>4.5602</t>
  </si>
  <si>
    <t>13.3685</t>
  </si>
  <si>
    <t>91.7741</t>
  </si>
  <si>
    <t>77.22</t>
  </si>
  <si>
    <t>75.34</t>
  </si>
  <si>
    <t>75.71</t>
  </si>
  <si>
    <t>10567462</t>
  </si>
  <si>
    <t>804671835</t>
  </si>
  <si>
    <t>-0.2897</t>
  </si>
  <si>
    <t>76.1462</t>
  </si>
  <si>
    <t>0.9664</t>
  </si>
  <si>
    <t>82787098016.87</t>
  </si>
  <si>
    <t>39.2221</t>
  </si>
  <si>
    <t>4.547</t>
  </si>
  <si>
    <t>13.3298</t>
  </si>
  <si>
    <t>91.5082</t>
  </si>
  <si>
    <t>75.62</t>
  </si>
  <si>
    <t>9563614</t>
  </si>
  <si>
    <t>719696281</t>
  </si>
  <si>
    <t>75.2536</t>
  </si>
  <si>
    <t>0.8746</t>
  </si>
  <si>
    <t>82972989004.36</t>
  </si>
  <si>
    <t>39.3101</t>
  </si>
  <si>
    <t>4.5572</t>
  </si>
  <si>
    <t>13.3597</t>
  </si>
  <si>
    <t>91.7137</t>
  </si>
  <si>
    <t>74.21</t>
  </si>
  <si>
    <t>14934791</t>
  </si>
  <si>
    <t>1106074607</t>
  </si>
  <si>
    <t>-1.1597</t>
  </si>
  <si>
    <t>74.0603</t>
  </si>
  <si>
    <t>1.3658</t>
  </si>
  <si>
    <t>82010729775</t>
  </si>
  <si>
    <t>38.8542</t>
  </si>
  <si>
    <t>4.5043</t>
  </si>
  <si>
    <t>13.2048</t>
  </si>
  <si>
    <t>90.65</t>
  </si>
  <si>
    <t>73.31</t>
  </si>
  <si>
    <t>73.59</t>
  </si>
  <si>
    <t>71.03</t>
  </si>
  <si>
    <t>71.21</t>
  </si>
  <si>
    <t>22995808</t>
  </si>
  <si>
    <t>1651099887</t>
  </si>
  <si>
    <t>-3.79</t>
  </si>
  <si>
    <t>-5.0533</t>
  </si>
  <si>
    <t>2.103</t>
  </si>
  <si>
    <t>77866454230.37</t>
  </si>
  <si>
    <t>36.8908</t>
  </si>
  <si>
    <t>4.2767</t>
  </si>
  <si>
    <t>12.5375</t>
  </si>
  <si>
    <t>86.0692</t>
  </si>
  <si>
    <t>71.82</t>
  </si>
  <si>
    <t>72.56</t>
  </si>
  <si>
    <t>72.18</t>
  </si>
  <si>
    <t>8622303</t>
  </si>
  <si>
    <t>621884598</t>
  </si>
  <si>
    <t>0.97</t>
  </si>
  <si>
    <t>1.3622</t>
  </si>
  <si>
    <t>72.1251</t>
  </si>
  <si>
    <t>0.7885</t>
  </si>
  <si>
    <t>78927126335.46</t>
  </si>
  <si>
    <t>37.3933</t>
  </si>
  <si>
    <t>4.335</t>
  </si>
  <si>
    <t>12.7083</t>
  </si>
  <si>
    <t>87.2416</t>
  </si>
  <si>
    <t>71.55</t>
  </si>
  <si>
    <t>70.8</t>
  </si>
  <si>
    <t>14047761</t>
  </si>
  <si>
    <t>992192060</t>
  </si>
  <si>
    <t>-1.38</t>
  </si>
  <si>
    <t>-1.9119</t>
  </si>
  <si>
    <t>70.6299</t>
  </si>
  <si>
    <t>1.2847</t>
  </si>
  <si>
    <t>77418128907.6</t>
  </si>
  <si>
    <t>36.6784</t>
  </si>
  <si>
    <t>4.2521</t>
  </si>
  <si>
    <t>12.4653</t>
  </si>
  <si>
    <t>85.5736</t>
  </si>
  <si>
    <t>71.43</t>
  </si>
  <si>
    <t>70.16</t>
  </si>
  <si>
    <t>70.47</t>
  </si>
  <si>
    <t>9730422</t>
  </si>
  <si>
    <t>688301673</t>
  </si>
  <si>
    <t>-0.4661</t>
  </si>
  <si>
    <t>70.7371</t>
  </si>
  <si>
    <t>0.8899</t>
  </si>
  <si>
    <t>77057281696.59</t>
  </si>
  <si>
    <t>36.5074</t>
  </si>
  <si>
    <t>4.2323</t>
  </si>
  <si>
    <t>12.4072</t>
  </si>
  <si>
    <t>85.1748</t>
  </si>
  <si>
    <t>71.87</t>
  </si>
  <si>
    <t>10478755</t>
  </si>
  <si>
    <t>747089884</t>
  </si>
  <si>
    <t>1.49</t>
  </si>
  <si>
    <t>71.2957</t>
  </si>
  <si>
    <t>0.9583</t>
  </si>
  <si>
    <t>78205431913.44</t>
  </si>
  <si>
    <t>37.0514</t>
  </si>
  <si>
    <t>12.5921</t>
  </si>
  <si>
    <t>86.4439</t>
  </si>
  <si>
    <t>70.27</t>
  </si>
  <si>
    <t>10238659</t>
  </si>
  <si>
    <t>725137978</t>
  </si>
  <si>
    <t>-0.6851</t>
  </si>
  <si>
    <t>70.8235</t>
  </si>
  <si>
    <t>0.9363</t>
  </si>
  <si>
    <t>77669628478.91</t>
  </si>
  <si>
    <t>36.7976</t>
  </si>
  <si>
    <t>4.2659</t>
  </si>
  <si>
    <t>12.5058</t>
  </si>
  <si>
    <t>85.8516</t>
  </si>
  <si>
    <t>70.73</t>
  </si>
  <si>
    <t>70.76</t>
  </si>
  <si>
    <t>10995373</t>
  </si>
  <si>
    <t>776386620</t>
  </si>
  <si>
    <t>-0.3801</t>
  </si>
  <si>
    <t>70.6103</t>
  </si>
  <si>
    <t>1.0055</t>
  </si>
  <si>
    <t>77374389851.72</t>
  </si>
  <si>
    <t>36.6577</t>
  </si>
  <si>
    <t>4.2497</t>
  </si>
  <si>
    <t>12.4583</t>
  </si>
  <si>
    <t>85.5253</t>
  </si>
  <si>
    <t>71.39</t>
  </si>
  <si>
    <t>70.86</t>
  </si>
  <si>
    <t>8317584</t>
  </si>
  <si>
    <t>590158166</t>
  </si>
  <si>
    <t>0.1413</t>
  </si>
  <si>
    <t>70.9531</t>
  </si>
  <si>
    <t>0.7607</t>
  </si>
  <si>
    <t>77483737491.42</t>
  </si>
  <si>
    <t>36.7095</t>
  </si>
  <si>
    <t>4.2557</t>
  </si>
  <si>
    <t>12.4759</t>
  </si>
  <si>
    <t>85.6462</t>
  </si>
  <si>
    <t>70.48</t>
  </si>
  <si>
    <t>16045740</t>
  </si>
  <si>
    <t>1116072941</t>
  </si>
  <si>
    <t>-0.5363</t>
  </si>
  <si>
    <t>69.5557</t>
  </si>
  <si>
    <t>1.4674</t>
  </si>
  <si>
    <t>77068216460.56</t>
  </si>
  <si>
    <t>36.5126</t>
  </si>
  <si>
    <t>4.2329</t>
  </si>
  <si>
    <t>12.409</t>
  </si>
  <si>
    <t>85.1869</t>
  </si>
  <si>
    <t>72.11</t>
  </si>
  <si>
    <t>72.07</t>
  </si>
  <si>
    <t>11514981</t>
  </si>
  <si>
    <t>823915296</t>
  </si>
  <si>
    <t>1.59</t>
  </si>
  <si>
    <t>2.256</t>
  </si>
  <si>
    <t>71.5516</t>
  </si>
  <si>
    <t>1.0531</t>
  </si>
  <si>
    <t>78806843931.79</t>
  </si>
  <si>
    <t>37.3363</t>
  </si>
  <si>
    <t>4.3284</t>
  </si>
  <si>
    <t>12.6889</t>
  </si>
  <si>
    <t>87.1087</t>
  </si>
  <si>
    <t>72.98</t>
  </si>
  <si>
    <t>71.31</t>
  </si>
  <si>
    <t>72.97</t>
  </si>
  <si>
    <t>12516066</t>
  </si>
  <si>
    <t>904031873</t>
  </si>
  <si>
    <t>1.2488</t>
  </si>
  <si>
    <t>72.2297</t>
  </si>
  <si>
    <t>1.1446</t>
  </si>
  <si>
    <t>79790972689.09</t>
  </si>
  <si>
    <t>37.8026</t>
  </si>
  <si>
    <t>4.3824</t>
  </si>
  <si>
    <t>12.8474</t>
  </si>
  <si>
    <t>88.1964</t>
  </si>
  <si>
    <t>75.91</t>
  </si>
  <si>
    <t>17816621</t>
  </si>
  <si>
    <t>1328754440</t>
  </si>
  <si>
    <t>2.93</t>
  </si>
  <si>
    <t>4.0153</t>
  </si>
  <si>
    <t>74.5795</t>
  </si>
  <si>
    <t>1.6294</t>
  </si>
  <si>
    <t>39.3205</t>
  </si>
  <si>
    <t>13.3632</t>
  </si>
  <si>
    <t>91.7378</t>
  </si>
  <si>
    <t>74.4</t>
  </si>
  <si>
    <t>13657515</t>
  </si>
  <si>
    <t>1023097064</t>
  </si>
  <si>
    <t>-0.7905</t>
  </si>
  <si>
    <t>74.9109</t>
  </si>
  <si>
    <t>1.249</t>
  </si>
  <si>
    <t>82338772694.1</t>
  </si>
  <si>
    <t>39.0097</t>
  </si>
  <si>
    <t>4.5224</t>
  </si>
  <si>
    <t>13.2576</t>
  </si>
  <si>
    <t>91.0126</t>
  </si>
  <si>
    <t>75.24</t>
  </si>
  <si>
    <t>74.52</t>
  </si>
  <si>
    <t>77.13</t>
  </si>
  <si>
    <t>19388372</t>
  </si>
  <si>
    <t>1488256866</t>
  </si>
  <si>
    <t>1.83</t>
  </si>
  <si>
    <t>2.4303</t>
  </si>
  <si>
    <t>76.7603</t>
  </si>
  <si>
    <t>1.7731</t>
  </si>
  <si>
    <t>84339834500.61</t>
  </si>
  <si>
    <t>39.9577</t>
  </si>
  <si>
    <t>4.6323</t>
  </si>
  <si>
    <t>13.5798</t>
  </si>
  <si>
    <t>93.2245</t>
  </si>
  <si>
    <t>77.95</t>
  </si>
  <si>
    <t>78.85</t>
  </si>
  <si>
    <t>75.8</t>
  </si>
  <si>
    <t>21727042</t>
  </si>
  <si>
    <t>1667716580</t>
  </si>
  <si>
    <t>-1.5817</t>
  </si>
  <si>
    <t>76.7576</t>
  </si>
  <si>
    <t>1.987</t>
  </si>
  <si>
    <t>83005793296.27</t>
  </si>
  <si>
    <t>39.3257</t>
  </si>
  <si>
    <t>4.559</t>
  </si>
  <si>
    <t>13.365</t>
  </si>
  <si>
    <t>91.7499</t>
  </si>
  <si>
    <t>75.41</t>
  </si>
  <si>
    <t>74.39</t>
  </si>
  <si>
    <t>74.92</t>
  </si>
  <si>
    <t>20914190</t>
  </si>
  <si>
    <t>1568474479</t>
  </si>
  <si>
    <t>-1.3042</t>
  </si>
  <si>
    <t>74.9957</t>
  </si>
  <si>
    <t>1.9126</t>
  </si>
  <si>
    <t>81923251663.24</t>
  </si>
  <si>
    <t>38.8128</t>
  </si>
  <si>
    <t>4.4995</t>
  </si>
  <si>
    <t>13.1907</t>
  </si>
  <si>
    <t>90.5534</t>
  </si>
  <si>
    <t>76.64</t>
  </si>
  <si>
    <t>75.82</t>
  </si>
  <si>
    <t>17755737</t>
  </si>
  <si>
    <t>1345346624</t>
  </si>
  <si>
    <t>75.7697</t>
  </si>
  <si>
    <t>1.6238</t>
  </si>
  <si>
    <t>82907380420.54</t>
  </si>
  <si>
    <t>39.279</t>
  </si>
  <si>
    <t>4.5536</t>
  </si>
  <si>
    <t>13.3491</t>
  </si>
  <si>
    <t>91.6412</t>
  </si>
  <si>
    <t>75.78</t>
  </si>
  <si>
    <t>76.96</t>
  </si>
  <si>
    <t>75.55</t>
  </si>
  <si>
    <t>13475728</t>
  </si>
  <si>
    <t>1025172261</t>
  </si>
  <si>
    <t>-0.3561</t>
  </si>
  <si>
    <t>76.0755</t>
  </si>
  <si>
    <t>1.2324</t>
  </si>
  <si>
    <t>82612141793.35</t>
  </si>
  <si>
    <t>39.1392</t>
  </si>
  <si>
    <t>4.5374</t>
  </si>
  <si>
    <t>13.3016</t>
  </si>
  <si>
    <t>91.3148</t>
  </si>
  <si>
    <t>74.95</t>
  </si>
  <si>
    <t>73.9</t>
  </si>
  <si>
    <t>31481781</t>
  </si>
  <si>
    <t>2330750645</t>
  </si>
  <si>
    <t>-1.65</t>
  </si>
  <si>
    <t>-2.184</t>
  </si>
  <si>
    <t>74.0349</t>
  </si>
  <si>
    <t>2.8791</t>
  </si>
  <si>
    <t>80807905738.3</t>
  </si>
  <si>
    <t>38.2844</t>
  </si>
  <si>
    <t>4.4383</t>
  </si>
  <si>
    <t>13.0111</t>
  </si>
  <si>
    <t>89.3205</t>
  </si>
  <si>
    <t>21217247</t>
  </si>
  <si>
    <t>1549755246</t>
  </si>
  <si>
    <t>-2.0433</t>
  </si>
  <si>
    <t>73.0422</t>
  </si>
  <si>
    <t>1.9403</t>
  </si>
  <si>
    <t>72.58</t>
  </si>
  <si>
    <t>72.8</t>
  </si>
  <si>
    <t>25585016</t>
  </si>
  <si>
    <t>1884520481</t>
  </si>
  <si>
    <t>0.5664</t>
  </si>
  <si>
    <t>73.6572</t>
  </si>
  <si>
    <t>2.3398</t>
  </si>
  <si>
    <t>79605081701.6</t>
  </si>
  <si>
    <t>37.7145</t>
  </si>
  <si>
    <t>4.3722</t>
  </si>
  <si>
    <t>12.8174</t>
  </si>
  <si>
    <t>87.991</t>
  </si>
  <si>
    <t>26277773</t>
  </si>
  <si>
    <t>1884888002</t>
  </si>
  <si>
    <t>-3.02</t>
  </si>
  <si>
    <t>-4.1484</t>
  </si>
  <si>
    <t>71.7294</t>
  </si>
  <si>
    <t>76302782982.66</t>
  </si>
  <si>
    <t>36.15</t>
  </si>
  <si>
    <t>4.1908</t>
  </si>
  <si>
    <t>12.2857</t>
  </si>
  <si>
    <t>84.3408</t>
  </si>
  <si>
    <t>71.5</t>
  </si>
  <si>
    <t>69.79</t>
  </si>
  <si>
    <t>18768412</t>
  </si>
  <si>
    <t>1326225513</t>
  </si>
  <si>
    <t>2.4649</t>
  </si>
  <si>
    <t>70.6626</t>
  </si>
  <si>
    <t>1.7164</t>
  </si>
  <si>
    <t>78183562385.5</t>
  </si>
  <si>
    <t>37.041</t>
  </si>
  <si>
    <t>4.2941</t>
  </si>
  <si>
    <t>12.5886</t>
  </si>
  <si>
    <t>86.4197</t>
  </si>
  <si>
    <t>73.06</t>
  </si>
  <si>
    <t>70.45</t>
  </si>
  <si>
    <t>72.79</t>
  </si>
  <si>
    <t>17206078</t>
  </si>
  <si>
    <t>1241967808</t>
  </si>
  <si>
    <t>1.29</t>
  </si>
  <si>
    <t>1.8042</t>
  </si>
  <si>
    <t>72.1819</t>
  </si>
  <si>
    <t>1.5735</t>
  </si>
  <si>
    <t>79594146937.63</t>
  </si>
  <si>
    <t>37.7093</t>
  </si>
  <si>
    <t>12.8157</t>
  </si>
  <si>
    <t>87.9789</t>
  </si>
  <si>
    <t>73.44</t>
  </si>
  <si>
    <t>72.21</t>
  </si>
  <si>
    <t>72.99</t>
  </si>
  <si>
    <t>10863535</t>
  </si>
  <si>
    <t>791987052</t>
  </si>
  <si>
    <t>0.2748</t>
  </si>
  <si>
    <t>72.9033</t>
  </si>
  <si>
    <t>0.9935</t>
  </si>
  <si>
    <t>79812842217.03</t>
  </si>
  <si>
    <t>37.8129</t>
  </si>
  <si>
    <t>4.3836</t>
  </si>
  <si>
    <t>12.8509</t>
  </si>
  <si>
    <t>88.2206</t>
  </si>
  <si>
    <t>71.76</t>
  </si>
  <si>
    <t>21052687</t>
  </si>
  <si>
    <t>1533081293</t>
  </si>
  <si>
    <t>-1.3564</t>
  </si>
  <si>
    <t>72.8212</t>
  </si>
  <si>
    <t>1.9253</t>
  </si>
  <si>
    <t>37.3001</t>
  </si>
  <si>
    <t>4.3242</t>
  </si>
  <si>
    <t>18841167</t>
  </si>
  <si>
    <t>1335782647</t>
  </si>
  <si>
    <t>-0.83</t>
  </si>
  <si>
    <t>-1.1528</t>
  </si>
  <si>
    <t>70.897</t>
  </si>
  <si>
    <t>1.7231</t>
  </si>
  <si>
    <t>77822715174.49</t>
  </si>
  <si>
    <t>36.8701</t>
  </si>
  <si>
    <t>4.2743</t>
  </si>
  <si>
    <t>12.5305</t>
  </si>
  <si>
    <t>86.0209</t>
  </si>
  <si>
    <t>68.37</t>
  </si>
  <si>
    <t>19341327</t>
  </si>
  <si>
    <t>1345894954</t>
  </si>
  <si>
    <t>-2.8</t>
  </si>
  <si>
    <t>-3.9342</t>
  </si>
  <si>
    <t>69.5865</t>
  </si>
  <si>
    <t>1.7688</t>
  </si>
  <si>
    <t>74760981262.89</t>
  </si>
  <si>
    <t>35.4195</t>
  </si>
  <si>
    <t>4.1062</t>
  </si>
  <si>
    <t>12.0375</t>
  </si>
  <si>
    <t>82.6366</t>
  </si>
  <si>
    <t>66.68</t>
  </si>
  <si>
    <t>67.18</t>
  </si>
  <si>
    <t>12729897</t>
  </si>
  <si>
    <t>860718211</t>
  </si>
  <si>
    <t>-1.7405</t>
  </si>
  <si>
    <t>67.6139</t>
  </si>
  <si>
    <t>1.1642</t>
  </si>
  <si>
    <t>73459744350.46</t>
  </si>
  <si>
    <t>34.803</t>
  </si>
  <si>
    <t>4.0347</t>
  </si>
  <si>
    <t>11.828</t>
  </si>
  <si>
    <t>81.1983</t>
  </si>
  <si>
    <t>67.93</t>
  </si>
  <si>
    <t>66.78</t>
  </si>
  <si>
    <t>67.5</t>
  </si>
  <si>
    <t>12512411</t>
  </si>
  <si>
    <t>844229798</t>
  </si>
  <si>
    <t>67.4714</t>
  </si>
  <si>
    <t>1.1443</t>
  </si>
  <si>
    <t>73809656797.5</t>
  </si>
  <si>
    <t>34.9688</t>
  </si>
  <si>
    <t>4.0539</t>
  </si>
  <si>
    <t>11.8843</t>
  </si>
  <si>
    <t>81.585</t>
  </si>
  <si>
    <t>13938997</t>
  </si>
  <si>
    <t>953974128</t>
  </si>
  <si>
    <t>2.03</t>
  </si>
  <si>
    <t>3.0074</t>
  </si>
  <si>
    <t>68.4392</t>
  </si>
  <si>
    <t>1.2747</t>
  </si>
  <si>
    <t>36.0205</t>
  </si>
  <si>
    <t>4.1758</t>
  </si>
  <si>
    <t>12.2417</t>
  </si>
  <si>
    <t>84.0386</t>
  </si>
  <si>
    <t>69.45</t>
  </si>
  <si>
    <t>68.34</t>
  </si>
  <si>
    <t>8181480</t>
  </si>
  <si>
    <t>561238310</t>
  </si>
  <si>
    <t>-1.7115</t>
  </si>
  <si>
    <t>68.5986</t>
  </si>
  <si>
    <t>74728176970.98</t>
  </si>
  <si>
    <t>35.404</t>
  </si>
  <si>
    <t>4.1044</t>
  </si>
  <si>
    <t>12.0322</t>
  </si>
  <si>
    <t>82.6003</t>
  </si>
  <si>
    <t>67.32</t>
  </si>
  <si>
    <t>13748179</t>
  </si>
  <si>
    <t>938884268</t>
  </si>
  <si>
    <t>-0.5999</t>
  </si>
  <si>
    <t>68.2915</t>
  </si>
  <si>
    <t>1.2573</t>
  </si>
  <si>
    <t>74279851648.21</t>
  </si>
  <si>
    <t>35.1916</t>
  </si>
  <si>
    <t>4.0797</t>
  </si>
  <si>
    <t>11.96</t>
  </si>
  <si>
    <t>82.1048</t>
  </si>
  <si>
    <t>68.58</t>
  </si>
  <si>
    <t>14434466</t>
  </si>
  <si>
    <t>981865900</t>
  </si>
  <si>
    <t>0.5447</t>
  </si>
  <si>
    <t>68.0223</t>
  </si>
  <si>
    <t>1.3201</t>
  </si>
  <si>
    <t>74684437915.1</t>
  </si>
  <si>
    <t>35.3833</t>
  </si>
  <si>
    <t>4.102</t>
  </si>
  <si>
    <t>12.0251</t>
  </si>
  <si>
    <t>82.552</t>
  </si>
  <si>
    <t>69.58</t>
  </si>
  <si>
    <t>69.27</t>
  </si>
  <si>
    <t>12069893</t>
  </si>
  <si>
    <t>829635415</t>
  </si>
  <si>
    <t>1.4202</t>
  </si>
  <si>
    <t>68.7359</t>
  </si>
  <si>
    <t>1.1038</t>
  </si>
  <si>
    <t>75745110020.19</t>
  </si>
  <si>
    <t>35.8858</t>
  </si>
  <si>
    <t>4.1602</t>
  </si>
  <si>
    <t>12.1959</t>
  </si>
  <si>
    <t>83.7244</t>
  </si>
  <si>
    <t>67.48</t>
  </si>
  <si>
    <t>67.63</t>
  </si>
  <si>
    <t>17173595</t>
  </si>
  <si>
    <t>1163489190</t>
  </si>
  <si>
    <t>-2.3675</t>
  </si>
  <si>
    <t>67.7487</t>
  </si>
  <si>
    <t>1.5706</t>
  </si>
  <si>
    <t>73951808729.11</t>
  </si>
  <si>
    <t>35.0362</t>
  </si>
  <si>
    <t>11.9072</t>
  </si>
  <si>
    <t>81.7422</t>
  </si>
  <si>
    <t>67.65</t>
  </si>
  <si>
    <t>67.83</t>
  </si>
  <si>
    <t>66.89</t>
  </si>
  <si>
    <t>9362862</t>
  </si>
  <si>
    <t>628966814</t>
  </si>
  <si>
    <t>-0.6358</t>
  </si>
  <si>
    <t>67.1768</t>
  </si>
  <si>
    <t>0.8562</t>
  </si>
  <si>
    <t>73481613878.4</t>
  </si>
  <si>
    <t>34.8134</t>
  </si>
  <si>
    <t>4.0359</t>
  </si>
  <si>
    <t>11.8315</t>
  </si>
  <si>
    <t>81.2224</t>
  </si>
  <si>
    <t>67.25</t>
  </si>
  <si>
    <t>66.81</t>
  </si>
  <si>
    <t>10925866</t>
  </si>
  <si>
    <t>738002575</t>
  </si>
  <si>
    <t>0.8631</t>
  </si>
  <si>
    <t>67.5464</t>
  </si>
  <si>
    <t>0.9992</t>
  </si>
  <si>
    <t>74115830188.66</t>
  </si>
  <si>
    <t>35.1139</t>
  </si>
  <si>
    <t>4.0707</t>
  </si>
  <si>
    <t>81.9235</t>
  </si>
  <si>
    <t>11760048</t>
  </si>
  <si>
    <t>801274396</t>
  </si>
  <si>
    <t>0.68</t>
  </si>
  <si>
    <t>1.0032</t>
  </si>
  <si>
    <t>68.1353</t>
  </si>
  <si>
    <t>1.0755</t>
  </si>
  <si>
    <t>74859394138.62</t>
  </si>
  <si>
    <t>35.4661</t>
  </si>
  <si>
    <t>4.1116</t>
  </si>
  <si>
    <t>12.0533</t>
  </si>
  <si>
    <t>82.7454</t>
  </si>
  <si>
    <t>70.23</t>
  </si>
  <si>
    <t>22740589</t>
  </si>
  <si>
    <t>1604290884</t>
  </si>
  <si>
    <t>1.77</t>
  </si>
  <si>
    <t>2.5855</t>
  </si>
  <si>
    <t>70.5475</t>
  </si>
  <si>
    <t>2.0797</t>
  </si>
  <si>
    <t>76794847361.31</t>
  </si>
  <si>
    <t>36.3831</t>
  </si>
  <si>
    <t>4.2179</t>
  </si>
  <si>
    <t>12.365</t>
  </si>
  <si>
    <t>84.8847</t>
  </si>
  <si>
    <t>70.69</t>
  </si>
  <si>
    <t>72.53</t>
  </si>
  <si>
    <t>29891331</t>
  </si>
  <si>
    <t>2160847478</t>
  </si>
  <si>
    <t>2.3</t>
  </si>
  <si>
    <t>3.275</t>
  </si>
  <si>
    <t>72.2901</t>
  </si>
  <si>
    <t>2.7336</t>
  </si>
  <si>
    <t>79309843074.41</t>
  </si>
  <si>
    <t>37.5746</t>
  </si>
  <si>
    <t>4.356</t>
  </si>
  <si>
    <t>12.7699</t>
  </si>
  <si>
    <t>87.6646</t>
  </si>
  <si>
    <t>73.25</t>
  </si>
  <si>
    <t>74.25</t>
  </si>
  <si>
    <t>17938849</t>
  </si>
  <si>
    <t>1309728641</t>
  </si>
  <si>
    <t>0.4826</t>
  </si>
  <si>
    <t>73.0107</t>
  </si>
  <si>
    <t>1.6405</t>
  </si>
  <si>
    <t>79692559813.36</t>
  </si>
  <si>
    <t>37.756</t>
  </si>
  <si>
    <t>4.377</t>
  </si>
  <si>
    <t>12.8315</t>
  </si>
  <si>
    <t>88.0877</t>
  </si>
  <si>
    <t>75.16</t>
  </si>
  <si>
    <t>72.41</t>
  </si>
  <si>
    <t>75.15</t>
  </si>
  <si>
    <t>23030599</t>
  </si>
  <si>
    <t>1709860126</t>
  </si>
  <si>
    <t>3.1147</t>
  </si>
  <si>
    <t>74.243</t>
  </si>
  <si>
    <t>2.1062</t>
  </si>
  <si>
    <t>82174751234.55</t>
  </si>
  <si>
    <t>38.9319</t>
  </si>
  <si>
    <t>4.5134</t>
  </si>
  <si>
    <t>13.2312</t>
  </si>
  <si>
    <t>90.8313</t>
  </si>
  <si>
    <t>75.74</t>
  </si>
  <si>
    <t>74.38</t>
  </si>
  <si>
    <t>19951587</t>
  </si>
  <si>
    <t>1481886316</t>
  </si>
  <si>
    <t>-1.0246</t>
  </si>
  <si>
    <t>74.2741</t>
  </si>
  <si>
    <t>1.8246</t>
  </si>
  <si>
    <t>81332774408.86</t>
  </si>
  <si>
    <t>38.533</t>
  </si>
  <si>
    <t>4.4671</t>
  </si>
  <si>
    <t>13.0956</t>
  </si>
  <si>
    <t>89.9007</t>
  </si>
  <si>
    <t>74.37</t>
  </si>
  <si>
    <t>29266347</t>
  </si>
  <si>
    <t>2222469500</t>
  </si>
  <si>
    <t>3.22</t>
  </si>
  <si>
    <t>4.3291</t>
  </si>
  <si>
    <t>75.9394</t>
  </si>
  <si>
    <t>84853768407.2</t>
  </si>
  <si>
    <t>40.2012</t>
  </si>
  <si>
    <t>4.6605</t>
  </si>
  <si>
    <t>13.6625</t>
  </si>
  <si>
    <t>93.7926</t>
  </si>
  <si>
    <t>77.44</t>
  </si>
  <si>
    <t>81.1</t>
  </si>
  <si>
    <t>76.32</t>
  </si>
  <si>
    <t>78.52</t>
  </si>
  <si>
    <t>31481503</t>
  </si>
  <si>
    <t>2501618766</t>
  </si>
  <si>
    <t>1.1856</t>
  </si>
  <si>
    <t>79.4631</t>
  </si>
  <si>
    <t>2.879</t>
  </si>
  <si>
    <t>85859766692.44</t>
  </si>
  <si>
    <t>40.6778</t>
  </si>
  <si>
    <t>4.7157</t>
  </si>
  <si>
    <t>13.8245</t>
  </si>
  <si>
    <t>94.9046</t>
  </si>
  <si>
    <t>76.95</t>
  </si>
  <si>
    <t>19336268</t>
  </si>
  <si>
    <t>1474502777</t>
  </si>
  <si>
    <t>-2.51</t>
  </si>
  <si>
    <t>-2.2128</t>
  </si>
  <si>
    <t>76.2558</t>
  </si>
  <si>
    <t>1.7683</t>
  </si>
  <si>
    <t>83115140935.97</t>
  </si>
  <si>
    <t>39.3775</t>
  </si>
  <si>
    <t>4.565</t>
  </si>
  <si>
    <t>13.3826</t>
  </si>
  <si>
    <t>91.8708</t>
  </si>
  <si>
    <t>79.32</t>
  </si>
  <si>
    <t>75.01</t>
  </si>
  <si>
    <t>14349302</t>
  </si>
  <si>
    <t>1109024309</t>
  </si>
  <si>
    <t>2.2102</t>
  </si>
  <si>
    <t>77.2877</t>
  </si>
  <si>
    <t>1.3123</t>
  </si>
  <si>
    <t>4.6659</t>
  </si>
  <si>
    <t>13.6784</t>
  </si>
  <si>
    <t>93.9014</t>
  </si>
  <si>
    <t>80.3</t>
  </si>
  <si>
    <t>13018791</t>
  </si>
  <si>
    <t>1024890653</t>
  </si>
  <si>
    <t>0.6565</t>
  </si>
  <si>
    <t>78.724</t>
  </si>
  <si>
    <t>1.1906</t>
  </si>
  <si>
    <t>85509854245.4</t>
  </si>
  <si>
    <t>40.512</t>
  </si>
  <si>
    <t>4.6965</t>
  </si>
  <si>
    <t>13.7682</t>
  </si>
  <si>
    <t>94.5178</t>
  </si>
  <si>
    <t>79.5</t>
  </si>
  <si>
    <t>11513997</t>
  </si>
  <si>
    <t>899186414</t>
  </si>
  <si>
    <t>78.0951</t>
  </si>
  <si>
    <t>1.053</t>
  </si>
  <si>
    <t>81.67</t>
  </si>
  <si>
    <t>19738667</t>
  </si>
  <si>
    <t>1584714193</t>
  </si>
  <si>
    <t>1.98</t>
  </si>
  <si>
    <t>2.532</t>
  </si>
  <si>
    <t>80.2848</t>
  </si>
  <si>
    <t>1.8051</t>
  </si>
  <si>
    <t>41.5378</t>
  </si>
  <si>
    <t>4.8154</t>
  </si>
  <si>
    <t>14.1168</t>
  </si>
  <si>
    <t>96.9109</t>
  </si>
  <si>
    <t>80.05</t>
  </si>
  <si>
    <t>10500204</t>
  </si>
  <si>
    <t>833501981</t>
  </si>
  <si>
    <t>-1.2971</t>
  </si>
  <si>
    <t>79.3796</t>
  </si>
  <si>
    <t>0.9603</t>
  </si>
  <si>
    <t>40.999</t>
  </si>
  <si>
    <t>4.753</t>
  </si>
  <si>
    <t>13.9337</t>
  </si>
  <si>
    <t>95.6539</t>
  </si>
  <si>
    <t>78.11</t>
  </si>
  <si>
    <t>11508373</t>
  </si>
  <si>
    <t>910003653</t>
  </si>
  <si>
    <t>0.3917</t>
  </si>
  <si>
    <t>79.0732</t>
  </si>
  <si>
    <t>1.0525</t>
  </si>
  <si>
    <t>86876699741.65</t>
  </si>
  <si>
    <t>41.1596</t>
  </si>
  <si>
    <t>4.7716</t>
  </si>
  <si>
    <t>13.9883</t>
  </si>
  <si>
    <t>96.0286</t>
  </si>
  <si>
    <t>79.56</t>
  </si>
  <si>
    <t>79.84</t>
  </si>
  <si>
    <t>26240914</t>
  </si>
  <si>
    <t>2015303336</t>
  </si>
  <si>
    <t>-3.05</t>
  </si>
  <si>
    <t>-3.8389</t>
  </si>
  <si>
    <t>2.3998</t>
  </si>
  <si>
    <t>83541596730.8</t>
  </si>
  <si>
    <t>75.6948</t>
  </si>
  <si>
    <t>4.8916</t>
  </si>
  <si>
    <t>13.4513</t>
  </si>
  <si>
    <t>92.3422</t>
  </si>
  <si>
    <t>75.08</t>
  </si>
  <si>
    <t>75.81</t>
  </si>
  <si>
    <t>12902661</t>
  </si>
  <si>
    <t>976585068</t>
  </si>
  <si>
    <t>-0.7723</t>
  </si>
  <si>
    <t>75.6887</t>
  </si>
  <si>
    <t>82896445656.57</t>
  </si>
  <si>
    <t>75.1103</t>
  </si>
  <si>
    <t>4.8538</t>
  </si>
  <si>
    <t>13.3474</t>
  </si>
  <si>
    <t>91.6291</t>
  </si>
  <si>
    <t>76.14</t>
  </si>
  <si>
    <t>74.78</t>
  </si>
  <si>
    <t>10369061</t>
  </si>
  <si>
    <t>784550299</t>
  </si>
  <si>
    <t>-0.5276</t>
  </si>
  <si>
    <t>75.6626</t>
  </si>
  <si>
    <t>0.9483</t>
  </si>
  <si>
    <t>82459055097.77</t>
  </si>
  <si>
    <t>74.714</t>
  </si>
  <si>
    <t>4.8282</t>
  </si>
  <si>
    <t>13.277</t>
  </si>
  <si>
    <t>91.1456</t>
  </si>
  <si>
    <t>75.53</t>
  </si>
  <si>
    <t>17427677</t>
  </si>
  <si>
    <t>1342840256</t>
  </si>
  <si>
    <t>0.663</t>
  </si>
  <si>
    <t>77.0522</t>
  </si>
  <si>
    <t>1.5938</t>
  </si>
  <si>
    <t>75.2093</t>
  </si>
  <si>
    <t>4.8602</t>
  </si>
  <si>
    <t>75.33</t>
  </si>
  <si>
    <t>78.05</t>
  </si>
  <si>
    <t>16610714</t>
  </si>
  <si>
    <t>1267171984</t>
  </si>
  <si>
    <t>1.79</t>
  </si>
  <si>
    <t>2.3581</t>
  </si>
  <si>
    <t>76.2864</t>
  </si>
  <si>
    <t>1.5191</t>
  </si>
  <si>
    <t>84963116046.9</t>
  </si>
  <si>
    <t>76.9828</t>
  </si>
  <si>
    <t>4.9748</t>
  </si>
  <si>
    <t>13.6801</t>
  </si>
  <si>
    <t>93.9134</t>
  </si>
  <si>
    <t>75.2</t>
  </si>
  <si>
    <t>13984300</t>
  </si>
  <si>
    <t>1064657959</t>
  </si>
  <si>
    <t>-2.8314</t>
  </si>
  <si>
    <t>76.1324</t>
  </si>
  <si>
    <t>1.2789</t>
  </si>
  <si>
    <t>82557467973.5</t>
  </si>
  <si>
    <t>74.8031</t>
  </si>
  <si>
    <t>4.834</t>
  </si>
  <si>
    <t>13.2928</t>
  </si>
  <si>
    <t>91.2544</t>
  </si>
  <si>
    <t>75.84</t>
  </si>
  <si>
    <t>76.84</t>
  </si>
  <si>
    <t>11311998</t>
  </si>
  <si>
    <t>866782715</t>
  </si>
  <si>
    <t>1.34</t>
  </si>
  <si>
    <t>1.7748</t>
  </si>
  <si>
    <t>76.6251</t>
  </si>
  <si>
    <t>84022726345.48</t>
  </si>
  <si>
    <t>76.1308</t>
  </si>
  <si>
    <t>4.9198</t>
  </si>
  <si>
    <t>13.5287</t>
  </si>
  <si>
    <t>92.874</t>
  </si>
  <si>
    <t>74.19</t>
  </si>
  <si>
    <t>11409095</t>
  </si>
  <si>
    <t>858288981</t>
  </si>
  <si>
    <t>-2.65</t>
  </si>
  <si>
    <t>-3.4487</t>
  </si>
  <si>
    <t>75.2285</t>
  </si>
  <si>
    <t>1.0434</t>
  </si>
  <si>
    <t>81125013893.43</t>
  </si>
  <si>
    <t>73.5052</t>
  </si>
  <si>
    <t>4.7501</t>
  </si>
  <si>
    <t>13.0622</t>
  </si>
  <si>
    <t>89.671</t>
  </si>
  <si>
    <t>74.75</t>
  </si>
  <si>
    <t>75.35</t>
  </si>
  <si>
    <t>73.7</t>
  </si>
  <si>
    <t>10254977</t>
  </si>
  <si>
    <t>763410589</t>
  </si>
  <si>
    <t>-0.6605</t>
  </si>
  <si>
    <t>74.4429</t>
  </si>
  <si>
    <t>0.9378</t>
  </si>
  <si>
    <t>80589210458.9</t>
  </si>
  <si>
    <t>73.0197</t>
  </si>
  <si>
    <t>4.7187</t>
  </si>
  <si>
    <t>12.9759</t>
  </si>
  <si>
    <t>89.0788</t>
  </si>
  <si>
    <t>13357903</t>
  </si>
  <si>
    <t>970481968</t>
  </si>
  <si>
    <t>-0.6784</t>
  </si>
  <si>
    <t>72.6523</t>
  </si>
  <si>
    <t>1.2216</t>
  </si>
  <si>
    <t>80042472260.4</t>
  </si>
  <si>
    <t>72.5244</t>
  </si>
  <si>
    <t>4.6867</t>
  </si>
  <si>
    <t>12.8879</t>
  </si>
  <si>
    <t>88.4744</t>
  </si>
  <si>
    <t>73.86</t>
  </si>
  <si>
    <t>75.52</t>
  </si>
  <si>
    <t>12080719</t>
  </si>
  <si>
    <t>901266396</t>
  </si>
  <si>
    <t>74.6037</t>
  </si>
  <si>
    <t>1.1048</t>
  </si>
  <si>
    <t>73.6142</t>
  </si>
  <si>
    <t>4.7572</t>
  </si>
  <si>
    <t>75.18</t>
  </si>
  <si>
    <t>74.58</t>
  </si>
  <si>
    <t>10894639</t>
  </si>
  <si>
    <t>811219466</t>
  </si>
  <si>
    <t>0.3769</t>
  </si>
  <si>
    <t>74.4604</t>
  </si>
  <si>
    <t>0.9963</t>
  </si>
  <si>
    <t>81551469688.26</t>
  </si>
  <si>
    <t>73.8916</t>
  </si>
  <si>
    <t>4.7751</t>
  </si>
  <si>
    <t>13.1308</t>
  </si>
  <si>
    <t>90.1424</t>
  </si>
  <si>
    <t>74.35</t>
  </si>
  <si>
    <t>74.18</t>
  </si>
  <si>
    <t>10584790</t>
  </si>
  <si>
    <t>790335762</t>
  </si>
  <si>
    <t>74.6671</t>
  </si>
  <si>
    <t>0.968</t>
  </si>
  <si>
    <t>81114079129.46</t>
  </si>
  <si>
    <t>73.4953</t>
  </si>
  <si>
    <t>4.7495</t>
  </si>
  <si>
    <t>13.0604</t>
  </si>
  <si>
    <t>89.6589</t>
  </si>
  <si>
    <t>74.88</t>
  </si>
  <si>
    <t>73.34</t>
  </si>
  <si>
    <t>74.69</t>
  </si>
  <si>
    <t>9083810</t>
  </si>
  <si>
    <t>673635476</t>
  </si>
  <si>
    <t>0.6875</t>
  </si>
  <si>
    <t>74.1578</t>
  </si>
  <si>
    <t>0.8307</t>
  </si>
  <si>
    <t>81671752091.93</t>
  </si>
  <si>
    <t>74.0006</t>
  </si>
  <si>
    <t>4.7821</t>
  </si>
  <si>
    <t>13.1502</t>
  </si>
  <si>
    <t>90.2754</t>
  </si>
  <si>
    <t>72.87</t>
  </si>
  <si>
    <t>74.87</t>
  </si>
  <si>
    <t>12683809</t>
  </si>
  <si>
    <t>938410182</t>
  </si>
  <si>
    <t>73.9849</t>
  </si>
  <si>
    <t>81868577843.39</t>
  </si>
  <si>
    <t>74.1789</t>
  </si>
  <si>
    <t>4.7937</t>
  </si>
  <si>
    <t>13.1819</t>
  </si>
  <si>
    <t>90.4929</t>
  </si>
  <si>
    <t>74.51</t>
  </si>
  <si>
    <t>74.93</t>
  </si>
  <si>
    <t>7299648</t>
  </si>
  <si>
    <t>539158739</t>
  </si>
  <si>
    <t>-1.5627</t>
  </si>
  <si>
    <t>73.8609</t>
  </si>
  <si>
    <t>0.6676</t>
  </si>
  <si>
    <t>32002602</t>
  </si>
  <si>
    <t>2252601785</t>
  </si>
  <si>
    <t>-4.5</t>
  </si>
  <si>
    <t>-6.1058</t>
  </si>
  <si>
    <t>70.3881</t>
  </si>
  <si>
    <t>2.9267</t>
  </si>
  <si>
    <t>75668566672.4</t>
  </si>
  <si>
    <t>68.5613</t>
  </si>
  <si>
    <t>4.4306</t>
  </si>
  <si>
    <t>12.1836</t>
  </si>
  <si>
    <t>83.6398</t>
  </si>
  <si>
    <t>69.36</t>
  </si>
  <si>
    <t>69.04</t>
  </si>
  <si>
    <t>11091598</t>
  </si>
  <si>
    <t>767504492</t>
  </si>
  <si>
    <t>-0.2312</t>
  </si>
  <si>
    <t>69.1969</t>
  </si>
  <si>
    <t>1.0143</t>
  </si>
  <si>
    <t>75493610448.88</t>
  </si>
  <si>
    <t>68.4028</t>
  </si>
  <si>
    <t>4.4204</t>
  </si>
  <si>
    <t>12.1554</t>
  </si>
  <si>
    <t>83.4464</t>
  </si>
  <si>
    <t>69.68</t>
  </si>
  <si>
    <t>68.41</t>
  </si>
  <si>
    <t>9602413</t>
  </si>
  <si>
    <t>662396667</t>
  </si>
  <si>
    <t>-0.3476</t>
  </si>
  <si>
    <t>68.9823</t>
  </si>
  <si>
    <t>0.8782</t>
  </si>
  <si>
    <t>68.165</t>
  </si>
  <si>
    <t>4.405</t>
  </si>
  <si>
    <t>69.4</t>
  </si>
  <si>
    <t>6541035</t>
  </si>
  <si>
    <t>450614987</t>
  </si>
  <si>
    <t>0.1744</t>
  </si>
  <si>
    <t>68.8905</t>
  </si>
  <si>
    <t>0.5982</t>
  </si>
  <si>
    <t>68.2839</t>
  </si>
  <si>
    <t>4.4127</t>
  </si>
  <si>
    <t>69.66</t>
  </si>
  <si>
    <t>68.25</t>
  </si>
  <si>
    <t>6960110</t>
  </si>
  <si>
    <t>480010261</t>
  </si>
  <si>
    <t>-0.7545</t>
  </si>
  <si>
    <t>68.9659</t>
  </si>
  <si>
    <t>67.7687</t>
  </si>
  <si>
    <t>4.3794</t>
  </si>
  <si>
    <t>68.73</t>
  </si>
  <si>
    <t>68.52</t>
  </si>
  <si>
    <t>69.19</t>
  </si>
  <si>
    <t>5455184</t>
  </si>
  <si>
    <t>376723977</t>
  </si>
  <si>
    <t>1.155</t>
  </si>
  <si>
    <t>69.058</t>
  </si>
  <si>
    <t>0.4989</t>
  </si>
  <si>
    <t>75657631908.43</t>
  </si>
  <si>
    <t>68.5514</t>
  </si>
  <si>
    <t>4.43</t>
  </si>
  <si>
    <t>12.1818</t>
  </si>
  <si>
    <t>83.6277</t>
  </si>
  <si>
    <t>5887583</t>
  </si>
  <si>
    <t>406492576</t>
  </si>
  <si>
    <t>-0.5926</t>
  </si>
  <si>
    <t>69.0424</t>
  </si>
  <si>
    <t>0.5384</t>
  </si>
  <si>
    <t>75209306585.66</t>
  </si>
  <si>
    <t>68.1452</t>
  </si>
  <si>
    <t>4.4037</t>
  </si>
  <si>
    <t>12.1097</t>
  </si>
  <si>
    <t>83.1321</t>
  </si>
  <si>
    <t>69.75</t>
  </si>
  <si>
    <t>69.93</t>
  </si>
  <si>
    <t>69.03</t>
  </si>
  <si>
    <t>69.42</t>
  </si>
  <si>
    <t>7545715</t>
  </si>
  <si>
    <t>522815767</t>
  </si>
  <si>
    <t>0.9305</t>
  </si>
  <si>
    <t>69.2864</t>
  </si>
  <si>
    <t>0.6901</t>
  </si>
  <si>
    <t>75909131479.74</t>
  </si>
  <si>
    <t>68.7793</t>
  </si>
  <si>
    <t>4.4447</t>
  </si>
  <si>
    <t>12.2223</t>
  </si>
  <si>
    <t>83.9057</t>
  </si>
  <si>
    <t>69.38</t>
  </si>
  <si>
    <t>70.12</t>
  </si>
  <si>
    <t>13131399</t>
  </si>
  <si>
    <t>916525186</t>
  </si>
  <si>
    <t>1.0084</t>
  </si>
  <si>
    <t>69.7965</t>
  </si>
  <si>
    <t>1.2009</t>
  </si>
  <si>
    <t>76674564957.64</t>
  </si>
  <si>
    <t>69.4728</t>
  </si>
  <si>
    <t>4.4895</t>
  </si>
  <si>
    <t>12.3456</t>
  </si>
  <si>
    <t>84.7517</t>
  </si>
  <si>
    <t>70.26</t>
  </si>
  <si>
    <t>69.71</t>
  </si>
  <si>
    <t>69.97</t>
  </si>
  <si>
    <t>9493920</t>
  </si>
  <si>
    <t>664690698</t>
  </si>
  <si>
    <t>-0.2139</t>
  </si>
  <si>
    <t>70.0122</t>
  </si>
  <si>
    <t>0.8682</t>
  </si>
  <si>
    <t>76510543498.09</t>
  </si>
  <si>
    <t>69.3242</t>
  </si>
  <si>
    <t>4.4799</t>
  </si>
  <si>
    <t>12.3192</t>
  </si>
  <si>
    <t>84.5704</t>
  </si>
  <si>
    <t>70.74</t>
  </si>
  <si>
    <t>68.89</t>
  </si>
  <si>
    <t>12557442</t>
  </si>
  <si>
    <t>874092993</t>
  </si>
  <si>
    <t>0.9718</t>
  </si>
  <si>
    <t>69.6076</t>
  </si>
  <si>
    <t>1.1484</t>
  </si>
  <si>
    <t>77254107448.05</t>
  </si>
  <si>
    <t>69.9979</t>
  </si>
  <si>
    <t>4.5235</t>
  </si>
  <si>
    <t>12.4389</t>
  </si>
  <si>
    <t>85.3923</t>
  </si>
  <si>
    <t>7139418</t>
  </si>
  <si>
    <t>499222707</t>
  </si>
  <si>
    <t>-1.4862</t>
  </si>
  <si>
    <t>69.9248</t>
  </si>
  <si>
    <t>0.6529</t>
  </si>
  <si>
    <t>76105957231.2</t>
  </si>
  <si>
    <t>68.9576</t>
  </si>
  <si>
    <t>4.4562</t>
  </si>
  <si>
    <t>12.254</t>
  </si>
  <si>
    <t>84.1232</t>
  </si>
  <si>
    <t>69.43</t>
  </si>
  <si>
    <t>70.04</t>
  </si>
  <si>
    <t>69.22</t>
  </si>
  <si>
    <t>6716352</t>
  </si>
  <si>
    <t>467584992</t>
  </si>
  <si>
    <t>-0.1724</t>
  </si>
  <si>
    <t>69.6189</t>
  </si>
  <si>
    <t>0.6142</t>
  </si>
  <si>
    <t>75974740063.56</t>
  </si>
  <si>
    <t>68.8387</t>
  </si>
  <si>
    <t>4.4485</t>
  </si>
  <si>
    <t>12.2329</t>
  </si>
  <si>
    <t>83.9782</t>
  </si>
  <si>
    <t>70.18</t>
  </si>
  <si>
    <t>7324973</t>
  </si>
  <si>
    <t>508420630</t>
  </si>
  <si>
    <t>-0.8204</t>
  </si>
  <si>
    <t>69.4092</t>
  </si>
  <si>
    <t>0.6699</t>
  </si>
  <si>
    <t>68.274</t>
  </si>
  <si>
    <t>4.4121</t>
  </si>
  <si>
    <t>69.59</t>
  </si>
  <si>
    <t>4468898</t>
  </si>
  <si>
    <t>309758696</t>
  </si>
  <si>
    <t>0.9433</t>
  </si>
  <si>
    <t>69.3143</t>
  </si>
  <si>
    <t>0.4087</t>
  </si>
  <si>
    <t>68.918</t>
  </si>
  <si>
    <t>12.247</t>
  </si>
  <si>
    <t>84.0749</t>
  </si>
  <si>
    <t>69.89</t>
  </si>
  <si>
    <t>5349756</t>
  </si>
  <si>
    <t>372211742</t>
  </si>
  <si>
    <t>0.3163</t>
  </si>
  <si>
    <t>69.5755</t>
  </si>
  <si>
    <t>0.4892</t>
  </si>
  <si>
    <t>69.1359</t>
  </si>
  <si>
    <t>4.4678</t>
  </si>
  <si>
    <t>15228330</t>
  </si>
  <si>
    <t>1036840053</t>
  </si>
  <si>
    <t>-1.9</t>
  </si>
  <si>
    <t>-2.7228</t>
  </si>
  <si>
    <t>68.0863</t>
  </si>
  <si>
    <t>1.3927</t>
  </si>
  <si>
    <t>74225177828.36</t>
  </si>
  <si>
    <t>67.2535</t>
  </si>
  <si>
    <t>4.3461</t>
  </si>
  <si>
    <t>11.9512</t>
  </si>
  <si>
    <t>82.0443</t>
  </si>
  <si>
    <t>67.67</t>
  </si>
  <si>
    <t>67.01</t>
  </si>
  <si>
    <t>8443778</t>
  </si>
  <si>
    <t>569106883</t>
  </si>
  <si>
    <t>-1.0312</t>
  </si>
  <si>
    <t>67.3996</t>
  </si>
  <si>
    <t>0.7722</t>
  </si>
  <si>
    <t>66.5599</t>
  </si>
  <si>
    <t>4.3013</t>
  </si>
  <si>
    <t>66.84</t>
  </si>
  <si>
    <t>5934391</t>
  </si>
  <si>
    <t>397249545</t>
  </si>
  <si>
    <t>0.1786</t>
  </si>
  <si>
    <t>66.9402</t>
  </si>
  <si>
    <t>73590961518.1</t>
  </si>
  <si>
    <t>66.6788</t>
  </si>
  <si>
    <t>4.309</t>
  </si>
  <si>
    <t>11.8491</t>
  </si>
  <si>
    <t>81.3433</t>
  </si>
  <si>
    <t>67.19</t>
  </si>
  <si>
    <t>66.18</t>
  </si>
  <si>
    <t>66.52</t>
  </si>
  <si>
    <t>8807067</t>
  </si>
  <si>
    <t>585951326</t>
  </si>
  <si>
    <t>-1.159</t>
  </si>
  <si>
    <t>66.5319</t>
  </si>
  <si>
    <t>0.8054</t>
  </si>
  <si>
    <t>72738049928.44</t>
  </si>
  <si>
    <t>65.906</t>
  </si>
  <si>
    <t>4.259</t>
  </si>
  <si>
    <t>11.7118</t>
  </si>
  <si>
    <t>80.4006</t>
  </si>
  <si>
    <t>66.33</t>
  </si>
  <si>
    <t>67.44</t>
  </si>
  <si>
    <t>66.01</t>
  </si>
  <si>
    <t>7359058</t>
  </si>
  <si>
    <t>490706300</t>
  </si>
  <si>
    <t>1.0222</t>
  </si>
  <si>
    <t>66.6806</t>
  </si>
  <si>
    <t>0.673</t>
  </si>
  <si>
    <t>66.5797</t>
  </si>
  <si>
    <t>4.3026</t>
  </si>
  <si>
    <t>66.15</t>
  </si>
  <si>
    <t>65.83</t>
  </si>
  <si>
    <t>10544255</t>
  </si>
  <si>
    <t>698151644</t>
  </si>
  <si>
    <t>-1.5625</t>
  </si>
  <si>
    <t>66.2116</t>
  </si>
  <si>
    <t>0.9643</t>
  </si>
  <si>
    <t>72333463661.55</t>
  </si>
  <si>
    <t>65.5394</t>
  </si>
  <si>
    <t>4.2353</t>
  </si>
  <si>
    <t>11.6466</t>
  </si>
  <si>
    <t>79.9533</t>
  </si>
  <si>
    <t>10225859</t>
  </si>
  <si>
    <t>680122435</t>
  </si>
  <si>
    <t>-0.0756</t>
  </si>
  <si>
    <t>66.5101</t>
  </si>
  <si>
    <t>0.9352</t>
  </si>
  <si>
    <t>65.4899</t>
  </si>
  <si>
    <t>4.2321</t>
  </si>
  <si>
    <t>63.15</t>
  </si>
  <si>
    <t>27151536</t>
  </si>
  <si>
    <t>1713964408</t>
  </si>
  <si>
    <t>-2.95</t>
  </si>
  <si>
    <t>-4.4629</t>
  </si>
  <si>
    <t>63.1259</t>
  </si>
  <si>
    <t>2.483</t>
  </si>
  <si>
    <t>69053034470.55</t>
  </si>
  <si>
    <t>407.9924</t>
  </si>
  <si>
    <t>4.0911</t>
  </si>
  <si>
    <t>11.1184</t>
  </si>
  <si>
    <t>76.3273</t>
  </si>
  <si>
    <t>63.16</t>
  </si>
  <si>
    <t>64.43</t>
  </si>
  <si>
    <t>64.25</t>
  </si>
  <si>
    <t>11012323</t>
  </si>
  <si>
    <t>700375204</t>
  </si>
  <si>
    <t>1.7419</t>
  </si>
  <si>
    <t>63.5992</t>
  </si>
  <si>
    <t>1.0071</t>
  </si>
  <si>
    <t>70255858507.25</t>
  </si>
  <si>
    <t>415.0991</t>
  </si>
  <si>
    <t>4.1623</t>
  </si>
  <si>
    <t>11.3121</t>
  </si>
  <si>
    <t>77.6569</t>
  </si>
  <si>
    <t>64.18</t>
  </si>
  <si>
    <t>64.77</t>
  </si>
  <si>
    <t>63.7</t>
  </si>
  <si>
    <t>64.38</t>
  </si>
  <si>
    <t>7221681</t>
  </si>
  <si>
    <t>464237273</t>
  </si>
  <si>
    <t>0.2023</t>
  </si>
  <si>
    <t>64.2838</t>
  </si>
  <si>
    <t>0.6604</t>
  </si>
  <si>
    <t>70398010438.86</t>
  </si>
  <si>
    <t>415.939</t>
  </si>
  <si>
    <t>4.1707</t>
  </si>
  <si>
    <t>11.335</t>
  </si>
  <si>
    <t>77.814</t>
  </si>
  <si>
    <t>64.8</t>
  </si>
  <si>
    <t>67.04</t>
  </si>
  <si>
    <t>16248417</t>
  </si>
  <si>
    <t>1078292501</t>
  </si>
  <si>
    <t>2.66</t>
  </si>
  <si>
    <t>4.1317</t>
  </si>
  <si>
    <t>66.3629</t>
  </si>
  <si>
    <t>1.4859</t>
  </si>
  <si>
    <t>73306657654.88</t>
  </si>
  <si>
    <t>433.1244</t>
  </si>
  <si>
    <t>4.3431</t>
  </si>
  <si>
    <t>11.8033</t>
  </si>
  <si>
    <t>81.0291</t>
  </si>
  <si>
    <t>67.33</t>
  </si>
  <si>
    <t>66.96</t>
  </si>
  <si>
    <t>10797409</t>
  </si>
  <si>
    <t>721969722</t>
  </si>
  <si>
    <t>-0.1193</t>
  </si>
  <si>
    <t>66.8651</t>
  </si>
  <si>
    <t>0.9874</t>
  </si>
  <si>
    <t>73219179543.12</t>
  </si>
  <si>
    <t>432.6076</t>
  </si>
  <si>
    <t>4.3379</t>
  </si>
  <si>
    <t>11.7892</t>
  </si>
  <si>
    <t>80.9324</t>
  </si>
  <si>
    <t>70.37</t>
  </si>
  <si>
    <t>21939162</t>
  </si>
  <si>
    <t>1524950502</t>
  </si>
  <si>
    <t>3.25</t>
  </si>
  <si>
    <t>4.8536</t>
  </si>
  <si>
    <t>69.5081</t>
  </si>
  <si>
    <t>2.0064</t>
  </si>
  <si>
    <t>453.6048</t>
  </si>
  <si>
    <t>4.5484</t>
  </si>
  <si>
    <t>77.21</t>
  </si>
  <si>
    <t>73.83</t>
  </si>
  <si>
    <t>57453143</t>
  </si>
  <si>
    <t>4370760815</t>
  </si>
  <si>
    <t>4.09</t>
  </si>
  <si>
    <t>5.8254</t>
  </si>
  <si>
    <t>76.0752</t>
  </si>
  <si>
    <t>5.2542</t>
  </si>
  <si>
    <t>480.029</t>
  </si>
  <si>
    <t>4.8134</t>
  </si>
  <si>
    <t>25349479</t>
  </si>
  <si>
    <t>1868211706</t>
  </si>
  <si>
    <t>-0.2692</t>
  </si>
  <si>
    <t>73.6982</t>
  </si>
  <si>
    <t>2.3182</t>
  </si>
  <si>
    <t>478.7369</t>
  </si>
  <si>
    <t>4.8004</t>
  </si>
  <si>
    <t>76.2</t>
  </si>
  <si>
    <t>73.58</t>
  </si>
  <si>
    <t>75.29</t>
  </si>
  <si>
    <t>19195406</t>
  </si>
  <si>
    <t>1448021670</t>
  </si>
  <si>
    <t>1.6059</t>
  </si>
  <si>
    <t>75.4358</t>
  </si>
  <si>
    <t>1.7554</t>
  </si>
  <si>
    <t>82327837930.13</t>
  </si>
  <si>
    <t>486.4251</t>
  </si>
  <si>
    <t>4.8775</t>
  </si>
  <si>
    <t>13.2558</t>
  </si>
  <si>
    <t>91.0006</t>
  </si>
  <si>
    <t>73.89</t>
  </si>
  <si>
    <t>17209784</t>
  </si>
  <si>
    <t>1303717815</t>
  </si>
  <si>
    <t>75.7545</t>
  </si>
  <si>
    <t>1.5739</t>
  </si>
  <si>
    <t>490.5599</t>
  </si>
  <si>
    <t>4.919</t>
  </si>
  <si>
    <t>76.29</t>
  </si>
  <si>
    <t>78.32</t>
  </si>
  <si>
    <t>22443653</t>
  </si>
  <si>
    <t>1743409054</t>
  </si>
  <si>
    <t>2.39</t>
  </si>
  <si>
    <t>3.1476</t>
  </si>
  <si>
    <t>77.6794</t>
  </si>
  <si>
    <t>2.0525</t>
  </si>
  <si>
    <t>85641071413.04</t>
  </si>
  <si>
    <t>506.001</t>
  </si>
  <si>
    <t>5.0738</t>
  </si>
  <si>
    <t>13.7893</t>
  </si>
  <si>
    <t>94.6628</t>
  </si>
  <si>
    <t>77.35</t>
  </si>
  <si>
    <t>19515519</t>
  </si>
  <si>
    <t>1532488754</t>
  </si>
  <si>
    <t>0.2171</t>
  </si>
  <si>
    <t>78.5267</t>
  </si>
  <si>
    <t>1.7847</t>
  </si>
  <si>
    <t>507.0993</t>
  </si>
  <si>
    <t>5.0848</t>
  </si>
  <si>
    <t>13.8192</t>
  </si>
  <si>
    <t>94.8683</t>
  </si>
  <si>
    <t>77.79</t>
  </si>
  <si>
    <t>81.04</t>
  </si>
  <si>
    <t>25113130</t>
  </si>
  <si>
    <t>2021791037</t>
  </si>
  <si>
    <t>3.2488</t>
  </si>
  <si>
    <t>80.5073</t>
  </si>
  <si>
    <t>2.2966</t>
  </si>
  <si>
    <t>88615327212.88</t>
  </si>
  <si>
    <t>523.574</t>
  </si>
  <si>
    <t>5.25</t>
  </si>
  <si>
    <t>14.2682</t>
  </si>
  <si>
    <t>97.9504</t>
  </si>
  <si>
    <t>79.04</t>
  </si>
  <si>
    <t>12425987</t>
  </si>
  <si>
    <t>993043717</t>
  </si>
  <si>
    <t>79.9167</t>
  </si>
  <si>
    <t>1.1364</t>
  </si>
  <si>
    <t>87478111760</t>
  </si>
  <si>
    <t>516.8549</t>
  </si>
  <si>
    <t>5.1827</t>
  </si>
  <si>
    <t>14.0851</t>
  </si>
  <si>
    <t>96.6934</t>
  </si>
  <si>
    <t>80.37</t>
  </si>
  <si>
    <t>9826089</t>
  </si>
  <si>
    <t>783728206</t>
  </si>
  <si>
    <t>-0.4375</t>
  </si>
  <si>
    <t>79.7599</t>
  </si>
  <si>
    <t>0.8986</t>
  </si>
  <si>
    <t>87095395021.05</t>
  </si>
  <si>
    <t>514.5937</t>
  </si>
  <si>
    <t>5.16</t>
  </si>
  <si>
    <t>14.0235</t>
  </si>
  <si>
    <t>96.2703</t>
  </si>
  <si>
    <t>79.16</t>
  </si>
  <si>
    <t>21605266</t>
  </si>
  <si>
    <t>1685069043</t>
  </si>
  <si>
    <t>-0.6152</t>
  </si>
  <si>
    <t>77.9934</t>
  </si>
  <si>
    <t>1.9758</t>
  </si>
  <si>
    <t>86559591586.52</t>
  </si>
  <si>
    <t>511.4279</t>
  </si>
  <si>
    <t>5.1282</t>
  </si>
  <si>
    <t>13.9372</t>
  </si>
  <si>
    <t>95.6781</t>
  </si>
  <si>
    <t>80.31</t>
  </si>
  <si>
    <t>78.38</t>
  </si>
  <si>
    <t>79.94</t>
  </si>
  <si>
    <t>11887943</t>
  </si>
  <si>
    <t>948203933</t>
  </si>
  <si>
    <t>0.9853</t>
  </si>
  <si>
    <t>79.7618</t>
  </si>
  <si>
    <t>87412503176.18</t>
  </si>
  <si>
    <t>516.4673</t>
  </si>
  <si>
    <t>5.1788</t>
  </si>
  <si>
    <t>14.0745</t>
  </si>
  <si>
    <t>96.6209</t>
  </si>
  <si>
    <t>82.99</t>
  </si>
  <si>
    <t>80.17</t>
  </si>
  <si>
    <t>15217163</t>
  </si>
  <si>
    <t>1237385550</t>
  </si>
  <si>
    <t>0.2877</t>
  </si>
  <si>
    <t>81.3151</t>
  </si>
  <si>
    <t>1.3916</t>
  </si>
  <si>
    <t>87664002747.49</t>
  </si>
  <si>
    <t>517.9532</t>
  </si>
  <si>
    <t>5.1937</t>
  </si>
  <si>
    <t>14.115</t>
  </si>
  <si>
    <t>96.8989</t>
  </si>
  <si>
    <t>80.41</t>
  </si>
  <si>
    <t>82.3</t>
  </si>
  <si>
    <t>11329197</t>
  </si>
  <si>
    <t>924466651</t>
  </si>
  <si>
    <t>1.73</t>
  </si>
  <si>
    <t>2.1579</t>
  </si>
  <si>
    <t>81.6004</t>
  </si>
  <si>
    <t>1.0361</t>
  </si>
  <si>
    <t>529.1302</t>
  </si>
  <si>
    <t>5.3057</t>
  </si>
  <si>
    <t>14.4196</t>
  </si>
  <si>
    <t>98.9899</t>
  </si>
  <si>
    <t>82.5</t>
  </si>
  <si>
    <t>82.66</t>
  </si>
  <si>
    <t>78.86</t>
  </si>
  <si>
    <t>16881183</t>
  </si>
  <si>
    <t>1349560173</t>
  </si>
  <si>
    <t>-1.95</t>
  </si>
  <si>
    <t>-2.381</t>
  </si>
  <si>
    <t>79.9446</t>
  </si>
  <si>
    <t>1.5438</t>
  </si>
  <si>
    <t>87423437940.15</t>
  </si>
  <si>
    <t>516.5319</t>
  </si>
  <si>
    <t>5.1794</t>
  </si>
  <si>
    <t>14.0763</t>
  </si>
  <si>
    <t>96.6329</t>
  </si>
  <si>
    <t>81.35</t>
  </si>
  <si>
    <t>11812306</t>
  </si>
  <si>
    <t>944157629</t>
  </si>
  <si>
    <t>-1.7886</t>
  </si>
  <si>
    <t>1.0803</t>
  </si>
  <si>
    <t>507.2931</t>
  </si>
  <si>
    <t>5.0868</t>
  </si>
  <si>
    <t>80.24</t>
  </si>
  <si>
    <t>79.71</t>
  </si>
  <si>
    <t>8328179</t>
  </si>
  <si>
    <t>662978067</t>
  </si>
  <si>
    <t>1.5155</t>
  </si>
  <si>
    <t>79.6066</t>
  </si>
  <si>
    <t>0.7616</t>
  </si>
  <si>
    <t>87161003604.87</t>
  </si>
  <si>
    <t>514.9813</t>
  </si>
  <si>
    <t>5.1639</t>
  </si>
  <si>
    <t>14.034</t>
  </si>
  <si>
    <t>96.3429</t>
  </si>
  <si>
    <t>8646025</t>
  </si>
  <si>
    <t>689612948</t>
  </si>
  <si>
    <t>-0.2509</t>
  </si>
  <si>
    <t>79.7607</t>
  </si>
  <si>
    <t>0.7907</t>
  </si>
  <si>
    <t>86942308325.47</t>
  </si>
  <si>
    <t>513.6892</t>
  </si>
  <si>
    <t>5.1509</t>
  </si>
  <si>
    <t>13.9988</t>
  </si>
  <si>
    <t>96.1011</t>
  </si>
  <si>
    <t>80.79</t>
  </si>
  <si>
    <t>8419359</t>
  </si>
  <si>
    <t>673916362</t>
  </si>
  <si>
    <t>0.8678</t>
  </si>
  <si>
    <t>80.0437</t>
  </si>
  <si>
    <t>87696807039.4</t>
  </si>
  <si>
    <t>518.1471</t>
  </si>
  <si>
    <t>5.1956</t>
  </si>
  <si>
    <t>14.1203</t>
  </si>
  <si>
    <t>96.9351</t>
  </si>
  <si>
    <t>8026450</t>
  </si>
  <si>
    <t>649338786</t>
  </si>
  <si>
    <t>1.0723</t>
  </si>
  <si>
    <t>80.8999</t>
  </si>
  <si>
    <t>0.734</t>
  </si>
  <si>
    <t>88637196740.82</t>
  </si>
  <si>
    <t>523.7032</t>
  </si>
  <si>
    <t>5.2513</t>
  </si>
  <si>
    <t>14.2717</t>
  </si>
  <si>
    <t>97.9746</t>
  </si>
  <si>
    <t>80.84</t>
  </si>
  <si>
    <t>79.66</t>
  </si>
  <si>
    <t>9598771</t>
  </si>
  <si>
    <t>764757591</t>
  </si>
  <si>
    <t>-1.7271</t>
  </si>
  <si>
    <t>79.6724</t>
  </si>
  <si>
    <t>0.8778</t>
  </si>
  <si>
    <t>87106329785.02</t>
  </si>
  <si>
    <t>514.6583</t>
  </si>
  <si>
    <t>5.1606</t>
  </si>
  <si>
    <t>14.0252</t>
  </si>
  <si>
    <t>96.2824</t>
  </si>
  <si>
    <t>79.8</t>
  </si>
  <si>
    <t>79.98</t>
  </si>
  <si>
    <t>77.93</t>
  </si>
  <si>
    <t>8309216</t>
  </si>
  <si>
    <t>654433316</t>
  </si>
  <si>
    <t>-0.9666</t>
  </si>
  <si>
    <t>78.7599</t>
  </si>
  <si>
    <t>0.7599</t>
  </si>
  <si>
    <t>86264352959.33</t>
  </si>
  <si>
    <t>509.6836</t>
  </si>
  <si>
    <t>5.1108</t>
  </si>
  <si>
    <t>13.8897</t>
  </si>
  <si>
    <t>95.3518</t>
  </si>
  <si>
    <t>12801377</t>
  </si>
  <si>
    <t>988069211</t>
  </si>
  <si>
    <t>-2.5</t>
  </si>
  <si>
    <t>-3.169</t>
  </si>
  <si>
    <t>77.1846</t>
  </si>
  <si>
    <t>1.1707</t>
  </si>
  <si>
    <t>83530661966.83</t>
  </si>
  <si>
    <t>493.5319</t>
  </si>
  <si>
    <t>4.9488</t>
  </si>
  <si>
    <t>13.4495</t>
  </si>
  <si>
    <t>92.3301</t>
  </si>
  <si>
    <t>76.7</t>
  </si>
  <si>
    <t>74.68</t>
  </si>
  <si>
    <t>9974405</t>
  </si>
  <si>
    <t>753358076</t>
  </si>
  <si>
    <t>-1.8196</t>
  </si>
  <si>
    <t>75.5291</t>
  </si>
  <si>
    <t>0.9122</t>
  </si>
  <si>
    <t>484.5515</t>
  </si>
  <si>
    <t>4.8587</t>
  </si>
  <si>
    <t>8200130</t>
  </si>
  <si>
    <t>615696438</t>
  </si>
  <si>
    <t>75.0837</t>
  </si>
  <si>
    <t>0.7499</t>
  </si>
  <si>
    <t>486.4897</t>
  </si>
  <si>
    <t>4.8782</t>
  </si>
  <si>
    <t>9016017</t>
  </si>
  <si>
    <t>685346510</t>
  </si>
  <si>
    <t>1.1952</t>
  </si>
  <si>
    <t>76.0143</t>
  </si>
  <si>
    <t>83322901451.4</t>
  </si>
  <si>
    <t>492.3043</t>
  </si>
  <si>
    <t>4.9365</t>
  </si>
  <si>
    <t>13.4161</t>
  </si>
  <si>
    <t>92.1004</t>
  </si>
  <si>
    <t>76.83</t>
  </si>
  <si>
    <t>6141210</t>
  </si>
  <si>
    <t>465752788</t>
  </si>
  <si>
    <t>-0.6562</t>
  </si>
  <si>
    <t>75.8406</t>
  </si>
  <si>
    <t>0.5616</t>
  </si>
  <si>
    <t>82776163252.9</t>
  </si>
  <si>
    <t>489.074</t>
  </si>
  <si>
    <t>4.9041</t>
  </si>
  <si>
    <t>13.328</t>
  </si>
  <si>
    <t>91.4961</t>
  </si>
  <si>
    <t>76.17</t>
  </si>
  <si>
    <t>74.65</t>
  </si>
  <si>
    <t>8451412</t>
  </si>
  <si>
    <t>637775063</t>
  </si>
  <si>
    <t>-0.4227</t>
  </si>
  <si>
    <t>75.4637</t>
  </si>
  <si>
    <t>0.7729</t>
  </si>
  <si>
    <t>82426250805.86</t>
  </si>
  <si>
    <t>487.0066</t>
  </si>
  <si>
    <t>4.8834</t>
  </si>
  <si>
    <t>13.2717</t>
  </si>
  <si>
    <t>91.1093</t>
  </si>
  <si>
    <t>77.09</t>
  </si>
  <si>
    <t>10427931</t>
  </si>
  <si>
    <t>793416580</t>
  </si>
  <si>
    <t>0.9552</t>
  </si>
  <si>
    <t>76.0857</t>
  </si>
  <si>
    <t>0.9536</t>
  </si>
  <si>
    <t>491.6583</t>
  </si>
  <si>
    <t>4.93</t>
  </si>
  <si>
    <t>13.3984</t>
  </si>
  <si>
    <t>91.9796</t>
  </si>
  <si>
    <t>75.63</t>
  </si>
  <si>
    <t>14598399</t>
  </si>
  <si>
    <t>1097571917</t>
  </si>
  <si>
    <t>-0.6176</t>
  </si>
  <si>
    <t>75.1844</t>
  </si>
  <si>
    <t>1.335</t>
  </si>
  <si>
    <t>82699619905.11</t>
  </si>
  <si>
    <t>488.6217</t>
  </si>
  <si>
    <t>13.3157</t>
  </si>
  <si>
    <t>91.4115</t>
  </si>
  <si>
    <t>72.33</t>
  </si>
  <si>
    <t>21366163</t>
  </si>
  <si>
    <t>1565043959</t>
  </si>
  <si>
    <t>-1.83</t>
  </si>
  <si>
    <t>-2.4197</t>
  </si>
  <si>
    <t>73.2487</t>
  </si>
  <si>
    <t>1.954</t>
  </si>
  <si>
    <t>476.7987</t>
  </si>
  <si>
    <t>4.781</t>
  </si>
  <si>
    <t>73.1</t>
  </si>
  <si>
    <t>12673048</t>
  </si>
  <si>
    <t>927356337</t>
  </si>
  <si>
    <t>-1.9241</t>
  </si>
  <si>
    <t>73.1755</t>
  </si>
  <si>
    <t>1.159</t>
  </si>
  <si>
    <t>467.6245</t>
  </si>
  <si>
    <t>4.689</t>
  </si>
  <si>
    <t>72.72</t>
  </si>
  <si>
    <t>73.78</t>
  </si>
  <si>
    <t>9144827</t>
  </si>
  <si>
    <t>668475248</t>
  </si>
  <si>
    <t>0.9947</t>
  </si>
  <si>
    <t>73.0987</t>
  </si>
  <si>
    <t>0.8363</t>
  </si>
  <si>
    <t>79933124620.7</t>
  </si>
  <si>
    <t>472.2762</t>
  </si>
  <si>
    <t>4.7357</t>
  </si>
  <si>
    <t>12.8703</t>
  </si>
  <si>
    <t>88.3536</t>
  </si>
  <si>
    <t>73.09</t>
  </si>
  <si>
    <t>70.25</t>
  </si>
  <si>
    <t>18200495</t>
  </si>
  <si>
    <t>1293395012</t>
  </si>
  <si>
    <t>-3.2969</t>
  </si>
  <si>
    <t>71.0637</t>
  </si>
  <si>
    <t>1.6645</t>
  </si>
  <si>
    <t>77297846503.93</t>
  </si>
  <si>
    <t>456.7059</t>
  </si>
  <si>
    <t>4.5795</t>
  </si>
  <si>
    <t>12.4459</t>
  </si>
  <si>
    <t>85.4407</t>
  </si>
  <si>
    <t>72.84</t>
  </si>
  <si>
    <t>8785711</t>
  </si>
  <si>
    <t>630153918</t>
  </si>
  <si>
    <t>3.0414</t>
  </si>
  <si>
    <t>71.7249</t>
  </si>
  <si>
    <t>0.8035</t>
  </si>
  <si>
    <t>79648820757.48</t>
  </si>
  <si>
    <t>470.5964</t>
  </si>
  <si>
    <t>4.7188</t>
  </si>
  <si>
    <t>12.8245</t>
  </si>
  <si>
    <t>88.0393</t>
  </si>
  <si>
    <t>11785461</t>
  </si>
  <si>
    <t>854753417</t>
  </si>
  <si>
    <t>-1.8396</t>
  </si>
  <si>
    <t>72.5261</t>
  </si>
  <si>
    <t>1.0778</t>
  </si>
  <si>
    <t>461.9391</t>
  </si>
  <si>
    <t>4.632</t>
  </si>
  <si>
    <t>72.23</t>
  </si>
  <si>
    <t>72.95</t>
  </si>
  <si>
    <t>10468082</t>
  </si>
  <si>
    <t>768634863</t>
  </si>
  <si>
    <t>1.45</t>
  </si>
  <si>
    <t>2.028</t>
  </si>
  <si>
    <t>73.4265</t>
  </si>
  <si>
    <t>0.9573</t>
  </si>
  <si>
    <t>79769103161.15</t>
  </si>
  <si>
    <t>471.3071</t>
  </si>
  <si>
    <t>4.7259</t>
  </si>
  <si>
    <t>12.8438</t>
  </si>
  <si>
    <t>88.1723</t>
  </si>
  <si>
    <t>71.86</t>
  </si>
  <si>
    <t>10281036</t>
  </si>
  <si>
    <t>749637616</t>
  </si>
  <si>
    <t>0.4249</t>
  </si>
  <si>
    <t>72.9146</t>
  </si>
  <si>
    <t>0.9402</t>
  </si>
  <si>
    <t>473.3099</t>
  </si>
  <si>
    <t>4.746</t>
  </si>
  <si>
    <t>73.65</t>
  </si>
  <si>
    <t>25506148</t>
  </si>
  <si>
    <t>1918116461</t>
  </si>
  <si>
    <t>2.4</t>
  </si>
  <si>
    <t>3.276</t>
  </si>
  <si>
    <t>75.2021</t>
  </si>
  <si>
    <t>2.3326</t>
  </si>
  <si>
    <t>82732424197.02</t>
  </si>
  <si>
    <t>488.8156</t>
  </si>
  <si>
    <t>4.9015</t>
  </si>
  <si>
    <t>13.321</t>
  </si>
  <si>
    <t>91.4478</t>
  </si>
  <si>
    <t>78.77</t>
  </si>
  <si>
    <t>21988631</t>
  </si>
  <si>
    <t>1697401120</t>
  </si>
  <si>
    <t>2.4187</t>
  </si>
  <si>
    <t>77.1945</t>
  </si>
  <si>
    <t>2.0109</t>
  </si>
  <si>
    <t>84733486003.53</t>
  </si>
  <si>
    <t>500.6386</t>
  </si>
  <si>
    <t>5.0201</t>
  </si>
  <si>
    <t>34.6976</t>
  </si>
  <si>
    <t>-55.2195</t>
  </si>
  <si>
    <t>19566758</t>
  </si>
  <si>
    <t>1500784359</t>
  </si>
  <si>
    <t>-0.2452</t>
  </si>
  <si>
    <t>76.7007</t>
  </si>
  <si>
    <t>1.7894</t>
  </si>
  <si>
    <t>499.4111</t>
  </si>
  <si>
    <t>5.0077</t>
  </si>
  <si>
    <t>34.6125</t>
  </si>
  <si>
    <t>-55.0841</t>
  </si>
  <si>
    <t>77.11</t>
  </si>
  <si>
    <t>79.48</t>
  </si>
  <si>
    <t>20026511</t>
  </si>
  <si>
    <t>1557278810</t>
  </si>
  <si>
    <t>0.2458</t>
  </si>
  <si>
    <t>77.7609</t>
  </si>
  <si>
    <t>1.8315</t>
  </si>
  <si>
    <t>77.66</t>
  </si>
  <si>
    <t>75.85</t>
  </si>
  <si>
    <t>22682522</t>
  </si>
  <si>
    <t>1726424818</t>
  </si>
  <si>
    <t>-2.1164</t>
  </si>
  <si>
    <t>76.1126</t>
  </si>
  <si>
    <t>2.0743</t>
  </si>
  <si>
    <t>82940184712.45</t>
  </si>
  <si>
    <t>490.0431</t>
  </si>
  <si>
    <t>4.9138</t>
  </si>
  <si>
    <t>33.9633</t>
  </si>
  <si>
    <t>-54.0508</t>
  </si>
  <si>
    <t>76.15</t>
  </si>
  <si>
    <t>77.12</t>
  </si>
  <si>
    <t>75.43</t>
  </si>
  <si>
    <t>75.98</t>
  </si>
  <si>
    <t>16197113</t>
  </si>
  <si>
    <t>1231962901</t>
  </si>
  <si>
    <t>0.1714</t>
  </si>
  <si>
    <t>76.0606</t>
  </si>
  <si>
    <t>1.4812</t>
  </si>
  <si>
    <t>83082336644.06</t>
  </si>
  <si>
    <t>490.883</t>
  </si>
  <si>
    <t>4.9222</t>
  </si>
  <si>
    <t>34.0215</t>
  </si>
  <si>
    <t>-54.1434</t>
  </si>
  <si>
    <t>76.09</t>
  </si>
  <si>
    <t>76.59</t>
  </si>
  <si>
    <t>73.41</t>
  </si>
  <si>
    <t>22425639</t>
  </si>
  <si>
    <t>1683468353</t>
  </si>
  <si>
    <t>-2.57</t>
  </si>
  <si>
    <t>-3.3825</t>
  </si>
  <si>
    <t>75.0689</t>
  </si>
  <si>
    <t>2.0509</t>
  </si>
  <si>
    <t>80272102303.77</t>
  </si>
  <si>
    <t>474.279</t>
  </si>
  <si>
    <t>32.8707</t>
  </si>
  <si>
    <t>-52.312</t>
  </si>
  <si>
    <t>73.3</t>
  </si>
  <si>
    <t>72.03</t>
  </si>
  <si>
    <t>73.72</t>
  </si>
  <si>
    <t>19159244</t>
  </si>
  <si>
    <t>1395853415</t>
  </si>
  <si>
    <t>72.8553</t>
  </si>
  <si>
    <t>1.7521</t>
  </si>
  <si>
    <t>80611079986.84</t>
  </si>
  <si>
    <t>476.2818</t>
  </si>
  <si>
    <t>4.7758</t>
  </si>
  <si>
    <t>33.0095</t>
  </si>
  <si>
    <t>-52.5329</t>
  </si>
  <si>
    <t>73.73</t>
  </si>
  <si>
    <t>33058019</t>
  </si>
  <si>
    <t>2528709328</t>
  </si>
  <si>
    <t>3.87</t>
  </si>
  <si>
    <t>5.2496</t>
  </si>
  <si>
    <t>76.4931</t>
  </si>
  <si>
    <t>3.0232</t>
  </si>
  <si>
    <t>84842833643.23</t>
  </si>
  <si>
    <t>501.2847</t>
  </si>
  <si>
    <t>5.0265</t>
  </si>
  <si>
    <t>34.7424</t>
  </si>
  <si>
    <t>-55.2907</t>
  </si>
  <si>
    <t>33164966</t>
  </si>
  <si>
    <t>2478337023</t>
  </si>
  <si>
    <t>-4.32</t>
  </si>
  <si>
    <t>-5.5677</t>
  </si>
  <si>
    <t>74.7276</t>
  </si>
  <si>
    <t>3.033</t>
  </si>
  <si>
    <t>80119015608.19</t>
  </si>
  <si>
    <t>473.3745</t>
  </si>
  <si>
    <t>4.7467</t>
  </si>
  <si>
    <t>32.808</t>
  </si>
  <si>
    <t>-52.2123</t>
  </si>
  <si>
    <t>72.85</t>
  </si>
  <si>
    <t>73.66</t>
  </si>
  <si>
    <t>71.89</t>
  </si>
  <si>
    <t>24785133</t>
  </si>
  <si>
    <t>1796692254</t>
  </si>
  <si>
    <t>-1.8152</t>
  </si>
  <si>
    <t>72.4907</t>
  </si>
  <si>
    <t>2.2666</t>
  </si>
  <si>
    <t>78664692000.18</t>
  </si>
  <si>
    <t>464.7818</t>
  </si>
  <si>
    <t>32.2125</t>
  </si>
  <si>
    <t>-51.2645</t>
  </si>
  <si>
    <t>72.89</t>
  </si>
  <si>
    <t>72.2</t>
  </si>
  <si>
    <t>13535188</t>
  </si>
  <si>
    <t>975201418</t>
  </si>
  <si>
    <t>72.0493</t>
  </si>
  <si>
    <t>1.2378</t>
  </si>
  <si>
    <t>78948995863.4</t>
  </si>
  <si>
    <t>466.4616</t>
  </si>
  <si>
    <t>4.6774</t>
  </si>
  <si>
    <t>32.3289</t>
  </si>
  <si>
    <t>-51.4498</t>
  </si>
  <si>
    <t>72.42</t>
  </si>
  <si>
    <t>70.66</t>
  </si>
  <si>
    <t>71.65</t>
  </si>
  <si>
    <t>16075148</t>
  </si>
  <si>
    <t>1150025221</t>
  </si>
  <si>
    <t>-0.7618</t>
  </si>
  <si>
    <t>71.5406</t>
  </si>
  <si>
    <t>1.4701</t>
  </si>
  <si>
    <t>78347583845.05</t>
  </si>
  <si>
    <t>462.9082</t>
  </si>
  <si>
    <t>4.6417</t>
  </si>
  <si>
    <t>32.0827</t>
  </si>
  <si>
    <t>-51.0579</t>
  </si>
  <si>
    <t>71.33</t>
  </si>
  <si>
    <t>71.59</t>
  </si>
  <si>
    <t>14361431</t>
  </si>
  <si>
    <t>1020413958</t>
  </si>
  <si>
    <t>-1.1863</t>
  </si>
  <si>
    <t>71.0524</t>
  </si>
  <si>
    <t>1.3134</t>
  </si>
  <si>
    <t>457.4166</t>
  </si>
  <si>
    <t>4.5867</t>
  </si>
  <si>
    <t>31.702</t>
  </si>
  <si>
    <t>-50.4522</t>
  </si>
  <si>
    <t>70.92</t>
  </si>
  <si>
    <t>17109050</t>
  </si>
  <si>
    <t>1207497503</t>
  </si>
  <si>
    <t>0.1695</t>
  </si>
  <si>
    <t>70.5765</t>
  </si>
  <si>
    <t>1.5646</t>
  </si>
  <si>
    <t>77549346075.24</t>
  </si>
  <si>
    <t>458.1919</t>
  </si>
  <si>
    <t>4.5944</t>
  </si>
  <si>
    <t>31.7558</t>
  </si>
  <si>
    <t>-50.5377</t>
  </si>
  <si>
    <t>14745497</t>
  </si>
  <si>
    <t>1048593870</t>
  </si>
  <si>
    <t>0.3525</t>
  </si>
  <si>
    <t>71.1128</t>
  </si>
  <si>
    <t>1.3485</t>
  </si>
  <si>
    <t>459.8071</t>
  </si>
  <si>
    <t>4.6106</t>
  </si>
  <si>
    <t>31.8677</t>
  </si>
  <si>
    <t>-50.7158</t>
  </si>
  <si>
    <t>69.9</t>
  </si>
  <si>
    <t>72.01</t>
  </si>
  <si>
    <t>24704324</t>
  </si>
  <si>
    <t>1761961542</t>
  </si>
  <si>
    <t>1.1803</t>
  </si>
  <si>
    <t>71.322</t>
  </si>
  <si>
    <t>2.2592</t>
  </si>
  <si>
    <t>78741235347.97</t>
  </si>
  <si>
    <t>465.234</t>
  </si>
  <si>
    <t>4.665</t>
  </si>
  <si>
    <t>32.2439</t>
  </si>
  <si>
    <t>-51.3144</t>
  </si>
  <si>
    <t>72.02</t>
  </si>
  <si>
    <t>72.94</t>
  </si>
  <si>
    <t>18169039</t>
  </si>
  <si>
    <t>1301692107</t>
  </si>
  <si>
    <t>0.2361</t>
  </si>
  <si>
    <t>71.6434</t>
  </si>
  <si>
    <t>1.6616</t>
  </si>
  <si>
    <t>466.3324</t>
  </si>
  <si>
    <t>4.6761</t>
  </si>
  <si>
    <t>32.32</t>
  </si>
  <si>
    <t>-51.4355</t>
  </si>
  <si>
    <t>76.71</t>
  </si>
  <si>
    <t>34936121</t>
  </si>
  <si>
    <t>2581884877</t>
  </si>
  <si>
    <t>4.32</t>
  </si>
  <si>
    <t>5.985</t>
  </si>
  <si>
    <t>73.903</t>
  </si>
  <si>
    <t>3.195</t>
  </si>
  <si>
    <t>83650944370.5</t>
  </si>
  <si>
    <t>494.2425</t>
  </si>
  <si>
    <t>4.9559</t>
  </si>
  <si>
    <t>34.2543</t>
  </si>
  <si>
    <t>-54.514</t>
  </si>
  <si>
    <t>77.48</t>
  </si>
  <si>
    <t>25698793</t>
  </si>
  <si>
    <t>1954227389</t>
  </si>
  <si>
    <t>-0.915</t>
  </si>
  <si>
    <t>76.0435</t>
  </si>
  <si>
    <t>2.3502</t>
  </si>
  <si>
    <t>82885510892.6</t>
  </si>
  <si>
    <t>489.7201</t>
  </si>
  <si>
    <t>4.9106</t>
  </si>
  <si>
    <t>33.9409</t>
  </si>
  <si>
    <t>-54.0152</t>
  </si>
  <si>
    <t>76.23</t>
  </si>
  <si>
    <t>81.42</t>
  </si>
  <si>
    <t>40332304</t>
  </si>
  <si>
    <t>3167312126</t>
  </si>
  <si>
    <t>3.2</t>
  </si>
  <si>
    <t>78.5304</t>
  </si>
  <si>
    <t>3.6884</t>
  </si>
  <si>
    <t>86384635363</t>
  </si>
  <si>
    <t>510.3943</t>
  </si>
  <si>
    <t>5.1179</t>
  </si>
  <si>
    <t>35.3738</t>
  </si>
  <si>
    <t>-56.2955</t>
  </si>
  <si>
    <t>7840400</t>
  </si>
  <si>
    <t>557452440</t>
  </si>
  <si>
    <t>-7.9</t>
  </si>
  <si>
    <t>0.717</t>
  </si>
  <si>
    <t>77746171826.7</t>
  </si>
  <si>
    <t>459.3548</t>
  </si>
  <si>
    <t>4.6061</t>
  </si>
  <si>
    <t>31.8364</t>
  </si>
  <si>
    <t>-50.6659</t>
  </si>
  <si>
    <t>63.99</t>
  </si>
  <si>
    <t>9398300</t>
  </si>
  <si>
    <t>601397217</t>
  </si>
  <si>
    <t>-7.11</t>
  </si>
  <si>
    <t>0.8595</t>
  </si>
  <si>
    <t>69971554644.03</t>
  </si>
  <si>
    <t>413.4193</t>
  </si>
  <si>
    <t>4.1455</t>
  </si>
  <si>
    <t>28.6527</t>
  </si>
  <si>
    <t>-45.5993</t>
  </si>
  <si>
    <t>57.59</t>
  </si>
  <si>
    <t>59.3</t>
  </si>
  <si>
    <t>194257353</t>
  </si>
  <si>
    <t>11307794338</t>
  </si>
  <si>
    <t>-4.69</t>
  </si>
  <si>
    <t>-7.3293</t>
  </si>
  <si>
    <t>58.2104</t>
  </si>
  <si>
    <t>17.7651</t>
  </si>
  <si>
    <t>64843150342.1</t>
  </si>
  <si>
    <t>383.1187</t>
  </si>
  <si>
    <t>3.8416</t>
  </si>
  <si>
    <t>26.5527</t>
  </si>
  <si>
    <t>-42.2572</t>
  </si>
  <si>
    <t>58.98</t>
  </si>
  <si>
    <t>56.51</t>
  </si>
  <si>
    <t>76482099</t>
  </si>
  <si>
    <t>4402426459</t>
  </si>
  <si>
    <t>-1.09</t>
  </si>
  <si>
    <t>-1.8381</t>
  </si>
  <si>
    <t>57.5615</t>
  </si>
  <si>
    <t>6.9944</t>
  </si>
  <si>
    <t>376.0766</t>
  </si>
  <si>
    <t>3.771</t>
  </si>
  <si>
    <t>26.0646</t>
  </si>
  <si>
    <t>-41.4805</t>
  </si>
  <si>
    <t>59.84</t>
  </si>
  <si>
    <t>45308031</t>
  </si>
  <si>
    <t>2654284296</t>
  </si>
  <si>
    <t>0.292</t>
  </si>
  <si>
    <t>58.5831</t>
  </si>
  <si>
    <t>4.1435</t>
  </si>
  <si>
    <t>63837152056.86</t>
  </si>
  <si>
    <t>377.1749</t>
  </si>
  <si>
    <t>3.782</t>
  </si>
  <si>
    <t>26.1408</t>
  </si>
  <si>
    <t>-41.6016</t>
  </si>
  <si>
    <t>54.7</t>
  </si>
  <si>
    <t>56015520</t>
  </si>
  <si>
    <t>3125786325</t>
  </si>
  <si>
    <t>-3.08</t>
  </si>
  <si>
    <t>-5.2758</t>
  </si>
  <si>
    <t>55.8021</t>
  </si>
  <si>
    <t>5.1227</t>
  </si>
  <si>
    <t>60469244754.1</t>
  </si>
  <si>
    <t>357.276</t>
  </si>
  <si>
    <t>3.5825</t>
  </si>
  <si>
    <t>24.7616</t>
  </si>
  <si>
    <t>-39.4068</t>
  </si>
  <si>
    <t>55.43</t>
  </si>
  <si>
    <t>59.07</t>
  </si>
  <si>
    <t>58.48</t>
  </si>
  <si>
    <t>46779613</t>
  </si>
  <si>
    <t>2670034644</t>
  </si>
  <si>
    <t>3.18</t>
  </si>
  <si>
    <t>5.7505</t>
  </si>
  <si>
    <t>57.0769</t>
  </si>
  <si>
    <t>4.2781</t>
  </si>
  <si>
    <t>63946499696.56</t>
  </si>
  <si>
    <t>377.821</t>
  </si>
  <si>
    <t>3.7885</t>
  </si>
  <si>
    <t>26.1855</t>
  </si>
  <si>
    <t>-41.6729</t>
  </si>
  <si>
    <t>58.36</t>
  </si>
  <si>
    <t>58.18</t>
  </si>
  <si>
    <t>46333004</t>
  </si>
  <si>
    <t>2701866821</t>
  </si>
  <si>
    <t>-0.513</t>
  </si>
  <si>
    <t>58.3141</t>
  </si>
  <si>
    <t>4.2372</t>
  </si>
  <si>
    <t>63618456777.46</t>
  </si>
  <si>
    <t>375.8828</t>
  </si>
  <si>
    <t>3.7691</t>
  </si>
  <si>
    <t>26.0512</t>
  </si>
  <si>
    <t>-41.4591</t>
  </si>
  <si>
    <t>61.56</t>
  </si>
  <si>
    <t>78498099</t>
  </si>
  <si>
    <t>4721887426</t>
  </si>
  <si>
    <t>60.1529</t>
  </si>
  <si>
    <t>7.1788</t>
  </si>
  <si>
    <t>66155322018.5</t>
  </si>
  <si>
    <t>390.8716</t>
  </si>
  <si>
    <t>3.9194</t>
  </si>
  <si>
    <t>-43.1124</t>
  </si>
  <si>
    <t>59.9</t>
  </si>
  <si>
    <t>60.94</t>
  </si>
  <si>
    <t>43299746</t>
  </si>
  <si>
    <t>2599908814</t>
  </si>
  <si>
    <t>0.7273</t>
  </si>
  <si>
    <t>60.0444</t>
  </si>
  <si>
    <t>3.9598</t>
  </si>
  <si>
    <t>66636451633.18</t>
  </si>
  <si>
    <t>393.7142</t>
  </si>
  <si>
    <t>3.9479</t>
  </si>
  <si>
    <t>27.287</t>
  </si>
  <si>
    <t>-43.4259</t>
  </si>
  <si>
    <t>49636305</t>
  </si>
  <si>
    <t>3032716941</t>
  </si>
  <si>
    <t>-0.0492</t>
  </si>
  <si>
    <t>61.0988</t>
  </si>
  <si>
    <t>4.5393</t>
  </si>
  <si>
    <t>66603647341.27</t>
  </si>
  <si>
    <t>393.5204</t>
  </si>
  <si>
    <t>3.9459</t>
  </si>
  <si>
    <t>27.2736</t>
  </si>
  <si>
    <t>-43.4045</t>
  </si>
  <si>
    <t>61.59</t>
  </si>
  <si>
    <t>60.09</t>
  </si>
  <si>
    <t>33053656</t>
  </si>
  <si>
    <t>2000208267</t>
  </si>
  <si>
    <t>-0.82</t>
  </si>
  <si>
    <t>-1.3462</t>
  </si>
  <si>
    <t>60.514</t>
  </si>
  <si>
    <t>3.0228</t>
  </si>
  <si>
    <t>65706996695.73</t>
  </si>
  <si>
    <t>388.2227</t>
  </si>
  <si>
    <t>3.8928</t>
  </si>
  <si>
    <t>26.9064</t>
  </si>
  <si>
    <t>-42.8202</t>
  </si>
  <si>
    <t>60.12</t>
  </si>
  <si>
    <t>60.95</t>
  </si>
  <si>
    <t>35861567</t>
  </si>
  <si>
    <t>2191805055</t>
  </si>
  <si>
    <t>61.1185</t>
  </si>
  <si>
    <t>3.2796</t>
  </si>
  <si>
    <t>66647386397.15</t>
  </si>
  <si>
    <t>393.7788</t>
  </si>
  <si>
    <t>27.2915</t>
  </si>
  <si>
    <t>-43.433</t>
  </si>
  <si>
    <t>61.55</t>
  </si>
  <si>
    <t>64.29</t>
  </si>
  <si>
    <t>61.23</t>
  </si>
  <si>
    <t>63.04</t>
  </si>
  <si>
    <t>40075928</t>
  </si>
  <si>
    <t>2523389077</t>
  </si>
  <si>
    <t>2.09</t>
  </si>
  <si>
    <t>3.429</t>
  </si>
  <si>
    <t>62.9652</t>
  </si>
  <si>
    <t>3.665</t>
  </si>
  <si>
    <t>68932752066.88</t>
  </si>
  <si>
    <t>407.2817</t>
  </si>
  <si>
    <t>4.0839</t>
  </si>
  <si>
    <t>28.2274</t>
  </si>
  <si>
    <t>-44.9224</t>
  </si>
  <si>
    <t>61.49</t>
  </si>
  <si>
    <t>61.05</t>
  </si>
  <si>
    <t>29662556</t>
  </si>
  <si>
    <t>1847366081</t>
  </si>
  <si>
    <t>-1.8401</t>
  </si>
  <si>
    <t>62.2794</t>
  </si>
  <si>
    <t>2.7127</t>
  </si>
  <si>
    <t>67664319446.36</t>
  </si>
  <si>
    <t>399.7873</t>
  </si>
  <si>
    <t>4.0088</t>
  </si>
  <si>
    <t>27.7079</t>
  </si>
  <si>
    <t>-44.0957</t>
  </si>
  <si>
    <t>60.9</t>
  </si>
  <si>
    <t>62.18</t>
  </si>
  <si>
    <t>59.52</t>
  </si>
  <si>
    <t>61.18</t>
  </si>
  <si>
    <t>27654015</t>
  </si>
  <si>
    <t>1685764047</t>
  </si>
  <si>
    <t>-1.1312</t>
  </si>
  <si>
    <t>60.9591</t>
  </si>
  <si>
    <t>2.529</t>
  </si>
  <si>
    <t>66898885968.46</t>
  </si>
  <si>
    <t>-93.0744</t>
  </si>
  <si>
    <t>3.9634</t>
  </si>
  <si>
    <t>27.3945</t>
  </si>
  <si>
    <t>-43.5969</t>
  </si>
  <si>
    <t>61.1</t>
  </si>
  <si>
    <t>61.12</t>
  </si>
  <si>
    <t>59.71</t>
  </si>
  <si>
    <t>28229059</t>
  </si>
  <si>
    <t>1690449244</t>
  </si>
  <si>
    <t>-2.4027</t>
  </si>
  <si>
    <t>59.8833</t>
  </si>
  <si>
    <t>2.5816</t>
  </si>
  <si>
    <t>65291475664.87</t>
  </si>
  <si>
    <t>-90.8381</t>
  </si>
  <si>
    <t>3.8682</t>
  </si>
  <si>
    <t>26.7363</t>
  </si>
  <si>
    <t>-42.5494</t>
  </si>
  <si>
    <t>59</t>
  </si>
  <si>
    <t>60.37</t>
  </si>
  <si>
    <t>21150715</t>
  </si>
  <si>
    <t>1265468413</t>
  </si>
  <si>
    <t>1.1053</t>
  </si>
  <si>
    <t>59.831</t>
  </si>
  <si>
    <t>1.9343</t>
  </si>
  <si>
    <t>66013170086.89</t>
  </si>
  <si>
    <t>-91.8421</t>
  </si>
  <si>
    <t>3.911</t>
  </si>
  <si>
    <t>27.0318</t>
  </si>
  <si>
    <t>-43.0197</t>
  </si>
  <si>
    <t>60.75</t>
  </si>
  <si>
    <t>59.59</t>
  </si>
  <si>
    <t>60.03</t>
  </si>
  <si>
    <t>17927906</t>
  </si>
  <si>
    <t>1077379533</t>
  </si>
  <si>
    <t>-0.5632</t>
  </si>
  <si>
    <t>60.0951</t>
  </si>
  <si>
    <t>1.6395</t>
  </si>
  <si>
    <t>65641388111.91</t>
  </si>
  <si>
    <t>-91.3249</t>
  </si>
  <si>
    <t>3.8889</t>
  </si>
  <si>
    <t>26.8796</t>
  </si>
  <si>
    <t>-42.7774</t>
  </si>
  <si>
    <t>60.98</t>
  </si>
  <si>
    <t>59.33</t>
  </si>
  <si>
    <t>60.68</t>
  </si>
  <si>
    <t>16668207</t>
  </si>
  <si>
    <t>1004148477</t>
  </si>
  <si>
    <t>1.0828</t>
  </si>
  <si>
    <t>60.2433</t>
  </si>
  <si>
    <t>1.5243</t>
  </si>
  <si>
    <t>66352147769.96</t>
  </si>
  <si>
    <t>-92.3137</t>
  </si>
  <si>
    <t>3.931</t>
  </si>
  <si>
    <t>27.1706</t>
  </si>
  <si>
    <t>-43.2406</t>
  </si>
  <si>
    <t>60.67</t>
  </si>
  <si>
    <t>58.52</t>
  </si>
  <si>
    <t>58.79</t>
  </si>
  <si>
    <t>23793753</t>
  </si>
  <si>
    <t>1418438475</t>
  </si>
  <si>
    <t>-3.1147</t>
  </si>
  <si>
    <t>59.6139</t>
  </si>
  <si>
    <t>2.176</t>
  </si>
  <si>
    <t>64285477379.63</t>
  </si>
  <si>
    <t>-89.4384</t>
  </si>
  <si>
    <t>3.8086</t>
  </si>
  <si>
    <t>26.3243</t>
  </si>
  <si>
    <t>-41.8938</t>
  </si>
  <si>
    <t>59.1</t>
  </si>
  <si>
    <t>55.55</t>
  </si>
  <si>
    <t>57.46</t>
  </si>
  <si>
    <t>22654262</t>
  </si>
  <si>
    <t>1308108238</t>
  </si>
  <si>
    <t>-2.2623</t>
  </si>
  <si>
    <t>57.7423</t>
  </si>
  <si>
    <t>2.0718</t>
  </si>
  <si>
    <t>62831153771.62</t>
  </si>
  <si>
    <t>-87.4151</t>
  </si>
  <si>
    <t>3.7224</t>
  </si>
  <si>
    <t>25.7288</t>
  </si>
  <si>
    <t>-40.9461</t>
  </si>
  <si>
    <t>58.23</t>
  </si>
  <si>
    <t>58.75</t>
  </si>
  <si>
    <t>57.48</t>
  </si>
  <si>
    <t>13764905</t>
  </si>
  <si>
    <t>798087212</t>
  </si>
  <si>
    <t>0.2611</t>
  </si>
  <si>
    <t>57.9799</t>
  </si>
  <si>
    <t>1.2588</t>
  </si>
  <si>
    <t>62995175231.17</t>
  </si>
  <si>
    <t>-87.6433</t>
  </si>
  <si>
    <t>3.7322</t>
  </si>
  <si>
    <t>25.796</t>
  </si>
  <si>
    <t>-41.0529</t>
  </si>
  <si>
    <t>57.62</t>
  </si>
  <si>
    <t>59.15</t>
  </si>
  <si>
    <t>57.09</t>
  </si>
  <si>
    <t>14411423</t>
  </si>
  <si>
    <t>842307482</t>
  </si>
  <si>
    <t>2.0135</t>
  </si>
  <si>
    <t>58.4472</t>
  </si>
  <si>
    <t>1.3179</t>
  </si>
  <si>
    <t>-89.408</t>
  </si>
  <si>
    <t>3.8073</t>
  </si>
  <si>
    <t>26.3154</t>
  </si>
  <si>
    <t>-41.8796</t>
  </si>
  <si>
    <t>60.15</t>
  </si>
  <si>
    <t>20122077</t>
  </si>
  <si>
    <t>1196373186</t>
  </si>
  <si>
    <t>2.3481</t>
  </si>
  <si>
    <t>59.4558</t>
  </si>
  <si>
    <t>1.8402</t>
  </si>
  <si>
    <t>65772605279.55</t>
  </si>
  <si>
    <t>-91.5074</t>
  </si>
  <si>
    <t>3.8967</t>
  </si>
  <si>
    <t>26.9333</t>
  </si>
  <si>
    <t>-42.8629</t>
  </si>
  <si>
    <t>60.31</t>
  </si>
  <si>
    <t>60.73</t>
  </si>
  <si>
    <t>23362715</t>
  </si>
  <si>
    <t>1419845349</t>
  </si>
  <si>
    <t>60.774</t>
  </si>
  <si>
    <t>2.1366</t>
  </si>
  <si>
    <t>66406821589.81</t>
  </si>
  <si>
    <t>-92.3898</t>
  </si>
  <si>
    <t>3.9343</t>
  </si>
  <si>
    <t>27.193</t>
  </si>
  <si>
    <t>-43.2763</t>
  </si>
  <si>
    <t>62.35</t>
  </si>
  <si>
    <t>60.39</t>
  </si>
  <si>
    <t>24345579</t>
  </si>
  <si>
    <t>1500534245</t>
  </si>
  <si>
    <t>2.5852</t>
  </si>
  <si>
    <t>61.6348</t>
  </si>
  <si>
    <t>2.2264</t>
  </si>
  <si>
    <t>68123579533.1</t>
  </si>
  <si>
    <t>-94.7783</t>
  </si>
  <si>
    <t>4.036</t>
  </si>
  <si>
    <t>27.896</t>
  </si>
  <si>
    <t>-44.395</t>
  </si>
  <si>
    <t>62.59</t>
  </si>
  <si>
    <t>61.85</t>
  </si>
  <si>
    <t>16881182</t>
  </si>
  <si>
    <t>1041671412</t>
  </si>
  <si>
    <t>-0.7223</t>
  </si>
  <si>
    <t>61.7061</t>
  </si>
  <si>
    <t>67631515154.45</t>
  </si>
  <si>
    <t>-94.0937</t>
  </si>
  <si>
    <t>4.0068</t>
  </si>
  <si>
    <t>27.6945</t>
  </si>
  <si>
    <t>-44.0744</t>
  </si>
  <si>
    <t>62.48</t>
  </si>
  <si>
    <t>17745229</t>
  </si>
  <si>
    <t>1084607217</t>
  </si>
  <si>
    <t>-1.0509</t>
  </si>
  <si>
    <t>61.1211</t>
  </si>
  <si>
    <t>1.6228</t>
  </si>
  <si>
    <t>66920755496.4</t>
  </si>
  <si>
    <t>-93.1048</t>
  </si>
  <si>
    <t>3.9647</t>
  </si>
  <si>
    <t>27.4035</t>
  </si>
  <si>
    <t>-43.6112</t>
  </si>
  <si>
    <t>61.08</t>
  </si>
  <si>
    <t>58.81</t>
  </si>
  <si>
    <t>59.8</t>
  </si>
  <si>
    <t>20957069</t>
  </si>
  <si>
    <t>1252150945</t>
  </si>
  <si>
    <t>-2.2876</t>
  </si>
  <si>
    <t>59.7484</t>
  </si>
  <si>
    <t>1.9166</t>
  </si>
  <si>
    <t>65389888540.6</t>
  </si>
  <si>
    <t>-90.975</t>
  </si>
  <si>
    <t>3.874</t>
  </si>
  <si>
    <t>26.7766</t>
  </si>
  <si>
    <t>-42.6135</t>
  </si>
  <si>
    <t>60.35</t>
  </si>
  <si>
    <t>59.06</t>
  </si>
  <si>
    <t>60.34</t>
  </si>
  <si>
    <t>12942696</t>
  </si>
  <si>
    <t>775302371</t>
  </si>
  <si>
    <t>0.903</t>
  </si>
  <si>
    <t>59.9027</t>
  </si>
  <si>
    <t>1.1836</t>
  </si>
  <si>
    <t>65980365794.98</t>
  </si>
  <si>
    <t>-91.7965</t>
  </si>
  <si>
    <t>3.909</t>
  </si>
  <si>
    <t>27.0184</t>
  </si>
  <si>
    <t>-42.9983</t>
  </si>
  <si>
    <t>58.85</t>
  </si>
  <si>
    <t>17292807</t>
  </si>
  <si>
    <t>1022619519</t>
  </si>
  <si>
    <t>-2.4693</t>
  </si>
  <si>
    <t>59.1355</t>
  </si>
  <si>
    <t>1.5815</t>
  </si>
  <si>
    <t>64351085963.45</t>
  </si>
  <si>
    <t>-89.5297</t>
  </si>
  <si>
    <t>3.8125</t>
  </si>
  <si>
    <t>26.3512</t>
  </si>
  <si>
    <t>-41.9366</t>
  </si>
  <si>
    <t>58.83</t>
  </si>
  <si>
    <t>11181766</t>
  </si>
  <si>
    <t>650840790</t>
  </si>
  <si>
    <t>-1.0025</t>
  </si>
  <si>
    <t>58.2055</t>
  </si>
  <si>
    <t>1.0226</t>
  </si>
  <si>
    <t>63705934889.22</t>
  </si>
  <si>
    <t>-88.6321</t>
  </si>
  <si>
    <t>3.7743</t>
  </si>
  <si>
    <t>26.087</t>
  </si>
  <si>
    <t>-41.5161</t>
  </si>
  <si>
    <t>58.11</t>
  </si>
  <si>
    <t>9597370</t>
  </si>
  <si>
    <t>556224906</t>
  </si>
  <si>
    <t>-0.5664</t>
  </si>
  <si>
    <t>57.956</t>
  </si>
  <si>
    <t>0.8777</t>
  </si>
  <si>
    <t>63345087678.21</t>
  </si>
  <si>
    <t>-88.1301</t>
  </si>
  <si>
    <t>3.7529</t>
  </si>
  <si>
    <t>25.9393</t>
  </si>
  <si>
    <t>-41.281</t>
  </si>
  <si>
    <t>59.04</t>
  </si>
  <si>
    <t>14972139</t>
  </si>
  <si>
    <t>877773638</t>
  </si>
  <si>
    <t>1.4155</t>
  </si>
  <si>
    <t>58.6271</t>
  </si>
  <si>
    <t>1.3692</t>
  </si>
  <si>
    <t>64241738323.75</t>
  </si>
  <si>
    <t>-89.3776</t>
  </si>
  <si>
    <t>3.806</t>
  </si>
  <si>
    <t>26.3064</t>
  </si>
  <si>
    <t>-41.8653</t>
  </si>
  <si>
    <t>58.02</t>
  </si>
  <si>
    <t>16294811</t>
  </si>
  <si>
    <t>961361318</t>
  </si>
  <si>
    <t>0.766</t>
  </si>
  <si>
    <t>58.998</t>
  </si>
  <si>
    <t>1.4902</t>
  </si>
  <si>
    <t>64733802702.4</t>
  </si>
  <si>
    <t>-90.061</t>
  </si>
  <si>
    <t>3.9046</t>
  </si>
  <si>
    <t>26.5079</t>
  </si>
  <si>
    <t>-42.186</t>
  </si>
  <si>
    <t>59.21</t>
  </si>
  <si>
    <t>59.49</t>
  </si>
  <si>
    <t>58.93</t>
  </si>
  <si>
    <t>13007439</t>
  </si>
  <si>
    <t>766028388</t>
  </si>
  <si>
    <t>-0.4561</t>
  </si>
  <si>
    <t>58.8916</t>
  </si>
  <si>
    <t>1.1895</t>
  </si>
  <si>
    <t>64438564075.21</t>
  </si>
  <si>
    <t>-89.6503</t>
  </si>
  <si>
    <t>3.8868</t>
  </si>
  <si>
    <t>26.387</t>
  </si>
  <si>
    <t>-41.9936</t>
  </si>
  <si>
    <t>58.92</t>
  </si>
  <si>
    <t>15316790</t>
  </si>
  <si>
    <t>889985527</t>
  </si>
  <si>
    <t>-1.7478</t>
  </si>
  <si>
    <t>58.1052</t>
  </si>
  <si>
    <t>1.4007</t>
  </si>
  <si>
    <t>63312283386.3</t>
  </si>
  <si>
    <t>-88.0834</t>
  </si>
  <si>
    <t>3.8189</t>
  </si>
  <si>
    <t>25.9258</t>
  </si>
  <si>
    <t>-41.2596</t>
  </si>
  <si>
    <t>57.84</t>
  </si>
  <si>
    <t>57.74</t>
  </si>
  <si>
    <t>58.3</t>
  </si>
  <si>
    <t>9853683</t>
  </si>
  <si>
    <t>572970071</t>
  </si>
  <si>
    <t>0.6908</t>
  </si>
  <si>
    <t>58.1478</t>
  </si>
  <si>
    <t>0.9011</t>
  </si>
  <si>
    <t>63749673945.1</t>
  </si>
  <si>
    <t>-88.6919</t>
  </si>
  <si>
    <t>3.8453</t>
  </si>
  <si>
    <t>26.1049</t>
  </si>
  <si>
    <t>-41.5446</t>
  </si>
  <si>
    <t>58.35</t>
  </si>
  <si>
    <t>12583070</t>
  </si>
  <si>
    <t>733463486</t>
  </si>
  <si>
    <t>0.3087</t>
  </si>
  <si>
    <t>58.2897</t>
  </si>
  <si>
    <t>1.1507</t>
  </si>
  <si>
    <t>-88.9657</t>
  </si>
  <si>
    <t>3.8572</t>
  </si>
  <si>
    <t>59.88</t>
  </si>
  <si>
    <t>58.88</t>
  </si>
  <si>
    <t>15879295</t>
  </si>
  <si>
    <t>939792671</t>
  </si>
  <si>
    <t>0.684</t>
  </si>
  <si>
    <t>59.1835</t>
  </si>
  <si>
    <t>1.4522</t>
  </si>
  <si>
    <t>64383890255.36</t>
  </si>
  <si>
    <t>-89.5742</t>
  </si>
  <si>
    <t>3.8835</t>
  </si>
  <si>
    <t>26.3646</t>
  </si>
  <si>
    <t>-41.9579</t>
  </si>
  <si>
    <t>59.12</t>
  </si>
  <si>
    <t>11179790</t>
  </si>
  <si>
    <t>655428486</t>
  </si>
  <si>
    <t>0.4076</t>
  </si>
  <si>
    <t>58.6262</t>
  </si>
  <si>
    <t>1.0224</t>
  </si>
  <si>
    <t>64646324590.64</t>
  </si>
  <si>
    <t>-89.9393</t>
  </si>
  <si>
    <t>3.8994</t>
  </si>
  <si>
    <t>26.4721</t>
  </si>
  <si>
    <t>-42.129</t>
  </si>
  <si>
    <t>58.44</t>
  </si>
  <si>
    <t>58.31</t>
  </si>
  <si>
    <t>12039596</t>
  </si>
  <si>
    <t>703170431</t>
  </si>
  <si>
    <t>-1.3701</t>
  </si>
  <si>
    <t>58.4048</t>
  </si>
  <si>
    <t>1.101</t>
  </si>
  <si>
    <t>63760608709.07</t>
  </si>
  <si>
    <t>-88.7071</t>
  </si>
  <si>
    <t>3.8459</t>
  </si>
  <si>
    <t>26.1094</t>
  </si>
  <si>
    <t>-41.5518</t>
  </si>
  <si>
    <t>57.35</t>
  </si>
  <si>
    <t>57.42</t>
  </si>
  <si>
    <t>13323091</t>
  </si>
  <si>
    <t>769911069</t>
  </si>
  <si>
    <t>-1.5263</t>
  </si>
  <si>
    <t>57.7877</t>
  </si>
  <si>
    <t>1.2184</t>
  </si>
  <si>
    <t>62787414715.74</t>
  </si>
  <si>
    <t>-87.3531</t>
  </si>
  <si>
    <t>3.7872</t>
  </si>
  <si>
    <t>25.7109</t>
  </si>
  <si>
    <t>-40.9175</t>
  </si>
  <si>
    <t>57.43</t>
  </si>
  <si>
    <t>11816050</t>
  </si>
  <si>
    <t>670418524</t>
  </si>
  <si>
    <t>-1.7764</t>
  </si>
  <si>
    <t>56.738</t>
  </si>
  <si>
    <t>1.0806</t>
  </si>
  <si>
    <t>61672068790.8</t>
  </si>
  <si>
    <t>-85.8014</t>
  </si>
  <si>
    <t>3.72</t>
  </si>
  <si>
    <t>25.2542</t>
  </si>
  <si>
    <t>-40.1907</t>
  </si>
  <si>
    <t>56.39</t>
  </si>
  <si>
    <t>57.33</t>
  </si>
  <si>
    <t>56.16</t>
  </si>
  <si>
    <t>56.95</t>
  </si>
  <si>
    <t>9133562</t>
  </si>
  <si>
    <t>518004161</t>
  </si>
  <si>
    <t>0.9752</t>
  </si>
  <si>
    <t>56.7144</t>
  </si>
  <si>
    <t>0.8353</t>
  </si>
  <si>
    <t>62273480809.15</t>
  </si>
  <si>
    <t>-86.6381</t>
  </si>
  <si>
    <t>3.7562</t>
  </si>
  <si>
    <t>25.5004</t>
  </si>
  <si>
    <t>-40.5826</t>
  </si>
  <si>
    <t>13288708</t>
  </si>
  <si>
    <t>750746716</t>
  </si>
  <si>
    <t>-0.6673</t>
  </si>
  <si>
    <t>56.4951</t>
  </si>
  <si>
    <t>1.2153</t>
  </si>
  <si>
    <t>61857959778.29</t>
  </si>
  <si>
    <t>-86.06</t>
  </si>
  <si>
    <t>3.7312</t>
  </si>
  <si>
    <t>25.3303</t>
  </si>
  <si>
    <t>-40.3118</t>
  </si>
  <si>
    <t>55.79</t>
  </si>
  <si>
    <t>55.94</t>
  </si>
  <si>
    <t>11615058</t>
  </si>
  <si>
    <t>649717412</t>
  </si>
  <si>
    <t>-1.1137</t>
  </si>
  <si>
    <t>55.9375</t>
  </si>
  <si>
    <t>61169069648.18</t>
  </si>
  <si>
    <t>-85.1016</t>
  </si>
  <si>
    <t>3.6896</t>
  </si>
  <si>
    <t>25.0482</t>
  </si>
  <si>
    <t>-39.8629</t>
  </si>
  <si>
    <t>55.95</t>
  </si>
  <si>
    <t>56.3</t>
  </si>
  <si>
    <t>55.93</t>
  </si>
  <si>
    <t>12954919</t>
  </si>
  <si>
    <t>723675535</t>
  </si>
  <si>
    <t>-0.0179</t>
  </si>
  <si>
    <t>55.8611</t>
  </si>
  <si>
    <t>1.1847</t>
  </si>
  <si>
    <t>61158134884.21</t>
  </si>
  <si>
    <t>-85.0864</t>
  </si>
  <si>
    <t>3.689</t>
  </si>
  <si>
    <t>25.0437</t>
  </si>
  <si>
    <t>-39.8558</t>
  </si>
  <si>
    <t>55.99</t>
  </si>
  <si>
    <t>56.83</t>
  </si>
  <si>
    <t>19685786</t>
  </si>
  <si>
    <t>1105573330</t>
  </si>
  <si>
    <t>1.5734</t>
  </si>
  <si>
    <t>56.161</t>
  </si>
  <si>
    <t>1.8003</t>
  </si>
  <si>
    <t>62120394113.57</t>
  </si>
  <si>
    <t>-86.4251</t>
  </si>
  <si>
    <t>3.747</t>
  </si>
  <si>
    <t>25.4378</t>
  </si>
  <si>
    <t>-40.4829</t>
  </si>
  <si>
    <t>56.43</t>
  </si>
  <si>
    <t>12319947</t>
  </si>
  <si>
    <t>696881026</t>
  </si>
  <si>
    <t>-0.6689</t>
  </si>
  <si>
    <t>56.5653</t>
  </si>
  <si>
    <t>1.1267</t>
  </si>
  <si>
    <t>61704873082.71</t>
  </si>
  <si>
    <t>-85.847</t>
  </si>
  <si>
    <t>3.7219</t>
  </si>
  <si>
    <t>25.2676</t>
  </si>
  <si>
    <t>-40.2121</t>
  </si>
  <si>
    <t>56.2</t>
  </si>
  <si>
    <t>13666535</t>
  </si>
  <si>
    <t>777697153</t>
  </si>
  <si>
    <t>1.1696</t>
  </si>
  <si>
    <t>56.9052</t>
  </si>
  <si>
    <t>1.2498</t>
  </si>
  <si>
    <t>62426567504.73</t>
  </si>
  <si>
    <t>-86.8511</t>
  </si>
  <si>
    <t>25.5631</t>
  </si>
  <si>
    <t>-40.6824</t>
  </si>
  <si>
    <t>56.35</t>
  </si>
  <si>
    <t>14757005</t>
  </si>
  <si>
    <t>835189928</t>
  </si>
  <si>
    <t>56.5962</t>
  </si>
  <si>
    <t>1.3495</t>
  </si>
  <si>
    <t>61617394970.95</t>
  </si>
  <si>
    <t>-85.7253</t>
  </si>
  <si>
    <t>3.7167</t>
  </si>
  <si>
    <t>25.2318</t>
  </si>
  <si>
    <t>-40.1551</t>
  </si>
  <si>
    <t>12392124</t>
  </si>
  <si>
    <t>694799499</t>
  </si>
  <si>
    <t>0.0177</t>
  </si>
  <si>
    <t>56.0678</t>
  </si>
  <si>
    <t>1.1333</t>
  </si>
  <si>
    <t>-85.7405</t>
  </si>
  <si>
    <t>3.7173</t>
  </si>
  <si>
    <t>25.2363</t>
  </si>
  <si>
    <t>-40.1622</t>
  </si>
  <si>
    <t>55.25</t>
  </si>
  <si>
    <t>52.63</t>
  </si>
  <si>
    <t>53.25</t>
  </si>
  <si>
    <t>39878318</t>
  </si>
  <si>
    <t>2139849524</t>
  </si>
  <si>
    <t>-5.5181</t>
  </si>
  <si>
    <t>53.6595</t>
  </si>
  <si>
    <t>3.6469</t>
  </si>
  <si>
    <t>58227618140.25</t>
  </si>
  <si>
    <t>-81.0093</t>
  </si>
  <si>
    <t>3.5122</t>
  </si>
  <si>
    <t>23.8437</t>
  </si>
  <si>
    <t>-37.946</t>
  </si>
  <si>
    <t>54248953</t>
  </si>
  <si>
    <t>2731127011</t>
  </si>
  <si>
    <t>-3.65</t>
  </si>
  <si>
    <t>-6.8545</t>
  </si>
  <si>
    <t>50.3443</t>
  </si>
  <si>
    <t>4.9611</t>
  </si>
  <si>
    <t>54236429291.2</t>
  </si>
  <si>
    <t>-75.4565</t>
  </si>
  <si>
    <t>3.2715</t>
  </si>
  <si>
    <t>22.2093</t>
  </si>
  <si>
    <t>-35.345</t>
  </si>
  <si>
    <t>22080965</t>
  </si>
  <si>
    <t>1089211440</t>
  </si>
  <si>
    <t>0.8065</t>
  </si>
  <si>
    <t>49.3281</t>
  </si>
  <si>
    <t>2.0193</t>
  </si>
  <si>
    <t>-76.0651</t>
  </si>
  <si>
    <t>3.2978</t>
  </si>
  <si>
    <t>22.3885</t>
  </si>
  <si>
    <t>-35.6301</t>
  </si>
  <si>
    <t>48.99</t>
  </si>
  <si>
    <t>49.09</t>
  </si>
  <si>
    <t>18488666</t>
  </si>
  <si>
    <t>907438083</t>
  </si>
  <si>
    <t>49.0808</t>
  </si>
  <si>
    <t>1.6908</t>
  </si>
  <si>
    <t>53678756328.73</t>
  </si>
  <si>
    <t>-53.034</t>
  </si>
  <si>
    <t>3.2869</t>
  </si>
  <si>
    <t>21.981</t>
  </si>
  <si>
    <t>-34.9816</t>
  </si>
  <si>
    <t>49.14</t>
  </si>
  <si>
    <t>12040864</t>
  </si>
  <si>
    <t>590370887</t>
  </si>
  <si>
    <t>0.1019</t>
  </si>
  <si>
    <t>49.0306</t>
  </si>
  <si>
    <t>1.1012</t>
  </si>
  <si>
    <t>53733430148.58</t>
  </si>
  <si>
    <t>-53.088</t>
  </si>
  <si>
    <t>3.2903</t>
  </si>
  <si>
    <t>22.0034</t>
  </si>
  <si>
    <t>-35.0172</t>
  </si>
  <si>
    <t>46.5</t>
  </si>
  <si>
    <t>46.7</t>
  </si>
  <si>
    <t>31785390</t>
  </si>
  <si>
    <t>1496697188</t>
  </si>
  <si>
    <t>-2.44</t>
  </si>
  <si>
    <t>-4.9654</t>
  </si>
  <si>
    <t>47.0876</t>
  </si>
  <si>
    <t>2.9068</t>
  </si>
  <si>
    <t>51065347739.9</t>
  </si>
  <si>
    <t>-50.452</t>
  </si>
  <si>
    <t>3.1269</t>
  </si>
  <si>
    <t>20.9108</t>
  </si>
  <si>
    <t>-33.2785</t>
  </si>
  <si>
    <t>46.64</t>
  </si>
  <si>
    <t>25018436</t>
  </si>
  <si>
    <t>1145571685</t>
  </si>
  <si>
    <t>-3.0621</t>
  </si>
  <si>
    <t>45.7891</t>
  </si>
  <si>
    <t>2.288</t>
  </si>
  <si>
    <t>-48.9071</t>
  </si>
  <si>
    <t>3.0311</t>
  </si>
  <si>
    <t>20.2705</t>
  </si>
  <si>
    <t>-32.2594</t>
  </si>
  <si>
    <t>20737483</t>
  </si>
  <si>
    <t>922981970</t>
  </si>
  <si>
    <t>-1.8334</t>
  </si>
  <si>
    <t>44.5079</t>
  </si>
  <si>
    <t>1.8965</t>
  </si>
  <si>
    <t>48594091082.68</t>
  </si>
  <si>
    <t>-48.0104</t>
  </si>
  <si>
    <t>2.9756</t>
  </si>
  <si>
    <t>19.8989</t>
  </si>
  <si>
    <t>-31.668</t>
  </si>
  <si>
    <t>44.16</t>
  </si>
  <si>
    <t>16227833</t>
  </si>
  <si>
    <t>729802316</t>
  </si>
  <si>
    <t>2.2277</t>
  </si>
  <si>
    <t>44.9723</t>
  </si>
  <si>
    <t>1.4841</t>
  </si>
  <si>
    <t>49676632715.71</t>
  </si>
  <si>
    <t>-49.08</t>
  </si>
  <si>
    <t>3.0419</t>
  </si>
  <si>
    <t>20.3421</t>
  </si>
  <si>
    <t>-32.3735</t>
  </si>
  <si>
    <t>45.26</t>
  </si>
  <si>
    <t>45.66</t>
  </si>
  <si>
    <t>44.83</t>
  </si>
  <si>
    <t>45.56</t>
  </si>
  <si>
    <t>10773237</t>
  </si>
  <si>
    <t>487175711</t>
  </si>
  <si>
    <t>0.2862</t>
  </si>
  <si>
    <t>45.2209</t>
  </si>
  <si>
    <t>0.9852</t>
  </si>
  <si>
    <t>49818784647.32</t>
  </si>
  <si>
    <t>-49.2204</t>
  </si>
  <si>
    <t>3.0506</t>
  </si>
  <si>
    <t>20.4004</t>
  </si>
  <si>
    <t>-32.4661</t>
  </si>
  <si>
    <t>45.31</t>
  </si>
  <si>
    <t>45.88</t>
  </si>
  <si>
    <t>45.52</t>
  </si>
  <si>
    <t>8972392</t>
  </si>
  <si>
    <t>407949080</t>
  </si>
  <si>
    <t>-0.0878</t>
  </si>
  <si>
    <t>45.4671</t>
  </si>
  <si>
    <t>0.8205</t>
  </si>
  <si>
    <t>49775045591.44</t>
  </si>
  <si>
    <t>-49.1772</t>
  </si>
  <si>
    <t>3.0479</t>
  </si>
  <si>
    <t>20.3824</t>
  </si>
  <si>
    <t>-32.4376</t>
  </si>
  <si>
    <t>45.59</t>
  </si>
  <si>
    <t>46.43</t>
  </si>
  <si>
    <t>45.58</t>
  </si>
  <si>
    <t>12208345</t>
  </si>
  <si>
    <t>563959148</t>
  </si>
  <si>
    <t>1.8234</t>
  </si>
  <si>
    <t>46.1946</t>
  </si>
  <si>
    <t>1.1165</t>
  </si>
  <si>
    <t>50682631000.95</t>
  </si>
  <si>
    <t>-50.0739</t>
  </si>
  <si>
    <t>3.1035</t>
  </si>
  <si>
    <t>20.7541</t>
  </si>
  <si>
    <t>-33.0291</t>
  </si>
  <si>
    <t>20295642</t>
  </si>
  <si>
    <t>968692556</t>
  </si>
  <si>
    <t>1.62</t>
  </si>
  <si>
    <t>3.4951</t>
  </si>
  <si>
    <t>47.7291</t>
  </si>
  <si>
    <t>1.8561</t>
  </si>
  <si>
    <t>52454062764.09</t>
  </si>
  <si>
    <t>-51.824</t>
  </si>
  <si>
    <t>3.2119</t>
  </si>
  <si>
    <t>21.4795</t>
  </si>
  <si>
    <t>-34.1835</t>
  </si>
  <si>
    <t>48.35</t>
  </si>
  <si>
    <t>47.35</t>
  </si>
  <si>
    <t>10948440</t>
  </si>
  <si>
    <t>523988904</t>
  </si>
  <si>
    <t>0.6462</t>
  </si>
  <si>
    <t>47.8597</t>
  </si>
  <si>
    <t>1.0013</t>
  </si>
  <si>
    <t>52793040447.16</t>
  </si>
  <si>
    <t>-52.1589</t>
  </si>
  <si>
    <t>3.2327</t>
  </si>
  <si>
    <t>21.6183</t>
  </si>
  <si>
    <t>-34.4044</t>
  </si>
  <si>
    <t>47.41</t>
  </si>
  <si>
    <t>8196665</t>
  </si>
  <si>
    <t>389594207</t>
  </si>
  <si>
    <t>-1.802</t>
  </si>
  <si>
    <t>47.5308</t>
  </si>
  <si>
    <t>0.7496</t>
  </si>
  <si>
    <t>51841715981.77</t>
  </si>
  <si>
    <t>-51.219</t>
  </si>
  <si>
    <t>3.1744</t>
  </si>
  <si>
    <t>21.2287</t>
  </si>
  <si>
    <t>-33.7844</t>
  </si>
  <si>
    <t>46.94</t>
  </si>
  <si>
    <t>47.63</t>
  </si>
  <si>
    <t>8837979</t>
  </si>
  <si>
    <t>419527672</t>
  </si>
  <si>
    <t>0.464</t>
  </si>
  <si>
    <t>47.4687</t>
  </si>
  <si>
    <t>0.8082</t>
  </si>
  <si>
    <t>52082280789.11</t>
  </si>
  <si>
    <t>-51.4567</t>
  </si>
  <si>
    <t>3.1892</t>
  </si>
  <si>
    <t>21.3272</t>
  </si>
  <si>
    <t>-33.9412</t>
  </si>
  <si>
    <t>47.03</t>
  </si>
  <si>
    <t>47.16</t>
  </si>
  <si>
    <t>6794874</t>
  </si>
  <si>
    <t>322479611</t>
  </si>
  <si>
    <t>-0.9868</t>
  </si>
  <si>
    <t>47.4592</t>
  </si>
  <si>
    <t>51568346882.52</t>
  </si>
  <si>
    <t>-50.949</t>
  </si>
  <si>
    <t>3.1577</t>
  </si>
  <si>
    <t>21.1168</t>
  </si>
  <si>
    <t>-33.6063</t>
  </si>
  <si>
    <t>47.82</t>
  </si>
  <si>
    <t>7327851</t>
  </si>
  <si>
    <t>348506741</t>
  </si>
  <si>
    <t>1.3995</t>
  </si>
  <si>
    <t>47.5592</t>
  </si>
  <si>
    <t>0.6701</t>
  </si>
  <si>
    <t>52290041304.54</t>
  </si>
  <si>
    <t>-51.662</t>
  </si>
  <si>
    <t>3.2019</t>
  </si>
  <si>
    <t>21.4123</t>
  </si>
  <si>
    <t>-34.0766</t>
  </si>
  <si>
    <t>47.83</t>
  </si>
  <si>
    <t>22294520</t>
  </si>
  <si>
    <t>1100610815</t>
  </si>
  <si>
    <t>1.51</t>
  </si>
  <si>
    <t>49.3669</t>
  </si>
  <si>
    <t>2.0389</t>
  </si>
  <si>
    <t>-53.2933</t>
  </si>
  <si>
    <t>3.303</t>
  </si>
  <si>
    <t>22.0884</t>
  </si>
  <si>
    <t>-35.1526</t>
  </si>
  <si>
    <t>10499711</t>
  </si>
  <si>
    <t>515728343</t>
  </si>
  <si>
    <t>49.1183</t>
  </si>
  <si>
    <t>0.9602</t>
  </si>
  <si>
    <t>53864647316.22</t>
  </si>
  <si>
    <t>-53.2177</t>
  </si>
  <si>
    <t>3.2983</t>
  </si>
  <si>
    <t>22.0571</t>
  </si>
  <si>
    <t>-35.1027</t>
  </si>
  <si>
    <t>49.27</t>
  </si>
  <si>
    <t>8417588</t>
  </si>
  <si>
    <t>415242249</t>
  </si>
  <si>
    <t>0.3857</t>
  </si>
  <si>
    <t>49.3303</t>
  </si>
  <si>
    <t>0.7698</t>
  </si>
  <si>
    <t>-53.4229</t>
  </si>
  <si>
    <t>3.311</t>
  </si>
  <si>
    <t>22.1422</t>
  </si>
  <si>
    <t>-35.2381</t>
  </si>
  <si>
    <t>9364575</t>
  </si>
  <si>
    <t>462905989</t>
  </si>
  <si>
    <t>-0.1618</t>
  </si>
  <si>
    <t>49.4316</t>
  </si>
  <si>
    <t>0.8564</t>
  </si>
  <si>
    <t>53984929719.89</t>
  </si>
  <si>
    <t>-53.3365</t>
  </si>
  <si>
    <t>3.3057</t>
  </si>
  <si>
    <t>22.1064</t>
  </si>
  <si>
    <t>-35.1811</t>
  </si>
  <si>
    <t>12014115</t>
  </si>
  <si>
    <t>587397940</t>
  </si>
  <si>
    <t>48.8923</t>
  </si>
  <si>
    <t>1.0987</t>
  </si>
  <si>
    <t>54116146887.53</t>
  </si>
  <si>
    <t>-53.4662</t>
  </si>
  <si>
    <t>3.3137</t>
  </si>
  <si>
    <t>22.1601</t>
  </si>
  <si>
    <t>-35.2666</t>
  </si>
  <si>
    <t>50.57</t>
  </si>
  <si>
    <t>13769608</t>
  </si>
  <si>
    <t>688460627</t>
  </si>
  <si>
    <t>1.0305</t>
  </si>
  <si>
    <t>49.9986</t>
  </si>
  <si>
    <t>1.2593</t>
  </si>
  <si>
    <t>-54.0171</t>
  </si>
  <si>
    <t>3.3478</t>
  </si>
  <si>
    <t>50.16</t>
  </si>
  <si>
    <t>50.64</t>
  </si>
  <si>
    <t>13018107</t>
  </si>
  <si>
    <t>652236222</t>
  </si>
  <si>
    <t>50.1022</t>
  </si>
  <si>
    <t>1.1905</t>
  </si>
  <si>
    <t>-54.0603</t>
  </si>
  <si>
    <t>3.3505</t>
  </si>
  <si>
    <t>22.4064</t>
  </si>
  <si>
    <t>-35.6586</t>
  </si>
  <si>
    <t>49.87</t>
  </si>
  <si>
    <t>52.18</t>
  </si>
  <si>
    <t>30247623</t>
  </si>
  <si>
    <t>1556596765</t>
  </si>
  <si>
    <t>2.14</t>
  </si>
  <si>
    <t>4.2766</t>
  </si>
  <si>
    <t>51.4618</t>
  </si>
  <si>
    <t>2.7662</t>
  </si>
  <si>
    <t>57057598395.46</t>
  </si>
  <si>
    <t>-56.3723</t>
  </si>
  <si>
    <t>23.3646</t>
  </si>
  <si>
    <t>-37.1835</t>
  </si>
  <si>
    <t>17785217</t>
  </si>
  <si>
    <t>904293617</t>
  </si>
  <si>
    <t>-2.6447</t>
  </si>
  <si>
    <t>50.8452</t>
  </si>
  <si>
    <t>1.6265</t>
  </si>
  <si>
    <t>55548600967.6</t>
  </si>
  <si>
    <t>-54.8814</t>
  </si>
  <si>
    <t>3.4014</t>
  </si>
  <si>
    <t>22.7467</t>
  </si>
  <si>
    <t>-36.2001</t>
  </si>
  <si>
    <t>48.71</t>
  </si>
  <si>
    <t>19768388</t>
  </si>
  <si>
    <t>969589432</t>
  </si>
  <si>
    <t>-4.1142</t>
  </si>
  <si>
    <t>49.0475</t>
  </si>
  <si>
    <t>1.8078</t>
  </si>
  <si>
    <t>53263235297.87</t>
  </si>
  <si>
    <t>-52.6235</t>
  </si>
  <si>
    <t>3.2615</t>
  </si>
  <si>
    <t>21.8108</t>
  </si>
  <si>
    <t>-34.7108</t>
  </si>
  <si>
    <t>15751300</t>
  </si>
  <si>
    <t>768685784</t>
  </si>
  <si>
    <t>-0.0205</t>
  </si>
  <si>
    <t>48.8014</t>
  </si>
  <si>
    <t>1.4405</t>
  </si>
  <si>
    <t>53252300533.9</t>
  </si>
  <si>
    <t>-52.6127</t>
  </si>
  <si>
    <t>3.2608</t>
  </si>
  <si>
    <t>21.8064</t>
  </si>
  <si>
    <t>-34.7037</t>
  </si>
  <si>
    <t>49.07</t>
  </si>
  <si>
    <t>48.45</t>
  </si>
  <si>
    <t>48.85</t>
  </si>
  <si>
    <t>7236221</t>
  </si>
  <si>
    <t>352782822</t>
  </si>
  <si>
    <t>0.308</t>
  </si>
  <si>
    <t>48.7524</t>
  </si>
  <si>
    <t>53416321993.45</t>
  </si>
  <si>
    <t>-52.7747</t>
  </si>
  <si>
    <t>3.2708</t>
  </si>
  <si>
    <t>21.8735</t>
  </si>
  <si>
    <t>-34.8106</t>
  </si>
  <si>
    <t>51.68</t>
  </si>
  <si>
    <t>53.17</t>
  </si>
  <si>
    <t>47.5</t>
  </si>
  <si>
    <t>51.07</t>
  </si>
  <si>
    <t>88413491</t>
  </si>
  <si>
    <t>4365025466</t>
  </si>
  <si>
    <t>2.22</t>
  </si>
  <si>
    <t>4.5445</t>
  </si>
  <si>
    <t>49.3706</t>
  </si>
  <si>
    <t>8.0855</t>
  </si>
  <si>
    <t>55843839594.79</t>
  </si>
  <si>
    <t>-55.1731</t>
  </si>
  <si>
    <t>3.4195</t>
  </si>
  <si>
    <t>22.8676</t>
  </si>
  <si>
    <t>-36.3925</t>
  </si>
  <si>
    <t>35276429</t>
  </si>
  <si>
    <t>1753055756</t>
  </si>
  <si>
    <t>-3.1721</t>
  </si>
  <si>
    <t>49.6948</t>
  </si>
  <si>
    <t>3.2261</t>
  </si>
  <si>
    <t>49.15</t>
  </si>
  <si>
    <t>25877753</t>
  </si>
  <si>
    <t>1250712255</t>
  </si>
  <si>
    <t>-3.1143</t>
  </si>
  <si>
    <t>48.3316</t>
  </si>
  <si>
    <t>2.3666</t>
  </si>
  <si>
    <t>52388454180.27</t>
  </si>
  <si>
    <t>-51.7592</t>
  </si>
  <si>
    <t>3.2079</t>
  </si>
  <si>
    <t>21.4526</t>
  </si>
  <si>
    <t>-34.1407</t>
  </si>
  <si>
    <t>47.6</t>
  </si>
  <si>
    <t>48.94</t>
  </si>
  <si>
    <t>47.49</t>
  </si>
  <si>
    <t>48.13</t>
  </si>
  <si>
    <t>17632163</t>
  </si>
  <si>
    <t>846729600</t>
  </si>
  <si>
    <t>0.4592</t>
  </si>
  <si>
    <t>48.0219</t>
  </si>
  <si>
    <t>1.6125</t>
  </si>
  <si>
    <t>52629018987.61</t>
  </si>
  <si>
    <t>-51.9969</t>
  </si>
  <si>
    <t>3.2226</t>
  </si>
  <si>
    <t>21.5511</t>
  </si>
  <si>
    <t>-34.2975</t>
  </si>
  <si>
    <t>48.29</t>
  </si>
  <si>
    <t>47.62</t>
  </si>
  <si>
    <t>13658692</t>
  </si>
  <si>
    <t>650374821</t>
  </si>
  <si>
    <t>-1.0596</t>
  </si>
  <si>
    <t>47.6162</t>
  </si>
  <si>
    <t>1.2491</t>
  </si>
  <si>
    <t>52071346025.14</t>
  </si>
  <si>
    <t>-51.4459</t>
  </si>
  <si>
    <t>3.1885</t>
  </si>
  <si>
    <t>21.3228</t>
  </si>
  <si>
    <t>-33.9341</t>
  </si>
  <si>
    <t>46.02</t>
  </si>
  <si>
    <t>20004910</t>
  </si>
  <si>
    <t>929675089</t>
  </si>
  <si>
    <t>-3.3599</t>
  </si>
  <si>
    <t>46.4723</t>
  </si>
  <si>
    <t>1.8295</t>
  </si>
  <si>
    <t>50321783789.94</t>
  </si>
  <si>
    <t>-49.7174</t>
  </si>
  <si>
    <t>20.6063</t>
  </si>
  <si>
    <t>-32.7939</t>
  </si>
  <si>
    <t>45.99</t>
  </si>
  <si>
    <t>46.45</t>
  </si>
  <si>
    <t>14261496</t>
  </si>
  <si>
    <t>651772944</t>
  </si>
  <si>
    <t>0.3042</t>
  </si>
  <si>
    <t>45.7016</t>
  </si>
  <si>
    <t>1.3042</t>
  </si>
  <si>
    <t>50474870485.52</t>
  </si>
  <si>
    <t>-49.8686</t>
  </si>
  <si>
    <t>3.0907</t>
  </si>
  <si>
    <t>20.669</t>
  </si>
  <si>
    <t>-32.8937</t>
  </si>
  <si>
    <t>46.09</t>
  </si>
  <si>
    <t>47.61</t>
  </si>
  <si>
    <t>15793211</t>
  </si>
  <si>
    <t>740959206</t>
  </si>
  <si>
    <t>46.9163</t>
  </si>
  <si>
    <t>1.4443</t>
  </si>
  <si>
    <t>51327782075.18</t>
  </si>
  <si>
    <t>-50.7113</t>
  </si>
  <si>
    <t>3.143</t>
  </si>
  <si>
    <t>21.0183</t>
  </si>
  <si>
    <t>-33.4495</t>
  </si>
  <si>
    <t>47.42</t>
  </si>
  <si>
    <t>11032487</t>
  </si>
  <si>
    <t>518043544</t>
  </si>
  <si>
    <t>0.1278</t>
  </si>
  <si>
    <t>46.9562</t>
  </si>
  <si>
    <t>1.0089</t>
  </si>
  <si>
    <t>-50.7761</t>
  </si>
  <si>
    <t>3.147</t>
  </si>
  <si>
    <t>21.0451</t>
  </si>
  <si>
    <t>-33.4922</t>
  </si>
  <si>
    <t>11938748</t>
  </si>
  <si>
    <t>552029250</t>
  </si>
  <si>
    <t>-2.1277</t>
  </si>
  <si>
    <t>46.2385</t>
  </si>
  <si>
    <t>1.0918</t>
  </si>
  <si>
    <t>50299914262</t>
  </si>
  <si>
    <t>-49.6958</t>
  </si>
  <si>
    <t>3.08</t>
  </si>
  <si>
    <t>20.5974</t>
  </si>
  <si>
    <t>-32.7796</t>
  </si>
  <si>
    <t>45.93</t>
  </si>
  <si>
    <t>45.64</t>
  </si>
  <si>
    <t>46.14</t>
  </si>
  <si>
    <t>8345729</t>
  </si>
  <si>
    <t>385087193</t>
  </si>
  <si>
    <t>0.3043</t>
  </si>
  <si>
    <t>46.1418</t>
  </si>
  <si>
    <t>50453000957.58</t>
  </si>
  <si>
    <t>-49.847</t>
  </si>
  <si>
    <t>3.0894</t>
  </si>
  <si>
    <t>20.6601</t>
  </si>
  <si>
    <t>-32.8794</t>
  </si>
  <si>
    <t>46.74</t>
  </si>
  <si>
    <t>46.39</t>
  </si>
  <si>
    <t>12773391</t>
  </si>
  <si>
    <t>592479009</t>
  </si>
  <si>
    <t>0.5418</t>
  </si>
  <si>
    <t>46.3838</t>
  </si>
  <si>
    <t>1.1681</t>
  </si>
  <si>
    <t>50726370056.83</t>
  </si>
  <si>
    <t>-50.1171</t>
  </si>
  <si>
    <t>3.1061</t>
  </si>
  <si>
    <t>20.772</t>
  </si>
  <si>
    <t>-33.0576</t>
  </si>
  <si>
    <t>46.26</t>
  </si>
  <si>
    <t>17436852</t>
  </si>
  <si>
    <t>812120415</t>
  </si>
  <si>
    <t>-0.0862</t>
  </si>
  <si>
    <t>46.5749</t>
  </si>
  <si>
    <t>1.5946</t>
  </si>
  <si>
    <t>46.32</t>
  </si>
  <si>
    <t>46.33</t>
  </si>
  <si>
    <t>45.19</t>
  </si>
  <si>
    <t>19441623</t>
  </si>
  <si>
    <t>885181934</t>
  </si>
  <si>
    <t>-2.5027</t>
  </si>
  <si>
    <t>45.5302</t>
  </si>
  <si>
    <t>1.778</t>
  </si>
  <si>
    <t>49414198380.43</t>
  </si>
  <si>
    <t>-48.8207</t>
  </si>
  <si>
    <t>3.0258</t>
  </si>
  <si>
    <t>20.2347</t>
  </si>
  <si>
    <t>-32.2024</t>
  </si>
  <si>
    <t>45.08</t>
  </si>
  <si>
    <t>44.69</t>
  </si>
  <si>
    <t>16240867</t>
  </si>
  <si>
    <t>723186868</t>
  </si>
  <si>
    <t>-1.1064</t>
  </si>
  <si>
    <t>44.5288</t>
  </si>
  <si>
    <t>1.4853</t>
  </si>
  <si>
    <t>48867460181.93</t>
  </si>
  <si>
    <t>-48.2805</t>
  </si>
  <si>
    <t>2.9923</t>
  </si>
  <si>
    <t>20.0108</t>
  </si>
  <si>
    <t>-31.8461</t>
  </si>
  <si>
    <t>45.22</t>
  </si>
  <si>
    <t>16504143</t>
  </si>
  <si>
    <t>754081425</t>
  </si>
  <si>
    <t>1.1859</t>
  </si>
  <si>
    <t>45.6904</t>
  </si>
  <si>
    <t>1.5093</t>
  </si>
  <si>
    <t>49447002672.34</t>
  </si>
  <si>
    <t>-48.8531</t>
  </si>
  <si>
    <t>3.0278</t>
  </si>
  <si>
    <t>20.2481</t>
  </si>
  <si>
    <t>-32.2238</t>
  </si>
  <si>
    <t>45.04</t>
  </si>
  <si>
    <t>11834471</t>
  </si>
  <si>
    <t>530942024</t>
  </si>
  <si>
    <t>0.6413</t>
  </si>
  <si>
    <t>44.864</t>
  </si>
  <si>
    <t>1.0823</t>
  </si>
  <si>
    <t>49764110827.47</t>
  </si>
  <si>
    <t>-49.1664</t>
  </si>
  <si>
    <t>3.0472</t>
  </si>
  <si>
    <t>20.378</t>
  </si>
  <si>
    <t>-32.4305</t>
  </si>
  <si>
    <t>45.15</t>
  </si>
  <si>
    <t>6330581</t>
  </si>
  <si>
    <t>285291458</t>
  </si>
  <si>
    <t>-0.791</t>
  </si>
  <si>
    <t>45.0656</t>
  </si>
  <si>
    <t>0.5789</t>
  </si>
  <si>
    <t>49370459324.55</t>
  </si>
  <si>
    <t>-48.7775</t>
  </si>
  <si>
    <t>3.0231</t>
  </si>
  <si>
    <t>20.2168</t>
  </si>
  <si>
    <t>-32.1739</t>
  </si>
  <si>
    <t>44.95</t>
  </si>
  <si>
    <t>44.45</t>
  </si>
  <si>
    <t>11807926</t>
  </si>
  <si>
    <t>528025175</t>
  </si>
  <si>
    <t>-1.5504</t>
  </si>
  <si>
    <t>44.7179</t>
  </si>
  <si>
    <t>1.0799</t>
  </si>
  <si>
    <t>48605025846.65</t>
  </si>
  <si>
    <t>-48.0212</t>
  </si>
  <si>
    <t>2.9762</t>
  </si>
  <si>
    <t>19.9033</t>
  </si>
  <si>
    <t>-31.6751</t>
  </si>
  <si>
    <t>44.74</t>
  </si>
  <si>
    <t>44.02</t>
  </si>
  <si>
    <t>8634070</t>
  </si>
  <si>
    <t>383689372</t>
  </si>
  <si>
    <t>-0.225</t>
  </si>
  <si>
    <t>44.439</t>
  </si>
  <si>
    <t>48495678206.95</t>
  </si>
  <si>
    <t>-47.9132</t>
  </si>
  <si>
    <t>2.9695</t>
  </si>
  <si>
    <t>19.8586</t>
  </si>
  <si>
    <t>-31.6039</t>
  </si>
  <si>
    <t>44.36</t>
  </si>
  <si>
    <t>43.12</t>
  </si>
  <si>
    <t>43.13</t>
  </si>
  <si>
    <t>15759842</t>
  </si>
  <si>
    <t>685039007</t>
  </si>
  <si>
    <t>-2.7508</t>
  </si>
  <si>
    <t>43.4674</t>
  </si>
  <si>
    <t>1.4413</t>
  </si>
  <si>
    <t>47161637002.61</t>
  </si>
  <si>
    <t>-46.5952</t>
  </si>
  <si>
    <t>2.8879</t>
  </si>
  <si>
    <t>19.3123</t>
  </si>
  <si>
    <t>-30.7345</t>
  </si>
  <si>
    <t>42.75</t>
  </si>
  <si>
    <t>21829710</t>
  </si>
  <si>
    <t>902179904</t>
  </si>
  <si>
    <t>-2.22</t>
  </si>
  <si>
    <t>-5.1472</t>
  </si>
  <si>
    <t>41.3281</t>
  </si>
  <si>
    <t>1.9964</t>
  </si>
  <si>
    <t>44734119401.27</t>
  </si>
  <si>
    <t>-44.1968</t>
  </si>
  <si>
    <t>2.7392</t>
  </si>
  <si>
    <t>18.3182</t>
  </si>
  <si>
    <t>-29.1525</t>
  </si>
  <si>
    <t>41.47</t>
  </si>
  <si>
    <t>16961530</t>
  </si>
  <si>
    <t>682460791</t>
  </si>
  <si>
    <t>-3.2266</t>
  </si>
  <si>
    <t>40.2358</t>
  </si>
  <si>
    <t>1.5512</t>
  </si>
  <si>
    <t>43290730557.23</t>
  </si>
  <si>
    <t>-42.7708</t>
  </si>
  <si>
    <t>2.6508</t>
  </si>
  <si>
    <t>17.7272</t>
  </si>
  <si>
    <t>-28.2119</t>
  </si>
  <si>
    <t>39.63</t>
  </si>
  <si>
    <t>38.86</t>
  </si>
  <si>
    <t>15654583</t>
  </si>
  <si>
    <t>608338509</t>
  </si>
  <si>
    <t>-1.8439</t>
  </si>
  <si>
    <t>38.8601</t>
  </si>
  <si>
    <t>1.4316</t>
  </si>
  <si>
    <t>42492492787.42</t>
  </si>
  <si>
    <t>-41.9821</t>
  </si>
  <si>
    <t>2.6019</t>
  </si>
  <si>
    <t>17.4003</t>
  </si>
  <si>
    <t>-27.6917</t>
  </si>
  <si>
    <t>38.72</t>
  </si>
  <si>
    <t>14317386</t>
  </si>
  <si>
    <t>553131278</t>
  </si>
  <si>
    <t>-0.3603</t>
  </si>
  <si>
    <t>38.6335</t>
  </si>
  <si>
    <t>1.3093</t>
  </si>
  <si>
    <t>42339406091.84</t>
  </si>
  <si>
    <t>-41.8309</t>
  </si>
  <si>
    <t>2.5926</t>
  </si>
  <si>
    <t>17.3376</t>
  </si>
  <si>
    <t>-27.5919</t>
  </si>
  <si>
    <t>38.31</t>
  </si>
  <si>
    <t>38.82</t>
  </si>
  <si>
    <t>38.55</t>
  </si>
  <si>
    <t>14979651</t>
  </si>
  <si>
    <t>570650781</t>
  </si>
  <si>
    <t>-0.439</t>
  </si>
  <si>
    <t>38.0951</t>
  </si>
  <si>
    <t>1.3699</t>
  </si>
  <si>
    <t>42153515104.35</t>
  </si>
  <si>
    <t>-41.6472</t>
  </si>
  <si>
    <t>2.5812</t>
  </si>
  <si>
    <t>17.2615</t>
  </si>
  <si>
    <t>-27.4708</t>
  </si>
  <si>
    <t>37.97</t>
  </si>
  <si>
    <t>26404703</t>
  </si>
  <si>
    <t>989631414</t>
  </si>
  <si>
    <t>-1.5045</t>
  </si>
  <si>
    <t>37.4794</t>
  </si>
  <si>
    <t>2.4147</t>
  </si>
  <si>
    <t>41519298794.09</t>
  </si>
  <si>
    <t>-41.0206</t>
  </si>
  <si>
    <t>2.5424</t>
  </si>
  <si>
    <t>17.0018</t>
  </si>
  <si>
    <t>-27.0575</t>
  </si>
  <si>
    <t>16167581</t>
  </si>
  <si>
    <t>616795282</t>
  </si>
  <si>
    <t>0.7638</t>
  </si>
  <si>
    <t>38.1501</t>
  </si>
  <si>
    <t>1.4785</t>
  </si>
  <si>
    <t>41836406949.22</t>
  </si>
  <si>
    <t>-41.3339</t>
  </si>
  <si>
    <t>2.5618</t>
  </si>
  <si>
    <t>17.1316</t>
  </si>
  <si>
    <t>-27.2641</t>
  </si>
  <si>
    <t>38.59</t>
  </si>
  <si>
    <t>13405390</t>
  </si>
  <si>
    <t>510443207</t>
  </si>
  <si>
    <t>-1.0978</t>
  </si>
  <si>
    <t>38.0775</t>
  </si>
  <si>
    <t>1.2259</t>
  </si>
  <si>
    <t>41377146862.48</t>
  </si>
  <si>
    <t>-40.8802</t>
  </si>
  <si>
    <t>2.5337</t>
  </si>
  <si>
    <t>16.9436</t>
  </si>
  <si>
    <t>-26.9648</t>
  </si>
  <si>
    <t>37.73</t>
  </si>
  <si>
    <t>38.79</t>
  </si>
  <si>
    <t>37.35</t>
  </si>
  <si>
    <t>37.87</t>
  </si>
  <si>
    <t>14876113</t>
  </si>
  <si>
    <t>567507526</t>
  </si>
  <si>
    <t>0.0793</t>
  </si>
  <si>
    <t>38.1489</t>
  </si>
  <si>
    <t>1.3604</t>
  </si>
  <si>
    <t>41409951154.39</t>
  </si>
  <si>
    <t>-40.9126</t>
  </si>
  <si>
    <t>2.5357</t>
  </si>
  <si>
    <t>16.957</t>
  </si>
  <si>
    <t>-26.9862</t>
  </si>
  <si>
    <t>9449697</t>
  </si>
  <si>
    <t>355765510</t>
  </si>
  <si>
    <t>-0.9242</t>
  </si>
  <si>
    <t>37.6484</t>
  </si>
  <si>
    <t>0.8642</t>
  </si>
  <si>
    <t>41027234415.44</t>
  </si>
  <si>
    <t>-40.5345</t>
  </si>
  <si>
    <t>2.5122</t>
  </si>
  <si>
    <t>16.8003</t>
  </si>
  <si>
    <t>-26.7368</t>
  </si>
  <si>
    <t>37.24</t>
  </si>
  <si>
    <t>38.52</t>
  </si>
  <si>
    <t>13602743</t>
  </si>
  <si>
    <t>519982738</t>
  </si>
  <si>
    <t>2.6652</t>
  </si>
  <si>
    <t>38.2263</t>
  </si>
  <si>
    <t>1.244</t>
  </si>
  <si>
    <t>42120710812.44</t>
  </si>
  <si>
    <t>-41.6148</t>
  </si>
  <si>
    <t>2.5792</t>
  </si>
  <si>
    <t>17.2481</t>
  </si>
  <si>
    <t>-27.4494</t>
  </si>
  <si>
    <t>38.78</t>
  </si>
  <si>
    <t>11100152</t>
  </si>
  <si>
    <t>427051526</t>
  </si>
  <si>
    <t>0.4933</t>
  </si>
  <si>
    <t>38.4726</t>
  </si>
  <si>
    <t>1.0151</t>
  </si>
  <si>
    <t>42328471327.87</t>
  </si>
  <si>
    <t>-41.8201</t>
  </si>
  <si>
    <t>2.5919</t>
  </si>
  <si>
    <t>17.3331</t>
  </si>
  <si>
    <t>-27.5848</t>
  </si>
  <si>
    <t>40.31</t>
  </si>
  <si>
    <t>38.99</t>
  </si>
  <si>
    <t>18888084</t>
  </si>
  <si>
    <t>743105673</t>
  </si>
  <si>
    <t>0.7233</t>
  </si>
  <si>
    <t>39.3426</t>
  </si>
  <si>
    <t>1.7273</t>
  </si>
  <si>
    <t>42634644719.03</t>
  </si>
  <si>
    <t>-42.1226</t>
  </si>
  <si>
    <t>2.6107</t>
  </si>
  <si>
    <t>17.4585</t>
  </si>
  <si>
    <t>-27.7843</t>
  </si>
  <si>
    <t>39.26</t>
  </si>
  <si>
    <t>11465863</t>
  </si>
  <si>
    <t>440496079</t>
  </si>
  <si>
    <t>-1.9492</t>
  </si>
  <si>
    <t>38.418</t>
  </si>
  <si>
    <t>1.0486</t>
  </si>
  <si>
    <t>-41.3015</t>
  </si>
  <si>
    <t>2.5598</t>
  </si>
  <si>
    <t>17.1182</t>
  </si>
  <si>
    <t>-27.2427</t>
  </si>
  <si>
    <t>38.06</t>
  </si>
  <si>
    <t>7370335</t>
  </si>
  <si>
    <t>280924037</t>
  </si>
  <si>
    <t>-0.0785</t>
  </si>
  <si>
    <t>38.1155</t>
  </si>
  <si>
    <t>0.674</t>
  </si>
  <si>
    <t>41770798365.4</t>
  </si>
  <si>
    <t>-41.2691</t>
  </si>
  <si>
    <t>2.5578</t>
  </si>
  <si>
    <t>17.1048</t>
  </si>
  <si>
    <t>-27.2214</t>
  </si>
  <si>
    <t>38.9</t>
  </si>
  <si>
    <t>7873092</t>
  </si>
  <si>
    <t>302008836</t>
  </si>
  <si>
    <t>0.733</t>
  </si>
  <si>
    <t>38.3596</t>
  </si>
  <si>
    <t>-41.5716</t>
  </si>
  <si>
    <t>2.5765</t>
  </si>
  <si>
    <t>17.2302</t>
  </si>
  <si>
    <t>-27.4209</t>
  </si>
  <si>
    <t>40.37</t>
  </si>
  <si>
    <t>39.48</t>
  </si>
  <si>
    <t>28816412</t>
  </si>
  <si>
    <t>1145075855</t>
  </si>
  <si>
    <t>2.5988</t>
  </si>
  <si>
    <t>39.7369</t>
  </si>
  <si>
    <t>2.6353</t>
  </si>
  <si>
    <t>43170448153.56</t>
  </si>
  <si>
    <t>-42.6519</t>
  </si>
  <si>
    <t>2.6435</t>
  </si>
  <si>
    <t>17.6779</t>
  </si>
  <si>
    <t>-28.1335</t>
  </si>
  <si>
    <t>40.13</t>
  </si>
  <si>
    <t>18620953</t>
  </si>
  <si>
    <t>737889301</t>
  </si>
  <si>
    <t>1.6464</t>
  </si>
  <si>
    <t>39.6268</t>
  </si>
  <si>
    <t>1.7029</t>
  </si>
  <si>
    <t>43881207811.61</t>
  </si>
  <si>
    <t>-43.3541</t>
  </si>
  <si>
    <t>2.687</t>
  </si>
  <si>
    <t>17.969</t>
  </si>
  <si>
    <t>-28.5967</t>
  </si>
  <si>
    <t>40.09</t>
  </si>
  <si>
    <t>39.4</t>
  </si>
  <si>
    <t>39.86</t>
  </si>
  <si>
    <t>11174473</t>
  </si>
  <si>
    <t>443856296</t>
  </si>
  <si>
    <t>-0.6728</t>
  </si>
  <si>
    <t>39.7206</t>
  </si>
  <si>
    <t>1.0219</t>
  </si>
  <si>
    <t>43585969184.42</t>
  </si>
  <si>
    <t>-43.0625</t>
  </si>
  <si>
    <t>2.6689</t>
  </si>
  <si>
    <t>17.8481</t>
  </si>
  <si>
    <t>-28.4043</t>
  </si>
  <si>
    <t>12251675</t>
  </si>
  <si>
    <t>478261144</t>
  </si>
  <si>
    <t>-0.86</t>
  </si>
  <si>
    <t>-2.1576</t>
  </si>
  <si>
    <t>39.0364</t>
  </si>
  <si>
    <t>1.1204</t>
  </si>
  <si>
    <t>42645579483</t>
  </si>
  <si>
    <t>-42.1334</t>
  </si>
  <si>
    <t>2.6113</t>
  </si>
  <si>
    <t>-27.7914</t>
  </si>
  <si>
    <t>7522430</t>
  </si>
  <si>
    <t>292634882</t>
  </si>
  <si>
    <t>-0.2308</t>
  </si>
  <si>
    <t>38.9016</t>
  </si>
  <si>
    <t>0.6879</t>
  </si>
  <si>
    <t>-42.0361</t>
  </si>
  <si>
    <t>2.6053</t>
  </si>
  <si>
    <t>17.4227</t>
  </si>
  <si>
    <t>-27.7273</t>
  </si>
  <si>
    <t>39.29</t>
  </si>
  <si>
    <t>10207291</t>
  </si>
  <si>
    <t>397205766</t>
  </si>
  <si>
    <t>0.2313</t>
  </si>
  <si>
    <t>38.9139</t>
  </si>
  <si>
    <t>0.9335</t>
  </si>
  <si>
    <t>41.91</t>
  </si>
  <si>
    <t>38097783</t>
  </si>
  <si>
    <t>1571371772</t>
  </si>
  <si>
    <t>2.91</t>
  </si>
  <si>
    <t>7.4615</t>
  </si>
  <si>
    <t>41.2458</t>
  </si>
  <si>
    <t>3.4841</t>
  </si>
  <si>
    <t>45827595798.27</t>
  </si>
  <si>
    <t>-45.2772</t>
  </si>
  <si>
    <t>2.8062</t>
  </si>
  <si>
    <t>18.766</t>
  </si>
  <si>
    <t>-29.8651</t>
  </si>
  <si>
    <t>41.67</t>
  </si>
  <si>
    <t>40.53</t>
  </si>
  <si>
    <t>25763407</t>
  </si>
  <si>
    <t>1062060464</t>
  </si>
  <si>
    <t>0.8828</t>
  </si>
  <si>
    <t>41.2236</t>
  </si>
  <si>
    <t>46232182065.16</t>
  </si>
  <si>
    <t>-45.6769</t>
  </si>
  <si>
    <t>2.8309</t>
  </si>
  <si>
    <t>18.9317</t>
  </si>
  <si>
    <t>-30.1288</t>
  </si>
  <si>
    <t>41.77</t>
  </si>
  <si>
    <t>41.39</t>
  </si>
  <si>
    <t>15177241</t>
  </si>
  <si>
    <t>635755254</t>
  </si>
  <si>
    <t>-2.105</t>
  </si>
  <si>
    <t>41.8887</t>
  </si>
  <si>
    <t>1.388</t>
  </si>
  <si>
    <t>45258988071.83</t>
  </si>
  <si>
    <t>-44.7154</t>
  </si>
  <si>
    <t>2.7713</t>
  </si>
  <si>
    <t>18.5332</t>
  </si>
  <si>
    <t>-29.4946</t>
  </si>
  <si>
    <t>40.74</t>
  </si>
  <si>
    <t>40.23</t>
  </si>
  <si>
    <t>14650899</t>
  </si>
  <si>
    <t>591656442</t>
  </si>
  <si>
    <t>-2.8026</t>
  </si>
  <si>
    <t>40.3836</t>
  </si>
  <si>
    <t>1.3398</t>
  </si>
  <si>
    <t>43990555451.31</t>
  </si>
  <si>
    <t>-47.8061</t>
  </si>
  <si>
    <t>2.7225</t>
  </si>
  <si>
    <t>18.0137</t>
  </si>
  <si>
    <t>-28.6679</t>
  </si>
  <si>
    <t>39.96</t>
  </si>
  <si>
    <t>43.27</t>
  </si>
  <si>
    <t>31137271</t>
  </si>
  <si>
    <t>1313764957</t>
  </si>
  <si>
    <t>3.04</t>
  </si>
  <si>
    <t>7.5565</t>
  </si>
  <si>
    <t>42.1927</t>
  </si>
  <si>
    <t>2.8475</t>
  </si>
  <si>
    <t>47314723698.19</t>
  </si>
  <si>
    <t>-51.4186</t>
  </si>
  <si>
    <t>2.9282</t>
  </si>
  <si>
    <t>19.375</t>
  </si>
  <si>
    <t>-30.8342</t>
  </si>
  <si>
    <t>42.9</t>
  </si>
  <si>
    <t>23979403</t>
  </si>
  <si>
    <t>1044637208</t>
  </si>
  <si>
    <t>0.4622</t>
  </si>
  <si>
    <t>43.5639</t>
  </si>
  <si>
    <t>2.193</t>
  </si>
  <si>
    <t>47533418977.59</t>
  </si>
  <si>
    <t>-51.6563</t>
  </si>
  <si>
    <t>2.9417</t>
  </si>
  <si>
    <t>19.4645</t>
  </si>
  <si>
    <t>-30.9768</t>
  </si>
  <si>
    <t>13708911</t>
  </si>
  <si>
    <t>593279786</t>
  </si>
  <si>
    <t>0.069</t>
  </si>
  <si>
    <t>43.2769</t>
  </si>
  <si>
    <t>1.2537</t>
  </si>
  <si>
    <t>-51.6919</t>
  </si>
  <si>
    <t>2.9438</t>
  </si>
  <si>
    <t>19.478</t>
  </si>
  <si>
    <t>-30.9981</t>
  </si>
  <si>
    <t>45.2</t>
  </si>
  <si>
    <t>24277356</t>
  </si>
  <si>
    <t>1085189008</t>
  </si>
  <si>
    <t>1.7</t>
  </si>
  <si>
    <t>3.908</t>
  </si>
  <si>
    <t>44.6996</t>
  </si>
  <si>
    <t>2.2202</t>
  </si>
  <si>
    <t>49425133144.4</t>
  </si>
  <si>
    <t>-53.712</t>
  </si>
  <si>
    <t>3.0588</t>
  </si>
  <si>
    <t>20.2392</t>
  </si>
  <si>
    <t>-32.2096</t>
  </si>
  <si>
    <t>46.58</t>
  </si>
  <si>
    <t>44.57</t>
  </si>
  <si>
    <t>21583712</t>
  </si>
  <si>
    <t>981700946</t>
  </si>
  <si>
    <t>0.0664</t>
  </si>
  <si>
    <t>45.4834</t>
  </si>
  <si>
    <t>1.9739</t>
  </si>
  <si>
    <t>-53.7477</t>
  </si>
  <si>
    <t>3.0608</t>
  </si>
  <si>
    <t>20.2526</t>
  </si>
  <si>
    <t>-32.2309</t>
  </si>
  <si>
    <t>46.24</t>
  </si>
  <si>
    <t>18214744</t>
  </si>
  <si>
    <t>834909004</t>
  </si>
  <si>
    <t>2.233</t>
  </si>
  <si>
    <t>45.837</t>
  </si>
  <si>
    <t>1.6658</t>
  </si>
  <si>
    <t>50562348597.28</t>
  </si>
  <si>
    <t>-54.9479</t>
  </si>
  <si>
    <t>3.1292</t>
  </si>
  <si>
    <t>20.7048</t>
  </si>
  <si>
    <t>-32.9507</t>
  </si>
  <si>
    <t>45.84</t>
  </si>
  <si>
    <t>45.55</t>
  </si>
  <si>
    <t>15908969</t>
  </si>
  <si>
    <t>724547528</t>
  </si>
  <si>
    <t>-1.4922</t>
  </si>
  <si>
    <t>45.5433</t>
  </si>
  <si>
    <t>1.4549</t>
  </si>
  <si>
    <t>49807849883.35</t>
  </si>
  <si>
    <t>-54.128</t>
  </si>
  <si>
    <t>3.0825</t>
  </si>
  <si>
    <t>20.3959</t>
  </si>
  <si>
    <t>-32.459</t>
  </si>
  <si>
    <t>45.36</t>
  </si>
  <si>
    <t>12310537</t>
  </si>
  <si>
    <t>554918395</t>
  </si>
  <si>
    <t>-1.0099</t>
  </si>
  <si>
    <t>45.0767</t>
  </si>
  <si>
    <t>1.1258</t>
  </si>
  <si>
    <t>-53.5813</t>
  </si>
  <si>
    <t>3.0514</t>
  </si>
  <si>
    <t>20.1899</t>
  </si>
  <si>
    <t>-32.1312</t>
  </si>
  <si>
    <t>45.78</t>
  </si>
  <si>
    <t>18012392</t>
  </si>
  <si>
    <t>827296697</t>
  </si>
  <si>
    <t>1.5303</t>
  </si>
  <si>
    <t>45.9293</t>
  </si>
  <si>
    <t>1.6473</t>
  </si>
  <si>
    <t>50059349454.66</t>
  </si>
  <si>
    <t>-54.4013</t>
  </si>
  <si>
    <t>3.098</t>
  </si>
  <si>
    <t>20.4989</t>
  </si>
  <si>
    <t>-32.6229</t>
  </si>
  <si>
    <t>18359057</t>
  </si>
  <si>
    <t>820342967</t>
  </si>
  <si>
    <t>-2.9052</t>
  </si>
  <si>
    <t>44.6833</t>
  </si>
  <si>
    <t>1.679</t>
  </si>
  <si>
    <t>-52.8208</t>
  </si>
  <si>
    <t>3.008</t>
  </si>
  <si>
    <t>44.88</t>
  </si>
  <si>
    <t>43.25</t>
  </si>
  <si>
    <t>13028780</t>
  </si>
  <si>
    <t>571858409</t>
  </si>
  <si>
    <t>-2.5422</t>
  </si>
  <si>
    <t>43.8919</t>
  </si>
  <si>
    <t>1.1915</t>
  </si>
  <si>
    <t>47369397518.04</t>
  </si>
  <si>
    <t>-51.478</t>
  </si>
  <si>
    <t>2.9316</t>
  </si>
  <si>
    <t>19.3974</t>
  </si>
  <si>
    <t>-30.8699</t>
  </si>
  <si>
    <t>42.56</t>
  </si>
  <si>
    <t>42.85</t>
  </si>
  <si>
    <t>12305969</t>
  </si>
  <si>
    <t>528724765</t>
  </si>
  <si>
    <t>-1.0849</t>
  </si>
  <si>
    <t>42.9649</t>
  </si>
  <si>
    <t>1.1254</t>
  </si>
  <si>
    <t>46855463611.45</t>
  </si>
  <si>
    <t>-50.9195</t>
  </si>
  <si>
    <t>2.8998</t>
  </si>
  <si>
    <t>19.1869</t>
  </si>
  <si>
    <t>-30.535</t>
  </si>
  <si>
    <t>42.74</t>
  </si>
  <si>
    <t>42.01</t>
  </si>
  <si>
    <t>42.27</t>
  </si>
  <si>
    <t>12327095</t>
  </si>
  <si>
    <t>521251247</t>
  </si>
  <si>
    <t>-1.3536</t>
  </si>
  <si>
    <t>42.285</t>
  </si>
  <si>
    <t>1.1273</t>
  </si>
  <si>
    <t>46221247301.19</t>
  </si>
  <si>
    <t>-50.2303</t>
  </si>
  <si>
    <t>2.8605</t>
  </si>
  <si>
    <t>18.9272</t>
  </si>
  <si>
    <t>-30.1216</t>
  </si>
  <si>
    <t>43.9</t>
  </si>
  <si>
    <t>43.64</t>
  </si>
  <si>
    <t>12749489</t>
  </si>
  <si>
    <t>547097060</t>
  </si>
  <si>
    <t>1.37</t>
  </si>
  <si>
    <t>3.2411</t>
  </si>
  <si>
    <t>42.9113</t>
  </si>
  <si>
    <t>1.166</t>
  </si>
  <si>
    <t>47719309965.08</t>
  </si>
  <si>
    <t>-51.8583</t>
  </si>
  <si>
    <t>2.9532</t>
  </si>
  <si>
    <t>19.5406</t>
  </si>
  <si>
    <t>-31.0979</t>
  </si>
  <si>
    <t>43</t>
  </si>
  <si>
    <t>6907272</t>
  </si>
  <si>
    <t>297386906</t>
  </si>
  <si>
    <t>-1.2603</t>
  </si>
  <si>
    <t>43.0542</t>
  </si>
  <si>
    <t>0.6317</t>
  </si>
  <si>
    <t>-51.2047</t>
  </si>
  <si>
    <t>2.916</t>
  </si>
  <si>
    <t>19.2944</t>
  </si>
  <si>
    <t>-30.706</t>
  </si>
  <si>
    <t>43.61</t>
  </si>
  <si>
    <t>9197550</t>
  </si>
  <si>
    <t>399379749</t>
  </si>
  <si>
    <t>0.4177</t>
  </si>
  <si>
    <t>43.4224</t>
  </si>
  <si>
    <t>44.5</t>
  </si>
  <si>
    <t>10686197</t>
  </si>
  <si>
    <t>470961377</t>
  </si>
  <si>
    <t>44.0719</t>
  </si>
  <si>
    <t>0.9773</t>
  </si>
  <si>
    <t>-52.2385</t>
  </si>
  <si>
    <t>2.9749</t>
  </si>
  <si>
    <t>19.6839</t>
  </si>
  <si>
    <t>-31.3259</t>
  </si>
  <si>
    <t>43.01</t>
  </si>
  <si>
    <t>12450786</t>
  </si>
  <si>
    <t>546850400</t>
  </si>
  <si>
    <t>43.921</t>
  </si>
  <si>
    <t>1.1386</t>
  </si>
  <si>
    <t>-52.5475</t>
  </si>
  <si>
    <t>2.9925</t>
  </si>
  <si>
    <t>19.8003</t>
  </si>
  <si>
    <t>-31.5112</t>
  </si>
  <si>
    <t>43.93</t>
  </si>
  <si>
    <t>44.28</t>
  </si>
  <si>
    <t>43.4</t>
  </si>
  <si>
    <t>6699439</t>
  </si>
  <si>
    <t>293533357</t>
  </si>
  <si>
    <t>-0.2714</t>
  </si>
  <si>
    <t>43.8146</t>
  </si>
  <si>
    <t>0.6127</t>
  </si>
  <si>
    <t>-52.4049</t>
  </si>
  <si>
    <t>2.9844</t>
  </si>
  <si>
    <t>19.7466</t>
  </si>
  <si>
    <t>-31.4257</t>
  </si>
  <si>
    <t>9826170</t>
  </si>
  <si>
    <t>432952969</t>
  </si>
  <si>
    <t>0.2494</t>
  </si>
  <si>
    <t>44.0612</t>
  </si>
  <si>
    <t>48342591511.37</t>
  </si>
  <si>
    <t>-52.5356</t>
  </si>
  <si>
    <t>2.9918</t>
  </si>
  <si>
    <t>19.7959</t>
  </si>
  <si>
    <t>-31.5041</t>
  </si>
  <si>
    <t>44.25</t>
  </si>
  <si>
    <t>6800724</t>
  </si>
  <si>
    <t>299268636</t>
  </si>
  <si>
    <t>0.0905</t>
  </si>
  <si>
    <t>44.0054</t>
  </si>
  <si>
    <t>0.6219</t>
  </si>
  <si>
    <t>48386330567.25</t>
  </si>
  <si>
    <t>-52.5831</t>
  </si>
  <si>
    <t>2.9945</t>
  </si>
  <si>
    <t>19.8138</t>
  </si>
  <si>
    <t>-31.5326</t>
  </si>
  <si>
    <t>30413700</t>
  </si>
  <si>
    <t>1420855441</t>
  </si>
  <si>
    <t>2.75</t>
  </si>
  <si>
    <t>6.2147</t>
  </si>
  <si>
    <t>46.7176</t>
  </si>
  <si>
    <t>2.7814</t>
  </si>
  <si>
    <t>-55.851</t>
  </si>
  <si>
    <t>3.1806</t>
  </si>
  <si>
    <t>33943884</t>
  </si>
  <si>
    <t>1660949338</t>
  </si>
  <si>
    <t>5.5957</t>
  </si>
  <si>
    <t>48.9322</t>
  </si>
  <si>
    <t>3.1042</t>
  </si>
  <si>
    <t>54269233583.11</t>
  </si>
  <si>
    <t>-58.9763</t>
  </si>
  <si>
    <t>22.2228</t>
  </si>
  <si>
    <t>-35.3664</t>
  </si>
  <si>
    <t>49.36</t>
  </si>
  <si>
    <t>51.55</t>
  </si>
  <si>
    <t>38016360</t>
  </si>
  <si>
    <t>1912601211</t>
  </si>
  <si>
    <t>1.4709</t>
  </si>
  <si>
    <t>50.31</t>
  </si>
  <si>
    <t>3.4767</t>
  </si>
  <si>
    <t>55067471352.92</t>
  </si>
  <si>
    <t>-59.8438</t>
  </si>
  <si>
    <t>3.408</t>
  </si>
  <si>
    <t>22.5496</t>
  </si>
  <si>
    <t>-35.8866</t>
  </si>
  <si>
    <t>50.46</t>
  </si>
  <si>
    <t>50.06</t>
  </si>
  <si>
    <t>19023023</t>
  </si>
  <si>
    <t>947746633</t>
  </si>
  <si>
    <t>-0.5957</t>
  </si>
  <si>
    <t>49.821</t>
  </si>
  <si>
    <t>1.7397</t>
  </si>
  <si>
    <t>54739428433.82</t>
  </si>
  <si>
    <t>-59.4873</t>
  </si>
  <si>
    <t>3.3877</t>
  </si>
  <si>
    <t>22.4153</t>
  </si>
  <si>
    <t>-35.6728</t>
  </si>
  <si>
    <t>49.71</t>
  </si>
  <si>
    <t>41046818</t>
  </si>
  <si>
    <t>2165369490</t>
  </si>
  <si>
    <t>5.4734</t>
  </si>
  <si>
    <t>52.7537</t>
  </si>
  <si>
    <t>3.7538</t>
  </si>
  <si>
    <t>57735553761.6</t>
  </si>
  <si>
    <t>-62.7433</t>
  </si>
  <si>
    <t>3.5731</t>
  </si>
  <si>
    <t>23.6422</t>
  </si>
  <si>
    <t>-37.6253</t>
  </si>
  <si>
    <t>54.16</t>
  </si>
  <si>
    <t>29971555</t>
  </si>
  <si>
    <t>1584482789</t>
  </si>
  <si>
    <t>-0.5682</t>
  </si>
  <si>
    <t>52.8662</t>
  </si>
  <si>
    <t>2.7409</t>
  </si>
  <si>
    <t>57407510842.5</t>
  </si>
  <si>
    <t>-62.3868</t>
  </si>
  <si>
    <t>3.5528</t>
  </si>
  <si>
    <t>23.5079</t>
  </si>
  <si>
    <t>-37.4116</t>
  </si>
  <si>
    <t>51.99</t>
  </si>
  <si>
    <t>52.61</t>
  </si>
  <si>
    <t>50.9</t>
  </si>
  <si>
    <t>25987334</t>
  </si>
  <si>
    <t>1328145535</t>
  </si>
  <si>
    <t>-3.0476</t>
  </si>
  <si>
    <t>51.1074</t>
  </si>
  <si>
    <t>2.3766</t>
  </si>
  <si>
    <t>55657948607.3</t>
  </si>
  <si>
    <t>-60.4855</t>
  </si>
  <si>
    <t>3.4445</t>
  </si>
  <si>
    <t>22.7914</t>
  </si>
  <si>
    <t>-36.2714</t>
  </si>
  <si>
    <t>49.98</t>
  </si>
  <si>
    <t>15556876</t>
  </si>
  <si>
    <t>788267383</t>
  </si>
  <si>
    <t>0.1768</t>
  </si>
  <si>
    <t>1.4227</t>
  </si>
  <si>
    <t>55756361483.03</t>
  </si>
  <si>
    <t>-60.5924</t>
  </si>
  <si>
    <t>3.4506</t>
  </si>
  <si>
    <t>22.8317</t>
  </si>
  <si>
    <t>-36.3355</t>
  </si>
  <si>
    <t>50.93</t>
  </si>
  <si>
    <t>49.19</t>
  </si>
  <si>
    <t>50.91</t>
  </si>
  <si>
    <t>22054635</t>
  </si>
  <si>
    <t>1111410733</t>
  </si>
  <si>
    <t>-0.1569</t>
  </si>
  <si>
    <t>50.3935</t>
  </si>
  <si>
    <t>2.0169</t>
  </si>
  <si>
    <t>55668883371.27</t>
  </si>
  <si>
    <t>-60.4973</t>
  </si>
  <si>
    <t>3.4452</t>
  </si>
  <si>
    <t>22.7959</t>
  </si>
  <si>
    <t>-36.2785</t>
  </si>
  <si>
    <t>50.61</t>
  </si>
  <si>
    <t>52.37</t>
  </si>
  <si>
    <t>50.71</t>
  </si>
  <si>
    <t>16012871</t>
  </si>
  <si>
    <t>817918257</t>
  </si>
  <si>
    <t>-0.3929</t>
  </si>
  <si>
    <t>51.0788</t>
  </si>
  <si>
    <t>1.4644</t>
  </si>
  <si>
    <t>55450188091.87</t>
  </si>
  <si>
    <t>-60.2597</t>
  </si>
  <si>
    <t>3.4317</t>
  </si>
  <si>
    <t>22.7064</t>
  </si>
  <si>
    <t>-36.136</t>
  </si>
  <si>
    <t>13767909</t>
  </si>
  <si>
    <t>693617116</t>
  </si>
  <si>
    <t>-1.2818</t>
  </si>
  <si>
    <t>50.3793</t>
  </si>
  <si>
    <t>1.2591</t>
  </si>
  <si>
    <t>18252553</t>
  </si>
  <si>
    <t>896812708</t>
  </si>
  <si>
    <t>-0.6992</t>
  </si>
  <si>
    <t>49.1335</t>
  </si>
  <si>
    <t>1.6692</t>
  </si>
  <si>
    <t>54356711694.87</t>
  </si>
  <si>
    <t>-53.805</t>
  </si>
  <si>
    <t>3.4254</t>
  </si>
  <si>
    <t>22.2586</t>
  </si>
  <si>
    <t>-35.4234</t>
  </si>
  <si>
    <t>50.96</t>
  </si>
  <si>
    <t>21032521</t>
  </si>
  <si>
    <t>1059410800</t>
  </si>
  <si>
    <t>2.1927</t>
  </si>
  <si>
    <t>50.3701</t>
  </si>
  <si>
    <t>1.9235</t>
  </si>
  <si>
    <t>-54.9848</t>
  </si>
  <si>
    <t>3.5005</t>
  </si>
  <si>
    <t>51.46</t>
  </si>
  <si>
    <t>51.09</t>
  </si>
  <si>
    <t>16944149</t>
  </si>
  <si>
    <t>863797503</t>
  </si>
  <si>
    <t>0.5709</t>
  </si>
  <si>
    <t>50.9791</t>
  </si>
  <si>
    <t>1.5496</t>
  </si>
  <si>
    <t>55865709122.73</t>
  </si>
  <si>
    <t>-55.2987</t>
  </si>
  <si>
    <t>3.5205</t>
  </si>
  <si>
    <t>22.8765</t>
  </si>
  <si>
    <t>-36.4068</t>
  </si>
  <si>
    <t>52.53</t>
  </si>
  <si>
    <t>51.27</t>
  </si>
  <si>
    <t>16410748</t>
  </si>
  <si>
    <t>843254004</t>
  </si>
  <si>
    <t>0.3523</t>
  </si>
  <si>
    <t>51.3843</t>
  </si>
  <si>
    <t>1.5008</t>
  </si>
  <si>
    <t>56062534874.19</t>
  </si>
  <si>
    <t>-55.4935</t>
  </si>
  <si>
    <t>3.5329</t>
  </si>
  <si>
    <t>22.9571</t>
  </si>
  <si>
    <t>-36.5351</t>
  </si>
  <si>
    <t>53.13</t>
  </si>
  <si>
    <t>20731619</t>
  </si>
  <si>
    <t>1086467433</t>
  </si>
  <si>
    <t>1.53</t>
  </si>
  <si>
    <t>2.9842</t>
  </si>
  <si>
    <t>52.4063</t>
  </si>
  <si>
    <t>1.8959</t>
  </si>
  <si>
    <t>-57.1495</t>
  </si>
  <si>
    <t>3.6383</t>
  </si>
  <si>
    <t>51.87</t>
  </si>
  <si>
    <t>51.88</t>
  </si>
  <si>
    <t>19026264</t>
  </si>
  <si>
    <t>967311891</t>
  </si>
  <si>
    <t>-1.73</t>
  </si>
  <si>
    <t>-3.2765</t>
  </si>
  <si>
    <t>50.8409</t>
  </si>
  <si>
    <t>-55.277</t>
  </si>
  <si>
    <t>3.5191</t>
  </si>
  <si>
    <t>51.05</t>
  </si>
  <si>
    <t>15885693</t>
  </si>
  <si>
    <t>801480150</t>
  </si>
  <si>
    <t>-1.4098</t>
  </si>
  <si>
    <t>50.453</t>
  </si>
  <si>
    <t>1.4528</t>
  </si>
  <si>
    <t>-54.4977</t>
  </si>
  <si>
    <t>3.4695</t>
  </si>
  <si>
    <t>22.5452</t>
  </si>
  <si>
    <t>-35.8795</t>
  </si>
  <si>
    <t>10378414</t>
  </si>
  <si>
    <t>523295063</t>
  </si>
  <si>
    <t>-0.1986</t>
  </si>
  <si>
    <t>50.4215</t>
  </si>
  <si>
    <t>0.9491</t>
  </si>
  <si>
    <t>-54.3895</t>
  </si>
  <si>
    <t>3.4626</t>
  </si>
  <si>
    <t>22.5004</t>
  </si>
  <si>
    <t>-35.8082</t>
  </si>
  <si>
    <t>50.45</t>
  </si>
  <si>
    <t>48.89</t>
  </si>
  <si>
    <t>49.24</t>
  </si>
  <si>
    <t>13909170</t>
  </si>
  <si>
    <t>687363280</t>
  </si>
  <si>
    <t>-1.01</t>
  </si>
  <si>
    <t>49.418</t>
  </si>
  <si>
    <t>1.272</t>
  </si>
  <si>
    <t>53842777788.28</t>
  </si>
  <si>
    <t>-53.2963</t>
  </si>
  <si>
    <t>3.393</t>
  </si>
  <si>
    <t>22.0481</t>
  </si>
  <si>
    <t>-35.0885</t>
  </si>
  <si>
    <t>9055853</t>
  </si>
  <si>
    <t>447284455</t>
  </si>
  <si>
    <t>-0.4265</t>
  </si>
  <si>
    <t>49.3918</t>
  </si>
  <si>
    <t>0.8282</t>
  </si>
  <si>
    <t>53613147744.91</t>
  </si>
  <si>
    <t>-53.069</t>
  </si>
  <si>
    <t>3.3785</t>
  </si>
  <si>
    <t>21.9541</t>
  </si>
  <si>
    <t>-34.9388</t>
  </si>
  <si>
    <t>51.12</t>
  </si>
  <si>
    <t>40564289</t>
  </si>
  <si>
    <t>2155580261</t>
  </si>
  <si>
    <t>3.88</t>
  </si>
  <si>
    <t>7.9135</t>
  </si>
  <si>
    <t>53.1399</t>
  </si>
  <si>
    <t>3.7097</t>
  </si>
  <si>
    <t>57855836165.27</t>
  </si>
  <si>
    <t>-57.2686</t>
  </si>
  <si>
    <t>3.6459</t>
  </si>
  <si>
    <t>23.6915</t>
  </si>
  <si>
    <t>-37.7037</t>
  </si>
  <si>
    <t>53.41</t>
  </si>
  <si>
    <t>35368328</t>
  </si>
  <si>
    <t>1793615244</t>
  </si>
  <si>
    <t>-2.98</t>
  </si>
  <si>
    <t>-5.6322</t>
  </si>
  <si>
    <t>50.7125</t>
  </si>
  <si>
    <t>3.2345</t>
  </si>
  <si>
    <t>-54.0431</t>
  </si>
  <si>
    <t>3.4406</t>
  </si>
  <si>
    <t>22.3571</t>
  </si>
  <si>
    <t>-35.5802</t>
  </si>
  <si>
    <t>49.96</t>
  </si>
  <si>
    <t>48.66</t>
  </si>
  <si>
    <t>49.13</t>
  </si>
  <si>
    <t>17882815</t>
  </si>
  <si>
    <t>879177149</t>
  </si>
  <si>
    <t>49.1632</t>
  </si>
  <si>
    <t>1.6354</t>
  </si>
  <si>
    <t>53722495384.61</t>
  </si>
  <si>
    <t>-53.1772</t>
  </si>
  <si>
    <t>3.3854</t>
  </si>
  <si>
    <t>21.9989</t>
  </si>
  <si>
    <t>-35.0101</t>
  </si>
  <si>
    <t>50.07</t>
  </si>
  <si>
    <t>13119426</t>
  </si>
  <si>
    <t>651049128</t>
  </si>
  <si>
    <t>0.94</t>
  </si>
  <si>
    <t>1.9133</t>
  </si>
  <si>
    <t>49.6248</t>
  </si>
  <si>
    <t>1.1998</t>
  </si>
  <si>
    <t>54750363197.79</t>
  </si>
  <si>
    <t>-54.1946</t>
  </si>
  <si>
    <t>3.4502</t>
  </si>
  <si>
    <t>22.4198</t>
  </si>
  <si>
    <t>-35.6799</t>
  </si>
  <si>
    <t>51.45</t>
  </si>
  <si>
    <t>13915004</t>
  </si>
  <si>
    <t>706375436</t>
  </si>
  <si>
    <t>1.418</t>
  </si>
  <si>
    <t>50.7636</t>
  </si>
  <si>
    <t>1.2725</t>
  </si>
  <si>
    <t>-54.9631</t>
  </si>
  <si>
    <t>3.4991</t>
  </si>
  <si>
    <t>22.7377</t>
  </si>
  <si>
    <t>-36.1859</t>
  </si>
  <si>
    <t>49.43</t>
  </si>
  <si>
    <t>14505548</t>
  </si>
  <si>
    <t>723842910</t>
  </si>
  <si>
    <t>-1.35</t>
  </si>
  <si>
    <t>-2.6585</t>
  </si>
  <si>
    <t>49.9011</t>
  </si>
  <si>
    <t>1.3266</t>
  </si>
  <si>
    <t>54050538303.71</t>
  </si>
  <si>
    <t>-53.5019</t>
  </si>
  <si>
    <t>3.4061</t>
  </si>
  <si>
    <t>22.1332</t>
  </si>
  <si>
    <t>-35.2239</t>
  </si>
  <si>
    <t>49.06</t>
  </si>
  <si>
    <t>13698384</t>
  </si>
  <si>
    <t>676463178</t>
  </si>
  <si>
    <t>-0.7485</t>
  </si>
  <si>
    <t>49.3827</t>
  </si>
  <si>
    <t>1.2527</t>
  </si>
  <si>
    <t>53645952036.82</t>
  </si>
  <si>
    <t>-53.1014</t>
  </si>
  <si>
    <t>3.3806</t>
  </si>
  <si>
    <t>21.9675</t>
  </si>
  <si>
    <t>-34.9602</t>
  </si>
  <si>
    <t>49.92</t>
  </si>
  <si>
    <t>49.67</t>
  </si>
  <si>
    <t>8647172</t>
  </si>
  <si>
    <t>429182542</t>
  </si>
  <si>
    <t>1.2434</t>
  </si>
  <si>
    <t>49.6327</t>
  </si>
  <si>
    <t>0.7908</t>
  </si>
  <si>
    <t>54312972638.99</t>
  </si>
  <si>
    <t>-53.7617</t>
  </si>
  <si>
    <t>3.4226</t>
  </si>
  <si>
    <t>22.2407</t>
  </si>
  <si>
    <t>-35.3949</t>
  </si>
  <si>
    <t>9841392</t>
  </si>
  <si>
    <t>481156262</t>
  </si>
  <si>
    <t>-2.0536</t>
  </si>
  <si>
    <t>48.8911</t>
  </si>
  <si>
    <t>53197626714.05</t>
  </si>
  <si>
    <t>-52.6577</t>
  </si>
  <si>
    <t>3.3524</t>
  </si>
  <si>
    <t>21.784</t>
  </si>
  <si>
    <t>-34.668</t>
  </si>
  <si>
    <t>48.68</t>
  </si>
  <si>
    <t>10483165</t>
  </si>
  <si>
    <t>505561949</t>
  </si>
  <si>
    <t>-0.6989</t>
  </si>
  <si>
    <t>48.2261</t>
  </si>
  <si>
    <t>0.9587</t>
  </si>
  <si>
    <t>52825844739.07</t>
  </si>
  <si>
    <t>-52.2897</t>
  </si>
  <si>
    <t>3.3289</t>
  </si>
  <si>
    <t>21.6317</t>
  </si>
  <si>
    <t>-34.4258</t>
  </si>
  <si>
    <t>48.72</t>
  </si>
  <si>
    <t>48.59</t>
  </si>
  <si>
    <t>6375316</t>
  </si>
  <si>
    <t>308962401</t>
  </si>
  <si>
    <t>0.5796</t>
  </si>
  <si>
    <t>48.4623</t>
  </si>
  <si>
    <t>0.583</t>
  </si>
  <si>
    <t>53132018130.23</t>
  </si>
  <si>
    <t>-52.5927</t>
  </si>
  <si>
    <t>3.3482</t>
  </si>
  <si>
    <t>21.7571</t>
  </si>
  <si>
    <t>-34.6253</t>
  </si>
  <si>
    <t>8599510</t>
  </si>
  <si>
    <t>419578517</t>
  </si>
  <si>
    <t>-0.0617</t>
  </si>
  <si>
    <t>48.791</t>
  </si>
  <si>
    <t>0.7864</t>
  </si>
  <si>
    <t>53099213838.32</t>
  </si>
  <si>
    <t>-52.5603</t>
  </si>
  <si>
    <t>3.3462</t>
  </si>
  <si>
    <t>21.7437</t>
  </si>
  <si>
    <t>-34.6039</t>
  </si>
  <si>
    <t>48.57</t>
  </si>
  <si>
    <t>8029874</t>
  </si>
  <si>
    <t>390197699</t>
  </si>
  <si>
    <t>0.9885</t>
  </si>
  <si>
    <t>48.5933</t>
  </si>
  <si>
    <t>0.7343</t>
  </si>
  <si>
    <t>53624082508.88</t>
  </si>
  <si>
    <t>-53.0798</t>
  </si>
  <si>
    <t>3.3792</t>
  </si>
  <si>
    <t>21.9586</t>
  </si>
  <si>
    <t>-34.946</t>
  </si>
  <si>
    <t>48.62</t>
  </si>
  <si>
    <t>5813291</t>
  </si>
  <si>
    <t>283935261</t>
  </si>
  <si>
    <t>0.0612</t>
  </si>
  <si>
    <t>48.8424</t>
  </si>
  <si>
    <t>0.5316</t>
  </si>
  <si>
    <t>53656886800.79</t>
  </si>
  <si>
    <t>-53.1123</t>
  </si>
  <si>
    <t>21.972</t>
  </si>
  <si>
    <t>-34.9673</t>
  </si>
  <si>
    <t>20869390</t>
  </si>
  <si>
    <t>989785905</t>
  </si>
  <si>
    <t>-3.9535</t>
  </si>
  <si>
    <t>47.4276</t>
  </si>
  <si>
    <t>1.9085</t>
  </si>
  <si>
    <t>51535542590.61</t>
  </si>
  <si>
    <t>-51.0125</t>
  </si>
  <si>
    <t>3.2476</t>
  </si>
  <si>
    <t>21.1034</t>
  </si>
  <si>
    <t>-33.5849</t>
  </si>
  <si>
    <t>33695892</t>
  </si>
  <si>
    <t>1496468848</t>
  </si>
  <si>
    <t>-3.14</t>
  </si>
  <si>
    <t>-6.6624</t>
  </si>
  <si>
    <t>44.411</t>
  </si>
  <si>
    <t>3.0815</t>
  </si>
  <si>
    <t>-47.6138</t>
  </si>
  <si>
    <t>3.0312</t>
  </si>
  <si>
    <t>19.6974</t>
  </si>
  <si>
    <t>-31.3473</t>
  </si>
  <si>
    <t>44.54</t>
  </si>
  <si>
    <t>16236950</t>
  </si>
  <si>
    <t>707102594</t>
  </si>
  <si>
    <t>-1.8868</t>
  </si>
  <si>
    <t>43.549</t>
  </si>
  <si>
    <t>1.4849</t>
  </si>
  <si>
    <t>47194441294.52</t>
  </si>
  <si>
    <t>-46.7154</t>
  </si>
  <si>
    <t>2.9741</t>
  </si>
  <si>
    <t>19.3257</t>
  </si>
  <si>
    <t>-30.7559</t>
  </si>
  <si>
    <t>45.37</t>
  </si>
  <si>
    <t>25403483</t>
  </si>
  <si>
    <t>1133764057</t>
  </si>
  <si>
    <t>3.9852</t>
  </si>
  <si>
    <t>44.6303</t>
  </si>
  <si>
    <t>2.3232</t>
  </si>
  <si>
    <t>49075220697.36</t>
  </si>
  <si>
    <t>-48.5771</t>
  </si>
  <si>
    <t>3.0926</t>
  </si>
  <si>
    <t>20.0959</t>
  </si>
  <si>
    <t>-31.9815</t>
  </si>
  <si>
    <t>45.47</t>
  </si>
  <si>
    <t>44.62</t>
  </si>
  <si>
    <t>14235097</t>
  </si>
  <si>
    <t>637922077</t>
  </si>
  <si>
    <t>-0.5793</t>
  </si>
  <si>
    <t>44.8133</t>
  </si>
  <si>
    <t>1.3018</t>
  </si>
  <si>
    <t>48790916834.14</t>
  </si>
  <si>
    <t>-48.2957</t>
  </si>
  <si>
    <t>3.0747</t>
  </si>
  <si>
    <t>19.9795</t>
  </si>
  <si>
    <t>-31.7963</t>
  </si>
  <si>
    <t>45.18</t>
  </si>
  <si>
    <t>46.3</t>
  </si>
  <si>
    <t>44.64</t>
  </si>
  <si>
    <t>15524233</t>
  </si>
  <si>
    <t>707849120</t>
  </si>
  <si>
    <t>1.4</t>
  </si>
  <si>
    <t>3.1376</t>
  </si>
  <si>
    <t>45.5964</t>
  </si>
  <si>
    <t>1.4197</t>
  </si>
  <si>
    <t>-49.811</t>
  </si>
  <si>
    <t>3.1711</t>
  </si>
  <si>
    <t>45.98</t>
  </si>
  <si>
    <t>45.24</t>
  </si>
  <si>
    <t>9412206</t>
  </si>
  <si>
    <t>429640476</t>
  </si>
  <si>
    <t>-0.6736</t>
  </si>
  <si>
    <t>45.6472</t>
  </si>
  <si>
    <t>0.8608</t>
  </si>
  <si>
    <t>49982806106.87</t>
  </si>
  <si>
    <t>-49.4755</t>
  </si>
  <si>
    <t>3.1498</t>
  </si>
  <si>
    <t>20.4675</t>
  </si>
  <si>
    <t>-32.573</t>
  </si>
  <si>
    <t>46.37</t>
  </si>
  <si>
    <t>17144200</t>
  </si>
  <si>
    <t>802487859</t>
  </si>
  <si>
    <t>1.4439</t>
  </si>
  <si>
    <t>46.8081</t>
  </si>
  <si>
    <t>50704500528.89</t>
  </si>
  <si>
    <t>-50.1898</t>
  </si>
  <si>
    <t>3.1952</t>
  </si>
  <si>
    <t>20.7631</t>
  </si>
  <si>
    <t>-33.0433</t>
  </si>
  <si>
    <t>46.12</t>
  </si>
  <si>
    <t>12630238</t>
  </si>
  <si>
    <t>590057161</t>
  </si>
  <si>
    <t>1.0998</t>
  </si>
  <si>
    <t>46.7178</t>
  </si>
  <si>
    <t>1.1551</t>
  </si>
  <si>
    <t>-50.7419</t>
  </si>
  <si>
    <t>3.2304</t>
  </si>
  <si>
    <t>20.9914</t>
  </si>
  <si>
    <t>-33.4067</t>
  </si>
  <si>
    <t>46.98</t>
  </si>
  <si>
    <t>47.77</t>
  </si>
  <si>
    <t>46.85</t>
  </si>
  <si>
    <t>12338003</t>
  </si>
  <si>
    <t>582572609</t>
  </si>
  <si>
    <t>47.2177</t>
  </si>
  <si>
    <t>1.1283</t>
  </si>
  <si>
    <t>51426194950.91</t>
  </si>
  <si>
    <t>-50.9042</t>
  </si>
  <si>
    <t>3.2407</t>
  </si>
  <si>
    <t>21.0586</t>
  </si>
  <si>
    <t>-33.5136</t>
  </si>
  <si>
    <t>46.95</t>
  </si>
  <si>
    <t>46.47</t>
  </si>
  <si>
    <t>16855658</t>
  </si>
  <si>
    <t>781779069</t>
  </si>
  <si>
    <t>-1.1907</t>
  </si>
  <si>
    <t>46.3808</t>
  </si>
  <si>
    <t>1.5415</t>
  </si>
  <si>
    <t>50813848168.59</t>
  </si>
  <si>
    <t>-50.2981</t>
  </si>
  <si>
    <t>3.2021</t>
  </si>
  <si>
    <t>20.8078</t>
  </si>
  <si>
    <t>-33.1146</t>
  </si>
  <si>
    <t>46.51</t>
  </si>
  <si>
    <t>46.93</t>
  </si>
  <si>
    <t>45.76</t>
  </si>
  <si>
    <t>15630577</t>
  </si>
  <si>
    <t>719282434</t>
  </si>
  <si>
    <t>-1.2696</t>
  </si>
  <si>
    <t>46.0177</t>
  </si>
  <si>
    <t>1.4294</t>
  </si>
  <si>
    <t>50168697094.36</t>
  </si>
  <si>
    <t>-49.6595</t>
  </si>
  <si>
    <t>3.1615</t>
  </si>
  <si>
    <t>20.5436</t>
  </si>
  <si>
    <t>-32.6941</t>
  </si>
  <si>
    <t>45.6</t>
  </si>
  <si>
    <t>11298532</t>
  </si>
  <si>
    <t>511635996</t>
  </si>
  <si>
    <t>-0.6103</t>
  </si>
  <si>
    <t>45.2834</t>
  </si>
  <si>
    <t>1.0333</t>
  </si>
  <si>
    <t>49862523703.2</t>
  </si>
  <si>
    <t>-49.3564</t>
  </si>
  <si>
    <t>3.1422</t>
  </si>
  <si>
    <t>20.4183</t>
  </si>
  <si>
    <t>-32.4946</t>
  </si>
  <si>
    <t>45.62</t>
  </si>
  <si>
    <t>44.75</t>
  </si>
  <si>
    <t>12494309</t>
  </si>
  <si>
    <t>561223897</t>
  </si>
  <si>
    <t>-1.864</t>
  </si>
  <si>
    <t>44.9184</t>
  </si>
  <si>
    <t>1.1426</t>
  </si>
  <si>
    <t>48933068765.75</t>
  </si>
  <si>
    <t>-48.4364</t>
  </si>
  <si>
    <t>3.0836</t>
  </si>
  <si>
    <t>20.0377</t>
  </si>
  <si>
    <t>-31.8889</t>
  </si>
  <si>
    <t>44.98</t>
  </si>
  <si>
    <t>11940101</t>
  </si>
  <si>
    <t>529216825</t>
  </si>
  <si>
    <t>-1.0056</t>
  </si>
  <si>
    <t>44.3226</t>
  </si>
  <si>
    <t>1.0919</t>
  </si>
  <si>
    <t>48441004387.1</t>
  </si>
  <si>
    <t>-47.9493</t>
  </si>
  <si>
    <t>3.0526</t>
  </si>
  <si>
    <t>19.8362</t>
  </si>
  <si>
    <t>-31.5682</t>
  </si>
  <si>
    <t>14249507</t>
  </si>
  <si>
    <t>622499313</t>
  </si>
  <si>
    <t>-1.5801</t>
  </si>
  <si>
    <t>43.6857</t>
  </si>
  <si>
    <t>1.3031</t>
  </si>
  <si>
    <t>47675570909.2</t>
  </si>
  <si>
    <t>-47.1917</t>
  </si>
  <si>
    <t>3.0044</t>
  </si>
  <si>
    <t>19.5227</t>
  </si>
  <si>
    <t>-31.0694</t>
  </si>
  <si>
    <t>44.08</t>
  </si>
  <si>
    <t>9050415</t>
  </si>
  <si>
    <t>394278172</t>
  </si>
  <si>
    <t>-0.3211</t>
  </si>
  <si>
    <t>43.5647</t>
  </si>
  <si>
    <t>0.8277</t>
  </si>
  <si>
    <t>47522484213.62</t>
  </si>
  <si>
    <t>-47.0401</t>
  </si>
  <si>
    <t>2.9947</t>
  </si>
  <si>
    <t>19.46</t>
  </si>
  <si>
    <t>-30.9696</t>
  </si>
  <si>
    <t>43.36</t>
  </si>
  <si>
    <t>9457746</t>
  </si>
  <si>
    <t>415654667</t>
  </si>
  <si>
    <t>1.3576</t>
  </si>
  <si>
    <t>43.9486</t>
  </si>
  <si>
    <t>0.8649</t>
  </si>
  <si>
    <t>-47.6787</t>
  </si>
  <si>
    <t>3.0354</t>
  </si>
  <si>
    <t>19.7242</t>
  </si>
  <si>
    <t>-31.3901</t>
  </si>
  <si>
    <t>9496265</t>
  </si>
  <si>
    <t>422543185</t>
  </si>
  <si>
    <t>0.1362</t>
  </si>
  <si>
    <t>44.4957</t>
  </si>
  <si>
    <t>0.8684</t>
  </si>
  <si>
    <t>48233243871.67</t>
  </si>
  <si>
    <t>-47.7437</t>
  </si>
  <si>
    <t>3.0395</t>
  </si>
  <si>
    <t>19.7511</t>
  </si>
  <si>
    <t>-31.4328</t>
  </si>
  <si>
    <t>43.87</t>
  </si>
  <si>
    <t>7588063</t>
  </si>
  <si>
    <t>333267981</t>
  </si>
  <si>
    <t>-0.5441</t>
  </si>
  <si>
    <t>0.6939</t>
  </si>
  <si>
    <t>47970809536.39</t>
  </si>
  <si>
    <t>-47.4839</t>
  </si>
  <si>
    <t>3.023</t>
  </si>
  <si>
    <t>19.6436</t>
  </si>
  <si>
    <t>-31.2618</t>
  </si>
  <si>
    <t>43.7</t>
  </si>
  <si>
    <t>9689223</t>
  </si>
  <si>
    <t>428539579</t>
  </si>
  <si>
    <t>1.5956</t>
  </si>
  <si>
    <t>44.2285</t>
  </si>
  <si>
    <t>0.8861</t>
  </si>
  <si>
    <t>48736243014.29</t>
  </si>
  <si>
    <t>-48.2416</t>
  </si>
  <si>
    <t>3.0712</t>
  </si>
  <si>
    <t>19.9571</t>
  </si>
  <si>
    <t>-31.7606</t>
  </si>
  <si>
    <t>19564066</t>
  </si>
  <si>
    <t>892778308</t>
  </si>
  <si>
    <t>3.186</t>
  </si>
  <si>
    <t>45.6336</t>
  </si>
  <si>
    <t>1.7892</t>
  </si>
  <si>
    <t>50288979498.03</t>
  </si>
  <si>
    <t>-49.7785</t>
  </si>
  <si>
    <t>3.1691</t>
  </si>
  <si>
    <t>20.5929</t>
  </si>
  <si>
    <t>-32.7725</t>
  </si>
  <si>
    <t>46.22</t>
  </si>
  <si>
    <t>45.69</t>
  </si>
  <si>
    <t>9145004</t>
  </si>
  <si>
    <t>418212401</t>
  </si>
  <si>
    <t>-0.6523</t>
  </si>
  <si>
    <t>45.7312</t>
  </si>
  <si>
    <t>49960936578.93</t>
  </si>
  <si>
    <t>-49.4538</t>
  </si>
  <si>
    <t>3.1484</t>
  </si>
  <si>
    <t>20.4586</t>
  </si>
  <si>
    <t>-32.5587</t>
  </si>
  <si>
    <t>46.99</t>
  </si>
  <si>
    <t>46.49</t>
  </si>
  <si>
    <t>19435397</t>
  </si>
  <si>
    <t>903965822</t>
  </si>
  <si>
    <t>1.7509</t>
  </si>
  <si>
    <t>46.5113</t>
  </si>
  <si>
    <t>1.7774</t>
  </si>
  <si>
    <t>50835717696.53</t>
  </si>
  <si>
    <t>-50.3197</t>
  </si>
  <si>
    <t>3.2035</t>
  </si>
  <si>
    <t>20.8168</t>
  </si>
  <si>
    <t>-33.1288</t>
  </si>
  <si>
    <t>45.92</t>
  </si>
  <si>
    <t>18387834</t>
  </si>
  <si>
    <t>866309066</t>
  </si>
  <si>
    <t>1.9144</t>
  </si>
  <si>
    <t>47.1132</t>
  </si>
  <si>
    <t>1.6816</t>
  </si>
  <si>
    <t>51808911689.86</t>
  </si>
  <si>
    <t>-51.283</t>
  </si>
  <si>
    <t>3.2648</t>
  </si>
  <si>
    <t>21.2153</t>
  </si>
  <si>
    <t>-33.763</t>
  </si>
  <si>
    <t>47.64</t>
  </si>
  <si>
    <t>46.61</t>
  </si>
  <si>
    <t>46.69</t>
  </si>
  <si>
    <t>9786408</t>
  </si>
  <si>
    <t>459332967</t>
  </si>
  <si>
    <t>-1.4563</t>
  </si>
  <si>
    <t>46.9358</t>
  </si>
  <si>
    <t>0.895</t>
  </si>
  <si>
    <t>51054412975.93</t>
  </si>
  <si>
    <t>-50.5362</t>
  </si>
  <si>
    <t>3.2173</t>
  </si>
  <si>
    <t>20.9063</t>
  </si>
  <si>
    <t>-33.2713</t>
  </si>
  <si>
    <t>48.52</t>
  </si>
  <si>
    <t>20690755</t>
  </si>
  <si>
    <t>991329163</t>
  </si>
  <si>
    <t>3.9195</t>
  </si>
  <si>
    <t>47.9117</t>
  </si>
  <si>
    <t>1.8922</t>
  </si>
  <si>
    <t>53055474782.44</t>
  </si>
  <si>
    <t>-52.517</t>
  </si>
  <si>
    <t>3.3434</t>
  </si>
  <si>
    <t>25.0808</t>
  </si>
  <si>
    <t>40.9132</t>
  </si>
  <si>
    <t>25367845</t>
  </si>
  <si>
    <t>1251106912</t>
  </si>
  <si>
    <t>0.6595</t>
  </si>
  <si>
    <t>49.3186</t>
  </si>
  <si>
    <t>2.3199</t>
  </si>
  <si>
    <t>-52.8633</t>
  </si>
  <si>
    <t>3.3654</t>
  </si>
  <si>
    <t>25.2462</t>
  </si>
  <si>
    <t>41.183</t>
  </si>
  <si>
    <t>15102053</t>
  </si>
  <si>
    <t>736331684</t>
  </si>
  <si>
    <t>0.3276</t>
  </si>
  <si>
    <t>48.7571</t>
  </si>
  <si>
    <t>1.3811</t>
  </si>
  <si>
    <t>-53.0365</t>
  </si>
  <si>
    <t>3.3765</t>
  </si>
  <si>
    <t>25.3289</t>
  </si>
  <si>
    <t>41.3179</t>
  </si>
  <si>
    <t>48.61</t>
  </si>
  <si>
    <t>22984897</t>
  </si>
  <si>
    <t>1147374256</t>
  </si>
  <si>
    <t>2.0204</t>
  </si>
  <si>
    <t>49.9186</t>
  </si>
  <si>
    <t>2.102</t>
  </si>
  <si>
    <t>-54.1081</t>
  </si>
  <si>
    <t>3.4447</t>
  </si>
  <si>
    <t>25.8406</t>
  </si>
  <si>
    <t>42.1527</t>
  </si>
  <si>
    <t>13856447</t>
  </si>
  <si>
    <t>688301366</t>
  </si>
  <si>
    <t>1.2672</t>
  </si>
  <si>
    <t>50.65</t>
  </si>
  <si>
    <t>13213088</t>
  </si>
  <si>
    <t>661509649</t>
  </si>
  <si>
    <t>-0.7602</t>
  </si>
  <si>
    <t>50.0647</t>
  </si>
  <si>
    <t>1.2084</t>
  </si>
  <si>
    <t>-53.6967</t>
  </si>
  <si>
    <t>3.4185</t>
  </si>
  <si>
    <t>25.6442</t>
  </si>
  <si>
    <t>41.8323</t>
  </si>
  <si>
    <t>49.74</t>
  </si>
  <si>
    <t>9747602</t>
  </si>
  <si>
    <t>488283778</t>
  </si>
  <si>
    <t>50.0927</t>
  </si>
  <si>
    <t>0.8914</t>
  </si>
  <si>
    <t>54389515986.78</t>
  </si>
  <si>
    <t>-53.8375</t>
  </si>
  <si>
    <t>25.7114</t>
  </si>
  <si>
    <t>41.9419</t>
  </si>
  <si>
    <t>49.73</t>
  </si>
  <si>
    <t>11107692</t>
  </si>
  <si>
    <t>553151387</t>
  </si>
  <si>
    <t>-0.9248</t>
  </si>
  <si>
    <t>49.7989</t>
  </si>
  <si>
    <t>1.0158</t>
  </si>
  <si>
    <t>53886516844.16</t>
  </si>
  <si>
    <t>-53.3396</t>
  </si>
  <si>
    <t>3.3958</t>
  </si>
  <si>
    <t>25.4736</t>
  </si>
  <si>
    <t>41.554</t>
  </si>
  <si>
    <t>12135246</t>
  </si>
  <si>
    <t>593417795</t>
  </si>
  <si>
    <t>-1.1161</t>
  </si>
  <si>
    <t>48.9004</t>
  </si>
  <si>
    <t>1.1098</t>
  </si>
  <si>
    <t>53285104825.81</t>
  </si>
  <si>
    <t>-52.7443</t>
  </si>
  <si>
    <t>3.3579</t>
  </si>
  <si>
    <t>25.1893</t>
  </si>
  <si>
    <t>41.0903</t>
  </si>
  <si>
    <t>47.79</t>
  </si>
  <si>
    <t>12817395</t>
  </si>
  <si>
    <t>616839461</t>
  </si>
  <si>
    <t>-0.8824</t>
  </si>
  <si>
    <t>48.1252</t>
  </si>
  <si>
    <t>1.1722</t>
  </si>
  <si>
    <t>52814909975.1</t>
  </si>
  <si>
    <t>-52.2788</t>
  </si>
  <si>
    <t>3.3282</t>
  </si>
  <si>
    <t>24.967</t>
  </si>
  <si>
    <t>40.7277</t>
  </si>
  <si>
    <t>14158261</t>
  </si>
  <si>
    <t>688775004</t>
  </si>
  <si>
    <t>1.07</t>
  </si>
  <si>
    <t>2.2153</t>
  </si>
  <si>
    <t>48.6483</t>
  </si>
  <si>
    <t>1.2948</t>
  </si>
  <si>
    <t>-53.437</t>
  </si>
  <si>
    <t>25.5201</t>
  </si>
  <si>
    <t>41.6299</t>
  </si>
  <si>
    <t>10817690</t>
  </si>
  <si>
    <t>534549388</t>
  </si>
  <si>
    <t>0.6077</t>
  </si>
  <si>
    <t>49.4144</t>
  </si>
  <si>
    <t>0.9893</t>
  </si>
  <si>
    <t>25.6752</t>
  </si>
  <si>
    <t>41.8829</t>
  </si>
  <si>
    <t>49.42</t>
  </si>
  <si>
    <t>19441306</t>
  </si>
  <si>
    <t>994352533</t>
  </si>
  <si>
    <t>2.7783</t>
  </si>
  <si>
    <t>51.1464</t>
  </si>
  <si>
    <t>1.7779</t>
  </si>
  <si>
    <t>55821970066.85</t>
  </si>
  <si>
    <t>-55.2554</t>
  </si>
  <si>
    <t>3.5177</t>
  </si>
  <si>
    <t>26.3886</t>
  </si>
  <si>
    <t>43.0466</t>
  </si>
  <si>
    <t>55.34</t>
  </si>
  <si>
    <t>52.89</t>
  </si>
  <si>
    <t>42776258</t>
  </si>
  <si>
    <t>2307744973</t>
  </si>
  <si>
    <t>3.6043</t>
  </si>
  <si>
    <t>53.9492</t>
  </si>
  <si>
    <t>57833966637.33</t>
  </si>
  <si>
    <t>-57.2469</t>
  </si>
  <si>
    <t>3.6445</t>
  </si>
  <si>
    <t>27.3397</t>
  </si>
  <si>
    <t>44.5981</t>
  </si>
  <si>
    <t>52.75</t>
  </si>
  <si>
    <t>52.33</t>
  </si>
  <si>
    <t>24352039</t>
  </si>
  <si>
    <t>1284470779</t>
  </si>
  <si>
    <t>-1.0588</t>
  </si>
  <si>
    <t>52.7459</t>
  </si>
  <si>
    <t>2.227</t>
  </si>
  <si>
    <t>57221619855.01</t>
  </si>
  <si>
    <t>-56.6408</t>
  </si>
  <si>
    <t>3.6059</t>
  </si>
  <si>
    <t>27.0502</t>
  </si>
  <si>
    <t>44.1259</t>
  </si>
  <si>
    <t>53.58</t>
  </si>
  <si>
    <t>24570422</t>
  </si>
  <si>
    <t>1295057435</t>
  </si>
  <si>
    <t>-0.6306</t>
  </si>
  <si>
    <t>52.708</t>
  </si>
  <si>
    <t>2.247</t>
  </si>
  <si>
    <t>-56.2836</t>
  </si>
  <si>
    <t>3.5832</t>
  </si>
  <si>
    <t>43.8476</t>
  </si>
  <si>
    <t>52.65</t>
  </si>
  <si>
    <t>17985102</t>
  </si>
  <si>
    <t>920990741</t>
  </si>
  <si>
    <t>-2.2692</t>
  </si>
  <si>
    <t>51.2085</t>
  </si>
  <si>
    <t>1.6448</t>
  </si>
  <si>
    <t>-55.0064</t>
  </si>
  <si>
    <t>3.5019</t>
  </si>
  <si>
    <t>26.2697</t>
  </si>
  <si>
    <t>42.8526</t>
  </si>
  <si>
    <t>51.18</t>
  </si>
  <si>
    <t>14785780</t>
  </si>
  <si>
    <t>746468282</t>
  </si>
  <si>
    <t>-2.0464</t>
  </si>
  <si>
    <t>50.4856</t>
  </si>
  <si>
    <t>1.3522</t>
  </si>
  <si>
    <t>-53.8808</t>
  </si>
  <si>
    <t>3.4302</t>
  </si>
  <si>
    <t>25.7321</t>
  </si>
  <si>
    <t>41.9757</t>
  </si>
  <si>
    <t>14195401</t>
  </si>
  <si>
    <t>713443702</t>
  </si>
  <si>
    <t>1.4263</t>
  </si>
  <si>
    <t>50.2588</t>
  </si>
  <si>
    <t>1.2982</t>
  </si>
  <si>
    <t>-54.6492</t>
  </si>
  <si>
    <t>3.4791</t>
  </si>
  <si>
    <t>26.0991</t>
  </si>
  <si>
    <t>42.5743</t>
  </si>
  <si>
    <t>19848523</t>
  </si>
  <si>
    <t>1028776989</t>
  </si>
  <si>
    <t>3.3868</t>
  </si>
  <si>
    <t>51.8314</t>
  </si>
  <si>
    <t>1.8152</t>
  </si>
  <si>
    <t>-56.5001</t>
  </si>
  <si>
    <t>26.983</t>
  </si>
  <si>
    <t>44.0163</t>
  </si>
  <si>
    <t>52.52</t>
  </si>
  <si>
    <t>23800042</t>
  </si>
  <si>
    <t>1274503365</t>
  </si>
  <si>
    <t>1.96</t>
  </si>
  <si>
    <t>3.7548</t>
  </si>
  <si>
    <t>53.5505</t>
  </si>
  <si>
    <t>2.1765</t>
  </si>
  <si>
    <t>59222681661.52</t>
  </si>
  <si>
    <t>-58.6216</t>
  </si>
  <si>
    <t>3.732</t>
  </si>
  <si>
    <t>27.9962</t>
  </si>
  <si>
    <t>45.669</t>
  </si>
  <si>
    <t>54.66</t>
  </si>
  <si>
    <t>25733410</t>
  </si>
  <si>
    <t>1424108893</t>
  </si>
  <si>
    <t>1.54</t>
  </si>
  <si>
    <t>2.8434</t>
  </si>
  <si>
    <t>55.3409</t>
  </si>
  <si>
    <t>2.3534</t>
  </si>
  <si>
    <t>-60.2884</t>
  </si>
  <si>
    <t>3.8382</t>
  </si>
  <si>
    <t>28.7922</t>
  </si>
  <si>
    <t>46.9675</t>
  </si>
  <si>
    <t>55.41</t>
  </si>
  <si>
    <t>55.27</t>
  </si>
  <si>
    <t>26782543</t>
  </si>
  <si>
    <t>1534741915</t>
  </si>
  <si>
    <t>3.7522</t>
  </si>
  <si>
    <t>57.3038</t>
  </si>
  <si>
    <t>63192000982.63</t>
  </si>
  <si>
    <t>-62.5506</t>
  </si>
  <si>
    <t>3.9822</t>
  </si>
  <si>
    <t>29.8726</t>
  </si>
  <si>
    <t>48.7299</t>
  </si>
  <si>
    <t>59.08</t>
  </si>
  <si>
    <t>57.4</t>
  </si>
  <si>
    <t>27402218</t>
  </si>
  <si>
    <t>1578862085</t>
  </si>
  <si>
    <t>-0.6749</t>
  </si>
  <si>
    <t>57.618</t>
  </si>
  <si>
    <t>2.506</t>
  </si>
  <si>
    <t>62765545187.8</t>
  </si>
  <si>
    <t>-62.1285</t>
  </si>
  <si>
    <t>3.9553</t>
  </si>
  <si>
    <t>29.671</t>
  </si>
  <si>
    <t>48.401</t>
  </si>
  <si>
    <t>56.41</t>
  </si>
  <si>
    <t>57.45</t>
  </si>
  <si>
    <t>15345755</t>
  </si>
  <si>
    <t>879692308</t>
  </si>
  <si>
    <t>0.0871</t>
  </si>
  <si>
    <t>57.3248</t>
  </si>
  <si>
    <t>1.4034</t>
  </si>
  <si>
    <t>62820219007.65</t>
  </si>
  <si>
    <t>-62.1826</t>
  </si>
  <si>
    <t>3.9587</t>
  </si>
  <si>
    <t>29.6968</t>
  </si>
  <si>
    <t>48.4432</t>
  </si>
  <si>
    <t>57</t>
  </si>
  <si>
    <t>55.13</t>
  </si>
  <si>
    <t>19927372</t>
  </si>
  <si>
    <t>1108841217</t>
  </si>
  <si>
    <t>-1.85</t>
  </si>
  <si>
    <t>-3.2202</t>
  </si>
  <si>
    <t>55.6441</t>
  </si>
  <si>
    <t>1.8224</t>
  </si>
  <si>
    <t>60797287673.2</t>
  </si>
  <si>
    <t>-60.1802</t>
  </si>
  <si>
    <t>3.8313</t>
  </si>
  <si>
    <t>28.7405</t>
  </si>
  <si>
    <t>46.8832</t>
  </si>
  <si>
    <t>13427541</t>
  </si>
  <si>
    <t>751290347</t>
  </si>
  <si>
    <t>0.9353</t>
  </si>
  <si>
    <t>55.9514</t>
  </si>
  <si>
    <t>1.228</t>
  </si>
  <si>
    <t>61365895399.64</t>
  </si>
  <si>
    <t>-60.743</t>
  </si>
  <si>
    <t>3.8671</t>
  </si>
  <si>
    <t>29.0093</t>
  </si>
  <si>
    <t>47.3217</t>
  </si>
  <si>
    <t>55.2</t>
  </si>
  <si>
    <t>15329463</t>
  </si>
  <si>
    <t>845239246</t>
  </si>
  <si>
    <t>-1.6393</t>
  </si>
  <si>
    <t>55.1382</t>
  </si>
  <si>
    <t>1.4019</t>
  </si>
  <si>
    <t>60359897114.4</t>
  </si>
  <si>
    <t>-59.7472</t>
  </si>
  <si>
    <t>3.8037</t>
  </si>
  <si>
    <t>28.5338</t>
  </si>
  <si>
    <t>46.5459</t>
  </si>
  <si>
    <t>15364896</t>
  </si>
  <si>
    <t>867454707</t>
  </si>
  <si>
    <t>3.0435</t>
  </si>
  <si>
    <t>56.4569</t>
  </si>
  <si>
    <t>1.4051</t>
  </si>
  <si>
    <t>62196937461.36</t>
  </si>
  <si>
    <t>-61.5656</t>
  </si>
  <si>
    <t>29.4022</t>
  </si>
  <si>
    <t>47.9625</t>
  </si>
  <si>
    <t>55.5</t>
  </si>
  <si>
    <t>56.68</t>
  </si>
  <si>
    <t>9080805</t>
  </si>
  <si>
    <t>511102746</t>
  </si>
  <si>
    <t>-0.3516</t>
  </si>
  <si>
    <t>56.2839</t>
  </si>
  <si>
    <t>0.8305</t>
  </si>
  <si>
    <t>61978242181.96</t>
  </si>
  <si>
    <t>-61.3492</t>
  </si>
  <si>
    <t>3.9057</t>
  </si>
  <si>
    <t>29.2988</t>
  </si>
  <si>
    <t>47.7939</t>
  </si>
  <si>
    <t>56.24</t>
  </si>
  <si>
    <t>11664691</t>
  </si>
  <si>
    <t>648924825</t>
  </si>
  <si>
    <t>-2.0819</t>
  </si>
  <si>
    <t>55.6315</t>
  </si>
  <si>
    <t>1.0668</t>
  </si>
  <si>
    <t>60687940033.5</t>
  </si>
  <si>
    <t>-60.072</t>
  </si>
  <si>
    <t>28.6888</t>
  </si>
  <si>
    <t>46.7989</t>
  </si>
  <si>
    <t>55.9</t>
  </si>
  <si>
    <t>18474211</t>
  </si>
  <si>
    <t>1004925378</t>
  </si>
  <si>
    <t>-2.1622</t>
  </si>
  <si>
    <t>54.3961</t>
  </si>
  <si>
    <t>1.6895</t>
  </si>
  <si>
    <t>-58.7731</t>
  </si>
  <si>
    <t>3.7417</t>
  </si>
  <si>
    <t>28.0685</t>
  </si>
  <si>
    <t>45.787</t>
  </si>
  <si>
    <t>52.79</t>
  </si>
  <si>
    <t>20160556</t>
  </si>
  <si>
    <t>1066203414</t>
  </si>
  <si>
    <t>-2.7808</t>
  </si>
  <si>
    <t>52.8856</t>
  </si>
  <si>
    <t>1.8437</t>
  </si>
  <si>
    <t>57724618997.63</t>
  </si>
  <si>
    <t>-57.1387</t>
  </si>
  <si>
    <t>3.6376</t>
  </si>
  <si>
    <t>27.288</t>
  </si>
  <si>
    <t>44.5138</t>
  </si>
  <si>
    <t>52.43</t>
  </si>
  <si>
    <t>52.98</t>
  </si>
  <si>
    <t>10607210</t>
  </si>
  <si>
    <t>560842177</t>
  </si>
  <si>
    <t>0.3599</t>
  </si>
  <si>
    <t>52.8737</t>
  </si>
  <si>
    <t>57932379513.06</t>
  </si>
  <si>
    <t>-57.3444</t>
  </si>
  <si>
    <t>3.6507</t>
  </si>
  <si>
    <t>27.3862</t>
  </si>
  <si>
    <t>44.674</t>
  </si>
  <si>
    <t>51.62</t>
  </si>
  <si>
    <t>11653101</t>
  </si>
  <si>
    <t>608121357</t>
  </si>
  <si>
    <t>-1.1891</t>
  </si>
  <si>
    <t>52.1854</t>
  </si>
  <si>
    <t>1.0657</t>
  </si>
  <si>
    <t>-58.9445</t>
  </si>
  <si>
    <t>3.6073</t>
  </si>
  <si>
    <t>27.0606</t>
  </si>
  <si>
    <t>44.1427</t>
  </si>
  <si>
    <t>54.39</t>
  </si>
  <si>
    <t>13803326</t>
  </si>
  <si>
    <t>739825203</t>
  </si>
  <si>
    <t>3.4575</t>
  </si>
  <si>
    <t>53.5976</t>
  </si>
  <si>
    <t>1.2623</t>
  </si>
  <si>
    <t>-60.9825</t>
  </si>
  <si>
    <t>53.67</t>
  </si>
  <si>
    <t>11625031</t>
  </si>
  <si>
    <t>625105434</t>
  </si>
  <si>
    <t>-0.2585</t>
  </si>
  <si>
    <t>53.7724</t>
  </si>
  <si>
    <t>1.0631</t>
  </si>
  <si>
    <t>59069594965.94</t>
  </si>
  <si>
    <t>-60.8248</t>
  </si>
  <si>
    <t>27.9238</t>
  </si>
  <si>
    <t>45.5509</t>
  </si>
  <si>
    <t>54.21</t>
  </si>
  <si>
    <t>24631241</t>
  </si>
  <si>
    <t>1377050777</t>
  </si>
  <si>
    <t>4.5909</t>
  </si>
  <si>
    <t>55.9067</t>
  </si>
  <si>
    <t>2.2526</t>
  </si>
  <si>
    <t>61781416430.5</t>
  </si>
  <si>
    <t>-63.6172</t>
  </si>
  <si>
    <t>3.8933</t>
  </si>
  <si>
    <t>29.2058</t>
  </si>
  <si>
    <t>47.6421</t>
  </si>
  <si>
    <t>56.29</t>
  </si>
  <si>
    <t>55.11</t>
  </si>
  <si>
    <t>55.45</t>
  </si>
  <si>
    <t>12121229</t>
  </si>
  <si>
    <t>674800378</t>
  </si>
  <si>
    <t>-1.8584</t>
  </si>
  <si>
    <t>55.671</t>
  </si>
  <si>
    <t>1.1085</t>
  </si>
  <si>
    <t>60633266213.65</t>
  </si>
  <si>
    <t>-62.435</t>
  </si>
  <si>
    <t>3.8209</t>
  </si>
  <si>
    <t>28.663</t>
  </si>
  <si>
    <t>46.7567</t>
  </si>
  <si>
    <t>51.02</t>
  </si>
  <si>
    <t>25409046</t>
  </si>
  <si>
    <t>1318165988</t>
  </si>
  <si>
    <t>-4.43</t>
  </si>
  <si>
    <t>-7.9892</t>
  </si>
  <si>
    <t>51.8778</t>
  </si>
  <si>
    <t>2.3237</t>
  </si>
  <si>
    <t>55789165774.94</t>
  </si>
  <si>
    <t>-57.4469</t>
  </si>
  <si>
    <t>3.5157</t>
  </si>
  <si>
    <t>26.3731</t>
  </si>
  <si>
    <t>43.0213</t>
  </si>
  <si>
    <t>19249464</t>
  </si>
  <si>
    <t>982221997</t>
  </si>
  <si>
    <t>-2.0384</t>
  </si>
  <si>
    <t>51.0259</t>
  </si>
  <si>
    <t>1.7604</t>
  </si>
  <si>
    <t>54651950322.06</t>
  </si>
  <si>
    <t>-56.2759</t>
  </si>
  <si>
    <t>3.444</t>
  </si>
  <si>
    <t>25.8355</t>
  </si>
  <si>
    <t>42.1443</t>
  </si>
  <si>
    <t>50.13</t>
  </si>
  <si>
    <t>50.94</t>
  </si>
  <si>
    <t>50.41</t>
  </si>
  <si>
    <t>17291427</t>
  </si>
  <si>
    <t>858867736</t>
  </si>
  <si>
    <t>0.8603</t>
  </si>
  <si>
    <t>49.6701</t>
  </si>
  <si>
    <t>1.5813</t>
  </si>
  <si>
    <t>55122145172.77</t>
  </si>
  <si>
    <t>-56.7601</t>
  </si>
  <si>
    <t>3.4736</t>
  </si>
  <si>
    <t>26.0577</t>
  </si>
  <si>
    <t>42.5069</t>
  </si>
  <si>
    <t>13184762</t>
  </si>
  <si>
    <t>676815272</t>
  </si>
  <si>
    <t>2.0829</t>
  </si>
  <si>
    <t>51.3331</t>
  </si>
  <si>
    <t>1.2058</t>
  </si>
  <si>
    <t>56270295389.62</t>
  </si>
  <si>
    <t>-57.9424</t>
  </si>
  <si>
    <t>3.546</t>
  </si>
  <si>
    <t>26.6005</t>
  </si>
  <si>
    <t>43.3923</t>
  </si>
  <si>
    <t>51.28</t>
  </si>
  <si>
    <t>20407757</t>
  </si>
  <si>
    <t>1028549896</t>
  </si>
  <si>
    <t>-0.3498</t>
  </si>
  <si>
    <t>50.3999</t>
  </si>
  <si>
    <t>1.8663</t>
  </si>
  <si>
    <t>56073469638.16</t>
  </si>
  <si>
    <t>-57.7397</t>
  </si>
  <si>
    <t>3.5336</t>
  </si>
  <si>
    <t>26.5075</t>
  </si>
  <si>
    <t>43.2405</t>
  </si>
  <si>
    <t>28222292</t>
  </si>
  <si>
    <t>1357964153</t>
  </si>
  <si>
    <t>-4.26</t>
  </si>
  <si>
    <t>-8.3073</t>
  </si>
  <si>
    <t>48.1167</t>
  </si>
  <si>
    <t>2.581</t>
  </si>
  <si>
    <t>-52.9431</t>
  </si>
  <si>
    <t>3.24</t>
  </si>
  <si>
    <t>24.3054</t>
  </si>
  <si>
    <t>39.6484</t>
  </si>
  <si>
    <t>19764081</t>
  </si>
  <si>
    <t>918519658</t>
  </si>
  <si>
    <t>-2.7648</t>
  </si>
  <si>
    <t>46.4742</t>
  </si>
  <si>
    <t>1.8075</t>
  </si>
  <si>
    <t>-51.4793</t>
  </si>
  <si>
    <t>3.1505</t>
  </si>
  <si>
    <t>23.6334</t>
  </si>
  <si>
    <t>38.5522</t>
  </si>
  <si>
    <t>26913081</t>
  </si>
  <si>
    <t>1301269169</t>
  </si>
  <si>
    <t>4.18</t>
  </si>
  <si>
    <t>9.1426</t>
  </si>
  <si>
    <t>48.3508</t>
  </si>
  <si>
    <t>2.4612</t>
  </si>
  <si>
    <t>54564472210.3</t>
  </si>
  <si>
    <t>-56.1858</t>
  </si>
  <si>
    <t>3.4385</t>
  </si>
  <si>
    <t>25.7941</t>
  </si>
  <si>
    <t>42.0768</t>
  </si>
  <si>
    <t>51.72</t>
  </si>
  <si>
    <t>26369638</t>
  </si>
  <si>
    <t>1357036746</t>
  </si>
  <si>
    <t>3.6473</t>
  </si>
  <si>
    <t>51.4621</t>
  </si>
  <si>
    <t>2.4115</t>
  </si>
  <si>
    <t>56554599252.84</t>
  </si>
  <si>
    <t>-58.2351</t>
  </si>
  <si>
    <t>3.5639</t>
  </si>
  <si>
    <t>26.7349</t>
  </si>
  <si>
    <t>43.6115</t>
  </si>
  <si>
    <t>51.31</t>
  </si>
  <si>
    <t>53.08</t>
  </si>
  <si>
    <t>20679082</t>
  </si>
  <si>
    <t>1083194880</t>
  </si>
  <si>
    <t>1.8755</t>
  </si>
  <si>
    <t>52.3812</t>
  </si>
  <si>
    <t>1.8911</t>
  </si>
  <si>
    <t>57615271357.93</t>
  </si>
  <si>
    <t>-59.3273</t>
  </si>
  <si>
    <t>3.6307</t>
  </si>
  <si>
    <t>27.2363</t>
  </si>
  <si>
    <t>44.4294</t>
  </si>
  <si>
    <t>52.71</t>
  </si>
  <si>
    <t>51.73</t>
  </si>
  <si>
    <t>12407123</t>
  </si>
  <si>
    <t>648442804</t>
  </si>
  <si>
    <t>-0.1708</t>
  </si>
  <si>
    <t>52.2638</t>
  </si>
  <si>
    <t>1.1346</t>
  </si>
  <si>
    <t>57516858482.2</t>
  </si>
  <si>
    <t>-59.226</t>
  </si>
  <si>
    <t>3.6245</t>
  </si>
  <si>
    <t>27.1898</t>
  </si>
  <si>
    <t>44.3535</t>
  </si>
  <si>
    <t>50.97</t>
  </si>
  <si>
    <t>51.75</t>
  </si>
  <si>
    <t>13264220</t>
  </si>
  <si>
    <t>687768749</t>
  </si>
  <si>
    <t>-1.616</t>
  </si>
  <si>
    <t>51.8514</t>
  </si>
  <si>
    <t>1.213</t>
  </si>
  <si>
    <t>56587403544.75</t>
  </si>
  <si>
    <t>-58.2689</t>
  </si>
  <si>
    <t>3.566</t>
  </si>
  <si>
    <t>26.7504</t>
  </si>
  <si>
    <t>43.6368</t>
  </si>
  <si>
    <t>51.97</t>
  </si>
  <si>
    <t>12604788</t>
  </si>
  <si>
    <t>642054209</t>
  </si>
  <si>
    <t>-0.8696</t>
  </si>
  <si>
    <t>50.9373</t>
  </si>
  <si>
    <t>1.1527</t>
  </si>
  <si>
    <t>56095339166.1</t>
  </si>
  <si>
    <t>-57.7622</t>
  </si>
  <si>
    <t>3.535</t>
  </si>
  <si>
    <t>26.5178</t>
  </si>
  <si>
    <t>43.2574</t>
  </si>
  <si>
    <t>51.67</t>
  </si>
  <si>
    <t>50.52</t>
  </si>
  <si>
    <t>7365460</t>
  </si>
  <si>
    <t>374183772</t>
  </si>
  <si>
    <t>-1.5205</t>
  </si>
  <si>
    <t>50.8025</t>
  </si>
  <si>
    <t>55242427576.44</t>
  </si>
  <si>
    <t>-56.8839</t>
  </si>
  <si>
    <t>3.4812</t>
  </si>
  <si>
    <t>26.1146</t>
  </si>
  <si>
    <t>42.5996</t>
  </si>
  <si>
    <t>13202196</t>
  </si>
  <si>
    <t>648432510</t>
  </si>
  <si>
    <t>-3.5827</t>
  </si>
  <si>
    <t>49.1155</t>
  </si>
  <si>
    <t>1.2074</t>
  </si>
  <si>
    <t>-54.8459</t>
  </si>
  <si>
    <t>3.3565</t>
  </si>
  <si>
    <t>25.179</t>
  </si>
  <si>
    <t>41.0734</t>
  </si>
  <si>
    <t>48.92</t>
  </si>
  <si>
    <t>13057002</t>
  </si>
  <si>
    <t>627770133</t>
  </si>
  <si>
    <t>-0.3079</t>
  </si>
  <si>
    <t>48.0792</t>
  </si>
  <si>
    <t>1.1941</t>
  </si>
  <si>
    <t>-54.6771</t>
  </si>
  <si>
    <t>25.1014</t>
  </si>
  <si>
    <t>40.9469</t>
  </si>
  <si>
    <t>48.21</t>
  </si>
  <si>
    <t>8323631</t>
  </si>
  <si>
    <t>409129271</t>
  </si>
  <si>
    <t>0.9061</t>
  </si>
  <si>
    <t>49.1527</t>
  </si>
  <si>
    <t>0.7612</t>
  </si>
  <si>
    <t>-55.1725</t>
  </si>
  <si>
    <t>50.53</t>
  </si>
  <si>
    <t>10059352</t>
  </si>
  <si>
    <t>502108349</t>
  </si>
  <si>
    <t>3.1224</t>
  </si>
  <si>
    <t>49.9146</t>
  </si>
  <si>
    <t>0.9199</t>
  </si>
  <si>
    <t>55253362340.41</t>
  </si>
  <si>
    <t>-56.8952</t>
  </si>
  <si>
    <t>3.4819</t>
  </si>
  <si>
    <t>26.1198</t>
  </si>
  <si>
    <t>42.6081</t>
  </si>
  <si>
    <t>10034651</t>
  </si>
  <si>
    <t>496443441</t>
  </si>
  <si>
    <t>-2.6321</t>
  </si>
  <si>
    <t>49.4729</t>
  </si>
  <si>
    <t>0.9177</t>
  </si>
  <si>
    <t>-55.3977</t>
  </si>
  <si>
    <t>3.3903</t>
  </si>
  <si>
    <t>25.4323</t>
  </si>
  <si>
    <t>41.4866</t>
  </si>
  <si>
    <t>51.21</t>
  </si>
  <si>
    <t>14285696</t>
  </si>
  <si>
    <t>721518104</t>
  </si>
  <si>
    <t>3.0285</t>
  </si>
  <si>
    <t>50.5063</t>
  </si>
  <si>
    <t>1.3064</t>
  </si>
  <si>
    <t>-57.0754</t>
  </si>
  <si>
    <t>3.4929</t>
  </si>
  <si>
    <t>26.2025</t>
  </si>
  <si>
    <t>42.743</t>
  </si>
  <si>
    <t>50.08</t>
  </si>
  <si>
    <t>51.93</t>
  </si>
  <si>
    <t>15644954</t>
  </si>
  <si>
    <t>798479174</t>
  </si>
  <si>
    <t>0.9075</t>
  </si>
  <si>
    <t>51.0375</t>
  </si>
  <si>
    <t>1.4308</t>
  </si>
  <si>
    <t>55931317706.55</t>
  </si>
  <si>
    <t>-57.5933</t>
  </si>
  <si>
    <t>3.5246</t>
  </si>
  <si>
    <t>26.4403</t>
  </si>
  <si>
    <t>43.1309</t>
  </si>
  <si>
    <t>51.69</t>
  </si>
  <si>
    <t>50.43</t>
  </si>
  <si>
    <t>12177125</t>
  </si>
  <si>
    <t>618947780</t>
  </si>
  <si>
    <t>-1.4076</t>
  </si>
  <si>
    <t>50.8287</t>
  </si>
  <si>
    <t>1.1136</t>
  </si>
  <si>
    <t>55144014700.71</t>
  </si>
  <si>
    <t>-56.7826</t>
  </si>
  <si>
    <t>3.475</t>
  </si>
  <si>
    <t>26.0681</t>
  </si>
  <si>
    <t>42.5238</t>
  </si>
  <si>
    <t>47.67</t>
  </si>
  <si>
    <t>16471859</t>
  </si>
  <si>
    <t>801532766</t>
  </si>
  <si>
    <t>-4.8384</t>
  </si>
  <si>
    <t>48.6607</t>
  </si>
  <si>
    <t>1.5064</t>
  </si>
  <si>
    <t>-54.0352</t>
  </si>
  <si>
    <t>3.3069</t>
  </si>
  <si>
    <t>24.8068</t>
  </si>
  <si>
    <t>40.4663</t>
  </si>
  <si>
    <t>52.74</t>
  </si>
  <si>
    <t>24520187</t>
  </si>
  <si>
    <t>1244852713</t>
  </si>
  <si>
    <t>4.41</t>
  </si>
  <si>
    <t>9.1894</t>
  </si>
  <si>
    <t>50.7685</t>
  </si>
  <si>
    <t>2.2424</t>
  </si>
  <si>
    <t>57298163202.8</t>
  </si>
  <si>
    <t>-59.0008</t>
  </si>
  <si>
    <t>3.6108</t>
  </si>
  <si>
    <t>27.0864</t>
  </si>
  <si>
    <t>44.1849</t>
  </si>
  <si>
    <t>50.92</t>
  </si>
  <si>
    <t>18963473</t>
  </si>
  <si>
    <t>968370917</t>
  </si>
  <si>
    <t>-2.8244</t>
  </si>
  <si>
    <t>51.0651</t>
  </si>
  <si>
    <t>1.7342</t>
  </si>
  <si>
    <t>55679818135.24</t>
  </si>
  <si>
    <t>-57.3343</t>
  </si>
  <si>
    <t>3.5088</t>
  </si>
  <si>
    <t>26.3214</t>
  </si>
  <si>
    <t>42.9369</t>
  </si>
  <si>
    <t>16747597</t>
  </si>
  <si>
    <t>874402951</t>
  </si>
  <si>
    <t>52.2107</t>
  </si>
  <si>
    <t>1.5316</t>
  </si>
  <si>
    <t>-58.5504</t>
  </si>
  <si>
    <t>53.18</t>
  </si>
  <si>
    <t>12614621</t>
  </si>
  <si>
    <t>662351820</t>
  </si>
  <si>
    <t>1.3654</t>
  </si>
  <si>
    <t>52.5067</t>
  </si>
  <si>
    <t>1.1536</t>
  </si>
  <si>
    <t>57637140885.87</t>
  </si>
  <si>
    <t>-59.3498</t>
  </si>
  <si>
    <t>3.6321</t>
  </si>
  <si>
    <t>27.2466</t>
  </si>
  <si>
    <t>44.4463</t>
  </si>
  <si>
    <t>52.57</t>
  </si>
  <si>
    <t>51.81</t>
  </si>
  <si>
    <t>12289866</t>
  </si>
  <si>
    <t>636667439</t>
  </si>
  <si>
    <t>-1.7075</t>
  </si>
  <si>
    <t>51.8043</t>
  </si>
  <si>
    <t>1.1239</t>
  </si>
  <si>
    <t>56653012128.57</t>
  </si>
  <si>
    <t>-58.3514</t>
  </si>
  <si>
    <t>3.6298</t>
  </si>
  <si>
    <t>26.7814</t>
  </si>
  <si>
    <t>43.6874</t>
  </si>
  <si>
    <t>51.61</t>
  </si>
  <si>
    <t>16589594</t>
  </si>
  <si>
    <t>834868911</t>
  </si>
  <si>
    <t>-1.66</t>
  </si>
  <si>
    <t>-3.204</t>
  </si>
  <si>
    <t>50.3249</t>
  </si>
  <si>
    <t>1.5171</t>
  </si>
  <si>
    <t>-56.4818</t>
  </si>
  <si>
    <t>3.5135</t>
  </si>
  <si>
    <t>25.9233</t>
  </si>
  <si>
    <t>42.2876</t>
  </si>
  <si>
    <t>12384593</t>
  </si>
  <si>
    <t>628628708</t>
  </si>
  <si>
    <t>1.6949</t>
  </si>
  <si>
    <t>50.7589</t>
  </si>
  <si>
    <t>1.1326</t>
  </si>
  <si>
    <t>-57.4392</t>
  </si>
  <si>
    <t>3.573</t>
  </si>
  <si>
    <t>26.3627</t>
  </si>
  <si>
    <t>43.0044</t>
  </si>
  <si>
    <t>52.27</t>
  </si>
  <si>
    <t>16195492</t>
  </si>
  <si>
    <t>829367695</t>
  </si>
  <si>
    <t>-0.3922</t>
  </si>
  <si>
    <t>51.2098</t>
  </si>
  <si>
    <t>1.4811</t>
  </si>
  <si>
    <t>-57.2139</t>
  </si>
  <si>
    <t>3.559</t>
  </si>
  <si>
    <t>26.2593</t>
  </si>
  <si>
    <t>42.8357</t>
  </si>
  <si>
    <t>14661712</t>
  </si>
  <si>
    <t>742072141</t>
  </si>
  <si>
    <t>0.8858</t>
  </si>
  <si>
    <t>50.6129</t>
  </si>
  <si>
    <t>1.3408</t>
  </si>
  <si>
    <t>56040665346.25</t>
  </si>
  <si>
    <t>-57.7207</t>
  </si>
  <si>
    <t>3.5906</t>
  </si>
  <si>
    <t>26.492</t>
  </si>
  <si>
    <t>43.2152</t>
  </si>
  <si>
    <t>48.53</t>
  </si>
  <si>
    <t>15869155</t>
  </si>
  <si>
    <t>780996672</t>
  </si>
  <si>
    <t>-5.3073</t>
  </si>
  <si>
    <t>49.2148</t>
  </si>
  <si>
    <t>1.4513</t>
  </si>
  <si>
    <t>53066409546.41</t>
  </si>
  <si>
    <t>-54.6573</t>
  </si>
  <si>
    <t>3.4</t>
  </si>
  <si>
    <t>25.0859</t>
  </si>
  <si>
    <t>40.9216</t>
  </si>
  <si>
    <t>14011269</t>
  </si>
  <si>
    <t>675025693</t>
  </si>
  <si>
    <t>-1.1333</t>
  </si>
  <si>
    <t>48.1773</t>
  </si>
  <si>
    <t>1.2814</t>
  </si>
  <si>
    <t>-54.0379</t>
  </si>
  <si>
    <t>3.3615</t>
  </si>
  <si>
    <t>24.8016</t>
  </si>
  <si>
    <t>40.4579</t>
  </si>
  <si>
    <t>14972620</t>
  </si>
  <si>
    <t>730161020</t>
  </si>
  <si>
    <t>2.43</t>
  </si>
  <si>
    <t>5.0646</t>
  </si>
  <si>
    <t>48.7664</t>
  </si>
  <si>
    <t>1.3693</t>
  </si>
  <si>
    <t>-56.7747</t>
  </si>
  <si>
    <t>3.5317</t>
  </si>
  <si>
    <t>17024347</t>
  </si>
  <si>
    <t>827858037</t>
  </si>
  <si>
    <t>-2.29</t>
  </si>
  <si>
    <t>-4.5427</t>
  </si>
  <si>
    <t>48.6279</t>
  </si>
  <si>
    <t>1.5569</t>
  </si>
  <si>
    <t>52618084223.64</t>
  </si>
  <si>
    <t>-54.1955</t>
  </si>
  <si>
    <t>3.3713</t>
  </si>
  <si>
    <t>24.874</t>
  </si>
  <si>
    <t>40.5759</t>
  </si>
  <si>
    <t>46.81</t>
  </si>
  <si>
    <t>16179570</t>
  </si>
  <si>
    <t>784583029</t>
  </si>
  <si>
    <t>48.4922</t>
  </si>
  <si>
    <t>1.4796</t>
  </si>
  <si>
    <t>54017734011.8</t>
  </si>
  <si>
    <t>-55.6371</t>
  </si>
  <si>
    <t>3.4609</t>
  </si>
  <si>
    <t>25.5357</t>
  </si>
  <si>
    <t>41.6552</t>
  </si>
  <si>
    <t>48.18</t>
  </si>
  <si>
    <t>18501826</t>
  </si>
  <si>
    <t>932088645</t>
  </si>
  <si>
    <t>3.8462</t>
  </si>
  <si>
    <t>50.3782</t>
  </si>
  <si>
    <t>1.692</t>
  </si>
  <si>
    <t>-55.4404</t>
  </si>
  <si>
    <t>3.6618</t>
  </si>
  <si>
    <t>19331065</t>
  </si>
  <si>
    <t>940018325</t>
  </si>
  <si>
    <t>-3.09</t>
  </si>
  <si>
    <t>-6.0234</t>
  </si>
  <si>
    <t>48.6273</t>
  </si>
  <si>
    <t>1.7679</t>
  </si>
  <si>
    <t>52716497099.37</t>
  </si>
  <si>
    <t>-52.101</t>
  </si>
  <si>
    <t>3.4412</t>
  </si>
  <si>
    <t>24.9205</t>
  </si>
  <si>
    <t>40.6518</t>
  </si>
  <si>
    <t>48.76</t>
  </si>
  <si>
    <t>11823420</t>
  </si>
  <si>
    <t>563430634</t>
  </si>
  <si>
    <t>-0.96</t>
  </si>
  <si>
    <t>-1.9913</t>
  </si>
  <si>
    <t>47.6538</t>
  </si>
  <si>
    <t>1.0813</t>
  </si>
  <si>
    <t>-51.0635</t>
  </si>
  <si>
    <t>3.3727</t>
  </si>
  <si>
    <t>24.4243</t>
  </si>
  <si>
    <t>39.8423</t>
  </si>
  <si>
    <t>45.75</t>
  </si>
  <si>
    <t>47.12</t>
  </si>
  <si>
    <t>15252149</t>
  </si>
  <si>
    <t>709370573</t>
  </si>
  <si>
    <t>-0.2751</t>
  </si>
  <si>
    <t>46.5095</t>
  </si>
  <si>
    <t>1.3948</t>
  </si>
  <si>
    <t>51524607826.64</t>
  </si>
  <si>
    <t>-50.9231</t>
  </si>
  <si>
    <t>3.3634</t>
  </si>
  <si>
    <t>24.3571</t>
  </si>
  <si>
    <t>39.7327</t>
  </si>
  <si>
    <t>48.77</t>
  </si>
  <si>
    <t>18782202</t>
  </si>
  <si>
    <t>901330788</t>
  </si>
  <si>
    <t>1.1672</t>
  </si>
  <si>
    <t>47.9886</t>
  </si>
  <si>
    <t>1.7177</t>
  </si>
  <si>
    <t>52126019844.99</t>
  </si>
  <si>
    <t>-51.5174</t>
  </si>
  <si>
    <t>3.4027</t>
  </si>
  <si>
    <t>24.6414</t>
  </si>
  <si>
    <t>40.1965</t>
  </si>
  <si>
    <t>18077876</t>
  </si>
  <si>
    <t>838953366</t>
  </si>
  <si>
    <t>-1.27</t>
  </si>
  <si>
    <t>-2.6641</t>
  </si>
  <si>
    <t>46.4077</t>
  </si>
  <si>
    <t>1.6532</t>
  </si>
  <si>
    <t>50737304820.8</t>
  </si>
  <si>
    <t>-50.1449</t>
  </si>
  <si>
    <t>3.312</t>
  </si>
  <si>
    <t>23.9849</t>
  </si>
  <si>
    <t>39.1256</t>
  </si>
  <si>
    <t>45.81</t>
  </si>
  <si>
    <t>15109640</t>
  </si>
  <si>
    <t>699866550</t>
  </si>
  <si>
    <t>0.9698</t>
  </si>
  <si>
    <t>46.3192</t>
  </si>
  <si>
    <t>1.3818</t>
  </si>
  <si>
    <t>51229369199.45</t>
  </si>
  <si>
    <t>-50.6313</t>
  </si>
  <si>
    <t>3.3441</t>
  </si>
  <si>
    <t>24.2175</t>
  </si>
  <si>
    <t>39.505</t>
  </si>
  <si>
    <t>47.59</t>
  </si>
  <si>
    <t>46.76</t>
  </si>
  <si>
    <t>47.84</t>
  </si>
  <si>
    <t>16906638</t>
  </si>
  <si>
    <t>804189256</t>
  </si>
  <si>
    <t>2.1131</t>
  </si>
  <si>
    <t>47.5665</t>
  </si>
  <si>
    <t>1.5461</t>
  </si>
  <si>
    <t>52311910832.48</t>
  </si>
  <si>
    <t>-51.7012</t>
  </si>
  <si>
    <t>3.4148</t>
  </si>
  <si>
    <t>24.7293</t>
  </si>
  <si>
    <t>40.3398</t>
  </si>
  <si>
    <t>47.46</t>
  </si>
  <si>
    <t>12801610</t>
  </si>
  <si>
    <t>611011498</t>
  </si>
  <si>
    <t>0.439</t>
  </si>
  <si>
    <t>47.7293</t>
  </si>
  <si>
    <t>52541540875.85</t>
  </si>
  <si>
    <t>-51.9281</t>
  </si>
  <si>
    <t>3.4298</t>
  </si>
  <si>
    <t>24.8378</t>
  </si>
  <si>
    <t>40.5169</t>
  </si>
  <si>
    <t>10376599</t>
  </si>
  <si>
    <t>491917841</t>
  </si>
  <si>
    <t>-1.9771</t>
  </si>
  <si>
    <t>47.4065</t>
  </si>
  <si>
    <t>0.949</t>
  </si>
  <si>
    <t>51502738298.7</t>
  </si>
  <si>
    <t>-50.9014</t>
  </si>
  <si>
    <t>3.362</t>
  </si>
  <si>
    <t>24.3467</t>
  </si>
  <si>
    <t>39.7158</t>
  </si>
  <si>
    <t>46.75</t>
  </si>
  <si>
    <t>7411147</t>
  </si>
  <si>
    <t>344626871</t>
  </si>
  <si>
    <t>-0.7431</t>
  </si>
  <si>
    <t>46.5012</t>
  </si>
  <si>
    <t>51120021559.75</t>
  </si>
  <si>
    <t>-50.5232</t>
  </si>
  <si>
    <t>3.337</t>
  </si>
  <si>
    <t>24.1658</t>
  </si>
  <si>
    <t>39.4207</t>
  </si>
  <si>
    <t>46.78</t>
  </si>
  <si>
    <t>14755199</t>
  </si>
  <si>
    <t>700509851</t>
  </si>
  <si>
    <t>2.1604</t>
  </si>
  <si>
    <t>47.4755</t>
  </si>
  <si>
    <t>1.3494</t>
  </si>
  <si>
    <t>52224432720.72</t>
  </si>
  <si>
    <t>-51.6147</t>
  </si>
  <si>
    <t>3.4091</t>
  </si>
  <si>
    <t>24.6879</t>
  </si>
  <si>
    <t>40.2723</t>
  </si>
  <si>
    <t>10928700</t>
  </si>
  <si>
    <t>515951088</t>
  </si>
  <si>
    <t>47.2107</t>
  </si>
  <si>
    <t>0.9994</t>
  </si>
  <si>
    <t>51787042161.92</t>
  </si>
  <si>
    <t>-51.1824</t>
  </si>
  <si>
    <t>3.3805</t>
  </si>
  <si>
    <t>24.4811</t>
  </si>
  <si>
    <t>39.9351</t>
  </si>
  <si>
    <t>47.26</t>
  </si>
  <si>
    <t>15463711</t>
  </si>
  <si>
    <t>739597946</t>
  </si>
  <si>
    <t>-0.2111</t>
  </si>
  <si>
    <t>47.828</t>
  </si>
  <si>
    <t>1.4142</t>
  </si>
  <si>
    <t>51677694522.22</t>
  </si>
  <si>
    <t>-51.0744</t>
  </si>
  <si>
    <t>3.3734</t>
  </si>
  <si>
    <t>24.4295</t>
  </si>
  <si>
    <t>39.8507</t>
  </si>
  <si>
    <t>23847806</t>
  </si>
  <si>
    <t>1158030260</t>
  </si>
  <si>
    <t>1.94</t>
  </si>
  <si>
    <t>4.105</t>
  </si>
  <si>
    <t>48.5592</t>
  </si>
  <si>
    <t>2.1809</t>
  </si>
  <si>
    <t>-53.1709</t>
  </si>
  <si>
    <t>3.5119</t>
  </si>
  <si>
    <t>13427875</t>
  </si>
  <si>
    <t>662719416</t>
  </si>
  <si>
    <t>0.3049</t>
  </si>
  <si>
    <t>49.354</t>
  </si>
  <si>
    <t>53963060191.95</t>
  </si>
  <si>
    <t>-53.333</t>
  </si>
  <si>
    <t>3.5226</t>
  </si>
  <si>
    <t>25.5098</t>
  </si>
  <si>
    <t>41.6131</t>
  </si>
  <si>
    <t>49.05</t>
  </si>
  <si>
    <t>9712826</t>
  </si>
  <si>
    <t>477181347</t>
  </si>
  <si>
    <t>-0.6079</t>
  </si>
  <si>
    <t>49.129</t>
  </si>
  <si>
    <t>0.8883</t>
  </si>
  <si>
    <t>53635017272.85</t>
  </si>
  <si>
    <t>-53.0088</t>
  </si>
  <si>
    <t>3.5012</t>
  </si>
  <si>
    <t>25.3547</t>
  </si>
  <si>
    <t>41.3601</t>
  </si>
  <si>
    <t>50.62</t>
  </si>
  <si>
    <t>49.62</t>
  </si>
  <si>
    <t>15507549</t>
  </si>
  <si>
    <t>776898017</t>
  </si>
  <si>
    <t>1.9572</t>
  </si>
  <si>
    <t>50.0981</t>
  </si>
  <si>
    <t>1.4182</t>
  </si>
  <si>
    <t>-54.0463</t>
  </si>
  <si>
    <t>3.5697</t>
  </si>
  <si>
    <t>25.851</t>
  </si>
  <si>
    <t>42.1696</t>
  </si>
  <si>
    <t>50.19</t>
  </si>
  <si>
    <t>15032325</t>
  </si>
  <si>
    <t>755521570</t>
  </si>
  <si>
    <t>0.7998</t>
  </si>
  <si>
    <t>50.2598</t>
  </si>
  <si>
    <t>1.3747</t>
  </si>
  <si>
    <t>-54.4786</t>
  </si>
  <si>
    <t>3.5982</t>
  </si>
  <si>
    <t>16141244</t>
  </si>
  <si>
    <t>795437998</t>
  </si>
  <si>
    <t>-1.52</t>
  </si>
  <si>
    <t>-3.0153</t>
  </si>
  <si>
    <t>49.2798</t>
  </si>
  <si>
    <t>1.4761</t>
  </si>
  <si>
    <t>53460061049.33</t>
  </si>
  <si>
    <t>-52.8359</t>
  </si>
  <si>
    <t>3.4897</t>
  </si>
  <si>
    <t>25.272</t>
  </si>
  <si>
    <t>41.2252</t>
  </si>
  <si>
    <t>48.91</t>
  </si>
  <si>
    <t>48.49</t>
  </si>
  <si>
    <t>10322344</t>
  </si>
  <si>
    <t>499757435</t>
  </si>
  <si>
    <t>-0.8182</t>
  </si>
  <si>
    <t>48.4151</t>
  </si>
  <si>
    <t>0.944</t>
  </si>
  <si>
    <t>53022670490.53</t>
  </si>
  <si>
    <t>-52.4036</t>
  </si>
  <si>
    <t>3.4612</t>
  </si>
  <si>
    <t>25.0653</t>
  </si>
  <si>
    <t>40.8879</t>
  </si>
  <si>
    <t>47.51</t>
  </si>
  <si>
    <t>11324683</t>
  </si>
  <si>
    <t>547125348</t>
  </si>
  <si>
    <t>0.8249</t>
  </si>
  <si>
    <t>48.3126</t>
  </si>
  <si>
    <t>1.0357</t>
  </si>
  <si>
    <t>11442141</t>
  </si>
  <si>
    <t>557218340</t>
  </si>
  <si>
    <t>-0.5932</t>
  </si>
  <si>
    <t>48.6988</t>
  </si>
  <si>
    <t>1.0464</t>
  </si>
  <si>
    <t>-52.5225</t>
  </si>
  <si>
    <t>3.469</t>
  </si>
  <si>
    <t>25.1221</t>
  </si>
  <si>
    <t>40.9807</t>
  </si>
  <si>
    <t>11473166</t>
  </si>
  <si>
    <t>561025892</t>
  </si>
  <si>
    <t>1.1111</t>
  </si>
  <si>
    <t>48.899</t>
  </si>
  <si>
    <t>1.0492</t>
  </si>
  <si>
    <t>-53.1061</t>
  </si>
  <si>
    <t>3.5076</t>
  </si>
  <si>
    <t>25.4013</t>
  </si>
  <si>
    <t>41.436</t>
  </si>
  <si>
    <t>11087402</t>
  </si>
  <si>
    <t>542668275</t>
  </si>
  <si>
    <t>-0.4681</t>
  </si>
  <si>
    <t>48.9446</t>
  </si>
  <si>
    <t>1.014</t>
  </si>
  <si>
    <t>53481930577.27</t>
  </si>
  <si>
    <t>-52.8575</t>
  </si>
  <si>
    <t>3.4912</t>
  </si>
  <si>
    <t>25.2824</t>
  </si>
  <si>
    <t>41.2421</t>
  </si>
  <si>
    <t>47.53</t>
  </si>
  <si>
    <t>19143510</t>
  </si>
  <si>
    <t>916122560</t>
  </si>
  <si>
    <t>-1.4516</t>
  </si>
  <si>
    <t>47.8555</t>
  </si>
  <si>
    <t>1.7507</t>
  </si>
  <si>
    <t>52705562335.4</t>
  </si>
  <si>
    <t>-52.0902</t>
  </si>
  <si>
    <t>3.4405</t>
  </si>
  <si>
    <t>24.9154</t>
  </si>
  <si>
    <t>40.6434</t>
  </si>
  <si>
    <t>14697344</t>
  </si>
  <si>
    <t>694362565</t>
  </si>
  <si>
    <t>-1.8672</t>
  </si>
  <si>
    <t>47.2441</t>
  </si>
  <si>
    <t>1.3441</t>
  </si>
  <si>
    <t>51721433578.1</t>
  </si>
  <si>
    <t>-51.1176</t>
  </si>
  <si>
    <t>3.3762</t>
  </si>
  <si>
    <t>24.4501</t>
  </si>
  <si>
    <t>39.8845</t>
  </si>
  <si>
    <t>46.91</t>
  </si>
  <si>
    <t>9660702</t>
  </si>
  <si>
    <t>456180069</t>
  </si>
  <si>
    <t>0.7611</t>
  </si>
  <si>
    <t>47.2202</t>
  </si>
  <si>
    <t>0.8835</t>
  </si>
  <si>
    <t>52115085081.02</t>
  </si>
  <si>
    <t>-51.5066</t>
  </si>
  <si>
    <t>3.4019</t>
  </si>
  <si>
    <t>24.6362</t>
  </si>
  <si>
    <t>40.188</t>
  </si>
  <si>
    <t>17573504</t>
  </si>
  <si>
    <t>841755312</t>
  </si>
  <si>
    <t>-0.1259</t>
  </si>
  <si>
    <t>47.8991</t>
  </si>
  <si>
    <t>1.6071</t>
  </si>
  <si>
    <t>52049476497.2</t>
  </si>
  <si>
    <t>-51.4418</t>
  </si>
  <si>
    <t>24.6052</t>
  </si>
  <si>
    <t>40.1374</t>
  </si>
  <si>
    <t>48.19</t>
  </si>
  <si>
    <t>47.37</t>
  </si>
  <si>
    <t>12649280</t>
  </si>
  <si>
    <t>604289443</t>
  </si>
  <si>
    <t>0.6303</t>
  </si>
  <si>
    <t>47.7726</t>
  </si>
  <si>
    <t>1.1568</t>
  </si>
  <si>
    <t>52377519416.3</t>
  </si>
  <si>
    <t>-51.766</t>
  </si>
  <si>
    <t>3.4191</t>
  </si>
  <si>
    <t>24.7603</t>
  </si>
  <si>
    <t>40.3904</t>
  </si>
  <si>
    <t>47.18</t>
  </si>
  <si>
    <t>13227347</t>
  </si>
  <si>
    <t>630249548</t>
  </si>
  <si>
    <t>0.167</t>
  </si>
  <si>
    <t>47.6475</t>
  </si>
  <si>
    <t>1.2097</t>
  </si>
  <si>
    <t>-51.8525</t>
  </si>
  <si>
    <t>3.4248</t>
  </si>
  <si>
    <t>48.23</t>
  </si>
  <si>
    <t>26080279</t>
  </si>
  <si>
    <t>1286467419</t>
  </si>
  <si>
    <t>1.87</t>
  </si>
  <si>
    <t>3.8975</t>
  </si>
  <si>
    <t>49.3272</t>
  </si>
  <si>
    <t>-53.8734</t>
  </si>
  <si>
    <t>3.5583</t>
  </si>
  <si>
    <t>25.7683</t>
  </si>
  <si>
    <t>42.0347</t>
  </si>
  <si>
    <t>19056567</t>
  </si>
  <si>
    <t>958532824</t>
  </si>
  <si>
    <t>0.4814</t>
  </si>
  <si>
    <t>50.2993</t>
  </si>
  <si>
    <t>1.7428</t>
  </si>
  <si>
    <t>-54.1328</t>
  </si>
  <si>
    <t>3.5754</t>
  </si>
  <si>
    <t>25.8923</t>
  </si>
  <si>
    <t>42.2371</t>
  </si>
  <si>
    <t>50.48</t>
  </si>
  <si>
    <t>49.01</t>
  </si>
  <si>
    <t>9982216</t>
  </si>
  <si>
    <t>494273999</t>
  </si>
  <si>
    <t>-1.8367</t>
  </si>
  <si>
    <t>49.5155</t>
  </si>
  <si>
    <t>0.9129</t>
  </si>
  <si>
    <t>53766234440.49</t>
  </si>
  <si>
    <t>-53.1385</t>
  </si>
  <si>
    <t>3.5097</t>
  </si>
  <si>
    <t>25.4168</t>
  </si>
  <si>
    <t>41.4613</t>
  </si>
  <si>
    <t>10575791</t>
  </si>
  <si>
    <t>519639457</t>
  </si>
  <si>
    <t>0.0407</t>
  </si>
  <si>
    <t>49.1348</t>
  </si>
  <si>
    <t>0.9672</t>
  </si>
  <si>
    <t>53788103968.43</t>
  </si>
  <si>
    <t>-53.1601</t>
  </si>
  <si>
    <t>3.5112</t>
  </si>
  <si>
    <t>25.4271</t>
  </si>
  <si>
    <t>41.4782</t>
  </si>
  <si>
    <t>15363457</t>
  </si>
  <si>
    <t>760764898</t>
  </si>
  <si>
    <t>1.6263</t>
  </si>
  <si>
    <t>49.5178</t>
  </si>
  <si>
    <t>1.405</t>
  </si>
  <si>
    <t>-54.0247</t>
  </si>
  <si>
    <t>3.5683</t>
  </si>
  <si>
    <t>53.44</t>
  </si>
  <si>
    <t>52.07</t>
  </si>
  <si>
    <t>33439613</t>
  </si>
  <si>
    <t>1748985604</t>
  </si>
  <si>
    <t>2.08</t>
  </si>
  <si>
    <t>4.1608</t>
  </si>
  <si>
    <t>52.3028</t>
  </si>
  <si>
    <t>3.0581</t>
  </si>
  <si>
    <t>56937315991.79</t>
  </si>
  <si>
    <t>-56.2726</t>
  </si>
  <si>
    <t>26.9158</t>
  </si>
  <si>
    <t>43.9066</t>
  </si>
  <si>
    <t>46366396</t>
  </si>
  <si>
    <t>2531541703</t>
  </si>
  <si>
    <t>4.44</t>
  </si>
  <si>
    <t>8.527</t>
  </si>
  <si>
    <t>54.5986</t>
  </si>
  <si>
    <t>4.2403</t>
  </si>
  <si>
    <t>61792351194.47</t>
  </si>
  <si>
    <t>-61.0709</t>
  </si>
  <si>
    <t>4.0337</t>
  </si>
  <si>
    <t>29.2109</t>
  </si>
  <si>
    <t>47.6506</t>
  </si>
  <si>
    <t>57.72</t>
  </si>
  <si>
    <t>55.65</t>
  </si>
  <si>
    <t>31018433</t>
  </si>
  <si>
    <t>1752461469</t>
  </si>
  <si>
    <t>-1.5219</t>
  </si>
  <si>
    <t>56.4974</t>
  </si>
  <si>
    <t>2.8367</t>
  </si>
  <si>
    <t>60851961493.05</t>
  </si>
  <si>
    <t>-60.1415</t>
  </si>
  <si>
    <t>3.9723</t>
  </si>
  <si>
    <t>28.7664</t>
  </si>
  <si>
    <t>46.9254</t>
  </si>
  <si>
    <t>57.57</t>
  </si>
  <si>
    <t>27387809</t>
  </si>
  <si>
    <t>1555335949</t>
  </si>
  <si>
    <t>1.8868</t>
  </si>
  <si>
    <t>56.7894</t>
  </si>
  <si>
    <t>2.5047</t>
  </si>
  <si>
    <t>62000111709.9</t>
  </si>
  <si>
    <t>-61.2763</t>
  </si>
  <si>
    <t>4.0472</t>
  </si>
  <si>
    <t>29.3091</t>
  </si>
  <si>
    <t>47.8108</t>
  </si>
  <si>
    <t>56.23</t>
  </si>
  <si>
    <t>54.15</t>
  </si>
  <si>
    <t>21314416</t>
  </si>
  <si>
    <t>1162342947</t>
  </si>
  <si>
    <t>-2.55</t>
  </si>
  <si>
    <t>-4.4974</t>
  </si>
  <si>
    <t>54.5332</t>
  </si>
  <si>
    <t>1.9492</t>
  </si>
  <si>
    <t>59211746897.55</t>
  </si>
  <si>
    <t>-58.5205</t>
  </si>
  <si>
    <t>3.8652</t>
  </si>
  <si>
    <t>27.991</t>
  </si>
  <si>
    <t>45.6605</t>
  </si>
  <si>
    <t>54.17</t>
  </si>
  <si>
    <t>53.7</t>
  </si>
  <si>
    <t>17914784</t>
  </si>
  <si>
    <t>961163161</t>
  </si>
  <si>
    <t>-0.831</t>
  </si>
  <si>
    <t>53.652</t>
  </si>
  <si>
    <t>1.6383</t>
  </si>
  <si>
    <t>58719682518.9</t>
  </si>
  <si>
    <t>-58.0341</t>
  </si>
  <si>
    <t>3.8331</t>
  </si>
  <si>
    <t>27.7584</t>
  </si>
  <si>
    <t>45.2811</t>
  </si>
  <si>
    <t>54.09</t>
  </si>
  <si>
    <t>53.11</t>
  </si>
  <si>
    <t>13044449</t>
  </si>
  <si>
    <t>698295282</t>
  </si>
  <si>
    <t>-0.4655</t>
  </si>
  <si>
    <t>53.532</t>
  </si>
  <si>
    <t>1.1929</t>
  </si>
  <si>
    <t>58446313419.65</t>
  </si>
  <si>
    <t>-57.764</t>
  </si>
  <si>
    <t>3.8152</t>
  </si>
  <si>
    <t>27.6292</t>
  </si>
  <si>
    <t>45.0703</t>
  </si>
  <si>
    <t>53.06</t>
  </si>
  <si>
    <t>53.23</t>
  </si>
  <si>
    <t>13863818</t>
  </si>
  <si>
    <t>725995417</t>
  </si>
  <si>
    <t>-2.3386</t>
  </si>
  <si>
    <t>52.3662</t>
  </si>
  <si>
    <t>1.2679</t>
  </si>
  <si>
    <t>-56.4131</t>
  </si>
  <si>
    <t>3.726</t>
  </si>
  <si>
    <t>51.71</t>
  </si>
  <si>
    <t>51.56</t>
  </si>
  <si>
    <t>13146299</t>
  </si>
  <si>
    <t>681969025</t>
  </si>
  <si>
    <t>-0.9004</t>
  </si>
  <si>
    <t>51.8754</t>
  </si>
  <si>
    <t>1.2022</t>
  </si>
  <si>
    <t>56565534016.81</t>
  </si>
  <si>
    <t>-55.9051</t>
  </si>
  <si>
    <t>3.6925</t>
  </si>
  <si>
    <t>26.7401</t>
  </si>
  <si>
    <t>43.6199</t>
  </si>
  <si>
    <t>51.47</t>
  </si>
  <si>
    <t>51.52</t>
  </si>
  <si>
    <t>14417294</t>
  </si>
  <si>
    <t>752524164</t>
  </si>
  <si>
    <t>-0.406</t>
  </si>
  <si>
    <t>52.1959</t>
  </si>
  <si>
    <t>1.3185</t>
  </si>
  <si>
    <t>56335903973.44</t>
  </si>
  <si>
    <t>-55.6782</t>
  </si>
  <si>
    <t>3.6775</t>
  </si>
  <si>
    <t>26.6315</t>
  </si>
  <si>
    <t>43.4429</t>
  </si>
  <si>
    <t>14234587</t>
  </si>
  <si>
    <t>715598620</t>
  </si>
  <si>
    <t>-2.3874</t>
  </si>
  <si>
    <t>50.2718</t>
  </si>
  <si>
    <t>54990928005.13</t>
  </si>
  <si>
    <t>-54.3489</t>
  </si>
  <si>
    <t>3.5897</t>
  </si>
  <si>
    <t>25.9957</t>
  </si>
  <si>
    <t>42.4057</t>
  </si>
  <si>
    <t>11400268</t>
  </si>
  <si>
    <t>577181773</t>
  </si>
  <si>
    <t>0.517</t>
  </si>
  <si>
    <t>50.6288</t>
  </si>
  <si>
    <t>1.0426</t>
  </si>
  <si>
    <t>-54.6299</t>
  </si>
  <si>
    <t>3.6082</t>
  </si>
  <si>
    <t>26.1301</t>
  </si>
  <si>
    <t>42.6249</t>
  </si>
  <si>
    <t>10801329</t>
  </si>
  <si>
    <t>553361427</t>
  </si>
  <si>
    <t>0.9496</t>
  </si>
  <si>
    <t>51.2309</t>
  </si>
  <si>
    <t>0.9878</t>
  </si>
  <si>
    <t>-55.1486</t>
  </si>
  <si>
    <t>3.6425</t>
  </si>
  <si>
    <t>26.3782</t>
  </si>
  <si>
    <t>43.0297</t>
  </si>
  <si>
    <t>53.33</t>
  </si>
  <si>
    <t>52.31</t>
  </si>
  <si>
    <t>18823608</t>
  </si>
  <si>
    <t>984492116</t>
  </si>
  <si>
    <t>2.5083</t>
  </si>
  <si>
    <t>52.3009</t>
  </si>
  <si>
    <t>1.7214</t>
  </si>
  <si>
    <t>57199750327.07</t>
  </si>
  <si>
    <t>-56.5319</t>
  </si>
  <si>
    <t>3.7339</t>
  </si>
  <si>
    <t>27.0399</t>
  </si>
  <si>
    <t>44.109</t>
  </si>
  <si>
    <t>12730493</t>
  </si>
  <si>
    <t>665804913</t>
  </si>
  <si>
    <t>-0.975</t>
  </si>
  <si>
    <t>-55.9808</t>
  </si>
  <si>
    <t>3.6975</t>
  </si>
  <si>
    <t>26.7763</t>
  </si>
  <si>
    <t>43.679</t>
  </si>
  <si>
    <t>50.84</t>
  </si>
  <si>
    <t>10476252</t>
  </si>
  <si>
    <t>536946958</t>
  </si>
  <si>
    <t>51.2537</t>
  </si>
  <si>
    <t>0.9581</t>
  </si>
  <si>
    <t>-55.3648</t>
  </si>
  <si>
    <t>3.6568</t>
  </si>
  <si>
    <t>26.4816</t>
  </si>
  <si>
    <t>43.1983</t>
  </si>
  <si>
    <t>51.79</t>
  </si>
  <si>
    <t>8982203</t>
  </si>
  <si>
    <t>458881357</t>
  </si>
  <si>
    <t>51.0878</t>
  </si>
  <si>
    <t>0.8214</t>
  </si>
  <si>
    <t>52.47</t>
  </si>
  <si>
    <t>9022793</t>
  </si>
  <si>
    <t>468234398</t>
  </si>
  <si>
    <t>0.6637</t>
  </si>
  <si>
    <t>51.8946</t>
  </si>
  <si>
    <t>0.8251</t>
  </si>
  <si>
    <t>56390577793.29</t>
  </si>
  <si>
    <t>-55.7322</t>
  </si>
  <si>
    <t>3.681</t>
  </si>
  <si>
    <t>26.6574</t>
  </si>
  <si>
    <t>43.485</t>
  </si>
  <si>
    <t>7457285</t>
  </si>
  <si>
    <t>382221858</t>
  </si>
  <si>
    <t>-1.1441</t>
  </si>
  <si>
    <t>51.2548</t>
  </si>
  <si>
    <t>0.682</t>
  </si>
  <si>
    <t>55745426719.06</t>
  </si>
  <si>
    <t>-55.0946</t>
  </si>
  <si>
    <t>3.6389</t>
  </si>
  <si>
    <t>26.3524</t>
  </si>
  <si>
    <t>42.9875</t>
  </si>
  <si>
    <t>52.94</t>
  </si>
  <si>
    <t>14631907</t>
  </si>
  <si>
    <t>765225683</t>
  </si>
  <si>
    <t>2.6873</t>
  </si>
  <si>
    <t>52.2984</t>
  </si>
  <si>
    <t>1.3381</t>
  </si>
  <si>
    <t>-56.5752</t>
  </si>
  <si>
    <t>3.7367</t>
  </si>
  <si>
    <t>8013157</t>
  </si>
  <si>
    <t>414405266</t>
  </si>
  <si>
    <t>-1.5282</t>
  </si>
  <si>
    <t>51.7156</t>
  </si>
  <si>
    <t>0.7328</t>
  </si>
  <si>
    <t>56368708265.35</t>
  </si>
  <si>
    <t>-55.7106</t>
  </si>
  <si>
    <t>3.6796</t>
  </si>
  <si>
    <t>26.647</t>
  </si>
  <si>
    <t>43.4682</t>
  </si>
  <si>
    <t>18044427</t>
  </si>
  <si>
    <t>956127251</t>
  </si>
  <si>
    <t>2.3278</t>
  </si>
  <si>
    <t>52.9874</t>
  </si>
  <si>
    <t>1.6502</t>
  </si>
  <si>
    <t>57680879941.75</t>
  </si>
  <si>
    <t>-57.0075</t>
  </si>
  <si>
    <t>3.7653</t>
  </si>
  <si>
    <t>27.2673</t>
  </si>
  <si>
    <t>44.48</t>
  </si>
  <si>
    <t>53.93</t>
  </si>
  <si>
    <t>11548970</t>
  </si>
  <si>
    <t>614364475</t>
  </si>
  <si>
    <t>53.1965</t>
  </si>
  <si>
    <t>1.0562</t>
  </si>
  <si>
    <t>58096400972.61</t>
  </si>
  <si>
    <t>-57.4181</t>
  </si>
  <si>
    <t>3.7924</t>
  </si>
  <si>
    <t>27.4638</t>
  </si>
  <si>
    <t>44.8005</t>
  </si>
  <si>
    <t>53.42</t>
  </si>
  <si>
    <t>13697014</t>
  </si>
  <si>
    <t>738670889</t>
  </si>
  <si>
    <t>0.5458</t>
  </si>
  <si>
    <t>53.9293</t>
  </si>
  <si>
    <t>1.2526</t>
  </si>
  <si>
    <t>58413509127.74</t>
  </si>
  <si>
    <t>-57.7315</t>
  </si>
  <si>
    <t>3.8131</t>
  </si>
  <si>
    <t>27.6137</t>
  </si>
  <si>
    <t>45.045</t>
  </si>
  <si>
    <t>18983172</t>
  </si>
  <si>
    <t>978880285</t>
  </si>
  <si>
    <t>-3.4444</t>
  </si>
  <si>
    <t>51.5657</t>
  </si>
  <si>
    <t>1.736</t>
  </si>
  <si>
    <t>-55.743</t>
  </si>
  <si>
    <t>3.6817</t>
  </si>
  <si>
    <t>32.6668</t>
  </si>
  <si>
    <t>53.2879</t>
  </si>
  <si>
    <t>51.59</t>
  </si>
  <si>
    <t>33459326</t>
  </si>
  <si>
    <t>1829752992</t>
  </si>
  <si>
    <t>6.2427</t>
  </si>
  <si>
    <t>54.6859</t>
  </si>
  <si>
    <t>3.0599</t>
  </si>
  <si>
    <t>-59.2229</t>
  </si>
  <si>
    <t>3.9116</t>
  </si>
  <si>
    <t>34.7061</t>
  </si>
  <si>
    <t>56.6145</t>
  </si>
  <si>
    <t>31398118</t>
  </si>
  <si>
    <t>1740430516</t>
  </si>
  <si>
    <t>1.1131</t>
  </si>
  <si>
    <t>55.431</t>
  </si>
  <si>
    <t>2.8714</t>
  </si>
  <si>
    <t>60589527157.77</t>
  </si>
  <si>
    <t>-73.3672</t>
  </si>
  <si>
    <t>4.8458</t>
  </si>
  <si>
    <t>35.0924</t>
  </si>
  <si>
    <t>57.2447</t>
  </si>
  <si>
    <t>55.58</t>
  </si>
  <si>
    <t>24053685</t>
  </si>
  <si>
    <t>1348220955</t>
  </si>
  <si>
    <t>0.3068</t>
  </si>
  <si>
    <t>56.0505</t>
  </si>
  <si>
    <t>2.1997</t>
  </si>
  <si>
    <t>60775418145.26</t>
  </si>
  <si>
    <t>-73.5923</t>
  </si>
  <si>
    <t>4.8607</t>
  </si>
  <si>
    <t>35.2001</t>
  </si>
  <si>
    <t>57.4204</t>
  </si>
  <si>
    <t>57.24</t>
  </si>
  <si>
    <t>55.02</t>
  </si>
  <si>
    <t>56.94</t>
  </si>
  <si>
    <t>23967216</t>
  </si>
  <si>
    <t>1354445353</t>
  </si>
  <si>
    <t>2.4469</t>
  </si>
  <si>
    <t>56.5124</t>
  </si>
  <si>
    <t>2.1918</t>
  </si>
  <si>
    <t>62262546045.18</t>
  </si>
  <si>
    <t>-75.3931</t>
  </si>
  <si>
    <t>4.9796</t>
  </si>
  <si>
    <t>36.0614</t>
  </si>
  <si>
    <t>58.8254</t>
  </si>
  <si>
    <t>57.66</t>
  </si>
  <si>
    <t>15048408</t>
  </si>
  <si>
    <t>851038891</t>
  </si>
  <si>
    <t>-0.562</t>
  </si>
  <si>
    <t>56.5534</t>
  </si>
  <si>
    <t>1.3762</t>
  </si>
  <si>
    <t>61912633598.14</t>
  </si>
  <si>
    <t>-74.9694</t>
  </si>
  <si>
    <t>4.9516</t>
  </si>
  <si>
    <t>35.8587</t>
  </si>
  <si>
    <t>58.4948</t>
  </si>
  <si>
    <t>57.02</t>
  </si>
  <si>
    <t>14975045</t>
  </si>
  <si>
    <t>853729079</t>
  </si>
  <si>
    <t>57.0101</t>
  </si>
  <si>
    <t>1.3695</t>
  </si>
  <si>
    <t>62350024156.94</t>
  </si>
  <si>
    <t>-75.499</t>
  </si>
  <si>
    <t>4.9866</t>
  </si>
  <si>
    <t>36.112</t>
  </si>
  <si>
    <t>58.9081</t>
  </si>
  <si>
    <t>56.98</t>
  </si>
  <si>
    <t>10829704</t>
  </si>
  <si>
    <t>615640109</t>
  </si>
  <si>
    <t>-0.0702</t>
  </si>
  <si>
    <t>56.8474</t>
  </si>
  <si>
    <t>0.9904</t>
  </si>
  <si>
    <t>62306285101.06</t>
  </si>
  <si>
    <t>-75.446</t>
  </si>
  <si>
    <t>4.9831</t>
  </si>
  <si>
    <t>36.0867</t>
  </si>
  <si>
    <t>58.8667</t>
  </si>
  <si>
    <t>56.97</t>
  </si>
  <si>
    <t>57.49</t>
  </si>
  <si>
    <t>55.69</t>
  </si>
  <si>
    <t>12353716</t>
  </si>
  <si>
    <t>695430796</t>
  </si>
  <si>
    <t>-1.913</t>
  </si>
  <si>
    <t>56.2932</t>
  </si>
  <si>
    <t>1.1298</t>
  </si>
  <si>
    <t>-74.0028</t>
  </si>
  <si>
    <t>4.8878</t>
  </si>
  <si>
    <t>35.3964</t>
  </si>
  <si>
    <t>57.7406</t>
  </si>
  <si>
    <t>56.04</t>
  </si>
  <si>
    <t>55.06</t>
  </si>
  <si>
    <t>56.76</t>
  </si>
  <si>
    <t>10931916</t>
  </si>
  <si>
    <t>613308795</t>
  </si>
  <si>
    <t>0.87</t>
  </si>
  <si>
    <t>1.5566</t>
  </si>
  <si>
    <t>56.1026</t>
  </si>
  <si>
    <t>0.9997</t>
  </si>
  <si>
    <t>62065720293.72</t>
  </si>
  <si>
    <t>-75.1547</t>
  </si>
  <si>
    <t>4.9639</t>
  </si>
  <si>
    <t>35.9474</t>
  </si>
  <si>
    <t>58.6394</t>
  </si>
  <si>
    <t>58.49</t>
  </si>
  <si>
    <t>13576596</t>
  </si>
  <si>
    <t>784068515</t>
  </si>
  <si>
    <t>2.1846</t>
  </si>
  <si>
    <t>57.7515</t>
  </si>
  <si>
    <t>1.2416</t>
  </si>
  <si>
    <t>63421631026</t>
  </si>
  <si>
    <t>-76.7966</t>
  </si>
  <si>
    <t>5.0723</t>
  </si>
  <si>
    <t>36.7327</t>
  </si>
  <si>
    <t>59.9205</t>
  </si>
  <si>
    <t>56.77</t>
  </si>
  <si>
    <t>9774293</t>
  </si>
  <si>
    <t>556607373</t>
  </si>
  <si>
    <t>-2.1207</t>
  </si>
  <si>
    <t>56.946</t>
  </si>
  <si>
    <t>0.8939</t>
  </si>
  <si>
    <t>62076655057.69</t>
  </si>
  <si>
    <t>-75.168</t>
  </si>
  <si>
    <t>4.9647</t>
  </si>
  <si>
    <t>35.9537</t>
  </si>
  <si>
    <t>58.6498</t>
  </si>
  <si>
    <t>6857355</t>
  </si>
  <si>
    <t>391717108</t>
  </si>
  <si>
    <t>57.1236</t>
  </si>
  <si>
    <t>0.6271</t>
  </si>
  <si>
    <t>-75.5387</t>
  </si>
  <si>
    <t>4.9892</t>
  </si>
  <si>
    <t>36.131</t>
  </si>
  <si>
    <t>58.939</t>
  </si>
  <si>
    <t>56.85</t>
  </si>
  <si>
    <t>8547709</t>
  </si>
  <si>
    <t>495457221</t>
  </si>
  <si>
    <t>0.7713</t>
  </si>
  <si>
    <t>57.9637</t>
  </si>
  <si>
    <t>0.7817</t>
  </si>
  <si>
    <t>62863958063.53</t>
  </si>
  <si>
    <t>-76.1213</t>
  </si>
  <si>
    <t>5.0277</t>
  </si>
  <si>
    <t>36.4097</t>
  </si>
  <si>
    <t>59.3936</t>
  </si>
  <si>
    <t>55.73</t>
  </si>
  <si>
    <t>12142822</t>
  </si>
  <si>
    <t>685663704</t>
  </si>
  <si>
    <t>-1.3742</t>
  </si>
  <si>
    <t>56.4666</t>
  </si>
  <si>
    <t>1.1105</t>
  </si>
  <si>
    <t>-75.0753</t>
  </si>
  <si>
    <t>4.9586</t>
  </si>
  <si>
    <t>35.9094</t>
  </si>
  <si>
    <t>58.5775</t>
  </si>
  <si>
    <t>56.74</t>
  </si>
  <si>
    <t>56.44</t>
  </si>
  <si>
    <t>6571884</t>
  </si>
  <si>
    <t>371440118</t>
  </si>
  <si>
    <t>-0.4586</t>
  </si>
  <si>
    <t>56.5196</t>
  </si>
  <si>
    <t>0.601</t>
  </si>
  <si>
    <t>61715807846.68</t>
  </si>
  <si>
    <t>-74.731</t>
  </si>
  <si>
    <t>4.9359</t>
  </si>
  <si>
    <t>35.7447</t>
  </si>
  <si>
    <t>58.3088</t>
  </si>
  <si>
    <t>13117329</t>
  </si>
  <si>
    <t>737431136</t>
  </si>
  <si>
    <t>-0.6024</t>
  </si>
  <si>
    <t>56.2181</t>
  </si>
  <si>
    <t>1.1996</t>
  </si>
  <si>
    <t>61344025871.7</t>
  </si>
  <si>
    <t>-74.2809</t>
  </si>
  <si>
    <t>4.9061</t>
  </si>
  <si>
    <t>35.5294</t>
  </si>
  <si>
    <t>57.9576</t>
  </si>
  <si>
    <t>55.03</t>
  </si>
  <si>
    <t>9251916</t>
  </si>
  <si>
    <t>515844125</t>
  </si>
  <si>
    <t>-0.1426</t>
  </si>
  <si>
    <t>55.7554</t>
  </si>
  <si>
    <t>0.8461</t>
  </si>
  <si>
    <t>61256547759.94</t>
  </si>
  <si>
    <t>-74.1749</t>
  </si>
  <si>
    <t>4.8992</t>
  </si>
  <si>
    <t>35.4787</t>
  </si>
  <si>
    <t>57.8749</t>
  </si>
  <si>
    <t>56.21</t>
  </si>
  <si>
    <t>7387277</t>
  </si>
  <si>
    <t>416453118</t>
  </si>
  <si>
    <t>0.2856</t>
  </si>
  <si>
    <t>56.3744</t>
  </si>
  <si>
    <t>0.6756</t>
  </si>
  <si>
    <t>61431503983.46</t>
  </si>
  <si>
    <t>-74.3868</t>
  </si>
  <si>
    <t>4.9131</t>
  </si>
  <si>
    <t>35.5801</t>
  </si>
  <si>
    <t>58.0402</t>
  </si>
  <si>
    <t>56.06</t>
  </si>
  <si>
    <t>57.69</t>
  </si>
  <si>
    <t>9647189</t>
  </si>
  <si>
    <t>551278522</t>
  </si>
  <si>
    <t>2.6878</t>
  </si>
  <si>
    <t>57.144</t>
  </si>
  <si>
    <t>0.8822</t>
  </si>
  <si>
    <t>63082653342.93</t>
  </si>
  <si>
    <t>-76.3861</t>
  </si>
  <si>
    <t>5.0452</t>
  </si>
  <si>
    <t>36.5364</t>
  </si>
  <si>
    <t>59.6002</t>
  </si>
  <si>
    <t>60.13</t>
  </si>
  <si>
    <t>17170904</t>
  </si>
  <si>
    <t>1009247513</t>
  </si>
  <si>
    <t>0.1387</t>
  </si>
  <si>
    <t>58.7766</t>
  </si>
  <si>
    <t>1.5703</t>
  </si>
  <si>
    <t>63170131454.69</t>
  </si>
  <si>
    <t>-76.4921</t>
  </si>
  <si>
    <t>5.0522</t>
  </si>
  <si>
    <t>36.587</t>
  </si>
  <si>
    <t>59.6829</t>
  </si>
  <si>
    <t>57.89</t>
  </si>
  <si>
    <t>9452025</t>
  </si>
  <si>
    <t>538159144</t>
  </si>
  <si>
    <t>-1.229</t>
  </si>
  <si>
    <t>56.9359</t>
  </si>
  <si>
    <t>0.8644</t>
  </si>
  <si>
    <t>-75.552</t>
  </si>
  <si>
    <t>4.9901</t>
  </si>
  <si>
    <t>36.1374</t>
  </si>
  <si>
    <t>58.9494</t>
  </si>
  <si>
    <t>7166603</t>
  </si>
  <si>
    <t>405223662</t>
  </si>
  <si>
    <t>-1.2969</t>
  </si>
  <si>
    <t>56.5433</t>
  </si>
  <si>
    <t>0.6554</t>
  </si>
  <si>
    <t>61584590679.04</t>
  </si>
  <si>
    <t>-74.5722</t>
  </si>
  <si>
    <t>4.9254</t>
  </si>
  <si>
    <t>35.6687</t>
  </si>
  <si>
    <t>58.1849</t>
  </si>
  <si>
    <t>55.98</t>
  </si>
  <si>
    <t>13009481</t>
  </si>
  <si>
    <t>740505558</t>
  </si>
  <si>
    <t>0.1776</t>
  </si>
  <si>
    <t>56.9205</t>
  </si>
  <si>
    <t>1.1897</t>
  </si>
  <si>
    <t>-59.7916</t>
  </si>
  <si>
    <t>5.0749</t>
  </si>
  <si>
    <t>35.7321</t>
  </si>
  <si>
    <t>58.2882</t>
  </si>
  <si>
    <t>54.54</t>
  </si>
  <si>
    <t>54.77</t>
  </si>
  <si>
    <t>12018189</t>
  </si>
  <si>
    <t>665281904</t>
  </si>
  <si>
    <t>-2.9245</t>
  </si>
  <si>
    <t>55.3563</t>
  </si>
  <si>
    <t>1.0991</t>
  </si>
  <si>
    <t>59889702263.69</t>
  </si>
  <si>
    <t>-58.043</t>
  </si>
  <si>
    <t>4.9265</t>
  </si>
  <si>
    <t>34.6871</t>
  </si>
  <si>
    <t>56.5835</t>
  </si>
  <si>
    <t>55.49</t>
  </si>
  <si>
    <t>54.33</t>
  </si>
  <si>
    <t>55.08</t>
  </si>
  <si>
    <t>5978139</t>
  </si>
  <si>
    <t>327704007</t>
  </si>
  <si>
    <t>0.566</t>
  </si>
  <si>
    <t>54.8171</t>
  </si>
  <si>
    <t>0.5467</t>
  </si>
  <si>
    <t>60228679946.76</t>
  </si>
  <si>
    <t>-58.3715</t>
  </si>
  <si>
    <t>4.9544</t>
  </si>
  <si>
    <t>34.8834</t>
  </si>
  <si>
    <t>56.9038</t>
  </si>
  <si>
    <t>54.91</t>
  </si>
  <si>
    <t>5909135</t>
  </si>
  <si>
    <t>324207318</t>
  </si>
  <si>
    <t>0.0182</t>
  </si>
  <si>
    <t>54.8654</t>
  </si>
  <si>
    <t>0.5404</t>
  </si>
  <si>
    <t>60239614710.73</t>
  </si>
  <si>
    <t>-58.3821</t>
  </si>
  <si>
    <t>4.9553</t>
  </si>
  <si>
    <t>34.8897</t>
  </si>
  <si>
    <t>56.9141</t>
  </si>
  <si>
    <t>11216531</t>
  </si>
  <si>
    <t>633799482</t>
  </si>
  <si>
    <t>3.6304</t>
  </si>
  <si>
    <t>56.5058</t>
  </si>
  <si>
    <t>1.0258</t>
  </si>
  <si>
    <t>-60.5016</t>
  </si>
  <si>
    <t>5.1352</t>
  </si>
  <si>
    <t>36.1564</t>
  </si>
  <si>
    <t>58.9804</t>
  </si>
  <si>
    <t>58.12</t>
  </si>
  <si>
    <t>56.69</t>
  </si>
  <si>
    <t>10420590</t>
  </si>
  <si>
    <t>595744004</t>
  </si>
  <si>
    <t>-0.1576</t>
  </si>
  <si>
    <t>57.1699</t>
  </si>
  <si>
    <t>0.953</t>
  </si>
  <si>
    <t>62328154629</t>
  </si>
  <si>
    <t>-60.4062</t>
  </si>
  <si>
    <t>5.1271</t>
  </si>
  <si>
    <t>36.0994</t>
  </si>
  <si>
    <t>58.8874</t>
  </si>
  <si>
    <t>57.13</t>
  </si>
  <si>
    <t>58.72</t>
  </si>
  <si>
    <t>12235560</t>
  </si>
  <si>
    <t>717280426</t>
  </si>
  <si>
    <t>3.0175</t>
  </si>
  <si>
    <t>58.6226</t>
  </si>
  <si>
    <t>1.119</t>
  </si>
  <si>
    <t>64208934031.84</t>
  </si>
  <si>
    <t>-62.229</t>
  </si>
  <si>
    <t>5.2818</t>
  </si>
  <si>
    <t>37.1887</t>
  </si>
  <si>
    <t>60.6643</t>
  </si>
  <si>
    <t>59.29</t>
  </si>
  <si>
    <t>7765208</t>
  </si>
  <si>
    <t>456954181</t>
  </si>
  <si>
    <t>0.562</t>
  </si>
  <si>
    <t>58.8464</t>
  </si>
  <si>
    <t>0.7101</t>
  </si>
  <si>
    <t>64569781242.85</t>
  </si>
  <si>
    <t>-62.5787</t>
  </si>
  <si>
    <t>5.3115</t>
  </si>
  <si>
    <t>37.3977</t>
  </si>
  <si>
    <t>61.0053</t>
  </si>
  <si>
    <t>59.44</t>
  </si>
  <si>
    <t>9411264</t>
  </si>
  <si>
    <t>561080715</t>
  </si>
  <si>
    <t>0.6605</t>
  </si>
  <si>
    <t>59.618</t>
  </si>
  <si>
    <t>0.8607</t>
  </si>
  <si>
    <t>64996237037.68</t>
  </si>
  <si>
    <t>-62.992</t>
  </si>
  <si>
    <t>5.3466</t>
  </si>
  <si>
    <t>37.6447</t>
  </si>
  <si>
    <t>61.4082</t>
  </si>
  <si>
    <t>59.54</t>
  </si>
  <si>
    <t>58.73</t>
  </si>
  <si>
    <t>7194444</t>
  </si>
  <si>
    <t>423103964</t>
  </si>
  <si>
    <t>-1.1945</t>
  </si>
  <si>
    <t>58.8098</t>
  </si>
  <si>
    <t>0.6579</t>
  </si>
  <si>
    <t>64219868795.81</t>
  </si>
  <si>
    <t>-62.2396</t>
  </si>
  <si>
    <t>5.2827</t>
  </si>
  <si>
    <t>37.195</t>
  </si>
  <si>
    <t>60.6747</t>
  </si>
  <si>
    <t>57.95</t>
  </si>
  <si>
    <t>58.39</t>
  </si>
  <si>
    <t>7198691</t>
  </si>
  <si>
    <t>421844294</t>
  </si>
  <si>
    <t>-0.5789</t>
  </si>
  <si>
    <t>58.6001</t>
  </si>
  <si>
    <t>0.6583</t>
  </si>
  <si>
    <t>63848086820.83</t>
  </si>
  <si>
    <t>-61.8793</t>
  </si>
  <si>
    <t>5.2521</t>
  </si>
  <si>
    <t>36.9797</t>
  </si>
  <si>
    <t>60.3234</t>
  </si>
  <si>
    <t>59.02</t>
  </si>
  <si>
    <t>57.81</t>
  </si>
  <si>
    <t>7991722</t>
  </si>
  <si>
    <t>464204867</t>
  </si>
  <si>
    <t>-0.9933</t>
  </si>
  <si>
    <t>58.0857</t>
  </si>
  <si>
    <t>0.7309</t>
  </si>
  <si>
    <t>63213870510.57</t>
  </si>
  <si>
    <t>-61.2646</t>
  </si>
  <si>
    <t>5.2</t>
  </si>
  <si>
    <t>36.6124</t>
  </si>
  <si>
    <t>59.7242</t>
  </si>
  <si>
    <t>57.53</t>
  </si>
  <si>
    <t>60.88</t>
  </si>
  <si>
    <t>20861063</t>
  </si>
  <si>
    <t>1251554135</t>
  </si>
  <si>
    <t>4.2553</t>
  </si>
  <si>
    <t>59.9947</t>
  </si>
  <si>
    <t>1.9078</t>
  </si>
  <si>
    <t>-63.8716</t>
  </si>
  <si>
    <t>5.4212</t>
  </si>
  <si>
    <t>38.1703</t>
  </si>
  <si>
    <t>62.2657</t>
  </si>
  <si>
    <t>60.66</t>
  </si>
  <si>
    <t>59.64</t>
  </si>
  <si>
    <t>60.36</t>
  </si>
  <si>
    <t>8550339</t>
  </si>
  <si>
    <t>514650210</t>
  </si>
  <si>
    <t>60.1906</t>
  </si>
  <si>
    <t>66002235322.92</t>
  </si>
  <si>
    <t>-63.967</t>
  </si>
  <si>
    <t>5.4293</t>
  </si>
  <si>
    <t>38.2273</t>
  </si>
  <si>
    <t>62.3586</t>
  </si>
  <si>
    <t>60.61</t>
  </si>
  <si>
    <t>59.75</t>
  </si>
  <si>
    <t>59.91</t>
  </si>
  <si>
    <t>9109387</t>
  </si>
  <si>
    <t>549925457</t>
  </si>
  <si>
    <t>-0.7455</t>
  </si>
  <si>
    <t>60.3691</t>
  </si>
  <si>
    <t>0.8331</t>
  </si>
  <si>
    <t>65510170944.27</t>
  </si>
  <si>
    <t>-63.4901</t>
  </si>
  <si>
    <t>5.3889</t>
  </si>
  <si>
    <t>37.9423</t>
  </si>
  <si>
    <t>61.8937</t>
  </si>
  <si>
    <t>58.53</t>
  </si>
  <si>
    <t>59.26</t>
  </si>
  <si>
    <t>7434761</t>
  </si>
  <si>
    <t>440428609</t>
  </si>
  <si>
    <t>-1.085</t>
  </si>
  <si>
    <t>59.2391</t>
  </si>
  <si>
    <t>0.6799</t>
  </si>
  <si>
    <t>64799411286.22</t>
  </si>
  <si>
    <t>-62.8013</t>
  </si>
  <si>
    <t>5.3304</t>
  </si>
  <si>
    <t>37.5307</t>
  </si>
  <si>
    <t>61.2222</t>
  </si>
  <si>
    <t>60.49</t>
  </si>
  <si>
    <t>7880487</t>
  </si>
  <si>
    <t>469462019</t>
  </si>
  <si>
    <t>0.3206</t>
  </si>
  <si>
    <t>59.5727</t>
  </si>
  <si>
    <t>0.7207</t>
  </si>
  <si>
    <t>-63.0026</t>
  </si>
  <si>
    <t>5.3475</t>
  </si>
  <si>
    <t>39.6857</t>
  </si>
  <si>
    <t>64.7376</t>
  </si>
  <si>
    <t>59.85</t>
  </si>
  <si>
    <t>12751731</t>
  </si>
  <si>
    <t>773033185</t>
  </si>
  <si>
    <t>0.6728</t>
  </si>
  <si>
    <t>60.6218</t>
  </si>
  <si>
    <t>1.1662</t>
  </si>
  <si>
    <t>65444562360.45</t>
  </si>
  <si>
    <t>-63.4265</t>
  </si>
  <si>
    <t>5.3835</t>
  </si>
  <si>
    <t>39.9527</t>
  </si>
  <si>
    <t>65.1732</t>
  </si>
  <si>
    <t>62.43</t>
  </si>
  <si>
    <t>18419205</t>
  </si>
  <si>
    <t>1133557935</t>
  </si>
  <si>
    <t>2.58</t>
  </si>
  <si>
    <t>61.5422</t>
  </si>
  <si>
    <t>1.6845</t>
  </si>
  <si>
    <t>68265731464.71</t>
  </si>
  <si>
    <t>-69.736</t>
  </si>
  <si>
    <t>5.919</t>
  </si>
  <si>
    <t>41.675</t>
  </si>
  <si>
    <t>67.9826</t>
  </si>
  <si>
    <t>63.08</t>
  </si>
  <si>
    <t>60.89</t>
  </si>
  <si>
    <t>13451829</t>
  </si>
  <si>
    <t>825026219</t>
  </si>
  <si>
    <t>-2.4668</t>
  </si>
  <si>
    <t>61.3319</t>
  </si>
  <si>
    <t>1.2302</t>
  </si>
  <si>
    <t>66581777813.33</t>
  </si>
  <si>
    <t>-68.0158</t>
  </si>
  <si>
    <t>5.773</t>
  </si>
  <si>
    <t>40.647</t>
  </si>
  <si>
    <t>66.3057</t>
  </si>
  <si>
    <t>59.25</t>
  </si>
  <si>
    <t>15618746</t>
  </si>
  <si>
    <t>927270907</t>
  </si>
  <si>
    <t>-2.6934</t>
  </si>
  <si>
    <t>59.3691</t>
  </si>
  <si>
    <t>1.4284</t>
  </si>
  <si>
    <t>64788476522.25</t>
  </si>
  <si>
    <t>-66.1839</t>
  </si>
  <si>
    <t>5.6175</t>
  </si>
  <si>
    <t>39.5522</t>
  </si>
  <si>
    <t>64.5198</t>
  </si>
  <si>
    <t>59.11</t>
  </si>
  <si>
    <t>17128376</t>
  </si>
  <si>
    <t>990612178</t>
  </si>
  <si>
    <t>-2.481</t>
  </si>
  <si>
    <t>57.8346</t>
  </si>
  <si>
    <t>1.5664</t>
  </si>
  <si>
    <t>-64.5419</t>
  </si>
  <si>
    <t>5.4781</t>
  </si>
  <si>
    <t>38.5709</t>
  </si>
  <si>
    <t>62.9191</t>
  </si>
  <si>
    <t>9798718</t>
  </si>
  <si>
    <t>569808813</t>
  </si>
  <si>
    <t>-0.4846</t>
  </si>
  <si>
    <t>58.1514</t>
  </si>
  <si>
    <t>0.8961</t>
  </si>
  <si>
    <t>62874892827.5</t>
  </si>
  <si>
    <t>-64.2291</t>
  </si>
  <si>
    <t>38.384</t>
  </si>
  <si>
    <t>62.6142</t>
  </si>
  <si>
    <t>57.68</t>
  </si>
  <si>
    <t>17080360</t>
  </si>
  <si>
    <t>966330766</t>
  </si>
  <si>
    <t>0.313</t>
  </si>
  <si>
    <t>56.5756</t>
  </si>
  <si>
    <t>1.562</t>
  </si>
  <si>
    <t>63071718578.96</t>
  </si>
  <si>
    <t>-64.4302</t>
  </si>
  <si>
    <t>5.4687</t>
  </si>
  <si>
    <t>38.5041</t>
  </si>
  <si>
    <t>62.8102</t>
  </si>
  <si>
    <t>21718348</t>
  </si>
  <si>
    <t>1198259704</t>
  </si>
  <si>
    <t>-3.6061</t>
  </si>
  <si>
    <t>55.1727</t>
  </si>
  <si>
    <t>1.9862</t>
  </si>
  <si>
    <t>-62.1067</t>
  </si>
  <si>
    <t>5.2714</t>
  </si>
  <si>
    <t>37.1156</t>
  </si>
  <si>
    <t>60.5452</t>
  </si>
  <si>
    <t>12452317</t>
  </si>
  <si>
    <t>699414596</t>
  </si>
  <si>
    <t>1.0971</t>
  </si>
  <si>
    <t>56.1674</t>
  </si>
  <si>
    <t>1.1388</t>
  </si>
  <si>
    <t>61464308275.37</t>
  </si>
  <si>
    <t>-62.7881</t>
  </si>
  <si>
    <t>5.3293</t>
  </si>
  <si>
    <t>37.5228</t>
  </si>
  <si>
    <t>61.2094</t>
  </si>
  <si>
    <t>15646543</t>
  </si>
  <si>
    <t>879626934</t>
  </si>
  <si>
    <t>-0.7294</t>
  </si>
  <si>
    <t>56.2186</t>
  </si>
  <si>
    <t>1.4309</t>
  </si>
  <si>
    <t>-62.3302</t>
  </si>
  <si>
    <t>5.2904</t>
  </si>
  <si>
    <t>37.2491</t>
  </si>
  <si>
    <t>60.7629</t>
  </si>
  <si>
    <t>55.36</t>
  </si>
  <si>
    <t>11225271</t>
  </si>
  <si>
    <t>641991400</t>
  </si>
  <si>
    <t>3.853</t>
  </si>
  <si>
    <t>57.1916</t>
  </si>
  <si>
    <t>1.0266</t>
  </si>
  <si>
    <t>63366957206.15</t>
  </si>
  <si>
    <t>-64.7318</t>
  </si>
  <si>
    <t>5.4942</t>
  </si>
  <si>
    <t>38.6844</t>
  </si>
  <si>
    <t>63.1042</t>
  </si>
  <si>
    <t>60.84</t>
  </si>
  <si>
    <t>13775904</t>
  </si>
  <si>
    <t>799471473</t>
  </si>
  <si>
    <t>-1.3805</t>
  </si>
  <si>
    <t>58.034</t>
  </si>
  <si>
    <t>1.2598</t>
  </si>
  <si>
    <t>-63.8381</t>
  </si>
  <si>
    <t>5.4184</t>
  </si>
  <si>
    <t>38.1503</t>
  </si>
  <si>
    <t>62.233</t>
  </si>
  <si>
    <t>57.31</t>
  </si>
  <si>
    <t>58.09</t>
  </si>
  <si>
    <t>7264846</t>
  </si>
  <si>
    <t>415324959</t>
  </si>
  <si>
    <t>-0.8399</t>
  </si>
  <si>
    <t>57.1691</t>
  </si>
  <si>
    <t>0.6644</t>
  </si>
  <si>
    <t>-63.302</t>
  </si>
  <si>
    <t>5.3729</t>
  </si>
  <si>
    <t>37.8299</t>
  </si>
  <si>
    <t>61.7103</t>
  </si>
  <si>
    <t>14959644</t>
  </si>
  <si>
    <t>855934443</t>
  </si>
  <si>
    <t>0.2294</t>
  </si>
  <si>
    <t>57.2162</t>
  </si>
  <si>
    <t>1.3681</t>
  </si>
  <si>
    <t>-63.4472</t>
  </si>
  <si>
    <t>5.3852</t>
  </si>
  <si>
    <t>37.9167</t>
  </si>
  <si>
    <t>61.8519</t>
  </si>
  <si>
    <t>10899619</t>
  </si>
  <si>
    <t>620985845</t>
  </si>
  <si>
    <t>0.9507</t>
  </si>
  <si>
    <t>56.9732</t>
  </si>
  <si>
    <t>0.9968</t>
  </si>
  <si>
    <t>62699936603.98</t>
  </si>
  <si>
    <t>-64.0504</t>
  </si>
  <si>
    <t>5.4364</t>
  </si>
  <si>
    <t>38.2772</t>
  </si>
  <si>
    <t>62.4399</t>
  </si>
  <si>
    <t>15177509</t>
  </si>
  <si>
    <t>844439465</t>
  </si>
  <si>
    <t>-2.73</t>
  </si>
  <si>
    <t>-4.7611</t>
  </si>
  <si>
    <t>55.6376</t>
  </si>
  <si>
    <t>-61.0009</t>
  </si>
  <si>
    <t>5.1776</t>
  </si>
  <si>
    <t>36.4548</t>
  </si>
  <si>
    <t>59.4671</t>
  </si>
  <si>
    <t>11563567</t>
  </si>
  <si>
    <t>650435019</t>
  </si>
  <si>
    <t>1.91</t>
  </si>
  <si>
    <t>3.4975</t>
  </si>
  <si>
    <t>56.2486</t>
  </si>
  <si>
    <t>1.0575</t>
  </si>
  <si>
    <t>61803285958.44</t>
  </si>
  <si>
    <t>-63.1344</t>
  </si>
  <si>
    <t>5.3587</t>
  </si>
  <si>
    <t>37.7298</t>
  </si>
  <si>
    <t>61.547</t>
  </si>
  <si>
    <t>11769235</t>
  </si>
  <si>
    <t>678039754</t>
  </si>
  <si>
    <t>1.4685</t>
  </si>
  <si>
    <t>57.6112</t>
  </si>
  <si>
    <t>1.0763</t>
  </si>
  <si>
    <t>62710871367.95</t>
  </si>
  <si>
    <t>-64.0615</t>
  </si>
  <si>
    <t>5.4374</t>
  </si>
  <si>
    <t>38.2838</t>
  </si>
  <si>
    <t>62.4508</t>
  </si>
  <si>
    <t>57.56</t>
  </si>
  <si>
    <t>58.25</t>
  </si>
  <si>
    <t>8922718</t>
  </si>
  <si>
    <t>510815272</t>
  </si>
  <si>
    <t>-1.0288</t>
  </si>
  <si>
    <t>57.2488</t>
  </si>
  <si>
    <t>0.816</t>
  </si>
  <si>
    <t>-63.4025</t>
  </si>
  <si>
    <t>5.3814</t>
  </si>
  <si>
    <t>61.8083</t>
  </si>
  <si>
    <t>9113571</t>
  </si>
  <si>
    <t>515958403</t>
  </si>
  <si>
    <t>-0.9161</t>
  </si>
  <si>
    <t>56.6143</t>
  </si>
  <si>
    <t>0.8334</t>
  </si>
  <si>
    <t>61497112567.28</t>
  </si>
  <si>
    <t>-62.8216</t>
  </si>
  <si>
    <t>37.5429</t>
  </si>
  <si>
    <t>61.2421</t>
  </si>
  <si>
    <t>53.38</t>
  </si>
  <si>
    <t>18275598</t>
  </si>
  <si>
    <t>987215219</t>
  </si>
  <si>
    <t>-2.86</t>
  </si>
  <si>
    <t>-5.0853</t>
  </si>
  <si>
    <t>54.0182</t>
  </si>
  <si>
    <t>1.6713</t>
  </si>
  <si>
    <t>58369770071.86</t>
  </si>
  <si>
    <t>-51.8395</t>
  </si>
  <si>
    <t>3.272</t>
  </si>
  <si>
    <t>35.6337</t>
  </si>
  <si>
    <t>58.1277</t>
  </si>
  <si>
    <t>21670671</t>
  </si>
  <si>
    <t>1209112430</t>
  </si>
  <si>
    <t>4.62</t>
  </si>
  <si>
    <t>8.6549</t>
  </si>
  <si>
    <t>55.7949</t>
  </si>
  <si>
    <t>1.9818</t>
  </si>
  <si>
    <t>-56.3262</t>
  </si>
  <si>
    <t>38.7178</t>
  </si>
  <si>
    <t>63.1586</t>
  </si>
  <si>
    <t>57.21</t>
  </si>
  <si>
    <t>61.94</t>
  </si>
  <si>
    <t>37869897</t>
  </si>
  <si>
    <t>2263656650</t>
  </si>
  <si>
    <t>3.0517</t>
  </si>
  <si>
    <t>59.7746</t>
  </si>
  <si>
    <t>3.4633</t>
  </si>
  <si>
    <t>65357084248.69</t>
  </si>
  <si>
    <t>-58.0451</t>
  </si>
  <si>
    <t>3.6637</t>
  </si>
  <si>
    <t>39.8993</t>
  </si>
  <si>
    <t>65.086</t>
  </si>
  <si>
    <t>58.87</t>
  </si>
  <si>
    <t>57.82</t>
  </si>
  <si>
    <t>15180325</t>
  </si>
  <si>
    <t>889403590</t>
  </si>
  <si>
    <t>-2.0077</t>
  </si>
  <si>
    <t>58.5892</t>
  </si>
  <si>
    <t>1.3883</t>
  </si>
  <si>
    <t>64044912572.29</t>
  </si>
  <si>
    <t>-56.8797</t>
  </si>
  <si>
    <t>3.5901</t>
  </si>
  <si>
    <t>39.0983</t>
  </si>
  <si>
    <t>63.7793</t>
  </si>
  <si>
    <t>58.59</t>
  </si>
  <si>
    <t>21353909</t>
  </si>
  <si>
    <t>1295929600</t>
  </si>
  <si>
    <t>3.4659</t>
  </si>
  <si>
    <t>60.6882</t>
  </si>
  <si>
    <t>1.9528</t>
  </si>
  <si>
    <t>66264669658.2</t>
  </si>
  <si>
    <t>-58.8511</t>
  </si>
  <si>
    <t>3.7145</t>
  </si>
  <si>
    <t>40.4534</t>
  </si>
  <si>
    <t>65.9899</t>
  </si>
  <si>
    <t>60.11</t>
  </si>
  <si>
    <t>59.56</t>
  </si>
  <si>
    <t>13073499</t>
  </si>
  <si>
    <t>775512952</t>
  </si>
  <si>
    <t>-1.7162</t>
  </si>
  <si>
    <t>59.3195</t>
  </si>
  <si>
    <t>1.1956</t>
  </si>
  <si>
    <t>65127454205.32</t>
  </si>
  <si>
    <t>-57.8411</t>
  </si>
  <si>
    <t>3.6508</t>
  </si>
  <si>
    <t>39.7591</t>
  </si>
  <si>
    <t>64.8574</t>
  </si>
  <si>
    <t>59.23</t>
  </si>
  <si>
    <t>60.69</t>
  </si>
  <si>
    <t>58.66</t>
  </si>
  <si>
    <t>9314702</t>
  </si>
  <si>
    <t>550897886</t>
  </si>
  <si>
    <t>-1.0074</t>
  </si>
  <si>
    <t>59.1428</t>
  </si>
  <si>
    <t>0.8518</t>
  </si>
  <si>
    <t>64471368367.12</t>
  </si>
  <si>
    <t>-57.2584</t>
  </si>
  <si>
    <t>3.614</t>
  </si>
  <si>
    <t>39.3586</t>
  </si>
  <si>
    <t>64.204</t>
  </si>
  <si>
    <t>58.46</t>
  </si>
  <si>
    <t>5975730</t>
  </si>
  <si>
    <t>354559873</t>
  </si>
  <si>
    <t>-0.0509</t>
  </si>
  <si>
    <t>59.3333</t>
  </si>
  <si>
    <t>0.5465</t>
  </si>
  <si>
    <t>-57.2293</t>
  </si>
  <si>
    <t>3.6122</t>
  </si>
  <si>
    <t>39.3386</t>
  </si>
  <si>
    <t>64.1713</t>
  </si>
  <si>
    <t>12895150</t>
  </si>
  <si>
    <t>762517993</t>
  </si>
  <si>
    <t>59.1322</t>
  </si>
  <si>
    <t>1.1793</t>
  </si>
  <si>
    <t>65160258497.23</t>
  </si>
  <si>
    <t>-57.8703</t>
  </si>
  <si>
    <t>3.6526</t>
  </si>
  <si>
    <t>39.7791</t>
  </si>
  <si>
    <t>64.89</t>
  </si>
  <si>
    <t>61.32</t>
  </si>
  <si>
    <t>57.23</t>
  </si>
  <si>
    <t>47728552</t>
  </si>
  <si>
    <t>2779920927</t>
  </si>
  <si>
    <t>-2.36</t>
  </si>
  <si>
    <t>-3.9604</t>
  </si>
  <si>
    <t>58.2444</t>
  </si>
  <si>
    <t>4.3648</t>
  </si>
  <si>
    <t>62579654200.31</t>
  </si>
  <si>
    <t>-55.5784</t>
  </si>
  <si>
    <t>3.508</t>
  </si>
  <si>
    <t>38.2037</t>
  </si>
  <si>
    <t>62.3201</t>
  </si>
  <si>
    <t>43849601</t>
  </si>
  <si>
    <t>2392605129</t>
  </si>
  <si>
    <t>-3.41</t>
  </si>
  <si>
    <t>-5.9584</t>
  </si>
  <si>
    <t>54.5639</t>
  </si>
  <si>
    <t>4.0101</t>
  </si>
  <si>
    <t>58850899686.54</t>
  </si>
  <si>
    <t>-52.2668</t>
  </si>
  <si>
    <t>3.299</t>
  </si>
  <si>
    <t>35.9274</t>
  </si>
  <si>
    <t>58.6068</t>
  </si>
  <si>
    <t>53.95</t>
  </si>
  <si>
    <t>55.52</t>
  </si>
  <si>
    <t>22609573</t>
  </si>
  <si>
    <t>1242299447</t>
  </si>
  <si>
    <t>3.1587</t>
  </si>
  <si>
    <t>54.9457</t>
  </si>
  <si>
    <t>60709809561.44</t>
  </si>
  <si>
    <t>-53.9177</t>
  </si>
  <si>
    <t>3.4032</t>
  </si>
  <si>
    <t>37.0622</t>
  </si>
  <si>
    <t>60.458</t>
  </si>
  <si>
    <t>13662883</t>
  </si>
  <si>
    <t>753176866</t>
  </si>
  <si>
    <t>-1.4409</t>
  </si>
  <si>
    <t>55.1258</t>
  </si>
  <si>
    <t>59835028443.84</t>
  </si>
  <si>
    <t>-53.1408</t>
  </si>
  <si>
    <t>3.3541</t>
  </si>
  <si>
    <t>36.5282</t>
  </si>
  <si>
    <t>59.5869</t>
  </si>
  <si>
    <t>54.69</t>
  </si>
  <si>
    <t>11790370</t>
  </si>
  <si>
    <t>643181871</t>
  </si>
  <si>
    <t>-0.0548</t>
  </si>
  <si>
    <t>54.5515</t>
  </si>
  <si>
    <t>1.0782</t>
  </si>
  <si>
    <t>59802224151.93</t>
  </si>
  <si>
    <t>-53.1117</t>
  </si>
  <si>
    <t>3.3523</t>
  </si>
  <si>
    <t>36.5082</t>
  </si>
  <si>
    <t>59.5542</t>
  </si>
  <si>
    <t>54.85</t>
  </si>
  <si>
    <t>53.76</t>
  </si>
  <si>
    <t>15085900</t>
  </si>
  <si>
    <t>813159555</t>
  </si>
  <si>
    <t>-1.7005</t>
  </si>
  <si>
    <t>53.902</t>
  </si>
  <si>
    <t>1.3796</t>
  </si>
  <si>
    <t>58785291102.72</t>
  </si>
  <si>
    <t>-52.2085</t>
  </si>
  <si>
    <t>3.2953</t>
  </si>
  <si>
    <t>35.8873</t>
  </si>
  <si>
    <t>58.5415</t>
  </si>
  <si>
    <t>52.97</t>
  </si>
  <si>
    <t>51.74</t>
  </si>
  <si>
    <t>52.24</t>
  </si>
  <si>
    <t>16070682</t>
  </si>
  <si>
    <t>839809732</t>
  </si>
  <si>
    <t>-2.8274</t>
  </si>
  <si>
    <t>52.2573</t>
  </si>
  <si>
    <t>1.4697</t>
  </si>
  <si>
    <t>57123206979.28</t>
  </si>
  <si>
    <t>-50.7324</t>
  </si>
  <si>
    <t>34.8727</t>
  </si>
  <si>
    <t>56.8863</t>
  </si>
  <si>
    <t>9515455</t>
  </si>
  <si>
    <t>498003624</t>
  </si>
  <si>
    <t>0.2489</t>
  </si>
  <si>
    <t>52.3363</t>
  </si>
  <si>
    <t>57265358910.89</t>
  </si>
  <si>
    <t>-50.8586</t>
  </si>
  <si>
    <t>3.2101</t>
  </si>
  <si>
    <t>34.9595</t>
  </si>
  <si>
    <t>57.0279</t>
  </si>
  <si>
    <t>52.03</t>
  </si>
  <si>
    <t>51.22</t>
  </si>
  <si>
    <t>13148388</t>
  </si>
  <si>
    <t>679680543</t>
  </si>
  <si>
    <t>-0.5156</t>
  </si>
  <si>
    <t>51.6931</t>
  </si>
  <si>
    <t>1.2024</t>
  </si>
  <si>
    <t>56970120283.7</t>
  </si>
  <si>
    <t>-50.5964</t>
  </si>
  <si>
    <t>3.1935</t>
  </si>
  <si>
    <t>34.7792</t>
  </si>
  <si>
    <t>56.7339</t>
  </si>
  <si>
    <t>52.26</t>
  </si>
  <si>
    <t>51.43</t>
  </si>
  <si>
    <t>9461006</t>
  </si>
  <si>
    <t>488192487</t>
  </si>
  <si>
    <t>-1.286</t>
  </si>
  <si>
    <t>51.6005</t>
  </si>
  <si>
    <t>0.8652</t>
  </si>
  <si>
    <t>56237491097.71</t>
  </si>
  <si>
    <t>-49.9458</t>
  </si>
  <si>
    <t>3.1525</t>
  </si>
  <si>
    <t>34.332</t>
  </si>
  <si>
    <t>56.0043</t>
  </si>
  <si>
    <t>7134486</t>
  </si>
  <si>
    <t>367890874</t>
  </si>
  <si>
    <t>0.5444</t>
  </si>
  <si>
    <t>51.5652</t>
  </si>
  <si>
    <t>0.6525</t>
  </si>
  <si>
    <t>56543664488.87</t>
  </si>
  <si>
    <t>-50.2177</t>
  </si>
  <si>
    <t>3.1696</t>
  </si>
  <si>
    <t>34.5189</t>
  </si>
  <si>
    <t>56.3092</t>
  </si>
  <si>
    <t>21108565</t>
  </si>
  <si>
    <t>1110895251</t>
  </si>
  <si>
    <t>1.69</t>
  </si>
  <si>
    <t>3.2682</t>
  </si>
  <si>
    <t>52.6277</t>
  </si>
  <si>
    <t>1.9304</t>
  </si>
  <si>
    <t>-51.8589</t>
  </si>
  <si>
    <t>3.2732</t>
  </si>
  <si>
    <t>35.647</t>
  </si>
  <si>
    <t>58.1495</t>
  </si>
  <si>
    <t>55.53</t>
  </si>
  <si>
    <t>30995048</t>
  </si>
  <si>
    <t>1697726168</t>
  </si>
  <si>
    <t>2.13</t>
  </si>
  <si>
    <t>3.9888</t>
  </si>
  <si>
    <t>54.7741</t>
  </si>
  <si>
    <t>2.8345</t>
  </si>
  <si>
    <t>60720744325.41</t>
  </si>
  <si>
    <t>-53.9274</t>
  </si>
  <si>
    <t>3.4038</t>
  </si>
  <si>
    <t>37.0689</t>
  </si>
  <si>
    <t>60.4689</t>
  </si>
  <si>
    <t>15890812</t>
  </si>
  <si>
    <t>870658038</t>
  </si>
  <si>
    <t>1.4532</t>
  </si>
  <si>
    <t>-53.8789</t>
  </si>
  <si>
    <t>3.4007</t>
  </si>
  <si>
    <t>37.0355</t>
  </si>
  <si>
    <t>60.4145</t>
  </si>
  <si>
    <t>27247008</t>
  </si>
  <si>
    <t>1498947807</t>
  </si>
  <si>
    <t>-2.217</t>
  </si>
  <si>
    <t>55.0133</t>
  </si>
  <si>
    <t>2.4918</t>
  </si>
  <si>
    <t>59321094537.25</t>
  </si>
  <si>
    <t>-52.6844</t>
  </si>
  <si>
    <t>3.3253</t>
  </si>
  <si>
    <t>36.2144</t>
  </si>
  <si>
    <t>59.0751</t>
  </si>
  <si>
    <t>53.71</t>
  </si>
  <si>
    <t>17203071</t>
  </si>
  <si>
    <t>922394089</t>
  </si>
  <si>
    <t>-0.9954</t>
  </si>
  <si>
    <t>53.618</t>
  </si>
  <si>
    <t>1.5732</t>
  </si>
  <si>
    <t>58730617282.87</t>
  </si>
  <si>
    <t>-52.16</t>
  </si>
  <si>
    <t>3.2922</t>
  </si>
  <si>
    <t>35.854</t>
  </si>
  <si>
    <t>58.4871</t>
  </si>
  <si>
    <t>数据来源：Wind</t>
  </si>
  <si>
    <t>股息率</t>
  </si>
  <si>
    <t>一致预测净利润FY1(元)</t>
  </si>
  <si>
    <t>一致预测净利润FY2(元)</t>
  </si>
  <si>
    <t>主力净流入量(股)</t>
  </si>
  <si>
    <t>周最高价(元)</t>
  </si>
  <si>
    <t>周最低价(元)</t>
  </si>
  <si>
    <t>周换手率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</si>
</sst>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;@"/>
    <numFmt numFmtId="177" formatCode="###,###,##0.0000"/>
  </numFmts>
  <fonts count="3" x14ac:knownFonts="1">
    <font>
      <sz val="10"/>
      <name val="Arial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1" fillId="0" borderId="0" xfId="0" applyFont="1"/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176" fontId="0" fillId="0" borderId="2" xfId="0" applyNumberFormat="1" applyBorder="1" applyAlignment="1">
      <alignment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ay%20H%20Wu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mfd_buyvol_m"/>
      <definedName name="s_val_dividendyield2"/>
      <definedName name="s_west_netprofit_fy1"/>
      <definedName name="s_west_netprofit_fy2"/>
      <definedName name="s_wq_high"/>
      <definedName name="s_wq_low"/>
      <definedName name="s_wq_turn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86"/>
  <sheetViews>
    <sheetView tabSelected="1" workbookViewId="0">
      <pane xSplit="1" topLeftCell="L1" activePane="topRight" state="frozen"/>
      <selection pane="topRight" activeCell="T17" sqref="T17"/>
    </sheetView>
  </sheetViews>
  <sheetFormatPr defaultColWidth="9.1796875" defaultRowHeight="12.5" x14ac:dyDescent="0.25"/>
  <cols>
    <col min="1" max="1" width="10"/>
    <col min="2" max="2" width="8.36328125"/>
    <col min="3" max="3" width="10.36328125" style="1"/>
    <col min="4" max="4" width="11.453125"/>
    <col min="5" max="8" width="9.6328125"/>
    <col min="9" max="9" width="10.08984375"/>
    <col min="10" max="10" width="12"/>
    <col min="11" max="11" width="7.81640625"/>
    <col min="12" max="12" width="9.453125"/>
    <col min="13" max="13" width="7.81640625"/>
    <col min="14" max="14" width="9.453125"/>
    <col min="15" max="15" width="14.6328125"/>
    <col min="16" max="16" width="14.453125"/>
    <col min="17" max="17" width="8.6328125"/>
    <col min="18" max="18" width="6.6328125"/>
    <col min="19" max="19" width="7.6328125"/>
    <col min="20" max="20" width="11.6328125"/>
  </cols>
  <sheetData>
    <row r="1" spans="1:27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19203</v>
      </c>
      <c r="V1" t="s">
        <v>19204</v>
      </c>
      <c r="W1" t="s">
        <v>19205</v>
      </c>
      <c r="X1" t="s">
        <v>19206</v>
      </c>
      <c r="Y1" t="s">
        <v>19207</v>
      </c>
      <c r="Z1" t="s">
        <v>19208</v>
      </c>
      <c r="AA1" t="s">
        <v>19209</v>
      </c>
    </row>
    <row r="2" spans="1:27" x14ac:dyDescent="0.25">
      <c r="A2" s="7" t="s">
        <v>20</v>
      </c>
      <c r="B2" s="7" t="s">
        <v>21</v>
      </c>
      <c r="C2" s="8">
        <v>42373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9">
        <f>[1]!s_val_dividendyield2(A2,C2)</f>
        <v>1.238061549345596</v>
      </c>
      <c r="V2">
        <f>[1]!s_west_netprofit_fy1(A2,C2,1)</f>
        <v>2499004157</v>
      </c>
      <c r="W2">
        <f>[1]!s_west_netprofit_fy2(A2,C2,1)</f>
        <v>3015567739.9999995</v>
      </c>
      <c r="X2">
        <f>[1]!s_mfd_buyvol_m(A2,C2,1)</f>
        <v>-455775</v>
      </c>
      <c r="Y2">
        <f>[1]!s_wq_high(A2,C2,1)</f>
        <v>29.59</v>
      </c>
      <c r="Z2">
        <f>[1]!s_wq_low(A2,C2,1)</f>
        <v>27.52</v>
      </c>
      <c r="AA2">
        <f>[1]!s_wq_turn(A2,C2)</f>
        <v>3.9838500510404709</v>
      </c>
    </row>
    <row r="3" spans="1:27" x14ac:dyDescent="0.25">
      <c r="A3" s="7" t="s">
        <v>20</v>
      </c>
      <c r="B3" s="7" t="s">
        <v>21</v>
      </c>
      <c r="C3" s="8">
        <v>42374</v>
      </c>
      <c r="D3" s="7" t="s">
        <v>26</v>
      </c>
      <c r="E3" s="7" t="s">
        <v>39</v>
      </c>
      <c r="F3" s="7" t="s">
        <v>40</v>
      </c>
      <c r="G3" s="7" t="s">
        <v>39</v>
      </c>
      <c r="H3" s="7" t="s">
        <v>41</v>
      </c>
      <c r="I3" s="7" t="s">
        <v>42</v>
      </c>
      <c r="J3" s="7" t="s">
        <v>43</v>
      </c>
      <c r="K3" s="7" t="s">
        <v>44</v>
      </c>
      <c r="L3" s="7" t="s">
        <v>45</v>
      </c>
      <c r="M3" s="7" t="s">
        <v>46</v>
      </c>
      <c r="N3" s="7" t="s">
        <v>47</v>
      </c>
      <c r="O3" s="7" t="s">
        <v>48</v>
      </c>
      <c r="P3" s="7" t="s">
        <v>34</v>
      </c>
      <c r="Q3" s="7" t="s">
        <v>49</v>
      </c>
      <c r="R3" s="7" t="s">
        <v>50</v>
      </c>
      <c r="S3" s="7" t="s">
        <v>51</v>
      </c>
      <c r="T3" s="7" t="s">
        <v>52</v>
      </c>
      <c r="U3" s="9">
        <f>[1]!s_val_dividendyield2(A3,C3)</f>
        <v>1.2169680111265646</v>
      </c>
      <c r="V3">
        <f>[1]!s_west_netprofit_fy1(A3,C3,1)</f>
        <v>2499004157</v>
      </c>
      <c r="W3">
        <f>[1]!s_west_netprofit_fy2(A3,C3,1)</f>
        <v>3015567739.9999995</v>
      </c>
      <c r="X3">
        <f>[1]!s_mfd_buyvol_m(A3,C3,1)</f>
        <v>-717531</v>
      </c>
      <c r="Y3">
        <f>[1]!s_wq_high(A3,C3,1)</f>
        <v>29.59</v>
      </c>
      <c r="Z3">
        <f>[1]!s_wq_low(A3,C3,1)</f>
        <v>27.52</v>
      </c>
      <c r="AA3">
        <f>[1]!s_wq_turn(A3,C3)</f>
        <v>3.9838500510404709</v>
      </c>
    </row>
    <row r="4" spans="1:27" x14ac:dyDescent="0.25">
      <c r="A4" s="7" t="s">
        <v>20</v>
      </c>
      <c r="B4" s="7" t="s">
        <v>21</v>
      </c>
      <c r="C4" s="8">
        <v>42375</v>
      </c>
      <c r="D4" s="7" t="s">
        <v>41</v>
      </c>
      <c r="E4" s="7" t="s">
        <v>53</v>
      </c>
      <c r="F4" s="7" t="s">
        <v>54</v>
      </c>
      <c r="G4" s="7" t="s">
        <v>55</v>
      </c>
      <c r="H4" s="7" t="s">
        <v>56</v>
      </c>
      <c r="I4" s="7" t="s">
        <v>57</v>
      </c>
      <c r="J4" s="7" t="s">
        <v>58</v>
      </c>
      <c r="K4" s="7" t="s">
        <v>59</v>
      </c>
      <c r="L4" s="7" t="s">
        <v>60</v>
      </c>
      <c r="M4" s="7" t="s">
        <v>61</v>
      </c>
      <c r="N4" s="7" t="s">
        <v>62</v>
      </c>
      <c r="O4" s="7" t="s">
        <v>63</v>
      </c>
      <c r="P4" s="7" t="s">
        <v>34</v>
      </c>
      <c r="Q4" s="7" t="s">
        <v>64</v>
      </c>
      <c r="R4" s="7" t="s">
        <v>65</v>
      </c>
      <c r="S4" s="7" t="s">
        <v>66</v>
      </c>
      <c r="T4" s="7" t="s">
        <v>67</v>
      </c>
      <c r="U4" s="9">
        <f>[1]!s_val_dividendyield2(A4,C4)</f>
        <v>1.1864406779661016</v>
      </c>
      <c r="V4">
        <f>[1]!s_west_netprofit_fy1(A4,C4,1)</f>
        <v>2499004157</v>
      </c>
      <c r="W4">
        <f>[1]!s_west_netprofit_fy2(A4,C4,1)</f>
        <v>3015567739.9999995</v>
      </c>
      <c r="X4">
        <f>[1]!s_mfd_buyvol_m(A4,C4,1)</f>
        <v>1486030</v>
      </c>
      <c r="Y4">
        <f>[1]!s_wq_high(A4,C4,1)</f>
        <v>29.59</v>
      </c>
      <c r="Z4">
        <f>[1]!s_wq_low(A4,C4,1)</f>
        <v>27.52</v>
      </c>
      <c r="AA4">
        <f>[1]!s_wq_turn(A4,C4)</f>
        <v>3.9838500510404709</v>
      </c>
    </row>
    <row r="5" spans="1:27" x14ac:dyDescent="0.25">
      <c r="A5" s="7" t="s">
        <v>20</v>
      </c>
      <c r="B5" s="7" t="s">
        <v>21</v>
      </c>
      <c r="C5" s="8">
        <v>42376</v>
      </c>
      <c r="D5" s="7" t="s">
        <v>56</v>
      </c>
      <c r="E5" s="7" t="s">
        <v>68</v>
      </c>
      <c r="F5" s="7" t="s">
        <v>68</v>
      </c>
      <c r="G5" s="7" t="s">
        <v>69</v>
      </c>
      <c r="H5" s="7" t="s">
        <v>70</v>
      </c>
      <c r="I5" s="7" t="s">
        <v>71</v>
      </c>
      <c r="J5" s="7" t="s">
        <v>72</v>
      </c>
      <c r="K5" s="7" t="s">
        <v>73</v>
      </c>
      <c r="L5" s="7" t="s">
        <v>74</v>
      </c>
      <c r="M5" s="7" t="s">
        <v>75</v>
      </c>
      <c r="N5" s="7" t="s">
        <v>76</v>
      </c>
      <c r="O5" s="7" t="s">
        <v>77</v>
      </c>
      <c r="P5" s="7" t="s">
        <v>34</v>
      </c>
      <c r="Q5" s="7" t="s">
        <v>78</v>
      </c>
      <c r="R5" s="7" t="s">
        <v>79</v>
      </c>
      <c r="S5" s="7" t="s">
        <v>80</v>
      </c>
      <c r="T5" s="7" t="s">
        <v>81</v>
      </c>
      <c r="U5" s="9">
        <f>[1]!s_val_dividendyield2(A5,C5)</f>
        <v>1.2504465880671669</v>
      </c>
      <c r="V5">
        <f>[1]!s_west_netprofit_fy1(A5,C5,1)</f>
        <v>2499004157</v>
      </c>
      <c r="W5">
        <f>[1]!s_west_netprofit_fy2(A5,C5,1)</f>
        <v>3015567739.9999995</v>
      </c>
      <c r="X5">
        <f>[1]!s_mfd_buyvol_m(A5,C5,1)</f>
        <v>100793</v>
      </c>
      <c r="Y5">
        <f>[1]!s_wq_high(A5,C5,1)</f>
        <v>29.59</v>
      </c>
      <c r="Z5">
        <f>[1]!s_wq_low(A5,C5,1)</f>
        <v>27.52</v>
      </c>
      <c r="AA5">
        <f>[1]!s_wq_turn(A5,C5)</f>
        <v>3.9838500510404709</v>
      </c>
    </row>
    <row r="6" spans="1:27" x14ac:dyDescent="0.25">
      <c r="A6" s="7" t="s">
        <v>20</v>
      </c>
      <c r="B6" s="7" t="s">
        <v>21</v>
      </c>
      <c r="C6" s="8">
        <v>42377</v>
      </c>
      <c r="D6" s="7" t="s">
        <v>70</v>
      </c>
      <c r="E6" s="7" t="s">
        <v>82</v>
      </c>
      <c r="F6" s="7" t="s">
        <v>83</v>
      </c>
      <c r="G6" s="7" t="s">
        <v>84</v>
      </c>
      <c r="H6" s="7" t="s">
        <v>85</v>
      </c>
      <c r="I6" s="7" t="s">
        <v>86</v>
      </c>
      <c r="J6" s="7" t="s">
        <v>87</v>
      </c>
      <c r="K6" s="7" t="s">
        <v>88</v>
      </c>
      <c r="L6" s="7" t="s">
        <v>89</v>
      </c>
      <c r="M6" s="7" t="s">
        <v>90</v>
      </c>
      <c r="N6" s="7" t="s">
        <v>91</v>
      </c>
      <c r="O6" s="7" t="s">
        <v>92</v>
      </c>
      <c r="P6" s="7" t="s">
        <v>34</v>
      </c>
      <c r="Q6" s="7" t="s">
        <v>93</v>
      </c>
      <c r="R6" s="7" t="s">
        <v>94</v>
      </c>
      <c r="S6" s="7" t="s">
        <v>95</v>
      </c>
      <c r="T6" s="7" t="s">
        <v>96</v>
      </c>
      <c r="U6" s="9">
        <f>[1]!s_val_dividendyield2(A6,C6)</f>
        <v>1.2486621476988939</v>
      </c>
      <c r="V6">
        <f>[1]!s_west_netprofit_fy1(A6,C6,1)</f>
        <v>2499004157</v>
      </c>
      <c r="W6">
        <f>[1]!s_west_netprofit_fy2(A6,C6,1)</f>
        <v>3015567739.9999995</v>
      </c>
      <c r="X6">
        <f>[1]!s_mfd_buyvol_m(A6,C6,1)</f>
        <v>-496114.99999999994</v>
      </c>
      <c r="Y6">
        <f>[1]!s_wq_high(A6,C6,1)</f>
        <v>29.59</v>
      </c>
      <c r="Z6">
        <f>[1]!s_wq_low(A6,C6,1)</f>
        <v>27.52</v>
      </c>
      <c r="AA6">
        <f>[1]!s_wq_turn(A6,C6)</f>
        <v>3.9838500510404709</v>
      </c>
    </row>
    <row r="7" spans="1:27" x14ac:dyDescent="0.25">
      <c r="A7" s="7" t="s">
        <v>20</v>
      </c>
      <c r="B7" s="7" t="s">
        <v>21</v>
      </c>
      <c r="C7" s="8">
        <v>42380</v>
      </c>
      <c r="D7" s="7" t="s">
        <v>85</v>
      </c>
      <c r="E7" s="7" t="s">
        <v>97</v>
      </c>
      <c r="F7" s="7" t="s">
        <v>98</v>
      </c>
      <c r="G7" s="7" t="s">
        <v>99</v>
      </c>
      <c r="H7" s="7" t="s">
        <v>100</v>
      </c>
      <c r="I7" s="7" t="s">
        <v>101</v>
      </c>
      <c r="J7" s="7" t="s">
        <v>102</v>
      </c>
      <c r="K7" s="7" t="s">
        <v>103</v>
      </c>
      <c r="L7" s="7" t="s">
        <v>104</v>
      </c>
      <c r="M7" s="7" t="s">
        <v>105</v>
      </c>
      <c r="N7" s="7" t="s">
        <v>106</v>
      </c>
      <c r="O7" s="7" t="s">
        <v>107</v>
      </c>
      <c r="P7" s="7" t="s">
        <v>34</v>
      </c>
      <c r="Q7" s="7" t="s">
        <v>108</v>
      </c>
      <c r="R7" s="7" t="s">
        <v>109</v>
      </c>
      <c r="S7" s="7" t="s">
        <v>110</v>
      </c>
      <c r="T7" s="7" t="s">
        <v>111</v>
      </c>
      <c r="U7" s="9">
        <f>[1]!s_val_dividendyield2(A7,C7)</f>
        <v>1.2910365178900773</v>
      </c>
      <c r="V7">
        <f>[1]!s_west_netprofit_fy1(A7,C7,1)</f>
        <v>2499004157</v>
      </c>
      <c r="W7">
        <f>[1]!s_west_netprofit_fy2(A7,C7,1)</f>
        <v>3015567739.9999995</v>
      </c>
      <c r="X7">
        <f>[1]!s_mfd_buyvol_m(A7,C7,1)</f>
        <v>449534</v>
      </c>
      <c r="Y7">
        <f>[1]!s_wq_high(A7,C7,1)</f>
        <v>28.08</v>
      </c>
      <c r="Z7">
        <f>[1]!s_wq_low(A7,C7,1)</f>
        <v>26</v>
      </c>
      <c r="AA7">
        <f>[1]!s_wq_turn(A7,C7)</f>
        <v>5.3756529323604596</v>
      </c>
    </row>
    <row r="8" spans="1:27" x14ac:dyDescent="0.25">
      <c r="A8" s="7" t="s">
        <v>20</v>
      </c>
      <c r="B8" s="7" t="s">
        <v>21</v>
      </c>
      <c r="C8" s="8">
        <v>42381</v>
      </c>
      <c r="D8" s="7" t="s">
        <v>100</v>
      </c>
      <c r="E8" s="7" t="s">
        <v>112</v>
      </c>
      <c r="F8" s="7" t="s">
        <v>113</v>
      </c>
      <c r="G8" s="7" t="s">
        <v>114</v>
      </c>
      <c r="H8" s="7" t="s">
        <v>115</v>
      </c>
      <c r="I8" s="7" t="s">
        <v>116</v>
      </c>
      <c r="J8" s="7" t="s">
        <v>117</v>
      </c>
      <c r="K8" s="7" t="s">
        <v>118</v>
      </c>
      <c r="L8" s="7" t="s">
        <v>119</v>
      </c>
      <c r="M8" s="7" t="s">
        <v>120</v>
      </c>
      <c r="N8" s="7" t="s">
        <v>121</v>
      </c>
      <c r="O8" s="7" t="s">
        <v>122</v>
      </c>
      <c r="P8" s="7" t="s">
        <v>34</v>
      </c>
      <c r="Q8" s="7" t="s">
        <v>123</v>
      </c>
      <c r="R8" s="7" t="s">
        <v>124</v>
      </c>
      <c r="S8" s="7" t="s">
        <v>125</v>
      </c>
      <c r="T8" s="7" t="s">
        <v>126</v>
      </c>
      <c r="U8" s="9">
        <f>[1]!s_val_dividendyield2(A8,C8)</f>
        <v>1.3049962714392243</v>
      </c>
      <c r="V8">
        <f>[1]!s_west_netprofit_fy1(A8,C8,1)</f>
        <v>2499004157</v>
      </c>
      <c r="W8">
        <f>[1]!s_west_netprofit_fy2(A8,C8,1)</f>
        <v>3015567739.9999995</v>
      </c>
      <c r="X8">
        <f>[1]!s_mfd_buyvol_m(A8,C8,1)</f>
        <v>-2101511</v>
      </c>
      <c r="Y8">
        <f>[1]!s_wq_high(A8,C8,1)</f>
        <v>28.08</v>
      </c>
      <c r="Z8">
        <f>[1]!s_wq_low(A8,C8,1)</f>
        <v>26</v>
      </c>
      <c r="AA8">
        <f>[1]!s_wq_turn(A8,C8)</f>
        <v>5.3756529323604596</v>
      </c>
    </row>
    <row r="9" spans="1:27" x14ac:dyDescent="0.25">
      <c r="A9" s="7" t="s">
        <v>20</v>
      </c>
      <c r="B9" s="7" t="s">
        <v>21</v>
      </c>
      <c r="C9" s="8">
        <v>42382</v>
      </c>
      <c r="D9" s="7" t="s">
        <v>115</v>
      </c>
      <c r="E9" s="7" t="s">
        <v>127</v>
      </c>
      <c r="F9" s="7" t="s">
        <v>128</v>
      </c>
      <c r="G9" s="7" t="s">
        <v>129</v>
      </c>
      <c r="H9" s="7" t="s">
        <v>130</v>
      </c>
      <c r="I9" s="7" t="s">
        <v>131</v>
      </c>
      <c r="J9" s="7" t="s">
        <v>132</v>
      </c>
      <c r="K9" s="7" t="s">
        <v>133</v>
      </c>
      <c r="L9" s="7" t="s">
        <v>134</v>
      </c>
      <c r="M9" s="7" t="s">
        <v>135</v>
      </c>
      <c r="N9" s="7" t="s">
        <v>136</v>
      </c>
      <c r="O9" s="7" t="s">
        <v>137</v>
      </c>
      <c r="P9" s="7" t="s">
        <v>34</v>
      </c>
      <c r="Q9" s="7" t="s">
        <v>138</v>
      </c>
      <c r="R9" s="7" t="s">
        <v>139</v>
      </c>
      <c r="S9" s="7" t="s">
        <v>140</v>
      </c>
      <c r="T9" s="7" t="s">
        <v>141</v>
      </c>
      <c r="U9" s="9">
        <f>[1]!s_val_dividendyield2(A9,C9)</f>
        <v>1.3064576334453153</v>
      </c>
      <c r="V9">
        <f>[1]!s_west_netprofit_fy1(A9,C9,1)</f>
        <v>2499004157</v>
      </c>
      <c r="W9">
        <f>[1]!s_west_netprofit_fy2(A9,C9,1)</f>
        <v>3015567739.9999995</v>
      </c>
      <c r="X9">
        <f>[1]!s_mfd_buyvol_m(A9,C9,1)</f>
        <v>-1750675.9999999998</v>
      </c>
      <c r="Y9">
        <f>[1]!s_wq_high(A9,C9,1)</f>
        <v>28.08</v>
      </c>
      <c r="Z9">
        <f>[1]!s_wq_low(A9,C9,1)</f>
        <v>26</v>
      </c>
      <c r="AA9">
        <f>[1]!s_wq_turn(A9,C9)</f>
        <v>5.3756529323604596</v>
      </c>
    </row>
    <row r="10" spans="1:27" x14ac:dyDescent="0.25">
      <c r="A10" s="7" t="s">
        <v>20</v>
      </c>
      <c r="B10" s="7" t="s">
        <v>21</v>
      </c>
      <c r="C10" s="8">
        <v>42383</v>
      </c>
      <c r="D10" s="7" t="s">
        <v>130</v>
      </c>
      <c r="E10" s="7" t="s">
        <v>142</v>
      </c>
      <c r="F10" s="7" t="s">
        <v>143</v>
      </c>
      <c r="G10" s="7" t="s">
        <v>144</v>
      </c>
      <c r="H10" s="7" t="s">
        <v>145</v>
      </c>
      <c r="I10" s="7" t="s">
        <v>146</v>
      </c>
      <c r="J10" s="7" t="s">
        <v>147</v>
      </c>
      <c r="K10" s="7" t="s">
        <v>148</v>
      </c>
      <c r="L10" s="7" t="s">
        <v>149</v>
      </c>
      <c r="M10" s="7" t="s">
        <v>150</v>
      </c>
      <c r="N10" s="7" t="s">
        <v>151</v>
      </c>
      <c r="O10" s="7" t="s">
        <v>152</v>
      </c>
      <c r="P10" s="7" t="s">
        <v>34</v>
      </c>
      <c r="Q10" s="7" t="s">
        <v>153</v>
      </c>
      <c r="R10" s="7" t="s">
        <v>154</v>
      </c>
      <c r="S10" s="7" t="s">
        <v>155</v>
      </c>
      <c r="T10" s="7" t="s">
        <v>156</v>
      </c>
      <c r="U10" s="9">
        <f>[1]!s_val_dividendyield2(A10,C10)</f>
        <v>1.3025679196129512</v>
      </c>
      <c r="V10">
        <f>[1]!s_west_netprofit_fy1(A10,C10,1)</f>
        <v>2499004157</v>
      </c>
      <c r="W10">
        <f>[1]!s_west_netprofit_fy2(A10,C10,1)</f>
        <v>3015567739.9999995</v>
      </c>
      <c r="X10">
        <f>[1]!s_mfd_buyvol_m(A10,C10,1)</f>
        <v>260298</v>
      </c>
      <c r="Y10">
        <f>[1]!s_wq_high(A10,C10,1)</f>
        <v>28.08</v>
      </c>
      <c r="Z10">
        <f>[1]!s_wq_low(A10,C10,1)</f>
        <v>26</v>
      </c>
      <c r="AA10">
        <f>[1]!s_wq_turn(A10,C10)</f>
        <v>5.3756529323604596</v>
      </c>
    </row>
    <row r="11" spans="1:27" x14ac:dyDescent="0.25">
      <c r="A11" s="7" t="s">
        <v>20</v>
      </c>
      <c r="B11" s="7" t="s">
        <v>21</v>
      </c>
      <c r="C11" s="8">
        <v>42384</v>
      </c>
      <c r="D11" s="7" t="s">
        <v>145</v>
      </c>
      <c r="E11" s="7" t="s">
        <v>145</v>
      </c>
      <c r="F11" s="7" t="s">
        <v>157</v>
      </c>
      <c r="G11" s="7" t="s">
        <v>158</v>
      </c>
      <c r="H11" s="7" t="s">
        <v>159</v>
      </c>
      <c r="I11" s="7" t="s">
        <v>160</v>
      </c>
      <c r="J11" s="7" t="s">
        <v>161</v>
      </c>
      <c r="K11" s="7" t="s">
        <v>162</v>
      </c>
      <c r="L11" s="7" t="s">
        <v>163</v>
      </c>
      <c r="M11" s="7" t="s">
        <v>164</v>
      </c>
      <c r="N11" s="7" t="s">
        <v>165</v>
      </c>
      <c r="O11" s="7" t="s">
        <v>166</v>
      </c>
      <c r="P11" s="7" t="s">
        <v>34</v>
      </c>
      <c r="Q11" s="7" t="s">
        <v>167</v>
      </c>
      <c r="R11" s="7" t="s">
        <v>168</v>
      </c>
      <c r="S11" s="7" t="s">
        <v>169</v>
      </c>
      <c r="T11" s="7" t="s">
        <v>170</v>
      </c>
      <c r="U11" s="9">
        <f>[1]!s_val_dividendyield2(A11,C11)</f>
        <v>1.3212533031332578</v>
      </c>
      <c r="V11">
        <f>[1]!s_west_netprofit_fy1(A11,C11,1)</f>
        <v>2499004157</v>
      </c>
      <c r="W11">
        <f>[1]!s_west_netprofit_fy2(A11,C11,1)</f>
        <v>3015567739.9999995</v>
      </c>
      <c r="X11">
        <f>[1]!s_mfd_buyvol_m(A11,C11,1)</f>
        <v>-3161</v>
      </c>
      <c r="Y11">
        <f>[1]!s_wq_high(A11,C11,1)</f>
        <v>28.08</v>
      </c>
      <c r="Z11">
        <f>[1]!s_wq_low(A11,C11,1)</f>
        <v>26</v>
      </c>
      <c r="AA11">
        <f>[1]!s_wq_turn(A11,C11)</f>
        <v>5.3756529323604596</v>
      </c>
    </row>
    <row r="12" spans="1:27" x14ac:dyDescent="0.25">
      <c r="A12" s="7" t="s">
        <v>20</v>
      </c>
      <c r="B12" s="7" t="s">
        <v>21</v>
      </c>
      <c r="C12" s="8">
        <v>42387</v>
      </c>
      <c r="D12" s="7" t="s">
        <v>159</v>
      </c>
      <c r="E12" s="7" t="s">
        <v>171</v>
      </c>
      <c r="F12" s="7" t="s">
        <v>172</v>
      </c>
      <c r="G12" s="7" t="s">
        <v>173</v>
      </c>
      <c r="H12" s="7" t="s">
        <v>174</v>
      </c>
      <c r="I12" s="7" t="s">
        <v>175</v>
      </c>
      <c r="J12" s="7" t="s">
        <v>176</v>
      </c>
      <c r="K12" s="7" t="s">
        <v>177</v>
      </c>
      <c r="L12" s="7" t="s">
        <v>178</v>
      </c>
      <c r="M12" s="7" t="s">
        <v>179</v>
      </c>
      <c r="N12" s="7" t="s">
        <v>180</v>
      </c>
      <c r="O12" s="7" t="s">
        <v>181</v>
      </c>
      <c r="P12" s="7" t="s">
        <v>34</v>
      </c>
      <c r="Q12" s="7" t="s">
        <v>182</v>
      </c>
      <c r="R12" s="7" t="s">
        <v>183</v>
      </c>
      <c r="S12" s="7" t="s">
        <v>184</v>
      </c>
      <c r="T12" s="7" t="s">
        <v>185</v>
      </c>
      <c r="U12" s="9">
        <f>[1]!s_val_dividendyield2(A12,C12)</f>
        <v>1.3162843174125611</v>
      </c>
      <c r="V12">
        <f>[1]!s_west_netprofit_fy1(A12,C12,1)</f>
        <v>2499004157</v>
      </c>
      <c r="W12">
        <f>[1]!s_west_netprofit_fy2(A12,C12,1)</f>
        <v>3015567739.9999995</v>
      </c>
      <c r="X12">
        <f>[1]!s_mfd_buyvol_m(A12,C12,1)</f>
        <v>78569</v>
      </c>
      <c r="Y12">
        <f>[1]!s_wq_high(A12,C12,1)</f>
        <v>27.99</v>
      </c>
      <c r="Z12">
        <f>[1]!s_wq_low(A12,C12,1)</f>
        <v>26.01</v>
      </c>
      <c r="AA12">
        <f>[1]!s_wq_turn(A12,C12)</f>
        <v>2.5101986723541505</v>
      </c>
    </row>
    <row r="13" spans="1:27" x14ac:dyDescent="0.25">
      <c r="A13" s="7" t="s">
        <v>20</v>
      </c>
      <c r="B13" s="7" t="s">
        <v>21</v>
      </c>
      <c r="C13" s="8">
        <v>42388</v>
      </c>
      <c r="D13" s="7" t="s">
        <v>174</v>
      </c>
      <c r="E13" s="7" t="s">
        <v>186</v>
      </c>
      <c r="F13" s="7" t="s">
        <v>187</v>
      </c>
      <c r="G13" s="7" t="s">
        <v>188</v>
      </c>
      <c r="H13" s="7" t="s">
        <v>189</v>
      </c>
      <c r="I13" s="7" t="s">
        <v>190</v>
      </c>
      <c r="J13" s="7" t="s">
        <v>191</v>
      </c>
      <c r="K13" s="7" t="s">
        <v>192</v>
      </c>
      <c r="L13" s="7" t="s">
        <v>193</v>
      </c>
      <c r="M13" s="7" t="s">
        <v>194</v>
      </c>
      <c r="N13" s="7" t="s">
        <v>195</v>
      </c>
      <c r="O13" s="7" t="s">
        <v>196</v>
      </c>
      <c r="P13" s="7" t="s">
        <v>34</v>
      </c>
      <c r="Q13" s="7" t="s">
        <v>197</v>
      </c>
      <c r="R13" s="7" t="s">
        <v>198</v>
      </c>
      <c r="S13" s="7" t="s">
        <v>199</v>
      </c>
      <c r="T13" s="7" t="s">
        <v>200</v>
      </c>
      <c r="U13" s="9">
        <f>[1]!s_val_dividendyield2(A13,C13)</f>
        <v>1.280175566934894</v>
      </c>
      <c r="V13">
        <f>[1]!s_west_netprofit_fy1(A13,C13,1)</f>
        <v>2499004157</v>
      </c>
      <c r="W13">
        <f>[1]!s_west_netprofit_fy2(A13,C13,1)</f>
        <v>3015567739.9999995</v>
      </c>
      <c r="X13">
        <f>[1]!s_mfd_buyvol_m(A13,C13,1)</f>
        <v>216167</v>
      </c>
      <c r="Y13">
        <f>[1]!s_wq_high(A13,C13,1)</f>
        <v>27.99</v>
      </c>
      <c r="Z13">
        <f>[1]!s_wq_low(A13,C13,1)</f>
        <v>26.01</v>
      </c>
      <c r="AA13">
        <f>[1]!s_wq_turn(A13,C13)</f>
        <v>2.5101986723541505</v>
      </c>
    </row>
    <row r="14" spans="1:27" x14ac:dyDescent="0.25">
      <c r="A14" s="7" t="s">
        <v>20</v>
      </c>
      <c r="B14" s="7" t="s">
        <v>21</v>
      </c>
      <c r="C14" s="8">
        <v>42389</v>
      </c>
      <c r="D14" s="7" t="s">
        <v>189</v>
      </c>
      <c r="E14" s="7" t="s">
        <v>201</v>
      </c>
      <c r="F14" s="7" t="s">
        <v>70</v>
      </c>
      <c r="G14" s="7" t="s">
        <v>202</v>
      </c>
      <c r="H14" s="7" t="s">
        <v>203</v>
      </c>
      <c r="I14" s="7" t="s">
        <v>204</v>
      </c>
      <c r="J14" s="7" t="s">
        <v>205</v>
      </c>
      <c r="K14" s="7" t="s">
        <v>206</v>
      </c>
      <c r="L14" s="7" t="s">
        <v>207</v>
      </c>
      <c r="M14" s="7" t="s">
        <v>208</v>
      </c>
      <c r="N14" s="7" t="s">
        <v>209</v>
      </c>
      <c r="O14" s="7" t="s">
        <v>210</v>
      </c>
      <c r="P14" s="7" t="s">
        <v>34</v>
      </c>
      <c r="Q14" s="7" t="s">
        <v>211</v>
      </c>
      <c r="R14" s="7" t="s">
        <v>212</v>
      </c>
      <c r="S14" s="7" t="s">
        <v>213</v>
      </c>
      <c r="T14" s="7" t="s">
        <v>214</v>
      </c>
      <c r="U14" s="9">
        <f>[1]!s_val_dividendyield2(A14,C14)</f>
        <v>1.2848751835535976</v>
      </c>
      <c r="V14">
        <f>[1]!s_west_netprofit_fy1(A14,C14,1)</f>
        <v>2499004157</v>
      </c>
      <c r="W14">
        <f>[1]!s_west_netprofit_fy2(A14,C14,1)</f>
        <v>3015567739.9999995</v>
      </c>
      <c r="X14">
        <f>[1]!s_mfd_buyvol_m(A14,C14,1)</f>
        <v>-861009</v>
      </c>
      <c r="Y14">
        <f>[1]!s_wq_high(A14,C14,1)</f>
        <v>27.99</v>
      </c>
      <c r="Z14">
        <f>[1]!s_wq_low(A14,C14,1)</f>
        <v>26.01</v>
      </c>
      <c r="AA14">
        <f>[1]!s_wq_turn(A14,C14)</f>
        <v>2.5101986723541505</v>
      </c>
    </row>
    <row r="15" spans="1:27" x14ac:dyDescent="0.25">
      <c r="A15" s="7" t="s">
        <v>20</v>
      </c>
      <c r="B15" s="7" t="s">
        <v>21</v>
      </c>
      <c r="C15" s="8">
        <v>42390</v>
      </c>
      <c r="D15" s="7" t="s">
        <v>203</v>
      </c>
      <c r="E15" s="7" t="s">
        <v>114</v>
      </c>
      <c r="F15" s="7" t="s">
        <v>203</v>
      </c>
      <c r="G15" s="7" t="s">
        <v>215</v>
      </c>
      <c r="H15" s="7" t="s">
        <v>99</v>
      </c>
      <c r="I15" s="7" t="s">
        <v>216</v>
      </c>
      <c r="J15" s="7" t="s">
        <v>217</v>
      </c>
      <c r="K15" s="7" t="s">
        <v>218</v>
      </c>
      <c r="L15" s="7" t="s">
        <v>219</v>
      </c>
      <c r="M15" s="7" t="s">
        <v>220</v>
      </c>
      <c r="N15" s="7" t="s">
        <v>221</v>
      </c>
      <c r="O15" s="7" t="s">
        <v>222</v>
      </c>
      <c r="P15" s="7" t="s">
        <v>34</v>
      </c>
      <c r="Q15" s="7" t="s">
        <v>223</v>
      </c>
      <c r="R15" s="7" t="s">
        <v>224</v>
      </c>
      <c r="S15" s="7" t="s">
        <v>225</v>
      </c>
      <c r="T15" s="7" t="s">
        <v>226</v>
      </c>
      <c r="U15" s="9">
        <f>[1]!s_val_dividendyield2(A15,C15)</f>
        <v>1.3054830287206265</v>
      </c>
      <c r="V15">
        <f>[1]!s_west_netprofit_fy1(A15,C15,1)</f>
        <v>2499004157</v>
      </c>
      <c r="W15">
        <f>[1]!s_west_netprofit_fy2(A15,C15,1)</f>
        <v>3015567739.9999995</v>
      </c>
      <c r="X15">
        <f>[1]!s_mfd_buyvol_m(A15,C15,1)</f>
        <v>274468</v>
      </c>
      <c r="Y15">
        <f>[1]!s_wq_high(A15,C15,1)</f>
        <v>27.99</v>
      </c>
      <c r="Z15">
        <f>[1]!s_wq_low(A15,C15,1)</f>
        <v>26.01</v>
      </c>
      <c r="AA15">
        <f>[1]!s_wq_turn(A15,C15)</f>
        <v>2.5101986723541505</v>
      </c>
    </row>
    <row r="16" spans="1:27" x14ac:dyDescent="0.25">
      <c r="A16" s="7" t="s">
        <v>20</v>
      </c>
      <c r="B16" s="7" t="s">
        <v>21</v>
      </c>
      <c r="C16" s="8">
        <v>42391</v>
      </c>
      <c r="D16" s="7" t="s">
        <v>99</v>
      </c>
      <c r="E16" s="7" t="s">
        <v>227</v>
      </c>
      <c r="F16" s="7" t="s">
        <v>112</v>
      </c>
      <c r="G16" s="7" t="s">
        <v>228</v>
      </c>
      <c r="H16" s="7" t="s">
        <v>229</v>
      </c>
      <c r="I16" s="7" t="s">
        <v>230</v>
      </c>
      <c r="J16" s="7" t="s">
        <v>231</v>
      </c>
      <c r="K16" s="7" t="s">
        <v>232</v>
      </c>
      <c r="L16" s="7" t="s">
        <v>233</v>
      </c>
      <c r="M16" s="7" t="s">
        <v>234</v>
      </c>
      <c r="N16" s="7" t="s">
        <v>235</v>
      </c>
      <c r="O16" s="7" t="s">
        <v>236</v>
      </c>
      <c r="P16" s="7" t="s">
        <v>34</v>
      </c>
      <c r="Q16" s="7" t="s">
        <v>237</v>
      </c>
      <c r="R16" s="7" t="s">
        <v>238</v>
      </c>
      <c r="S16" s="7" t="s">
        <v>239</v>
      </c>
      <c r="T16" s="7" t="s">
        <v>240</v>
      </c>
      <c r="U16" s="9">
        <f>[1]!s_val_dividendyield2(A16,C16)</f>
        <v>1.2872379551305626</v>
      </c>
      <c r="V16">
        <f>[1]!s_west_netprofit_fy1(A16,C16,1)</f>
        <v>2499004157</v>
      </c>
      <c r="W16">
        <f>[1]!s_west_netprofit_fy2(A16,C16,1)</f>
        <v>3015567739.9999995</v>
      </c>
      <c r="X16">
        <f>[1]!s_mfd_buyvol_m(A16,C16,1)</f>
        <v>663898</v>
      </c>
      <c r="Y16">
        <f>[1]!s_wq_high(A16,C16,1)</f>
        <v>27.99</v>
      </c>
      <c r="Z16">
        <f>[1]!s_wq_low(A16,C16,1)</f>
        <v>26.01</v>
      </c>
      <c r="AA16">
        <f>[1]!s_wq_turn(A16,C16)</f>
        <v>2.5101986723541505</v>
      </c>
    </row>
    <row r="17" spans="1:27" x14ac:dyDescent="0.25">
      <c r="A17" s="7" t="s">
        <v>20</v>
      </c>
      <c r="B17" s="7" t="s">
        <v>21</v>
      </c>
      <c r="C17" s="8">
        <v>42394</v>
      </c>
      <c r="D17" s="7" t="s">
        <v>229</v>
      </c>
      <c r="E17" s="7" t="s">
        <v>241</v>
      </c>
      <c r="F17" s="7" t="s">
        <v>242</v>
      </c>
      <c r="G17" s="7" t="s">
        <v>243</v>
      </c>
      <c r="H17" s="7" t="s">
        <v>244</v>
      </c>
      <c r="I17" s="7" t="s">
        <v>245</v>
      </c>
      <c r="J17" s="7" t="s">
        <v>246</v>
      </c>
      <c r="K17" s="7" t="s">
        <v>247</v>
      </c>
      <c r="L17" s="7" t="s">
        <v>248</v>
      </c>
      <c r="M17" s="7" t="s">
        <v>249</v>
      </c>
      <c r="N17" s="7" t="s">
        <v>250</v>
      </c>
      <c r="O17" s="7" t="s">
        <v>251</v>
      </c>
      <c r="P17" s="7" t="s">
        <v>34</v>
      </c>
      <c r="Q17" s="7" t="s">
        <v>252</v>
      </c>
      <c r="R17" s="7" t="s">
        <v>253</v>
      </c>
      <c r="S17" s="7" t="s">
        <v>254</v>
      </c>
      <c r="T17" s="7" t="s">
        <v>255</v>
      </c>
      <c r="U17" s="9">
        <f>[1]!s_val_dividendyield2(A17,C17)</f>
        <v>1.2783053323593865</v>
      </c>
      <c r="V17">
        <f>[1]!s_west_netprofit_fy1(A17,C17,1)</f>
        <v>2499004157</v>
      </c>
      <c r="W17">
        <f>[1]!s_west_netprofit_fy2(A17,C17,1)</f>
        <v>3015567739.9999995</v>
      </c>
      <c r="X17">
        <f>[1]!s_mfd_buyvol_m(A17,C17,1)</f>
        <v>-113878</v>
      </c>
      <c r="Y17">
        <f>[1]!s_wq_high(A17,C17,1)</f>
        <v>27.79</v>
      </c>
      <c r="Z17">
        <f>[1]!s_wq_low(A17,C17,1)</f>
        <v>25.15</v>
      </c>
      <c r="AA17">
        <f>[1]!s_wq_turn(A17,C17)</f>
        <v>3.5226314994707657</v>
      </c>
    </row>
    <row r="18" spans="1:27" x14ac:dyDescent="0.25">
      <c r="A18" s="7" t="s">
        <v>20</v>
      </c>
      <c r="B18" s="7" t="s">
        <v>21</v>
      </c>
      <c r="C18" s="8">
        <v>42395</v>
      </c>
      <c r="D18" s="7" t="s">
        <v>244</v>
      </c>
      <c r="E18" s="7" t="s">
        <v>202</v>
      </c>
      <c r="F18" s="7" t="s">
        <v>244</v>
      </c>
      <c r="G18" s="7" t="s">
        <v>256</v>
      </c>
      <c r="H18" s="7" t="s">
        <v>257</v>
      </c>
      <c r="I18" s="7" t="s">
        <v>258</v>
      </c>
      <c r="J18" s="7" t="s">
        <v>259</v>
      </c>
      <c r="K18" s="7" t="s">
        <v>260</v>
      </c>
      <c r="L18" s="7" t="s">
        <v>261</v>
      </c>
      <c r="M18" s="7" t="s">
        <v>262</v>
      </c>
      <c r="N18" s="7" t="s">
        <v>263</v>
      </c>
      <c r="O18" s="7" t="s">
        <v>264</v>
      </c>
      <c r="P18" s="7" t="s">
        <v>34</v>
      </c>
      <c r="Q18" s="7" t="s">
        <v>265</v>
      </c>
      <c r="R18" s="7" t="s">
        <v>266</v>
      </c>
      <c r="S18" s="7" t="s">
        <v>267</v>
      </c>
      <c r="T18" s="7" t="s">
        <v>268</v>
      </c>
      <c r="U18" s="9">
        <f>[1]!s_val_dividendyield2(A18,C18)</f>
        <v>1.3138138138138138</v>
      </c>
      <c r="V18">
        <f>[1]!s_west_netprofit_fy1(A18,C18,1)</f>
        <v>2499004157</v>
      </c>
      <c r="W18">
        <f>[1]!s_west_netprofit_fy2(A18,C18,1)</f>
        <v>3015567739.9999995</v>
      </c>
      <c r="X18">
        <f>[1]!s_mfd_buyvol_m(A18,C18,1)</f>
        <v>-224712</v>
      </c>
      <c r="Y18">
        <f>[1]!s_wq_high(A18,C18,1)</f>
        <v>27.79</v>
      </c>
      <c r="Z18">
        <f>[1]!s_wq_low(A18,C18,1)</f>
        <v>25.15</v>
      </c>
      <c r="AA18">
        <f>[1]!s_wq_turn(A18,C18)</f>
        <v>3.5226314994707657</v>
      </c>
    </row>
    <row r="19" spans="1:27" x14ac:dyDescent="0.25">
      <c r="A19" s="7" t="s">
        <v>20</v>
      </c>
      <c r="B19" s="7" t="s">
        <v>21</v>
      </c>
      <c r="C19" s="8">
        <v>42396</v>
      </c>
      <c r="D19" s="7" t="s">
        <v>257</v>
      </c>
      <c r="E19" s="7" t="s">
        <v>269</v>
      </c>
      <c r="F19" s="7" t="s">
        <v>270</v>
      </c>
      <c r="G19" s="7" t="s">
        <v>271</v>
      </c>
      <c r="H19" s="7" t="s">
        <v>272</v>
      </c>
      <c r="I19" s="7" t="s">
        <v>273</v>
      </c>
      <c r="J19" s="7" t="s">
        <v>274</v>
      </c>
      <c r="K19" s="7" t="s">
        <v>275</v>
      </c>
      <c r="L19" s="7" t="s">
        <v>276</v>
      </c>
      <c r="M19" s="7" t="s">
        <v>277</v>
      </c>
      <c r="N19" s="7" t="s">
        <v>278</v>
      </c>
      <c r="O19" s="7" t="s">
        <v>279</v>
      </c>
      <c r="P19" s="7" t="s">
        <v>34</v>
      </c>
      <c r="Q19" s="7" t="s">
        <v>280</v>
      </c>
      <c r="R19" s="7" t="s">
        <v>281</v>
      </c>
      <c r="S19" s="7" t="s">
        <v>282</v>
      </c>
      <c r="T19" s="7" t="s">
        <v>283</v>
      </c>
      <c r="U19" s="9">
        <f>[1]!s_val_dividendyield2(A19,C19)</f>
        <v>1.3529184383455739</v>
      </c>
      <c r="V19">
        <f>[1]!s_west_netprofit_fy1(A19,C19,1)</f>
        <v>2499004157</v>
      </c>
      <c r="W19">
        <f>[1]!s_west_netprofit_fy2(A19,C19,1)</f>
        <v>3015567739.9999995</v>
      </c>
      <c r="X19">
        <f>[1]!s_mfd_buyvol_m(A19,C19,1)</f>
        <v>-511674</v>
      </c>
      <c r="Y19">
        <f>[1]!s_wq_high(A19,C19,1)</f>
        <v>27.79</v>
      </c>
      <c r="Z19">
        <f>[1]!s_wq_low(A19,C19,1)</f>
        <v>25.15</v>
      </c>
      <c r="AA19">
        <f>[1]!s_wq_turn(A19,C19)</f>
        <v>3.5226314994707657</v>
      </c>
    </row>
    <row r="20" spans="1:27" x14ac:dyDescent="0.25">
      <c r="A20" s="7" t="s">
        <v>20</v>
      </c>
      <c r="B20" s="7" t="s">
        <v>21</v>
      </c>
      <c r="C20" s="8">
        <v>42397</v>
      </c>
      <c r="D20" s="7" t="s">
        <v>272</v>
      </c>
      <c r="E20" s="7" t="s">
        <v>284</v>
      </c>
      <c r="F20" s="7" t="s">
        <v>285</v>
      </c>
      <c r="G20" s="7" t="s">
        <v>286</v>
      </c>
      <c r="H20" s="7" t="s">
        <v>287</v>
      </c>
      <c r="I20" s="7" t="s">
        <v>288</v>
      </c>
      <c r="J20" s="7" t="s">
        <v>289</v>
      </c>
      <c r="K20" s="7" t="s">
        <v>290</v>
      </c>
      <c r="L20" s="7" t="s">
        <v>291</v>
      </c>
      <c r="M20" s="7" t="s">
        <v>292</v>
      </c>
      <c r="N20" s="7" t="s">
        <v>293</v>
      </c>
      <c r="O20" s="7" t="s">
        <v>294</v>
      </c>
      <c r="P20" s="7" t="s">
        <v>34</v>
      </c>
      <c r="Q20" s="7" t="s">
        <v>295</v>
      </c>
      <c r="R20" s="7" t="s">
        <v>296</v>
      </c>
      <c r="S20" s="7" t="s">
        <v>297</v>
      </c>
      <c r="T20" s="7" t="s">
        <v>298</v>
      </c>
      <c r="U20" s="9">
        <f>[1]!s_val_dividendyield2(A20,C20)</f>
        <v>1.386687797147385</v>
      </c>
      <c r="V20">
        <f>[1]!s_west_netprofit_fy1(A20,C20,1)</f>
        <v>2499004157</v>
      </c>
      <c r="W20">
        <f>[1]!s_west_netprofit_fy2(A20,C20,1)</f>
        <v>3015567739.9999995</v>
      </c>
      <c r="X20">
        <f>[1]!s_mfd_buyvol_m(A20,C20,1)</f>
        <v>-474750</v>
      </c>
      <c r="Y20">
        <f>[1]!s_wq_high(A20,C20,1)</f>
        <v>27.79</v>
      </c>
      <c r="Z20">
        <f>[1]!s_wq_low(A20,C20,1)</f>
        <v>25.15</v>
      </c>
      <c r="AA20">
        <f>[1]!s_wq_turn(A20,C20)</f>
        <v>3.5226314994707657</v>
      </c>
    </row>
    <row r="21" spans="1:27" x14ac:dyDescent="0.25">
      <c r="A21" s="7" t="s">
        <v>20</v>
      </c>
      <c r="B21" s="7" t="s">
        <v>21</v>
      </c>
      <c r="C21" s="8">
        <v>42398</v>
      </c>
      <c r="D21" s="7" t="s">
        <v>287</v>
      </c>
      <c r="E21" s="7" t="s">
        <v>299</v>
      </c>
      <c r="F21" s="7" t="s">
        <v>300</v>
      </c>
      <c r="G21" s="7" t="s">
        <v>286</v>
      </c>
      <c r="H21" s="7" t="s">
        <v>301</v>
      </c>
      <c r="I21" s="7" t="s">
        <v>302</v>
      </c>
      <c r="J21" s="7" t="s">
        <v>303</v>
      </c>
      <c r="K21" s="7" t="s">
        <v>304</v>
      </c>
      <c r="L21" s="7" t="s">
        <v>305</v>
      </c>
      <c r="M21" s="7" t="s">
        <v>306</v>
      </c>
      <c r="N21" s="7" t="s">
        <v>307</v>
      </c>
      <c r="O21" s="7" t="s">
        <v>308</v>
      </c>
      <c r="P21" s="7" t="s">
        <v>34</v>
      </c>
      <c r="Q21" s="7" t="s">
        <v>309</v>
      </c>
      <c r="R21" s="7" t="s">
        <v>310</v>
      </c>
      <c r="S21" s="7" t="s">
        <v>311</v>
      </c>
      <c r="T21" s="7" t="s">
        <v>312</v>
      </c>
      <c r="U21" s="9">
        <f>[1]!s_val_dividendyield2(A21,C21)</f>
        <v>1.3534416086620262</v>
      </c>
      <c r="V21">
        <f>[1]!s_west_netprofit_fy1(A21,C21,1)</f>
        <v>2499004157</v>
      </c>
      <c r="W21">
        <f>[1]!s_west_netprofit_fy2(A21,C21,1)</f>
        <v>3015567739.9999995</v>
      </c>
      <c r="X21">
        <f>[1]!s_mfd_buyvol_m(A21,C21,1)</f>
        <v>-333010</v>
      </c>
      <c r="Y21">
        <f>[1]!s_wq_high(A21,C21,1)</f>
        <v>27.79</v>
      </c>
      <c r="Z21">
        <f>[1]!s_wq_low(A21,C21,1)</f>
        <v>25.15</v>
      </c>
      <c r="AA21">
        <f>[1]!s_wq_turn(A21,C21)</f>
        <v>3.5226314994707657</v>
      </c>
    </row>
    <row r="22" spans="1:27" x14ac:dyDescent="0.25">
      <c r="A22" s="7" t="s">
        <v>20</v>
      </c>
      <c r="B22" s="7" t="s">
        <v>21</v>
      </c>
      <c r="C22" s="8">
        <v>42401</v>
      </c>
      <c r="D22" s="7" t="s">
        <v>301</v>
      </c>
      <c r="E22" s="7" t="s">
        <v>284</v>
      </c>
      <c r="F22" s="7" t="s">
        <v>313</v>
      </c>
      <c r="G22" s="7" t="s">
        <v>314</v>
      </c>
      <c r="H22" s="7" t="s">
        <v>315</v>
      </c>
      <c r="I22" s="7" t="s">
        <v>316</v>
      </c>
      <c r="J22" s="7" t="s">
        <v>317</v>
      </c>
      <c r="K22" s="7" t="s">
        <v>318</v>
      </c>
      <c r="L22" s="7" t="s">
        <v>319</v>
      </c>
      <c r="M22" s="7" t="s">
        <v>320</v>
      </c>
      <c r="N22" s="7" t="s">
        <v>321</v>
      </c>
      <c r="O22" s="7" t="s">
        <v>322</v>
      </c>
      <c r="P22" s="7" t="s">
        <v>34</v>
      </c>
      <c r="Q22" s="7" t="s">
        <v>323</v>
      </c>
      <c r="R22" s="7" t="s">
        <v>324</v>
      </c>
      <c r="S22" s="7" t="s">
        <v>325</v>
      </c>
      <c r="T22" s="7" t="s">
        <v>326</v>
      </c>
      <c r="U22" s="9">
        <f>[1]!s_val_dividendyield2(A22,C22)</f>
        <v>1.387787470261697</v>
      </c>
      <c r="V22">
        <f>[1]!s_west_netprofit_fy1(A22,C22,1)</f>
        <v>2499004157</v>
      </c>
      <c r="W22">
        <f>[1]!s_west_netprofit_fy2(A22,C22,1)</f>
        <v>3015567739.9999995</v>
      </c>
      <c r="X22">
        <f>[1]!s_mfd_buyvol_m(A22,C22,1)</f>
        <v>-1284678</v>
      </c>
      <c r="Y22">
        <f>[1]!s_wq_high(A22,C22,1)</f>
        <v>26.42</v>
      </c>
      <c r="Z22">
        <f>[1]!s_wq_low(A22,C22,1)</f>
        <v>25.02</v>
      </c>
      <c r="AA22">
        <f>[1]!s_wq_turn(A22,C22)</f>
        <v>2.6645625895480576</v>
      </c>
    </row>
    <row r="23" spans="1:27" x14ac:dyDescent="0.25">
      <c r="A23" s="7" t="s">
        <v>20</v>
      </c>
      <c r="B23" s="7" t="s">
        <v>21</v>
      </c>
      <c r="C23" s="8">
        <v>42402</v>
      </c>
      <c r="D23" s="7" t="s">
        <v>315</v>
      </c>
      <c r="E23" s="7" t="s">
        <v>327</v>
      </c>
      <c r="F23" s="7" t="s">
        <v>328</v>
      </c>
      <c r="G23" s="7" t="s">
        <v>327</v>
      </c>
      <c r="H23" s="7" t="s">
        <v>329</v>
      </c>
      <c r="I23" s="7" t="s">
        <v>330</v>
      </c>
      <c r="J23" s="7" t="s">
        <v>331</v>
      </c>
      <c r="K23" s="7" t="s">
        <v>232</v>
      </c>
      <c r="L23" s="7" t="s">
        <v>332</v>
      </c>
      <c r="M23" s="7" t="s">
        <v>333</v>
      </c>
      <c r="N23" s="7" t="s">
        <v>334</v>
      </c>
      <c r="O23" s="7" t="s">
        <v>335</v>
      </c>
      <c r="P23" s="7" t="s">
        <v>34</v>
      </c>
      <c r="Q23" s="7" t="s">
        <v>336</v>
      </c>
      <c r="R23" s="7" t="s">
        <v>337</v>
      </c>
      <c r="S23" s="7" t="s">
        <v>338</v>
      </c>
      <c r="T23" s="7" t="s">
        <v>339</v>
      </c>
      <c r="U23" s="9">
        <f>[1]!s_val_dividendyield2(A23,C23)</f>
        <v>1.3671874999999998</v>
      </c>
      <c r="V23">
        <f>[1]!s_west_netprofit_fy1(A23,C23,1)</f>
        <v>2499004157</v>
      </c>
      <c r="W23">
        <f>[1]!s_west_netprofit_fy2(A23,C23,1)</f>
        <v>3015567739.9999995</v>
      </c>
      <c r="X23">
        <f>[1]!s_mfd_buyvol_m(A23,C23,1)</f>
        <v>-250412</v>
      </c>
      <c r="Y23">
        <f>[1]!s_wq_high(A23,C23,1)</f>
        <v>26.42</v>
      </c>
      <c r="Z23">
        <f>[1]!s_wq_low(A23,C23,1)</f>
        <v>25.02</v>
      </c>
      <c r="AA23">
        <f>[1]!s_wq_turn(A23,C23)</f>
        <v>2.6645625895480576</v>
      </c>
    </row>
    <row r="24" spans="1:27" x14ac:dyDescent="0.25">
      <c r="A24" s="7" t="s">
        <v>20</v>
      </c>
      <c r="B24" s="7" t="s">
        <v>21</v>
      </c>
      <c r="C24" s="8">
        <v>42403</v>
      </c>
      <c r="D24" s="7" t="s">
        <v>329</v>
      </c>
      <c r="E24" s="7" t="s">
        <v>340</v>
      </c>
      <c r="F24" s="7" t="s">
        <v>341</v>
      </c>
      <c r="G24" s="7" t="s">
        <v>342</v>
      </c>
      <c r="H24" s="7" t="s">
        <v>343</v>
      </c>
      <c r="I24" s="7" t="s">
        <v>344</v>
      </c>
      <c r="J24" s="7" t="s">
        <v>345</v>
      </c>
      <c r="K24" s="7" t="s">
        <v>346</v>
      </c>
      <c r="L24" s="7" t="s">
        <v>347</v>
      </c>
      <c r="M24" s="7" t="s">
        <v>348</v>
      </c>
      <c r="N24" s="7" t="s">
        <v>349</v>
      </c>
      <c r="O24" s="7" t="s">
        <v>350</v>
      </c>
      <c r="P24" s="7" t="s">
        <v>34</v>
      </c>
      <c r="Q24" s="7" t="s">
        <v>351</v>
      </c>
      <c r="R24" s="7" t="s">
        <v>352</v>
      </c>
      <c r="S24" s="7" t="s">
        <v>353</v>
      </c>
      <c r="T24" s="7" t="s">
        <v>354</v>
      </c>
      <c r="U24" s="9">
        <f>[1]!s_val_dividendyield2(A24,C24)</f>
        <v>1.3693270735524257</v>
      </c>
      <c r="V24">
        <f>[1]!s_west_netprofit_fy1(A24,C24,1)</f>
        <v>2499004157</v>
      </c>
      <c r="W24">
        <f>[1]!s_west_netprofit_fy2(A24,C24,1)</f>
        <v>3015567739.9999995</v>
      </c>
      <c r="X24">
        <f>[1]!s_mfd_buyvol_m(A24,C24,1)</f>
        <v>36730</v>
      </c>
      <c r="Y24">
        <f>[1]!s_wq_high(A24,C24,1)</f>
        <v>26.42</v>
      </c>
      <c r="Z24">
        <f>[1]!s_wq_low(A24,C24,1)</f>
        <v>25.02</v>
      </c>
      <c r="AA24">
        <f>[1]!s_wq_turn(A24,C24)</f>
        <v>2.6645625895480576</v>
      </c>
    </row>
    <row r="25" spans="1:27" x14ac:dyDescent="0.25">
      <c r="A25" s="7" t="s">
        <v>20</v>
      </c>
      <c r="B25" s="7" t="s">
        <v>21</v>
      </c>
      <c r="C25" s="8">
        <v>42404</v>
      </c>
      <c r="D25" s="7" t="s">
        <v>343</v>
      </c>
      <c r="E25" s="7" t="s">
        <v>355</v>
      </c>
      <c r="F25" s="7" t="s">
        <v>356</v>
      </c>
      <c r="G25" s="7" t="s">
        <v>355</v>
      </c>
      <c r="H25" s="7" t="s">
        <v>357</v>
      </c>
      <c r="I25" s="7" t="s">
        <v>358</v>
      </c>
      <c r="J25" s="7" t="s">
        <v>359</v>
      </c>
      <c r="K25" s="7" t="s">
        <v>360</v>
      </c>
      <c r="L25" s="7" t="s">
        <v>361</v>
      </c>
      <c r="M25" s="7" t="s">
        <v>362</v>
      </c>
      <c r="N25" s="7" t="s">
        <v>363</v>
      </c>
      <c r="O25" s="7" t="s">
        <v>364</v>
      </c>
      <c r="P25" s="7" t="s">
        <v>34</v>
      </c>
      <c r="Q25" s="7" t="s">
        <v>365</v>
      </c>
      <c r="R25" s="7" t="s">
        <v>366</v>
      </c>
      <c r="S25" s="7" t="s">
        <v>367</v>
      </c>
      <c r="T25" s="7" t="s">
        <v>368</v>
      </c>
      <c r="U25" s="9">
        <f>[1]!s_val_dividendyield2(A25,C25)</f>
        <v>1.3477088948787064</v>
      </c>
      <c r="V25">
        <f>[1]!s_west_netprofit_fy1(A25,C25,1)</f>
        <v>2499004157</v>
      </c>
      <c r="W25">
        <f>[1]!s_west_netprofit_fy2(A25,C25,1)</f>
        <v>3015567739.9999995</v>
      </c>
      <c r="X25">
        <f>[1]!s_mfd_buyvol_m(A25,C25,1)</f>
        <v>-169589</v>
      </c>
      <c r="Y25">
        <f>[1]!s_wq_high(A25,C25,1)</f>
        <v>26.42</v>
      </c>
      <c r="Z25">
        <f>[1]!s_wq_low(A25,C25,1)</f>
        <v>25.02</v>
      </c>
      <c r="AA25">
        <f>[1]!s_wq_turn(A25,C25)</f>
        <v>2.6645625895480576</v>
      </c>
    </row>
    <row r="26" spans="1:27" x14ac:dyDescent="0.25">
      <c r="A26" s="7" t="s">
        <v>20</v>
      </c>
      <c r="B26" s="7" t="s">
        <v>21</v>
      </c>
      <c r="C26" s="8">
        <v>42405</v>
      </c>
      <c r="D26" s="7" t="s">
        <v>357</v>
      </c>
      <c r="E26" s="7" t="s">
        <v>369</v>
      </c>
      <c r="F26" s="7" t="s">
        <v>188</v>
      </c>
      <c r="G26" s="7" t="s">
        <v>301</v>
      </c>
      <c r="H26" s="7" t="s">
        <v>370</v>
      </c>
      <c r="I26" s="7" t="s">
        <v>371</v>
      </c>
      <c r="J26" s="7" t="s">
        <v>372</v>
      </c>
      <c r="K26" s="7" t="s">
        <v>373</v>
      </c>
      <c r="L26" s="7" t="s">
        <v>374</v>
      </c>
      <c r="M26" s="7" t="s">
        <v>375</v>
      </c>
      <c r="N26" s="7" t="s">
        <v>376</v>
      </c>
      <c r="O26" s="7" t="s">
        <v>377</v>
      </c>
      <c r="P26" s="7" t="s">
        <v>34</v>
      </c>
      <c r="Q26" s="7" t="s">
        <v>378</v>
      </c>
      <c r="R26" s="7" t="s">
        <v>379</v>
      </c>
      <c r="S26" s="7" t="s">
        <v>380</v>
      </c>
      <c r="T26" s="7" t="s">
        <v>381</v>
      </c>
      <c r="U26" s="9">
        <f>[1]!s_val_dividendyield2(A26,C26)</f>
        <v>1.339969372128637</v>
      </c>
      <c r="V26">
        <f>[1]!s_west_netprofit_fy1(A26,C26,1)</f>
        <v>2499004157</v>
      </c>
      <c r="W26">
        <f>[1]!s_west_netprofit_fy2(A26,C26,1)</f>
        <v>3015567739.9999995</v>
      </c>
      <c r="X26">
        <f>[1]!s_mfd_buyvol_m(A26,C26,1)</f>
        <v>216871.99999999997</v>
      </c>
      <c r="Y26">
        <f>[1]!s_wq_high(A26,C26,1)</f>
        <v>26.42</v>
      </c>
      <c r="Z26">
        <f>[1]!s_wq_low(A26,C26,1)</f>
        <v>25.02</v>
      </c>
      <c r="AA26">
        <f>[1]!s_wq_turn(A26,C26)</f>
        <v>2.6645625895480576</v>
      </c>
    </row>
    <row r="27" spans="1:27" x14ac:dyDescent="0.25">
      <c r="A27" s="7" t="s">
        <v>20</v>
      </c>
      <c r="B27" s="7" t="s">
        <v>21</v>
      </c>
      <c r="C27" s="8">
        <v>42415</v>
      </c>
      <c r="D27" s="7" t="s">
        <v>370</v>
      </c>
      <c r="E27" s="7" t="s">
        <v>343</v>
      </c>
      <c r="F27" s="7" t="s">
        <v>157</v>
      </c>
      <c r="G27" s="7" t="s">
        <v>382</v>
      </c>
      <c r="H27" s="7" t="s">
        <v>383</v>
      </c>
      <c r="I27" s="7" t="s">
        <v>384</v>
      </c>
      <c r="J27" s="7" t="s">
        <v>385</v>
      </c>
      <c r="K27" s="7" t="s">
        <v>386</v>
      </c>
      <c r="L27" s="7" t="s">
        <v>387</v>
      </c>
      <c r="M27" s="7" t="s">
        <v>388</v>
      </c>
      <c r="N27" s="7" t="s">
        <v>389</v>
      </c>
      <c r="O27" s="7" t="s">
        <v>390</v>
      </c>
      <c r="P27" s="7" t="s">
        <v>34</v>
      </c>
      <c r="Q27" s="7" t="s">
        <v>309</v>
      </c>
      <c r="R27" s="7" t="s">
        <v>391</v>
      </c>
      <c r="S27" s="7" t="s">
        <v>392</v>
      </c>
      <c r="T27" s="7" t="s">
        <v>393</v>
      </c>
      <c r="U27" s="9">
        <f>[1]!s_val_dividendyield2(A27,C27)</f>
        <v>1.3040238450074515</v>
      </c>
      <c r="V27">
        <f>[1]!s_west_netprofit_fy1(A27,C27,1)</f>
        <v>3028446954.9999995</v>
      </c>
      <c r="W27">
        <f>[1]!s_west_netprofit_fy2(A27,C27,1)</f>
        <v>3501818750</v>
      </c>
      <c r="X27">
        <f>[1]!s_mfd_buyvol_m(A27,C27,1)</f>
        <v>-645268</v>
      </c>
      <c r="Y27">
        <f>[1]!s_wq_high(A27,C27,1)</f>
        <v>28.49</v>
      </c>
      <c r="Z27">
        <f>[1]!s_wq_low(A27,C27,1)</f>
        <v>25.5</v>
      </c>
      <c r="AA27">
        <f>[1]!s_wq_turn(A27,C27)</f>
        <v>5.0788173528358289</v>
      </c>
    </row>
    <row r="28" spans="1:27" x14ac:dyDescent="0.25">
      <c r="A28" s="7" t="s">
        <v>20</v>
      </c>
      <c r="B28" s="7" t="s">
        <v>21</v>
      </c>
      <c r="C28" s="8">
        <v>42416</v>
      </c>
      <c r="D28" s="7" t="s">
        <v>383</v>
      </c>
      <c r="E28" s="7" t="s">
        <v>394</v>
      </c>
      <c r="F28" s="7" t="s">
        <v>395</v>
      </c>
      <c r="G28" s="7" t="s">
        <v>396</v>
      </c>
      <c r="H28" s="7" t="s">
        <v>397</v>
      </c>
      <c r="I28" s="7" t="s">
        <v>398</v>
      </c>
      <c r="J28" s="7" t="s">
        <v>399</v>
      </c>
      <c r="K28" s="7" t="s">
        <v>232</v>
      </c>
      <c r="L28" s="7" t="s">
        <v>400</v>
      </c>
      <c r="M28" s="7" t="s">
        <v>401</v>
      </c>
      <c r="N28" s="7" t="s">
        <v>402</v>
      </c>
      <c r="O28" s="7" t="s">
        <v>403</v>
      </c>
      <c r="P28" s="7" t="s">
        <v>34</v>
      </c>
      <c r="Q28" s="7" t="s">
        <v>404</v>
      </c>
      <c r="R28" s="7" t="s">
        <v>405</v>
      </c>
      <c r="S28" s="7" t="s">
        <v>406</v>
      </c>
      <c r="T28" s="7" t="s">
        <v>407</v>
      </c>
      <c r="U28" s="9">
        <f>[1]!s_val_dividendyield2(A28,C28)</f>
        <v>1.2858192505510653</v>
      </c>
      <c r="V28">
        <f>[1]!s_west_netprofit_fy1(A28,C28,1)</f>
        <v>3029196954.9999995</v>
      </c>
      <c r="W28">
        <f>[1]!s_west_netprofit_fy2(A28,C28,1)</f>
        <v>3503318750</v>
      </c>
      <c r="X28">
        <f>[1]!s_mfd_buyvol_m(A28,C28,1)</f>
        <v>282051</v>
      </c>
      <c r="Y28">
        <f>[1]!s_wq_high(A28,C28,1)</f>
        <v>28.49</v>
      </c>
      <c r="Z28">
        <f>[1]!s_wq_low(A28,C28,1)</f>
        <v>25.5</v>
      </c>
      <c r="AA28">
        <f>[1]!s_wq_turn(A28,C28)</f>
        <v>5.0788173528358289</v>
      </c>
    </row>
    <row r="29" spans="1:27" x14ac:dyDescent="0.25">
      <c r="A29" s="7" t="s">
        <v>20</v>
      </c>
      <c r="B29" s="7" t="s">
        <v>21</v>
      </c>
      <c r="C29" s="8">
        <v>42417</v>
      </c>
      <c r="D29" s="7" t="s">
        <v>397</v>
      </c>
      <c r="E29" s="7" t="s">
        <v>408</v>
      </c>
      <c r="F29" s="7" t="s">
        <v>409</v>
      </c>
      <c r="G29" s="7" t="s">
        <v>410</v>
      </c>
      <c r="H29" s="7" t="s">
        <v>411</v>
      </c>
      <c r="I29" s="7" t="s">
        <v>412</v>
      </c>
      <c r="J29" s="7" t="s">
        <v>413</v>
      </c>
      <c r="K29" s="7" t="s">
        <v>414</v>
      </c>
      <c r="L29" s="7" t="s">
        <v>415</v>
      </c>
      <c r="M29" s="7" t="s">
        <v>416</v>
      </c>
      <c r="N29" s="7" t="s">
        <v>417</v>
      </c>
      <c r="O29" s="7" t="s">
        <v>418</v>
      </c>
      <c r="P29" s="7" t="s">
        <v>34</v>
      </c>
      <c r="Q29" s="7" t="s">
        <v>419</v>
      </c>
      <c r="R29" s="7" t="s">
        <v>420</v>
      </c>
      <c r="S29" s="7" t="s">
        <v>421</v>
      </c>
      <c r="T29" s="7" t="s">
        <v>422</v>
      </c>
      <c r="U29" s="9">
        <f>[1]!s_val_dividendyield2(A29,C29)</f>
        <v>1.2549300824668339</v>
      </c>
      <c r="V29">
        <f>[1]!s_west_netprofit_fy1(A29,C29,1)</f>
        <v>3031103621.9999995</v>
      </c>
      <c r="W29">
        <f>[1]!s_west_netprofit_fy2(A29,C29,1)</f>
        <v>3516541111</v>
      </c>
      <c r="X29">
        <f>[1]!s_mfd_buyvol_m(A29,C29,1)</f>
        <v>227132.00000000003</v>
      </c>
      <c r="Y29">
        <f>[1]!s_wq_high(A29,C29,1)</f>
        <v>28.49</v>
      </c>
      <c r="Z29">
        <f>[1]!s_wq_low(A29,C29,1)</f>
        <v>25.5</v>
      </c>
      <c r="AA29">
        <f>[1]!s_wq_turn(A29,C29)</f>
        <v>5.0788173528358289</v>
      </c>
    </row>
    <row r="30" spans="1:27" x14ac:dyDescent="0.25">
      <c r="A30" s="7" t="s">
        <v>20</v>
      </c>
      <c r="B30" s="7" t="s">
        <v>21</v>
      </c>
      <c r="C30" s="8">
        <v>42418</v>
      </c>
      <c r="D30" s="7" t="s">
        <v>411</v>
      </c>
      <c r="E30" s="7" t="s">
        <v>423</v>
      </c>
      <c r="F30" s="7" t="s">
        <v>424</v>
      </c>
      <c r="G30" s="7" t="s">
        <v>425</v>
      </c>
      <c r="H30" s="7" t="s">
        <v>70</v>
      </c>
      <c r="I30" s="7" t="s">
        <v>426</v>
      </c>
      <c r="J30" s="7" t="s">
        <v>427</v>
      </c>
      <c r="K30" s="7" t="s">
        <v>177</v>
      </c>
      <c r="L30" s="7" t="s">
        <v>428</v>
      </c>
      <c r="M30" s="7" t="s">
        <v>429</v>
      </c>
      <c r="N30" s="7" t="s">
        <v>430</v>
      </c>
      <c r="O30" s="7" t="s">
        <v>77</v>
      </c>
      <c r="P30" s="7" t="s">
        <v>34</v>
      </c>
      <c r="Q30" s="7" t="s">
        <v>431</v>
      </c>
      <c r="R30" s="7" t="s">
        <v>79</v>
      </c>
      <c r="S30" s="7" t="s">
        <v>80</v>
      </c>
      <c r="T30" s="7" t="s">
        <v>81</v>
      </c>
      <c r="U30" s="9">
        <f>[1]!s_val_dividendyield2(A30,C30)</f>
        <v>1.2504465880671669</v>
      </c>
      <c r="V30">
        <f>[1]!s_west_netprofit_fy1(A30,C30,1)</f>
        <v>2976506466</v>
      </c>
      <c r="W30">
        <f>[1]!s_west_netprofit_fy2(A30,C30,1)</f>
        <v>3480908186</v>
      </c>
      <c r="X30">
        <f>[1]!s_mfd_buyvol_m(A30,C30,1)</f>
        <v>276619</v>
      </c>
      <c r="Y30">
        <f>[1]!s_wq_high(A30,C30,1)</f>
        <v>28.49</v>
      </c>
      <c r="Z30">
        <f>[1]!s_wq_low(A30,C30,1)</f>
        <v>25.5</v>
      </c>
      <c r="AA30">
        <f>[1]!s_wq_turn(A30,C30)</f>
        <v>5.0788173528358289</v>
      </c>
    </row>
    <row r="31" spans="1:27" x14ac:dyDescent="0.25">
      <c r="A31" s="7" t="s">
        <v>20</v>
      </c>
      <c r="B31" s="7" t="s">
        <v>21</v>
      </c>
      <c r="C31" s="8">
        <v>42419</v>
      </c>
      <c r="D31" s="7" t="s">
        <v>70</v>
      </c>
      <c r="E31" s="7" t="s">
        <v>432</v>
      </c>
      <c r="F31" s="7" t="s">
        <v>85</v>
      </c>
      <c r="G31" s="7" t="s">
        <v>433</v>
      </c>
      <c r="H31" s="7" t="s">
        <v>434</v>
      </c>
      <c r="I31" s="7" t="s">
        <v>435</v>
      </c>
      <c r="J31" s="7" t="s">
        <v>436</v>
      </c>
      <c r="K31" s="7" t="s">
        <v>437</v>
      </c>
      <c r="L31" s="7" t="s">
        <v>438</v>
      </c>
      <c r="M31" s="7" t="s">
        <v>439</v>
      </c>
      <c r="N31" s="7" t="s">
        <v>440</v>
      </c>
      <c r="O31" s="7" t="s">
        <v>441</v>
      </c>
      <c r="P31" s="7" t="s">
        <v>34</v>
      </c>
      <c r="Q31" s="7" t="s">
        <v>442</v>
      </c>
      <c r="R31" s="7" t="s">
        <v>443</v>
      </c>
      <c r="S31" s="7" t="s">
        <v>444</v>
      </c>
      <c r="T31" s="7" t="s">
        <v>445</v>
      </c>
      <c r="U31" s="9">
        <f>[1]!s_val_dividendyield2(A31,C31)</f>
        <v>1.2589928057553956</v>
      </c>
      <c r="V31">
        <f>[1]!s_west_netprofit_fy1(A31,C31,1)</f>
        <v>2977297168</v>
      </c>
      <c r="W31">
        <f>[1]!s_west_netprofit_fy2(A31,C31,1)</f>
        <v>3480908186</v>
      </c>
      <c r="X31">
        <f>[1]!s_mfd_buyvol_m(A31,C31,1)</f>
        <v>-446533</v>
      </c>
      <c r="Y31">
        <f>[1]!s_wq_high(A31,C31,1)</f>
        <v>28.49</v>
      </c>
      <c r="Z31">
        <f>[1]!s_wq_low(A31,C31,1)</f>
        <v>25.5</v>
      </c>
      <c r="AA31">
        <f>[1]!s_wq_turn(A31,C31)</f>
        <v>5.0788173528358289</v>
      </c>
    </row>
    <row r="32" spans="1:27" x14ac:dyDescent="0.25">
      <c r="A32" s="7" t="s">
        <v>20</v>
      </c>
      <c r="B32" s="7" t="s">
        <v>21</v>
      </c>
      <c r="C32" s="8">
        <v>42422</v>
      </c>
      <c r="D32" s="7" t="s">
        <v>434</v>
      </c>
      <c r="E32" s="7" t="s">
        <v>446</v>
      </c>
      <c r="F32" s="7" t="s">
        <v>447</v>
      </c>
      <c r="G32" s="7" t="s">
        <v>69</v>
      </c>
      <c r="H32" s="7" t="s">
        <v>448</v>
      </c>
      <c r="I32" s="7" t="s">
        <v>449</v>
      </c>
      <c r="J32" s="7" t="s">
        <v>450</v>
      </c>
      <c r="K32" s="7" t="s">
        <v>451</v>
      </c>
      <c r="L32" s="7" t="s">
        <v>452</v>
      </c>
      <c r="M32" s="7" t="s">
        <v>453</v>
      </c>
      <c r="N32" s="7" t="s">
        <v>454</v>
      </c>
      <c r="O32" s="7" t="s">
        <v>455</v>
      </c>
      <c r="P32" s="7" t="s">
        <v>34</v>
      </c>
      <c r="Q32" s="7" t="s">
        <v>456</v>
      </c>
      <c r="R32" s="7" t="s">
        <v>457</v>
      </c>
      <c r="S32" s="7" t="s">
        <v>458</v>
      </c>
      <c r="T32" s="7" t="s">
        <v>459</v>
      </c>
      <c r="U32" s="9">
        <f>[1]!s_val_dividendyield2(A32,C32)</f>
        <v>1.2363122571529495</v>
      </c>
      <c r="V32">
        <f>[1]!s_west_netprofit_fy1(A32,C32,1)</f>
        <v>2977297168</v>
      </c>
      <c r="W32">
        <f>[1]!s_west_netprofit_fy2(A32,C32,1)</f>
        <v>3480908186</v>
      </c>
      <c r="X32">
        <f>[1]!s_mfd_buyvol_m(A32,C32,1)</f>
        <v>283038</v>
      </c>
      <c r="Y32">
        <f>[1]!s_wq_high(A32,C32,1)</f>
        <v>28.57</v>
      </c>
      <c r="Z32">
        <f>[1]!s_wq_low(A32,C32,1)</f>
        <v>27.01</v>
      </c>
      <c r="AA32">
        <f>[1]!s_wq_turn(A32,C32)</f>
        <v>2.3152506144126677</v>
      </c>
    </row>
    <row r="33" spans="1:27" x14ac:dyDescent="0.25">
      <c r="A33" s="7" t="s">
        <v>20</v>
      </c>
      <c r="B33" s="7" t="s">
        <v>21</v>
      </c>
      <c r="C33" s="8">
        <v>42423</v>
      </c>
      <c r="D33" s="7" t="s">
        <v>448</v>
      </c>
      <c r="E33" s="7" t="s">
        <v>460</v>
      </c>
      <c r="F33" s="7" t="s">
        <v>460</v>
      </c>
      <c r="G33" s="7" t="s">
        <v>461</v>
      </c>
      <c r="H33" s="7" t="s">
        <v>462</v>
      </c>
      <c r="I33" s="7" t="s">
        <v>463</v>
      </c>
      <c r="J33" s="7" t="s">
        <v>464</v>
      </c>
      <c r="K33" s="7" t="s">
        <v>465</v>
      </c>
      <c r="L33" s="7" t="s">
        <v>466</v>
      </c>
      <c r="M33" s="7" t="s">
        <v>467</v>
      </c>
      <c r="N33" s="7" t="s">
        <v>468</v>
      </c>
      <c r="O33" s="7" t="s">
        <v>469</v>
      </c>
      <c r="P33" s="7" t="s">
        <v>34</v>
      </c>
      <c r="Q33" s="7" t="s">
        <v>470</v>
      </c>
      <c r="R33" s="7" t="s">
        <v>471</v>
      </c>
      <c r="S33" s="7" t="s">
        <v>472</v>
      </c>
      <c r="T33" s="7" t="s">
        <v>473</v>
      </c>
      <c r="U33" s="9">
        <f>[1]!s_val_dividendyield2(A33,C33)</f>
        <v>1.2567324955116694</v>
      </c>
      <c r="V33">
        <f>[1]!s_west_netprofit_fy1(A33,C33,1)</f>
        <v>2977297168</v>
      </c>
      <c r="W33">
        <f>[1]!s_west_netprofit_fy2(A33,C33,1)</f>
        <v>3480908186</v>
      </c>
      <c r="X33">
        <f>[1]!s_mfd_buyvol_m(A33,C33,1)</f>
        <v>-505054</v>
      </c>
      <c r="Y33">
        <f>[1]!s_wq_high(A33,C33,1)</f>
        <v>28.57</v>
      </c>
      <c r="Z33">
        <f>[1]!s_wq_low(A33,C33,1)</f>
        <v>27.01</v>
      </c>
      <c r="AA33">
        <f>[1]!s_wq_turn(A33,C33)</f>
        <v>2.3152506144126677</v>
      </c>
    </row>
    <row r="34" spans="1:27" x14ac:dyDescent="0.25">
      <c r="A34" s="7" t="s">
        <v>20</v>
      </c>
      <c r="B34" s="7" t="s">
        <v>21</v>
      </c>
      <c r="C34" s="8">
        <v>42424</v>
      </c>
      <c r="D34" s="7" t="s">
        <v>462</v>
      </c>
      <c r="E34" s="7" t="s">
        <v>474</v>
      </c>
      <c r="F34" s="7" t="s">
        <v>475</v>
      </c>
      <c r="G34" s="7" t="s">
        <v>476</v>
      </c>
      <c r="H34" s="7" t="s">
        <v>477</v>
      </c>
      <c r="I34" s="7" t="s">
        <v>478</v>
      </c>
      <c r="J34" s="7" t="s">
        <v>479</v>
      </c>
      <c r="K34" s="7" t="s">
        <v>480</v>
      </c>
      <c r="L34" s="7" t="s">
        <v>481</v>
      </c>
      <c r="M34" s="7" t="s">
        <v>482</v>
      </c>
      <c r="N34" s="7" t="s">
        <v>483</v>
      </c>
      <c r="O34" s="7" t="s">
        <v>484</v>
      </c>
      <c r="P34" s="7" t="s">
        <v>34</v>
      </c>
      <c r="Q34" s="7" t="s">
        <v>485</v>
      </c>
      <c r="R34" s="7" t="s">
        <v>486</v>
      </c>
      <c r="S34" s="7" t="s">
        <v>487</v>
      </c>
      <c r="T34" s="7" t="s">
        <v>488</v>
      </c>
      <c r="U34" s="9">
        <f>[1]!s_val_dividendyield2(A34,C34)</f>
        <v>1.2393767705382437</v>
      </c>
      <c r="V34">
        <f>[1]!s_west_netprofit_fy1(A34,C34,1)</f>
        <v>2977297168</v>
      </c>
      <c r="W34">
        <f>[1]!s_west_netprofit_fy2(A34,C34,1)</f>
        <v>3480908186</v>
      </c>
      <c r="X34">
        <f>[1]!s_mfd_buyvol_m(A34,C34,1)</f>
        <v>80883</v>
      </c>
      <c r="Y34">
        <f>[1]!s_wq_high(A34,C34,1)</f>
        <v>28.57</v>
      </c>
      <c r="Z34">
        <f>[1]!s_wq_low(A34,C34,1)</f>
        <v>27.01</v>
      </c>
      <c r="AA34">
        <f>[1]!s_wq_turn(A34,C34)</f>
        <v>2.3152506144126677</v>
      </c>
    </row>
    <row r="35" spans="1:27" x14ac:dyDescent="0.25">
      <c r="A35" s="7" t="s">
        <v>20</v>
      </c>
      <c r="B35" s="7" t="s">
        <v>21</v>
      </c>
      <c r="C35" s="8">
        <v>42425</v>
      </c>
      <c r="D35" s="7" t="s">
        <v>477</v>
      </c>
      <c r="E35" s="7" t="s">
        <v>477</v>
      </c>
      <c r="F35" s="7" t="s">
        <v>489</v>
      </c>
      <c r="G35" s="7" t="s">
        <v>202</v>
      </c>
      <c r="H35" s="7" t="s">
        <v>490</v>
      </c>
      <c r="I35" s="7" t="s">
        <v>491</v>
      </c>
      <c r="J35" s="7" t="s">
        <v>492</v>
      </c>
      <c r="K35" s="7" t="s">
        <v>493</v>
      </c>
      <c r="L35" s="7" t="s">
        <v>494</v>
      </c>
      <c r="M35" s="7" t="s">
        <v>495</v>
      </c>
      <c r="N35" s="7" t="s">
        <v>496</v>
      </c>
      <c r="O35" s="7" t="s">
        <v>497</v>
      </c>
      <c r="P35" s="7" t="s">
        <v>34</v>
      </c>
      <c r="Q35" s="7" t="s">
        <v>498</v>
      </c>
      <c r="R35" s="7" t="s">
        <v>499</v>
      </c>
      <c r="S35" s="7" t="s">
        <v>500</v>
      </c>
      <c r="T35" s="7" t="s">
        <v>501</v>
      </c>
      <c r="U35" s="9">
        <f>[1]!s_val_dividendyield2(A35,C35)</f>
        <v>1.2544802867383513</v>
      </c>
      <c r="V35">
        <f>[1]!s_west_netprofit_fy1(A35,C35,1)</f>
        <v>2977297168</v>
      </c>
      <c r="W35">
        <f>[1]!s_west_netprofit_fy2(A35,C35,1)</f>
        <v>3480908186</v>
      </c>
      <c r="X35">
        <f>[1]!s_mfd_buyvol_m(A35,C35,1)</f>
        <v>-584707</v>
      </c>
      <c r="Y35">
        <f>[1]!s_wq_high(A35,C35,1)</f>
        <v>28.57</v>
      </c>
      <c r="Z35">
        <f>[1]!s_wq_low(A35,C35,1)</f>
        <v>27.01</v>
      </c>
      <c r="AA35">
        <f>[1]!s_wq_turn(A35,C35)</f>
        <v>2.3152506144126677</v>
      </c>
    </row>
    <row r="36" spans="1:27" x14ac:dyDescent="0.25">
      <c r="A36" s="7" t="s">
        <v>20</v>
      </c>
      <c r="B36" s="7" t="s">
        <v>21</v>
      </c>
      <c r="C36" s="8">
        <v>42426</v>
      </c>
      <c r="D36" s="7" t="s">
        <v>490</v>
      </c>
      <c r="E36" s="7" t="s">
        <v>97</v>
      </c>
      <c r="F36" s="7" t="s">
        <v>502</v>
      </c>
      <c r="G36" s="7" t="s">
        <v>503</v>
      </c>
      <c r="H36" s="7" t="s">
        <v>504</v>
      </c>
      <c r="I36" s="7" t="s">
        <v>505</v>
      </c>
      <c r="J36" s="7" t="s">
        <v>506</v>
      </c>
      <c r="K36" s="7" t="s">
        <v>148</v>
      </c>
      <c r="L36" s="7" t="s">
        <v>507</v>
      </c>
      <c r="M36" s="7" t="s">
        <v>508</v>
      </c>
      <c r="N36" s="7" t="s">
        <v>509</v>
      </c>
      <c r="O36" s="7" t="s">
        <v>510</v>
      </c>
      <c r="P36" s="7" t="s">
        <v>34</v>
      </c>
      <c r="Q36" s="7" t="s">
        <v>511</v>
      </c>
      <c r="R36" s="7" t="s">
        <v>512</v>
      </c>
      <c r="S36" s="7" t="s">
        <v>513</v>
      </c>
      <c r="T36" s="7" t="s">
        <v>514</v>
      </c>
      <c r="U36" s="9">
        <f>[1]!s_val_dividendyield2(A36,C36)</f>
        <v>1.250893495353824</v>
      </c>
      <c r="V36">
        <f>[1]!s_west_netprofit_fy1(A36,C36,1)</f>
        <v>2977297168</v>
      </c>
      <c r="W36">
        <f>[1]!s_west_netprofit_fy2(A36,C36,1)</f>
        <v>3480908186</v>
      </c>
      <c r="X36">
        <f>[1]!s_mfd_buyvol_m(A36,C36,1)</f>
        <v>-388416</v>
      </c>
      <c r="Y36">
        <f>[1]!s_wq_high(A36,C36,1)</f>
        <v>28.57</v>
      </c>
      <c r="Z36">
        <f>[1]!s_wq_low(A36,C36,1)</f>
        <v>27.01</v>
      </c>
      <c r="AA36">
        <f>[1]!s_wq_turn(A36,C36)</f>
        <v>2.3152506144126677</v>
      </c>
    </row>
    <row r="37" spans="1:27" x14ac:dyDescent="0.25">
      <c r="A37" s="7" t="s">
        <v>20</v>
      </c>
      <c r="B37" s="7" t="s">
        <v>21</v>
      </c>
      <c r="C37" s="8">
        <v>42429</v>
      </c>
      <c r="D37" s="7" t="s">
        <v>504</v>
      </c>
      <c r="E37" s="7" t="s">
        <v>515</v>
      </c>
      <c r="F37" s="7" t="s">
        <v>423</v>
      </c>
      <c r="G37" s="7" t="s">
        <v>516</v>
      </c>
      <c r="H37" s="7" t="s">
        <v>517</v>
      </c>
      <c r="I37" s="7" t="s">
        <v>518</v>
      </c>
      <c r="J37" s="7" t="s">
        <v>519</v>
      </c>
      <c r="K37" s="7" t="s">
        <v>520</v>
      </c>
      <c r="L37" s="7" t="s">
        <v>521</v>
      </c>
      <c r="M37" s="7" t="s">
        <v>522</v>
      </c>
      <c r="N37" s="7" t="s">
        <v>523</v>
      </c>
      <c r="O37" s="7" t="s">
        <v>524</v>
      </c>
      <c r="P37" s="7" t="s">
        <v>34</v>
      </c>
      <c r="Q37" s="7" t="s">
        <v>525</v>
      </c>
      <c r="R37" s="7" t="s">
        <v>526</v>
      </c>
      <c r="S37" s="7" t="s">
        <v>527</v>
      </c>
      <c r="T37" s="7" t="s">
        <v>528</v>
      </c>
      <c r="U37" s="9">
        <f>[1]!s_val_dividendyield2(A37,C37)</f>
        <v>1.2867647058823528</v>
      </c>
      <c r="V37">
        <f>[1]!s_west_netprofit_fy1(A37,C37,1)</f>
        <v>2977297168</v>
      </c>
      <c r="W37">
        <f>[1]!s_west_netprofit_fy2(A37,C37,1)</f>
        <v>3480908186</v>
      </c>
      <c r="X37">
        <f>[1]!s_mfd_buyvol_m(A37,C37,1)</f>
        <v>245544.99999999997</v>
      </c>
      <c r="Y37">
        <f>[1]!s_wq_high(A37,C37,1)</f>
        <v>29.44</v>
      </c>
      <c r="Z37">
        <f>[1]!s_wq_low(A37,C37,1)</f>
        <v>26.9</v>
      </c>
      <c r="AA37">
        <f>[1]!s_wq_turn(A37,C37)</f>
        <v>2.5423833633969144</v>
      </c>
    </row>
    <row r="38" spans="1:27" x14ac:dyDescent="0.25">
      <c r="A38" s="7" t="s">
        <v>20</v>
      </c>
      <c r="B38" s="7" t="s">
        <v>21</v>
      </c>
      <c r="C38" s="8">
        <v>42430</v>
      </c>
      <c r="D38" s="7" t="s">
        <v>517</v>
      </c>
      <c r="E38" s="7" t="s">
        <v>529</v>
      </c>
      <c r="F38" s="7" t="s">
        <v>395</v>
      </c>
      <c r="G38" s="7" t="s">
        <v>530</v>
      </c>
      <c r="H38" s="7" t="s">
        <v>531</v>
      </c>
      <c r="I38" s="7" t="s">
        <v>532</v>
      </c>
      <c r="J38" s="7" t="s">
        <v>533</v>
      </c>
      <c r="K38" s="7" t="s">
        <v>534</v>
      </c>
      <c r="L38" s="7" t="s">
        <v>535</v>
      </c>
      <c r="M38" s="7" t="s">
        <v>536</v>
      </c>
      <c r="N38" s="7" t="s">
        <v>537</v>
      </c>
      <c r="O38" s="7" t="s">
        <v>538</v>
      </c>
      <c r="P38" s="7" t="s">
        <v>34</v>
      </c>
      <c r="Q38" s="7" t="s">
        <v>539</v>
      </c>
      <c r="R38" s="7" t="s">
        <v>540</v>
      </c>
      <c r="S38" s="7" t="s">
        <v>541</v>
      </c>
      <c r="T38" s="7" t="s">
        <v>542</v>
      </c>
      <c r="U38" s="9">
        <f>[1]!s_val_dividendyield2(A38,C38)</f>
        <v>1.2815818381545223</v>
      </c>
      <c r="V38">
        <f>[1]!s_west_netprofit_fy1(A38,C38,1)</f>
        <v>2976835629</v>
      </c>
      <c r="W38">
        <f>[1]!s_west_netprofit_fy2(A38,C38,1)</f>
        <v>3485608186</v>
      </c>
      <c r="X38">
        <f>[1]!s_mfd_buyvol_m(A38,C38,1)</f>
        <v>-738934</v>
      </c>
      <c r="Y38">
        <f>[1]!s_wq_high(A38,C38,1)</f>
        <v>29.44</v>
      </c>
      <c r="Z38">
        <f>[1]!s_wq_low(A38,C38,1)</f>
        <v>26.9</v>
      </c>
      <c r="AA38">
        <f>[1]!s_wq_turn(A38,C38)</f>
        <v>2.5423833633969144</v>
      </c>
    </row>
    <row r="39" spans="1:27" x14ac:dyDescent="0.25">
      <c r="A39" s="7" t="s">
        <v>20</v>
      </c>
      <c r="B39" s="7" t="s">
        <v>21</v>
      </c>
      <c r="C39" s="8">
        <v>42431</v>
      </c>
      <c r="D39" s="7" t="s">
        <v>531</v>
      </c>
      <c r="E39" s="7" t="s">
        <v>543</v>
      </c>
      <c r="F39" s="7" t="s">
        <v>544</v>
      </c>
      <c r="G39" s="7" t="s">
        <v>543</v>
      </c>
      <c r="H39" s="7" t="s">
        <v>489</v>
      </c>
      <c r="I39" s="7" t="s">
        <v>545</v>
      </c>
      <c r="J39" s="7" t="s">
        <v>546</v>
      </c>
      <c r="K39" s="7" t="s">
        <v>547</v>
      </c>
      <c r="L39" s="7" t="s">
        <v>548</v>
      </c>
      <c r="M39" s="7" t="s">
        <v>549</v>
      </c>
      <c r="N39" s="7" t="s">
        <v>550</v>
      </c>
      <c r="O39" s="7" t="s">
        <v>551</v>
      </c>
      <c r="P39" s="7" t="s">
        <v>34</v>
      </c>
      <c r="Q39" s="7" t="s">
        <v>552</v>
      </c>
      <c r="R39" s="7" t="s">
        <v>553</v>
      </c>
      <c r="S39" s="7" t="s">
        <v>554</v>
      </c>
      <c r="T39" s="7" t="s">
        <v>555</v>
      </c>
      <c r="U39" s="9">
        <f>[1]!s_val_dividendyield2(A39,C39)</f>
        <v>1.2250612530626532</v>
      </c>
      <c r="V39">
        <f>[1]!s_west_netprofit_fy1(A39,C39,1)</f>
        <v>2976835629</v>
      </c>
      <c r="W39">
        <f>[1]!s_west_netprofit_fy2(A39,C39,1)</f>
        <v>3485608186</v>
      </c>
      <c r="X39">
        <f>[1]!s_mfd_buyvol_m(A39,C39,1)</f>
        <v>143208</v>
      </c>
      <c r="Y39">
        <f>[1]!s_wq_high(A39,C39,1)</f>
        <v>29.44</v>
      </c>
      <c r="Z39">
        <f>[1]!s_wq_low(A39,C39,1)</f>
        <v>26.9</v>
      </c>
      <c r="AA39">
        <f>[1]!s_wq_turn(A39,C39)</f>
        <v>2.5423833633969144</v>
      </c>
    </row>
    <row r="40" spans="1:27" x14ac:dyDescent="0.25">
      <c r="A40" s="7" t="s">
        <v>20</v>
      </c>
      <c r="B40" s="7" t="s">
        <v>21</v>
      </c>
      <c r="C40" s="8">
        <v>42432</v>
      </c>
      <c r="D40" s="7" t="s">
        <v>489</v>
      </c>
      <c r="E40" s="7" t="s">
        <v>556</v>
      </c>
      <c r="F40" s="7" t="s">
        <v>557</v>
      </c>
      <c r="G40" s="7" t="s">
        <v>558</v>
      </c>
      <c r="H40" s="7" t="s">
        <v>559</v>
      </c>
      <c r="I40" s="7" t="s">
        <v>560</v>
      </c>
      <c r="J40" s="7" t="s">
        <v>561</v>
      </c>
      <c r="K40" s="7" t="s">
        <v>562</v>
      </c>
      <c r="L40" s="7" t="s">
        <v>563</v>
      </c>
      <c r="M40" s="7" t="s">
        <v>564</v>
      </c>
      <c r="N40" s="7" t="s">
        <v>565</v>
      </c>
      <c r="O40" s="7" t="s">
        <v>566</v>
      </c>
      <c r="P40" s="7" t="s">
        <v>34</v>
      </c>
      <c r="Q40" s="7" t="s">
        <v>567</v>
      </c>
      <c r="R40" s="7" t="s">
        <v>568</v>
      </c>
      <c r="S40" s="7" t="s">
        <v>569</v>
      </c>
      <c r="T40" s="7" t="s">
        <v>570</v>
      </c>
      <c r="U40" s="9">
        <f>[1]!s_val_dividendyield2(A40,C40)</f>
        <v>1.2161223071577485</v>
      </c>
      <c r="V40">
        <f>[1]!s_west_netprofit_fy1(A40,C40,1)</f>
        <v>2976835629</v>
      </c>
      <c r="W40">
        <f>[1]!s_west_netprofit_fy2(A40,C40,1)</f>
        <v>3485608186</v>
      </c>
      <c r="X40">
        <f>[1]!s_mfd_buyvol_m(A40,C40,1)</f>
        <v>-4909</v>
      </c>
      <c r="Y40">
        <f>[1]!s_wq_high(A40,C40,1)</f>
        <v>29.44</v>
      </c>
      <c r="Z40">
        <f>[1]!s_wq_low(A40,C40,1)</f>
        <v>26.9</v>
      </c>
      <c r="AA40">
        <f>[1]!s_wq_turn(A40,C40)</f>
        <v>2.5423833633969144</v>
      </c>
    </row>
    <row r="41" spans="1:27" x14ac:dyDescent="0.25">
      <c r="A41" s="7" t="s">
        <v>20</v>
      </c>
      <c r="B41" s="7" t="s">
        <v>21</v>
      </c>
      <c r="C41" s="8">
        <v>42433</v>
      </c>
      <c r="D41" s="7" t="s">
        <v>559</v>
      </c>
      <c r="E41" s="7" t="s">
        <v>571</v>
      </c>
      <c r="F41" s="7" t="s">
        <v>40</v>
      </c>
      <c r="G41" s="7" t="s">
        <v>572</v>
      </c>
      <c r="H41" s="7" t="s">
        <v>448</v>
      </c>
      <c r="I41" s="7" t="s">
        <v>573</v>
      </c>
      <c r="J41" s="7" t="s">
        <v>574</v>
      </c>
      <c r="K41" s="7" t="s">
        <v>575</v>
      </c>
      <c r="L41" s="7" t="s">
        <v>576</v>
      </c>
      <c r="M41" s="7" t="s">
        <v>577</v>
      </c>
      <c r="N41" s="7" t="s">
        <v>578</v>
      </c>
      <c r="O41" s="7" t="s">
        <v>455</v>
      </c>
      <c r="P41" s="7" t="s">
        <v>34</v>
      </c>
      <c r="Q41" s="7" t="s">
        <v>456</v>
      </c>
      <c r="R41" s="7" t="s">
        <v>457</v>
      </c>
      <c r="S41" s="7" t="s">
        <v>458</v>
      </c>
      <c r="T41" s="7" t="s">
        <v>459</v>
      </c>
      <c r="U41" s="9">
        <f>[1]!s_val_dividendyield2(A41,C41)</f>
        <v>1.2363122571529495</v>
      </c>
      <c r="V41">
        <f>[1]!s_west_netprofit_fy1(A41,C41,1)</f>
        <v>2976835629</v>
      </c>
      <c r="W41">
        <f>[1]!s_west_netprofit_fy2(A41,C41,1)</f>
        <v>3485608186</v>
      </c>
      <c r="X41">
        <f>[1]!s_mfd_buyvol_m(A41,C41,1)</f>
        <v>-82932</v>
      </c>
      <c r="Y41">
        <f>[1]!s_wq_high(A41,C41,1)</f>
        <v>29.44</v>
      </c>
      <c r="Z41">
        <f>[1]!s_wq_low(A41,C41,1)</f>
        <v>26.9</v>
      </c>
      <c r="AA41">
        <f>[1]!s_wq_turn(A41,C41)</f>
        <v>2.5423833633969144</v>
      </c>
    </row>
    <row r="42" spans="1:27" x14ac:dyDescent="0.25">
      <c r="A42" s="7" t="s">
        <v>20</v>
      </c>
      <c r="B42" s="7" t="s">
        <v>21</v>
      </c>
      <c r="C42" s="8">
        <v>42436</v>
      </c>
      <c r="D42" s="7" t="s">
        <v>448</v>
      </c>
      <c r="E42" s="7" t="s">
        <v>579</v>
      </c>
      <c r="F42" s="7" t="s">
        <v>580</v>
      </c>
      <c r="G42" s="7" t="s">
        <v>447</v>
      </c>
      <c r="H42" s="7" t="s">
        <v>581</v>
      </c>
      <c r="I42" s="7" t="s">
        <v>582</v>
      </c>
      <c r="J42" s="7" t="s">
        <v>583</v>
      </c>
      <c r="K42" s="7" t="s">
        <v>584</v>
      </c>
      <c r="L42" s="7" t="s">
        <v>585</v>
      </c>
      <c r="M42" s="7" t="s">
        <v>586</v>
      </c>
      <c r="N42" s="7" t="s">
        <v>587</v>
      </c>
      <c r="O42" s="7" t="s">
        <v>588</v>
      </c>
      <c r="P42" s="7" t="s">
        <v>34</v>
      </c>
      <c r="Q42" s="7" t="s">
        <v>589</v>
      </c>
      <c r="R42" s="7" t="s">
        <v>590</v>
      </c>
      <c r="S42" s="7" t="s">
        <v>591</v>
      </c>
      <c r="T42" s="7" t="s">
        <v>592</v>
      </c>
      <c r="U42" s="9">
        <f>[1]!s_val_dividendyield2(A42,C42)</f>
        <v>1.2031625988312133</v>
      </c>
      <c r="V42">
        <f>[1]!s_west_netprofit_fy1(A42,C42,1)</f>
        <v>2976835629</v>
      </c>
      <c r="W42">
        <f>[1]!s_west_netprofit_fy2(A42,C42,1)</f>
        <v>3485608186</v>
      </c>
      <c r="X42">
        <f>[1]!s_mfd_buyvol_m(A42,C42,1)</f>
        <v>320655</v>
      </c>
      <c r="Y42">
        <f>[1]!s_wq_high(A42,C42,1)</f>
        <v>29.15</v>
      </c>
      <c r="Z42">
        <f>[1]!s_wq_low(A42,C42,1)</f>
        <v>27.33</v>
      </c>
      <c r="AA42">
        <f>[1]!s_wq_turn(A42,C42)</f>
        <v>2.1044977343027185</v>
      </c>
    </row>
    <row r="43" spans="1:27" x14ac:dyDescent="0.25">
      <c r="A43" s="7" t="s">
        <v>20</v>
      </c>
      <c r="B43" s="7" t="s">
        <v>21</v>
      </c>
      <c r="C43" s="8">
        <v>42437</v>
      </c>
      <c r="D43" s="7" t="s">
        <v>581</v>
      </c>
      <c r="E43" s="7" t="s">
        <v>559</v>
      </c>
      <c r="F43" s="7" t="s">
        <v>593</v>
      </c>
      <c r="G43" s="7" t="s">
        <v>446</v>
      </c>
      <c r="H43" s="7" t="s">
        <v>594</v>
      </c>
      <c r="I43" s="7" t="s">
        <v>595</v>
      </c>
      <c r="J43" s="7" t="s">
        <v>596</v>
      </c>
      <c r="K43" s="7" t="s">
        <v>575</v>
      </c>
      <c r="L43" s="7" t="s">
        <v>597</v>
      </c>
      <c r="M43" s="7" t="s">
        <v>598</v>
      </c>
      <c r="N43" s="7" t="s">
        <v>599</v>
      </c>
      <c r="O43" s="7" t="s">
        <v>600</v>
      </c>
      <c r="P43" s="7" t="s">
        <v>34</v>
      </c>
      <c r="Q43" s="7" t="s">
        <v>601</v>
      </c>
      <c r="R43" s="7" t="s">
        <v>602</v>
      </c>
      <c r="S43" s="7" t="s">
        <v>603</v>
      </c>
      <c r="T43" s="7" t="s">
        <v>604</v>
      </c>
      <c r="U43" s="9">
        <f>[1]!s_val_dividendyield2(A43,C43)</f>
        <v>1.2229210342417889</v>
      </c>
      <c r="V43">
        <f>[1]!s_west_netprofit_fy1(A43,C43,1)</f>
        <v>2976835629</v>
      </c>
      <c r="W43">
        <f>[1]!s_west_netprofit_fy2(A43,C43,1)</f>
        <v>3485608186</v>
      </c>
      <c r="X43">
        <f>[1]!s_mfd_buyvol_m(A43,C43,1)</f>
        <v>702292</v>
      </c>
      <c r="Y43">
        <f>[1]!s_wq_high(A43,C43,1)</f>
        <v>29.15</v>
      </c>
      <c r="Z43">
        <f>[1]!s_wq_low(A43,C43,1)</f>
        <v>27.33</v>
      </c>
      <c r="AA43">
        <f>[1]!s_wq_turn(A43,C43)</f>
        <v>2.1044977343027185</v>
      </c>
    </row>
    <row r="44" spans="1:27" x14ac:dyDescent="0.25">
      <c r="A44" s="7" t="s">
        <v>20</v>
      </c>
      <c r="B44" s="7" t="s">
        <v>21</v>
      </c>
      <c r="C44" s="8">
        <v>42438</v>
      </c>
      <c r="D44" s="7" t="s">
        <v>594</v>
      </c>
      <c r="E44" s="7" t="s">
        <v>605</v>
      </c>
      <c r="F44" s="7" t="s">
        <v>605</v>
      </c>
      <c r="G44" s="7" t="s">
        <v>606</v>
      </c>
      <c r="H44" s="7" t="s">
        <v>411</v>
      </c>
      <c r="I44" s="7" t="s">
        <v>607</v>
      </c>
      <c r="J44" s="7" t="s">
        <v>608</v>
      </c>
      <c r="K44" s="7" t="s">
        <v>609</v>
      </c>
      <c r="L44" s="7" t="s">
        <v>610</v>
      </c>
      <c r="M44" s="7" t="s">
        <v>611</v>
      </c>
      <c r="N44" s="7" t="s">
        <v>612</v>
      </c>
      <c r="O44" s="7" t="s">
        <v>418</v>
      </c>
      <c r="P44" s="7" t="s">
        <v>34</v>
      </c>
      <c r="Q44" s="7" t="s">
        <v>419</v>
      </c>
      <c r="R44" s="7" t="s">
        <v>420</v>
      </c>
      <c r="S44" s="7" t="s">
        <v>421</v>
      </c>
      <c r="T44" s="7" t="s">
        <v>422</v>
      </c>
      <c r="U44" s="9">
        <f>[1]!s_val_dividendyield2(A44,C44)</f>
        <v>1.2549300824668339</v>
      </c>
      <c r="V44">
        <f>[1]!s_west_netprofit_fy1(A44,C44,1)</f>
        <v>2976835629</v>
      </c>
      <c r="W44">
        <f>[1]!s_west_netprofit_fy2(A44,C44,1)</f>
        <v>3485608186</v>
      </c>
      <c r="X44">
        <f>[1]!s_mfd_buyvol_m(A44,C44,1)</f>
        <v>-107798</v>
      </c>
      <c r="Y44">
        <f>[1]!s_wq_high(A44,C44,1)</f>
        <v>29.15</v>
      </c>
      <c r="Z44">
        <f>[1]!s_wq_low(A44,C44,1)</f>
        <v>27.33</v>
      </c>
      <c r="AA44">
        <f>[1]!s_wq_turn(A44,C44)</f>
        <v>2.1044977343027185</v>
      </c>
    </row>
    <row r="45" spans="1:27" x14ac:dyDescent="0.25">
      <c r="A45" s="7" t="s">
        <v>20</v>
      </c>
      <c r="B45" s="7" t="s">
        <v>21</v>
      </c>
      <c r="C45" s="8">
        <v>42439</v>
      </c>
      <c r="D45" s="7" t="s">
        <v>411</v>
      </c>
      <c r="E45" s="7" t="s">
        <v>504</v>
      </c>
      <c r="F45" s="7" t="s">
        <v>613</v>
      </c>
      <c r="G45" s="7" t="s">
        <v>434</v>
      </c>
      <c r="H45" s="7" t="s">
        <v>432</v>
      </c>
      <c r="I45" s="7" t="s">
        <v>614</v>
      </c>
      <c r="J45" s="7" t="s">
        <v>615</v>
      </c>
      <c r="K45" s="7" t="s">
        <v>616</v>
      </c>
      <c r="L45" s="7" t="s">
        <v>617</v>
      </c>
      <c r="M45" s="7" t="s">
        <v>618</v>
      </c>
      <c r="N45" s="7" t="s">
        <v>619</v>
      </c>
      <c r="O45" s="7" t="s">
        <v>620</v>
      </c>
      <c r="P45" s="7" t="s">
        <v>34</v>
      </c>
      <c r="Q45" s="7" t="s">
        <v>621</v>
      </c>
      <c r="R45" s="7" t="s">
        <v>622</v>
      </c>
      <c r="S45" s="7" t="s">
        <v>623</v>
      </c>
      <c r="T45" s="7" t="s">
        <v>624</v>
      </c>
      <c r="U45" s="9">
        <f>[1]!s_val_dividendyield2(A45,C45)</f>
        <v>1.2517882689556508</v>
      </c>
      <c r="V45">
        <f>[1]!s_west_netprofit_fy1(A45,C45,1)</f>
        <v>2976835629</v>
      </c>
      <c r="W45">
        <f>[1]!s_west_netprofit_fy2(A45,C45,1)</f>
        <v>3485608186</v>
      </c>
      <c r="X45">
        <f>[1]!s_mfd_buyvol_m(A45,C45,1)</f>
        <v>-766411</v>
      </c>
      <c r="Y45">
        <f>[1]!s_wq_high(A45,C45,1)</f>
        <v>29.15</v>
      </c>
      <c r="Z45">
        <f>[1]!s_wq_low(A45,C45,1)</f>
        <v>27.33</v>
      </c>
      <c r="AA45">
        <f>[1]!s_wq_turn(A45,C45)</f>
        <v>2.1044977343027185</v>
      </c>
    </row>
    <row r="46" spans="1:27" x14ac:dyDescent="0.25">
      <c r="A46" s="7" t="s">
        <v>20</v>
      </c>
      <c r="B46" s="7" t="s">
        <v>21</v>
      </c>
      <c r="C46" s="8">
        <v>42440</v>
      </c>
      <c r="D46" s="7" t="s">
        <v>432</v>
      </c>
      <c r="E46" s="7" t="s">
        <v>462</v>
      </c>
      <c r="F46" s="7" t="s">
        <v>625</v>
      </c>
      <c r="G46" s="7" t="s">
        <v>543</v>
      </c>
      <c r="H46" s="7" t="s">
        <v>504</v>
      </c>
      <c r="I46" s="7" t="s">
        <v>626</v>
      </c>
      <c r="J46" s="7" t="s">
        <v>627</v>
      </c>
      <c r="K46" s="7" t="s">
        <v>628</v>
      </c>
      <c r="L46" s="7" t="s">
        <v>629</v>
      </c>
      <c r="M46" s="7" t="s">
        <v>630</v>
      </c>
      <c r="N46" s="7" t="s">
        <v>631</v>
      </c>
      <c r="O46" s="7" t="s">
        <v>510</v>
      </c>
      <c r="P46" s="7" t="s">
        <v>34</v>
      </c>
      <c r="Q46" s="7" t="s">
        <v>511</v>
      </c>
      <c r="R46" s="7" t="s">
        <v>512</v>
      </c>
      <c r="S46" s="7" t="s">
        <v>513</v>
      </c>
      <c r="T46" s="7" t="s">
        <v>514</v>
      </c>
      <c r="U46" s="9">
        <f>[1]!s_val_dividendyield2(A46,C46)</f>
        <v>1.250893495353824</v>
      </c>
      <c r="V46">
        <f>[1]!s_west_netprofit_fy1(A46,C46,1)</f>
        <v>2976835629</v>
      </c>
      <c r="W46">
        <f>[1]!s_west_netprofit_fy2(A46,C46,1)</f>
        <v>3485608186</v>
      </c>
      <c r="X46">
        <f>[1]!s_mfd_buyvol_m(A46,C46,1)</f>
        <v>-351995</v>
      </c>
      <c r="Y46">
        <f>[1]!s_wq_high(A46,C46,1)</f>
        <v>29.15</v>
      </c>
      <c r="Z46">
        <f>[1]!s_wq_low(A46,C46,1)</f>
        <v>27.33</v>
      </c>
      <c r="AA46">
        <f>[1]!s_wq_turn(A46,C46)</f>
        <v>2.1044977343027185</v>
      </c>
    </row>
    <row r="47" spans="1:27" x14ac:dyDescent="0.25">
      <c r="A47" s="7" t="s">
        <v>20</v>
      </c>
      <c r="B47" s="7" t="s">
        <v>21</v>
      </c>
      <c r="C47" s="8">
        <v>42443</v>
      </c>
      <c r="D47" s="7" t="s">
        <v>504</v>
      </c>
      <c r="E47" s="7" t="s">
        <v>625</v>
      </c>
      <c r="F47" s="7" t="s">
        <v>632</v>
      </c>
      <c r="G47" s="7" t="s">
        <v>625</v>
      </c>
      <c r="H47" s="7" t="s">
        <v>633</v>
      </c>
      <c r="I47" s="7" t="s">
        <v>634</v>
      </c>
      <c r="J47" s="7" t="s">
        <v>635</v>
      </c>
      <c r="K47" s="7" t="s">
        <v>636</v>
      </c>
      <c r="L47" s="7" t="s">
        <v>637</v>
      </c>
      <c r="M47" s="7" t="s">
        <v>638</v>
      </c>
      <c r="N47" s="7" t="s">
        <v>639</v>
      </c>
      <c r="O47" s="7" t="s">
        <v>640</v>
      </c>
      <c r="P47" s="7" t="s">
        <v>34</v>
      </c>
      <c r="Q47" s="7" t="s">
        <v>641</v>
      </c>
      <c r="R47" s="7" t="s">
        <v>642</v>
      </c>
      <c r="S47" s="7" t="s">
        <v>643</v>
      </c>
      <c r="T47" s="7" t="s">
        <v>644</v>
      </c>
      <c r="U47" s="9">
        <f>[1]!s_val_dividendyield2(A47,C47)</f>
        <v>1.21654501216545</v>
      </c>
      <c r="V47">
        <f>[1]!s_west_netprofit_fy1(A47,C47,1)</f>
        <v>2919414144</v>
      </c>
      <c r="W47">
        <f>[1]!s_west_netprofit_fy2(A47,C47,1)</f>
        <v>3372137065.9999995</v>
      </c>
      <c r="X47">
        <f>[1]!s_mfd_buyvol_m(A47,C47,1)</f>
        <v>-1284000</v>
      </c>
      <c r="Y47">
        <f>[1]!s_wq_high(A47,C47,1)</f>
        <v>29.98</v>
      </c>
      <c r="Z47">
        <f>[1]!s_wq_low(A47,C47,1)</f>
        <v>28.01</v>
      </c>
      <c r="AA47">
        <f>[1]!s_wq_turn(A47,C47)</f>
        <v>3.4078425562943355</v>
      </c>
    </row>
    <row r="48" spans="1:27" x14ac:dyDescent="0.25">
      <c r="A48" s="7" t="s">
        <v>20</v>
      </c>
      <c r="B48" s="7" t="s">
        <v>21</v>
      </c>
      <c r="C48" s="8">
        <v>42444</v>
      </c>
      <c r="D48" s="7" t="s">
        <v>633</v>
      </c>
      <c r="E48" s="7" t="s">
        <v>645</v>
      </c>
      <c r="F48" s="7" t="s">
        <v>646</v>
      </c>
      <c r="G48" s="7" t="s">
        <v>82</v>
      </c>
      <c r="H48" s="7" t="s">
        <v>647</v>
      </c>
      <c r="I48" s="7" t="s">
        <v>648</v>
      </c>
      <c r="J48" s="7" t="s">
        <v>649</v>
      </c>
      <c r="K48" s="7" t="s">
        <v>650</v>
      </c>
      <c r="L48" s="7" t="s">
        <v>651</v>
      </c>
      <c r="M48" s="7" t="s">
        <v>652</v>
      </c>
      <c r="N48" s="7" t="s">
        <v>653</v>
      </c>
      <c r="O48" s="7" t="s">
        <v>654</v>
      </c>
      <c r="P48" s="7" t="s">
        <v>34</v>
      </c>
      <c r="Q48" s="7" t="s">
        <v>655</v>
      </c>
      <c r="R48" s="7" t="s">
        <v>622</v>
      </c>
      <c r="S48" s="7" t="s">
        <v>656</v>
      </c>
      <c r="T48" s="7" t="s">
        <v>657</v>
      </c>
      <c r="U48" s="9">
        <f>[1]!s_val_dividendyield2(A48,C48)</f>
        <v>1.2144344205412907</v>
      </c>
      <c r="V48">
        <f>[1]!s_west_netprofit_fy1(A48,C48,1)</f>
        <v>2914276660.0000005</v>
      </c>
      <c r="W48">
        <f>[1]!s_west_netprofit_fy2(A48,C48,1)</f>
        <v>3366452124</v>
      </c>
      <c r="X48">
        <f>[1]!s_mfd_buyvol_m(A48,C48,1)</f>
        <v>-424471</v>
      </c>
      <c r="Y48">
        <f>[1]!s_wq_high(A48,C48,1)</f>
        <v>29.98</v>
      </c>
      <c r="Z48">
        <f>[1]!s_wq_low(A48,C48,1)</f>
        <v>28.01</v>
      </c>
      <c r="AA48">
        <f>[1]!s_wq_turn(A48,C48)</f>
        <v>3.4078425562943355</v>
      </c>
    </row>
    <row r="49" spans="1:27" x14ac:dyDescent="0.25">
      <c r="A49" s="7" t="s">
        <v>20</v>
      </c>
      <c r="B49" s="7" t="s">
        <v>21</v>
      </c>
      <c r="C49" s="8">
        <v>42445</v>
      </c>
      <c r="D49" s="7" t="s">
        <v>647</v>
      </c>
      <c r="E49" s="7" t="s">
        <v>647</v>
      </c>
      <c r="F49" s="7" t="s">
        <v>581</v>
      </c>
      <c r="G49" s="7" t="s">
        <v>658</v>
      </c>
      <c r="H49" s="7" t="s">
        <v>659</v>
      </c>
      <c r="I49" s="7" t="s">
        <v>660</v>
      </c>
      <c r="J49" s="7" t="s">
        <v>661</v>
      </c>
      <c r="K49" s="7" t="s">
        <v>662</v>
      </c>
      <c r="L49" s="7" t="s">
        <v>663</v>
      </c>
      <c r="M49" s="7" t="s">
        <v>664</v>
      </c>
      <c r="N49" s="7" t="s">
        <v>665</v>
      </c>
      <c r="O49" s="7" t="s">
        <v>666</v>
      </c>
      <c r="P49" s="7" t="s">
        <v>34</v>
      </c>
      <c r="Q49" s="7" t="s">
        <v>667</v>
      </c>
      <c r="R49" s="7" t="s">
        <v>668</v>
      </c>
      <c r="S49" s="7" t="s">
        <v>669</v>
      </c>
      <c r="T49" s="7" t="s">
        <v>670</v>
      </c>
      <c r="U49" s="9">
        <f>[1]!s_val_dividendyield2(A49,C49)</f>
        <v>1.2207882804325076</v>
      </c>
      <c r="V49">
        <f>[1]!s_west_netprofit_fy1(A49,C49,1)</f>
        <v>2910834058</v>
      </c>
      <c r="W49">
        <f>[1]!s_west_netprofit_fy2(A49,C49,1)</f>
        <v>3362835594.0000005</v>
      </c>
      <c r="X49">
        <f>[1]!s_mfd_buyvol_m(A49,C49,1)</f>
        <v>-358322</v>
      </c>
      <c r="Y49">
        <f>[1]!s_wq_high(A49,C49,1)</f>
        <v>29.98</v>
      </c>
      <c r="Z49">
        <f>[1]!s_wq_low(A49,C49,1)</f>
        <v>28.01</v>
      </c>
      <c r="AA49">
        <f>[1]!s_wq_turn(A49,C49)</f>
        <v>3.4078425562943355</v>
      </c>
    </row>
    <row r="50" spans="1:27" x14ac:dyDescent="0.25">
      <c r="A50" s="7" t="s">
        <v>20</v>
      </c>
      <c r="B50" s="7" t="s">
        <v>21</v>
      </c>
      <c r="C50" s="8">
        <v>42446</v>
      </c>
      <c r="D50" s="7" t="s">
        <v>659</v>
      </c>
      <c r="E50" s="7" t="s">
        <v>659</v>
      </c>
      <c r="F50" s="7" t="s">
        <v>557</v>
      </c>
      <c r="G50" s="7" t="s">
        <v>659</v>
      </c>
      <c r="H50" s="7" t="s">
        <v>671</v>
      </c>
      <c r="I50" s="7" t="s">
        <v>672</v>
      </c>
      <c r="J50" s="7" t="s">
        <v>673</v>
      </c>
      <c r="K50" s="7" t="s">
        <v>674</v>
      </c>
      <c r="L50" s="7" t="s">
        <v>675</v>
      </c>
      <c r="M50" s="7" t="s">
        <v>676</v>
      </c>
      <c r="N50" s="7" t="s">
        <v>677</v>
      </c>
      <c r="O50" s="7" t="s">
        <v>678</v>
      </c>
      <c r="P50" s="7" t="s">
        <v>34</v>
      </c>
      <c r="Q50" s="7" t="s">
        <v>679</v>
      </c>
      <c r="R50" s="7" t="s">
        <v>680</v>
      </c>
      <c r="S50" s="7" t="s">
        <v>681</v>
      </c>
      <c r="T50" s="7" t="s">
        <v>682</v>
      </c>
      <c r="U50" s="9">
        <f>[1]!s_val_dividendyield2(A50,C50)</f>
        <v>1.191286589516678</v>
      </c>
      <c r="V50">
        <f>[1]!s_west_netprofit_fy1(A50,C50,1)</f>
        <v>2910834058</v>
      </c>
      <c r="W50">
        <f>[1]!s_west_netprofit_fy2(A50,C50,1)</f>
        <v>3362835594.0000005</v>
      </c>
      <c r="X50">
        <f>[1]!s_mfd_buyvol_m(A50,C50,1)</f>
        <v>-1747458.0000000002</v>
      </c>
      <c r="Y50">
        <f>[1]!s_wq_high(A50,C50,1)</f>
        <v>29.98</v>
      </c>
      <c r="Z50">
        <f>[1]!s_wq_low(A50,C50,1)</f>
        <v>28.01</v>
      </c>
      <c r="AA50">
        <f>[1]!s_wq_turn(A50,C50)</f>
        <v>3.4078425562943355</v>
      </c>
    </row>
    <row r="51" spans="1:27" x14ac:dyDescent="0.25">
      <c r="A51" s="7" t="s">
        <v>20</v>
      </c>
      <c r="B51" s="7" t="s">
        <v>21</v>
      </c>
      <c r="C51" s="8">
        <v>42447</v>
      </c>
      <c r="D51" s="7" t="s">
        <v>671</v>
      </c>
      <c r="E51" s="7" t="s">
        <v>683</v>
      </c>
      <c r="F51" s="7" t="s">
        <v>684</v>
      </c>
      <c r="G51" s="7" t="s">
        <v>685</v>
      </c>
      <c r="H51" s="7" t="s">
        <v>686</v>
      </c>
      <c r="I51" s="7" t="s">
        <v>687</v>
      </c>
      <c r="J51" s="7" t="s">
        <v>688</v>
      </c>
      <c r="K51" s="7" t="s">
        <v>689</v>
      </c>
      <c r="L51" s="7" t="s">
        <v>690</v>
      </c>
      <c r="M51" s="7" t="s">
        <v>691</v>
      </c>
      <c r="N51" s="7" t="s">
        <v>692</v>
      </c>
      <c r="O51" s="7" t="s">
        <v>693</v>
      </c>
      <c r="P51" s="7" t="s">
        <v>34</v>
      </c>
      <c r="Q51" s="7" t="s">
        <v>694</v>
      </c>
      <c r="R51" s="7" t="s">
        <v>695</v>
      </c>
      <c r="S51" s="7" t="s">
        <v>696</v>
      </c>
      <c r="T51" s="7" t="s">
        <v>697</v>
      </c>
      <c r="U51" s="9">
        <f>[1]!s_val_dividendyield2(A51,C51)</f>
        <v>1.1920980926430518</v>
      </c>
      <c r="V51">
        <f>[1]!s_west_netprofit_fy1(A51,C51,1)</f>
        <v>2910834058</v>
      </c>
      <c r="W51">
        <f>[1]!s_west_netprofit_fy2(A51,C51,1)</f>
        <v>3362835594.0000005</v>
      </c>
      <c r="X51">
        <f>[1]!s_mfd_buyvol_m(A51,C51,1)</f>
        <v>-2187116</v>
      </c>
      <c r="Y51">
        <f>[1]!s_wq_high(A51,C51,1)</f>
        <v>29.98</v>
      </c>
      <c r="Z51">
        <f>[1]!s_wq_low(A51,C51,1)</f>
        <v>28.01</v>
      </c>
      <c r="AA51">
        <f>[1]!s_wq_turn(A51,C51)</f>
        <v>3.4078425562943355</v>
      </c>
    </row>
    <row r="52" spans="1:27" x14ac:dyDescent="0.25">
      <c r="A52" s="7" t="s">
        <v>20</v>
      </c>
      <c r="B52" s="7" t="s">
        <v>21</v>
      </c>
      <c r="C52" s="8">
        <v>42450</v>
      </c>
      <c r="D52" s="7" t="s">
        <v>686</v>
      </c>
      <c r="E52" s="7" t="s">
        <v>56</v>
      </c>
      <c r="F52" s="7" t="s">
        <v>698</v>
      </c>
      <c r="G52" s="7" t="s">
        <v>593</v>
      </c>
      <c r="H52" s="7" t="s">
        <v>699</v>
      </c>
      <c r="I52" s="7" t="s">
        <v>700</v>
      </c>
      <c r="J52" s="7" t="s">
        <v>701</v>
      </c>
      <c r="K52" s="7" t="s">
        <v>702</v>
      </c>
      <c r="L52" s="7" t="s">
        <v>703</v>
      </c>
      <c r="M52" s="7" t="s">
        <v>704</v>
      </c>
      <c r="N52" s="7" t="s">
        <v>705</v>
      </c>
      <c r="O52" s="7" t="s">
        <v>706</v>
      </c>
      <c r="P52" s="7" t="s">
        <v>34</v>
      </c>
      <c r="Q52" s="7" t="s">
        <v>707</v>
      </c>
      <c r="R52" s="7" t="s">
        <v>708</v>
      </c>
      <c r="S52" s="7" t="s">
        <v>709</v>
      </c>
      <c r="T52" s="7" t="s">
        <v>710</v>
      </c>
      <c r="U52" s="9">
        <f>[1]!s_val_dividendyield2(A52,C52)</f>
        <v>1.1896668932698842</v>
      </c>
      <c r="V52">
        <f>[1]!s_west_netprofit_fy1(A52,C52,1)</f>
        <v>2910834058</v>
      </c>
      <c r="W52">
        <f>[1]!s_west_netprofit_fy2(A52,C52,1)</f>
        <v>3362835594.0000005</v>
      </c>
      <c r="X52">
        <f>[1]!s_mfd_buyvol_m(A52,C52,1)</f>
        <v>-1921554</v>
      </c>
      <c r="Y52">
        <f>[1]!s_wq_high(A52,C52,1)</f>
        <v>30.39</v>
      </c>
      <c r="Z52">
        <f>[1]!s_wq_low(A52,C52,1)</f>
        <v>28.93</v>
      </c>
      <c r="AA52">
        <f>[1]!s_wq_turn(A52,C52)</f>
        <v>3.2176566496112486</v>
      </c>
    </row>
    <row r="53" spans="1:27" x14ac:dyDescent="0.25">
      <c r="A53" s="7" t="s">
        <v>20</v>
      </c>
      <c r="B53" s="7" t="s">
        <v>21</v>
      </c>
      <c r="C53" s="8">
        <v>42451</v>
      </c>
      <c r="D53" s="7" t="s">
        <v>699</v>
      </c>
      <c r="E53" s="7" t="s">
        <v>711</v>
      </c>
      <c r="F53" s="7" t="s">
        <v>712</v>
      </c>
      <c r="G53" s="7" t="s">
        <v>713</v>
      </c>
      <c r="H53" s="7" t="s">
        <v>714</v>
      </c>
      <c r="I53" s="7" t="s">
        <v>715</v>
      </c>
      <c r="J53" s="7" t="s">
        <v>716</v>
      </c>
      <c r="K53" s="7" t="s">
        <v>717</v>
      </c>
      <c r="L53" s="7" t="s">
        <v>718</v>
      </c>
      <c r="M53" s="7" t="s">
        <v>719</v>
      </c>
      <c r="N53" s="7" t="s">
        <v>720</v>
      </c>
      <c r="O53" s="7" t="s">
        <v>721</v>
      </c>
      <c r="P53" s="7" t="s">
        <v>34</v>
      </c>
      <c r="Q53" s="7" t="s">
        <v>722</v>
      </c>
      <c r="R53" s="7" t="s">
        <v>723</v>
      </c>
      <c r="S53" s="7" t="s">
        <v>724</v>
      </c>
      <c r="T53" s="7" t="s">
        <v>725</v>
      </c>
      <c r="U53" s="9">
        <f>[1]!s_val_dividendyield2(A53,C53)</f>
        <v>1.1953551912568305</v>
      </c>
      <c r="V53">
        <f>[1]!s_west_netprofit_fy1(A53,C53,1)</f>
        <v>2910834058</v>
      </c>
      <c r="W53">
        <f>[1]!s_west_netprofit_fy2(A53,C53,1)</f>
        <v>3362835594.0000005</v>
      </c>
      <c r="X53">
        <f>[1]!s_mfd_buyvol_m(A53,C53,1)</f>
        <v>132020</v>
      </c>
      <c r="Y53">
        <f>[1]!s_wq_high(A53,C53,1)</f>
        <v>30.39</v>
      </c>
      <c r="Z53">
        <f>[1]!s_wq_low(A53,C53,1)</f>
        <v>28.93</v>
      </c>
      <c r="AA53">
        <f>[1]!s_wq_turn(A53,C53)</f>
        <v>3.2176566496112486</v>
      </c>
    </row>
    <row r="54" spans="1:27" x14ac:dyDescent="0.25">
      <c r="A54" s="7" t="s">
        <v>20</v>
      </c>
      <c r="B54" s="7" t="s">
        <v>21</v>
      </c>
      <c r="C54" s="8">
        <v>42452</v>
      </c>
      <c r="D54" s="7" t="s">
        <v>714</v>
      </c>
      <c r="E54" s="7" t="s">
        <v>726</v>
      </c>
      <c r="F54" s="7" t="s">
        <v>727</v>
      </c>
      <c r="G54" s="7" t="s">
        <v>728</v>
      </c>
      <c r="H54" s="7" t="s">
        <v>729</v>
      </c>
      <c r="I54" s="7" t="s">
        <v>730</v>
      </c>
      <c r="J54" s="7" t="s">
        <v>731</v>
      </c>
      <c r="K54" s="7" t="s">
        <v>732</v>
      </c>
      <c r="L54" s="7" t="s">
        <v>733</v>
      </c>
      <c r="M54" s="7" t="s">
        <v>734</v>
      </c>
      <c r="N54" s="7" t="s">
        <v>735</v>
      </c>
      <c r="O54" s="7" t="s">
        <v>736</v>
      </c>
      <c r="P54" s="7" t="s">
        <v>34</v>
      </c>
      <c r="Q54" s="7" t="s">
        <v>737</v>
      </c>
      <c r="R54" s="7" t="s">
        <v>738</v>
      </c>
      <c r="S54" s="7" t="s">
        <v>739</v>
      </c>
      <c r="T54" s="7" t="s">
        <v>740</v>
      </c>
      <c r="U54" s="9">
        <f>[1]!s_val_dividendyield2(A54,C54)</f>
        <v>1.1941316956670078</v>
      </c>
      <c r="V54">
        <f>[1]!s_west_netprofit_fy1(A54,C54,1)</f>
        <v>2910834058</v>
      </c>
      <c r="W54">
        <f>[1]!s_west_netprofit_fy2(A54,C54,1)</f>
        <v>3362835594.0000005</v>
      </c>
      <c r="X54">
        <f>[1]!s_mfd_buyvol_m(A54,C54,1)</f>
        <v>-502891</v>
      </c>
      <c r="Y54">
        <f>[1]!s_wq_high(A54,C54,1)</f>
        <v>30.39</v>
      </c>
      <c r="Z54">
        <f>[1]!s_wq_low(A54,C54,1)</f>
        <v>28.93</v>
      </c>
      <c r="AA54">
        <f>[1]!s_wq_turn(A54,C54)</f>
        <v>3.2176566496112486</v>
      </c>
    </row>
    <row r="55" spans="1:27" x14ac:dyDescent="0.25">
      <c r="A55" s="7" t="s">
        <v>20</v>
      </c>
      <c r="B55" s="7" t="s">
        <v>21</v>
      </c>
      <c r="C55" s="8">
        <v>42453</v>
      </c>
      <c r="D55" s="7" t="s">
        <v>729</v>
      </c>
      <c r="E55" s="7" t="s">
        <v>726</v>
      </c>
      <c r="F55" s="7" t="s">
        <v>727</v>
      </c>
      <c r="G55" s="7" t="s">
        <v>741</v>
      </c>
      <c r="H55" s="7" t="s">
        <v>729</v>
      </c>
      <c r="I55" s="7" t="s">
        <v>742</v>
      </c>
      <c r="J55" s="7" t="s">
        <v>743</v>
      </c>
      <c r="K55" s="7" t="s">
        <v>744</v>
      </c>
      <c r="L55" s="7" t="s">
        <v>744</v>
      </c>
      <c r="M55" s="7" t="s">
        <v>745</v>
      </c>
      <c r="N55" s="7" t="s">
        <v>746</v>
      </c>
      <c r="O55" s="7" t="s">
        <v>736</v>
      </c>
      <c r="P55" s="7" t="s">
        <v>34</v>
      </c>
      <c r="Q55" s="7" t="s">
        <v>737</v>
      </c>
      <c r="R55" s="7" t="s">
        <v>738</v>
      </c>
      <c r="S55" s="7" t="s">
        <v>739</v>
      </c>
      <c r="T55" s="7" t="s">
        <v>740</v>
      </c>
      <c r="U55" s="9">
        <f>[1]!s_val_dividendyield2(A55,C55)</f>
        <v>1.1941316956670078</v>
      </c>
      <c r="V55">
        <f>[1]!s_west_netprofit_fy1(A55,C55,1)</f>
        <v>2910834058</v>
      </c>
      <c r="W55">
        <f>[1]!s_west_netprofit_fy2(A55,C55,1)</f>
        <v>3362835594.0000005</v>
      </c>
      <c r="X55">
        <f>[1]!s_mfd_buyvol_m(A55,C55,1)</f>
        <v>162162</v>
      </c>
      <c r="Y55">
        <f>[1]!s_wq_high(A55,C55,1)</f>
        <v>30.39</v>
      </c>
      <c r="Z55">
        <f>[1]!s_wq_low(A55,C55,1)</f>
        <v>28.93</v>
      </c>
      <c r="AA55">
        <f>[1]!s_wq_turn(A55,C55)</f>
        <v>3.2176566496112486</v>
      </c>
    </row>
    <row r="56" spans="1:27" x14ac:dyDescent="0.25">
      <c r="A56" s="7" t="s">
        <v>20</v>
      </c>
      <c r="B56" s="7" t="s">
        <v>21</v>
      </c>
      <c r="C56" s="8">
        <v>42454</v>
      </c>
      <c r="D56" s="7" t="s">
        <v>729</v>
      </c>
      <c r="E56" s="7" t="s">
        <v>40</v>
      </c>
      <c r="F56" s="7" t="s">
        <v>747</v>
      </c>
      <c r="G56" s="7" t="s">
        <v>580</v>
      </c>
      <c r="H56" s="7" t="s">
        <v>748</v>
      </c>
      <c r="I56" s="7" t="s">
        <v>749</v>
      </c>
      <c r="J56" s="7" t="s">
        <v>750</v>
      </c>
      <c r="K56" s="7" t="s">
        <v>751</v>
      </c>
      <c r="L56" s="7" t="s">
        <v>752</v>
      </c>
      <c r="M56" s="7" t="s">
        <v>753</v>
      </c>
      <c r="N56" s="7" t="s">
        <v>754</v>
      </c>
      <c r="O56" s="7" t="s">
        <v>755</v>
      </c>
      <c r="P56" s="7" t="s">
        <v>34</v>
      </c>
      <c r="Q56" s="7" t="s">
        <v>756</v>
      </c>
      <c r="R56" s="7" t="s">
        <v>757</v>
      </c>
      <c r="S56" s="7" t="s">
        <v>758</v>
      </c>
      <c r="T56" s="7" t="s">
        <v>759</v>
      </c>
      <c r="U56" s="9">
        <f>[1]!s_val_dividendyield2(A56,C56)</f>
        <v>1.1713520749665327</v>
      </c>
      <c r="V56">
        <f>[1]!s_west_netprofit_fy1(A56,C56,1)</f>
        <v>2910834058</v>
      </c>
      <c r="W56">
        <f>[1]!s_west_netprofit_fy2(A56,C56,1)</f>
        <v>3362835594.0000005</v>
      </c>
      <c r="X56">
        <f>[1]!s_mfd_buyvol_m(A56,C56,1)</f>
        <v>88513</v>
      </c>
      <c r="Y56">
        <f>[1]!s_wq_high(A56,C56,1)</f>
        <v>30.39</v>
      </c>
      <c r="Z56">
        <f>[1]!s_wq_low(A56,C56,1)</f>
        <v>28.93</v>
      </c>
      <c r="AA56">
        <f>[1]!s_wq_turn(A56,C56)</f>
        <v>3.2176566496112486</v>
      </c>
    </row>
    <row r="57" spans="1:27" x14ac:dyDescent="0.25">
      <c r="A57" s="7" t="s">
        <v>20</v>
      </c>
      <c r="B57" s="7" t="s">
        <v>21</v>
      </c>
      <c r="C57" s="8">
        <v>42457</v>
      </c>
      <c r="D57" s="7" t="s">
        <v>748</v>
      </c>
      <c r="E57" s="7" t="s">
        <v>760</v>
      </c>
      <c r="F57" s="7" t="s">
        <v>761</v>
      </c>
      <c r="G57" s="7" t="s">
        <v>762</v>
      </c>
      <c r="H57" s="7" t="s">
        <v>729</v>
      </c>
      <c r="I57" s="7" t="s">
        <v>763</v>
      </c>
      <c r="J57" s="7" t="s">
        <v>764</v>
      </c>
      <c r="K57" s="7" t="s">
        <v>765</v>
      </c>
      <c r="L57" s="7" t="s">
        <v>766</v>
      </c>
      <c r="M57" s="7" t="s">
        <v>767</v>
      </c>
      <c r="N57" s="7" t="s">
        <v>768</v>
      </c>
      <c r="O57" s="7" t="s">
        <v>736</v>
      </c>
      <c r="P57" s="7" t="s">
        <v>34</v>
      </c>
      <c r="Q57" s="7" t="s">
        <v>737</v>
      </c>
      <c r="R57" s="7" t="s">
        <v>738</v>
      </c>
      <c r="S57" s="7" t="s">
        <v>739</v>
      </c>
      <c r="T57" s="7" t="s">
        <v>740</v>
      </c>
      <c r="U57" s="9">
        <f>[1]!s_val_dividendyield2(A57,C57)</f>
        <v>1.1941316956670078</v>
      </c>
      <c r="V57">
        <f>[1]!s_west_netprofit_fy1(A57,C57,1)</f>
        <v>2910834058</v>
      </c>
      <c r="W57">
        <f>[1]!s_west_netprofit_fy2(A57,C57,1)</f>
        <v>3362835594.0000005</v>
      </c>
      <c r="X57">
        <f>[1]!s_mfd_buyvol_m(A57,C57,1)</f>
        <v>-396849</v>
      </c>
      <c r="Y57">
        <f>[1]!s_wq_high(A57,C57,1)</f>
        <v>30.49</v>
      </c>
      <c r="Z57">
        <f>[1]!s_wq_low(A57,C57,1)</f>
        <v>29.01</v>
      </c>
      <c r="AA57">
        <f>[1]!s_wq_turn(A57,C57)</f>
        <v>3.2204627458456248</v>
      </c>
    </row>
    <row r="58" spans="1:27" x14ac:dyDescent="0.25">
      <c r="A58" s="7" t="s">
        <v>20</v>
      </c>
      <c r="B58" s="7" t="s">
        <v>21</v>
      </c>
      <c r="C58" s="8">
        <v>42458</v>
      </c>
      <c r="D58" s="7" t="s">
        <v>729</v>
      </c>
      <c r="E58" s="7" t="s">
        <v>726</v>
      </c>
      <c r="F58" s="7" t="s">
        <v>769</v>
      </c>
      <c r="G58" s="7" t="s">
        <v>770</v>
      </c>
      <c r="H58" s="7" t="s">
        <v>762</v>
      </c>
      <c r="I58" s="7" t="s">
        <v>771</v>
      </c>
      <c r="J58" s="7" t="s">
        <v>772</v>
      </c>
      <c r="K58" s="7" t="s">
        <v>206</v>
      </c>
      <c r="L58" s="7" t="s">
        <v>773</v>
      </c>
      <c r="M58" s="7" t="s">
        <v>774</v>
      </c>
      <c r="N58" s="7" t="s">
        <v>775</v>
      </c>
      <c r="O58" s="7" t="s">
        <v>776</v>
      </c>
      <c r="P58" s="7" t="s">
        <v>34</v>
      </c>
      <c r="Q58" s="7" t="s">
        <v>777</v>
      </c>
      <c r="R58" s="7" t="s">
        <v>778</v>
      </c>
      <c r="S58" s="7" t="s">
        <v>779</v>
      </c>
      <c r="T58" s="7" t="s">
        <v>780</v>
      </c>
      <c r="U58" s="9">
        <f>[1]!s_val_dividendyield2(A58,C58)</f>
        <v>1.1982197877439233</v>
      </c>
      <c r="V58">
        <f>[1]!s_west_netprofit_fy1(A58,C58,1)</f>
        <v>2910834058</v>
      </c>
      <c r="W58">
        <f>[1]!s_west_netprofit_fy2(A58,C58,1)</f>
        <v>3362835594.0000005</v>
      </c>
      <c r="X58">
        <f>[1]!s_mfd_buyvol_m(A58,C58,1)</f>
        <v>-264585</v>
      </c>
      <c r="Y58">
        <f>[1]!s_wq_high(A58,C58,1)</f>
        <v>30.49</v>
      </c>
      <c r="Z58">
        <f>[1]!s_wq_low(A58,C58,1)</f>
        <v>29.01</v>
      </c>
      <c r="AA58">
        <f>[1]!s_wq_turn(A58,C58)</f>
        <v>3.2204627458456248</v>
      </c>
    </row>
    <row r="59" spans="1:27" x14ac:dyDescent="0.25">
      <c r="A59" s="7" t="s">
        <v>20</v>
      </c>
      <c r="B59" s="7" t="s">
        <v>21</v>
      </c>
      <c r="C59" s="8">
        <v>42459</v>
      </c>
      <c r="D59" s="7" t="s">
        <v>762</v>
      </c>
      <c r="E59" s="7" t="s">
        <v>781</v>
      </c>
      <c r="F59" s="7" t="s">
        <v>782</v>
      </c>
      <c r="G59" s="7" t="s">
        <v>683</v>
      </c>
      <c r="H59" s="7" t="s">
        <v>54</v>
      </c>
      <c r="I59" s="7" t="s">
        <v>783</v>
      </c>
      <c r="J59" s="7" t="s">
        <v>784</v>
      </c>
      <c r="K59" s="7" t="s">
        <v>232</v>
      </c>
      <c r="L59" s="7" t="s">
        <v>785</v>
      </c>
      <c r="M59" s="7" t="s">
        <v>786</v>
      </c>
      <c r="N59" s="7" t="s">
        <v>787</v>
      </c>
      <c r="O59" s="7" t="s">
        <v>788</v>
      </c>
      <c r="P59" s="7" t="s">
        <v>34</v>
      </c>
      <c r="Q59" s="7" t="s">
        <v>789</v>
      </c>
      <c r="R59" s="7" t="s">
        <v>790</v>
      </c>
      <c r="S59" s="7" t="s">
        <v>791</v>
      </c>
      <c r="T59" s="7" t="s">
        <v>792</v>
      </c>
      <c r="U59" s="9">
        <f>[1]!s_val_dividendyield2(A59,C59)</f>
        <v>1.1828320378506252</v>
      </c>
      <c r="V59">
        <f>[1]!s_west_netprofit_fy1(A59,C59,1)</f>
        <v>2910834058</v>
      </c>
      <c r="W59">
        <f>[1]!s_west_netprofit_fy2(A59,C59,1)</f>
        <v>3362835594.0000005</v>
      </c>
      <c r="X59">
        <f>[1]!s_mfd_buyvol_m(A59,C59,1)</f>
        <v>261492.99999999997</v>
      </c>
      <c r="Y59">
        <f>[1]!s_wq_high(A59,C59,1)</f>
        <v>30.49</v>
      </c>
      <c r="Z59">
        <f>[1]!s_wq_low(A59,C59,1)</f>
        <v>29.01</v>
      </c>
      <c r="AA59">
        <f>[1]!s_wq_turn(A59,C59)</f>
        <v>3.2204627458456248</v>
      </c>
    </row>
    <row r="60" spans="1:27" x14ac:dyDescent="0.25">
      <c r="A60" s="7" t="s">
        <v>20</v>
      </c>
      <c r="B60" s="7" t="s">
        <v>21</v>
      </c>
      <c r="C60" s="8">
        <v>42460</v>
      </c>
      <c r="D60" s="7" t="s">
        <v>54</v>
      </c>
      <c r="E60" s="7" t="s">
        <v>793</v>
      </c>
      <c r="F60" s="7" t="s">
        <v>794</v>
      </c>
      <c r="G60" s="7" t="s">
        <v>795</v>
      </c>
      <c r="H60" s="7" t="s">
        <v>796</v>
      </c>
      <c r="I60" s="7" t="s">
        <v>797</v>
      </c>
      <c r="J60" s="7" t="s">
        <v>798</v>
      </c>
      <c r="K60" s="7" t="s">
        <v>799</v>
      </c>
      <c r="L60" s="7" t="s">
        <v>800</v>
      </c>
      <c r="M60" s="7" t="s">
        <v>801</v>
      </c>
      <c r="N60" s="7" t="s">
        <v>802</v>
      </c>
      <c r="O60" s="7" t="s">
        <v>803</v>
      </c>
      <c r="P60" s="7" t="s">
        <v>34</v>
      </c>
      <c r="Q60" s="7" t="s">
        <v>804</v>
      </c>
      <c r="R60" s="7" t="s">
        <v>805</v>
      </c>
      <c r="S60" s="7" t="s">
        <v>806</v>
      </c>
      <c r="T60" s="7" t="s">
        <v>807</v>
      </c>
      <c r="U60" s="9">
        <f>[1]!s_val_dividendyield2(A60,C60)</f>
        <v>1.163177135260884</v>
      </c>
      <c r="V60">
        <f>[1]!s_west_netprofit_fy1(A60,C60,1)</f>
        <v>2910834058</v>
      </c>
      <c r="W60">
        <f>[1]!s_west_netprofit_fy2(A60,C60,1)</f>
        <v>3362835594.0000005</v>
      </c>
      <c r="X60">
        <f>[1]!s_mfd_buyvol_m(A60,C60,1)</f>
        <v>-1902903</v>
      </c>
      <c r="Y60">
        <f>[1]!s_wq_high(A60,C60,1)</f>
        <v>30.49</v>
      </c>
      <c r="Z60">
        <f>[1]!s_wq_low(A60,C60,1)</f>
        <v>29.01</v>
      </c>
      <c r="AA60">
        <f>[1]!s_wq_turn(A60,C60)</f>
        <v>3.2204627458456248</v>
      </c>
    </row>
    <row r="61" spans="1:27" x14ac:dyDescent="0.25">
      <c r="A61" s="7" t="s">
        <v>20</v>
      </c>
      <c r="B61" s="7" t="s">
        <v>21</v>
      </c>
      <c r="C61" s="8">
        <v>42461</v>
      </c>
      <c r="D61" s="7" t="s">
        <v>796</v>
      </c>
      <c r="E61" s="7" t="s">
        <v>808</v>
      </c>
      <c r="F61" s="7" t="s">
        <v>760</v>
      </c>
      <c r="G61" s="7" t="s">
        <v>809</v>
      </c>
      <c r="H61" s="7" t="s">
        <v>810</v>
      </c>
      <c r="I61" s="7" t="s">
        <v>811</v>
      </c>
      <c r="J61" s="7" t="s">
        <v>812</v>
      </c>
      <c r="K61" s="7" t="s">
        <v>813</v>
      </c>
      <c r="L61" s="7" t="s">
        <v>814</v>
      </c>
      <c r="M61" s="7" t="s">
        <v>815</v>
      </c>
      <c r="N61" s="7" t="s">
        <v>816</v>
      </c>
      <c r="O61" s="7" t="s">
        <v>817</v>
      </c>
      <c r="P61" s="7" t="s">
        <v>34</v>
      </c>
      <c r="Q61" s="7" t="s">
        <v>818</v>
      </c>
      <c r="R61" s="7" t="s">
        <v>819</v>
      </c>
      <c r="S61" s="7" t="s">
        <v>820</v>
      </c>
      <c r="T61" s="7" t="s">
        <v>821</v>
      </c>
      <c r="U61" s="9">
        <f>[1]!s_val_dividendyield2(A61,C61)</f>
        <v>1.1717442249748911</v>
      </c>
      <c r="V61">
        <f>[1]!s_west_netprofit_fy1(A61,C61,1)</f>
        <v>2910834058</v>
      </c>
      <c r="W61">
        <f>[1]!s_west_netprofit_fy2(A61,C61,1)</f>
        <v>3362835594.0000005</v>
      </c>
      <c r="X61">
        <f>[1]!s_mfd_buyvol_m(A61,C61,1)</f>
        <v>-630121</v>
      </c>
      <c r="Y61">
        <f>[1]!s_wq_high(A61,C61,1)</f>
        <v>30.49</v>
      </c>
      <c r="Z61">
        <f>[1]!s_wq_low(A61,C61,1)</f>
        <v>29.01</v>
      </c>
      <c r="AA61">
        <f>[1]!s_wq_turn(A61,C61)</f>
        <v>3.2204627458456248</v>
      </c>
    </row>
    <row r="62" spans="1:27" x14ac:dyDescent="0.25">
      <c r="A62" s="7" t="s">
        <v>20</v>
      </c>
      <c r="B62" s="7" t="s">
        <v>21</v>
      </c>
      <c r="C62" s="8">
        <v>42465</v>
      </c>
      <c r="D62" s="7" t="s">
        <v>810</v>
      </c>
      <c r="E62" s="7" t="s">
        <v>729</v>
      </c>
      <c r="F62" s="7" t="s">
        <v>796</v>
      </c>
      <c r="G62" s="7" t="s">
        <v>729</v>
      </c>
      <c r="H62" s="7" t="s">
        <v>822</v>
      </c>
      <c r="I62" s="7" t="s">
        <v>823</v>
      </c>
      <c r="J62" s="7" t="s">
        <v>824</v>
      </c>
      <c r="K62" s="7" t="s">
        <v>825</v>
      </c>
      <c r="L62" s="7" t="s">
        <v>826</v>
      </c>
      <c r="M62" s="7" t="s">
        <v>827</v>
      </c>
      <c r="N62" s="7" t="s">
        <v>828</v>
      </c>
      <c r="O62" s="7" t="s">
        <v>829</v>
      </c>
      <c r="P62" s="7" t="s">
        <v>34</v>
      </c>
      <c r="Q62" s="7" t="s">
        <v>830</v>
      </c>
      <c r="R62" s="7" t="s">
        <v>831</v>
      </c>
      <c r="S62" s="7" t="s">
        <v>832</v>
      </c>
      <c r="T62" s="7" t="s">
        <v>833</v>
      </c>
      <c r="U62" s="9">
        <f>[1]!s_val_dividendyield2(A62,C62)</f>
        <v>1.1662779073642118</v>
      </c>
      <c r="V62">
        <f>[1]!s_west_netprofit_fy1(A62,C62,1)</f>
        <v>2910834058</v>
      </c>
      <c r="W62">
        <f>[1]!s_west_netprofit_fy2(A62,C62,1)</f>
        <v>3362835594.0000005</v>
      </c>
      <c r="X62">
        <f>[1]!s_mfd_buyvol_m(A62,C62,1)</f>
        <v>-1030304.9999999999</v>
      </c>
      <c r="Y62">
        <f>[1]!s_wq_high(A62,C62,1)</f>
        <v>30.09</v>
      </c>
      <c r="Z62">
        <f>[1]!s_wq_low(A62,C62,1)</f>
        <v>28.94</v>
      </c>
      <c r="AA62">
        <f>[1]!s_wq_turn(A62,C62)</f>
        <v>2.0221425959137553</v>
      </c>
    </row>
    <row r="63" spans="1:27" x14ac:dyDescent="0.25">
      <c r="A63" s="7" t="s">
        <v>20</v>
      </c>
      <c r="B63" s="7" t="s">
        <v>21</v>
      </c>
      <c r="C63" s="8">
        <v>42466</v>
      </c>
      <c r="D63" s="7" t="s">
        <v>822</v>
      </c>
      <c r="E63" s="7" t="s">
        <v>748</v>
      </c>
      <c r="F63" s="7" t="s">
        <v>834</v>
      </c>
      <c r="G63" s="7" t="s">
        <v>781</v>
      </c>
      <c r="H63" s="7" t="s">
        <v>835</v>
      </c>
      <c r="I63" s="7" t="s">
        <v>836</v>
      </c>
      <c r="J63" s="7" t="s">
        <v>837</v>
      </c>
      <c r="K63" s="7" t="s">
        <v>838</v>
      </c>
      <c r="L63" s="7" t="s">
        <v>839</v>
      </c>
      <c r="M63" s="7" t="s">
        <v>840</v>
      </c>
      <c r="N63" s="7" t="s">
        <v>32</v>
      </c>
      <c r="O63" s="7" t="s">
        <v>841</v>
      </c>
      <c r="P63" s="7" t="s">
        <v>34</v>
      </c>
      <c r="Q63" s="7" t="s">
        <v>842</v>
      </c>
      <c r="R63" s="7" t="s">
        <v>843</v>
      </c>
      <c r="S63" s="7" t="s">
        <v>844</v>
      </c>
      <c r="T63" s="7" t="s">
        <v>845</v>
      </c>
      <c r="U63" s="9">
        <f>[1]!s_val_dividendyield2(A63,C63)</f>
        <v>1.1788480970023576</v>
      </c>
      <c r="V63">
        <f>[1]!s_west_netprofit_fy1(A63,C63,1)</f>
        <v>2932598412.0000005</v>
      </c>
      <c r="W63">
        <f>[1]!s_west_netprofit_fy2(A63,C63,1)</f>
        <v>3371709853</v>
      </c>
      <c r="X63">
        <f>[1]!s_mfd_buyvol_m(A63,C63,1)</f>
        <v>-1192828</v>
      </c>
      <c r="Y63">
        <f>[1]!s_wq_high(A63,C63,1)</f>
        <v>30.09</v>
      </c>
      <c r="Z63">
        <f>[1]!s_wq_low(A63,C63,1)</f>
        <v>28.94</v>
      </c>
      <c r="AA63">
        <f>[1]!s_wq_turn(A63,C63)</f>
        <v>2.0221425959137553</v>
      </c>
    </row>
    <row r="64" spans="1:27" x14ac:dyDescent="0.25">
      <c r="A64" s="7" t="s">
        <v>20</v>
      </c>
      <c r="B64" s="7" t="s">
        <v>21</v>
      </c>
      <c r="C64" s="8">
        <v>42467</v>
      </c>
      <c r="D64" s="7" t="s">
        <v>835</v>
      </c>
      <c r="E64" s="7" t="s">
        <v>846</v>
      </c>
      <c r="F64" s="7" t="s">
        <v>847</v>
      </c>
      <c r="G64" s="7" t="s">
        <v>848</v>
      </c>
      <c r="H64" s="7" t="s">
        <v>849</v>
      </c>
      <c r="I64" s="7" t="s">
        <v>850</v>
      </c>
      <c r="J64" s="7" t="s">
        <v>851</v>
      </c>
      <c r="K64" s="7" t="s">
        <v>218</v>
      </c>
      <c r="L64" s="7" t="s">
        <v>852</v>
      </c>
      <c r="M64" s="7" t="s">
        <v>853</v>
      </c>
      <c r="N64" s="7" t="s">
        <v>854</v>
      </c>
      <c r="O64" s="7" t="s">
        <v>855</v>
      </c>
      <c r="P64" s="7" t="s">
        <v>34</v>
      </c>
      <c r="Q64" s="7" t="s">
        <v>856</v>
      </c>
      <c r="R64" s="7" t="s">
        <v>857</v>
      </c>
      <c r="S64" s="7" t="s">
        <v>858</v>
      </c>
      <c r="T64" s="7" t="s">
        <v>859</v>
      </c>
      <c r="U64" s="9">
        <f>[1]!s_val_dividendyield2(A64,C64)</f>
        <v>1.1961722488038276</v>
      </c>
      <c r="V64">
        <f>[1]!s_west_netprofit_fy1(A64,C64,1)</f>
        <v>2932598412.0000005</v>
      </c>
      <c r="W64">
        <f>[1]!s_west_netprofit_fy2(A64,C64,1)</f>
        <v>3371709853</v>
      </c>
      <c r="X64">
        <f>[1]!s_mfd_buyvol_m(A64,C64,1)</f>
        <v>-396660</v>
      </c>
      <c r="Y64">
        <f>[1]!s_wq_high(A64,C64,1)</f>
        <v>30.09</v>
      </c>
      <c r="Z64">
        <f>[1]!s_wq_low(A64,C64,1)</f>
        <v>28.94</v>
      </c>
      <c r="AA64">
        <f>[1]!s_wq_turn(A64,C64)</f>
        <v>2.0221425959137553</v>
      </c>
    </row>
    <row r="65" spans="1:27" x14ac:dyDescent="0.25">
      <c r="A65" s="7" t="s">
        <v>20</v>
      </c>
      <c r="B65" s="7" t="s">
        <v>21</v>
      </c>
      <c r="C65" s="8">
        <v>42468</v>
      </c>
      <c r="D65" s="7" t="s">
        <v>849</v>
      </c>
      <c r="E65" s="7" t="s">
        <v>40</v>
      </c>
      <c r="F65" s="7" t="s">
        <v>762</v>
      </c>
      <c r="G65" s="7" t="s">
        <v>860</v>
      </c>
      <c r="H65" s="7" t="s">
        <v>861</v>
      </c>
      <c r="I65" s="7" t="s">
        <v>862</v>
      </c>
      <c r="J65" s="7" t="s">
        <v>863</v>
      </c>
      <c r="K65" s="7" t="s">
        <v>864</v>
      </c>
      <c r="L65" s="7" t="s">
        <v>865</v>
      </c>
      <c r="M65" s="7" t="s">
        <v>866</v>
      </c>
      <c r="N65" s="7" t="s">
        <v>867</v>
      </c>
      <c r="O65" s="7" t="s">
        <v>868</v>
      </c>
      <c r="P65" s="7" t="s">
        <v>34</v>
      </c>
      <c r="Q65" s="7" t="s">
        <v>869</v>
      </c>
      <c r="R65" s="7" t="s">
        <v>870</v>
      </c>
      <c r="S65" s="7" t="s">
        <v>871</v>
      </c>
      <c r="T65" s="7" t="s">
        <v>872</v>
      </c>
      <c r="U65" s="9">
        <f>[1]!s_val_dividendyield2(A65,C65)</f>
        <v>1.2056493282810883</v>
      </c>
      <c r="V65">
        <f>[1]!s_west_netprofit_fy1(A65,C65,1)</f>
        <v>2932598412.0000005</v>
      </c>
      <c r="W65">
        <f>[1]!s_west_netprofit_fy2(A65,C65,1)</f>
        <v>3371709853</v>
      </c>
      <c r="X65">
        <f>[1]!s_mfd_buyvol_m(A65,C65,1)</f>
        <v>-608041</v>
      </c>
      <c r="Y65">
        <f>[1]!s_wq_high(A65,C65,1)</f>
        <v>30.09</v>
      </c>
      <c r="Z65">
        <f>[1]!s_wq_low(A65,C65,1)</f>
        <v>28.94</v>
      </c>
      <c r="AA65">
        <f>[1]!s_wq_turn(A65,C65)</f>
        <v>2.0221425959137553</v>
      </c>
    </row>
    <row r="66" spans="1:27" x14ac:dyDescent="0.25">
      <c r="A66" s="7" t="s">
        <v>20</v>
      </c>
      <c r="B66" s="7" t="s">
        <v>21</v>
      </c>
      <c r="C66" s="8">
        <v>42471</v>
      </c>
      <c r="D66" s="7" t="s">
        <v>861</v>
      </c>
      <c r="E66" s="7" t="s">
        <v>873</v>
      </c>
      <c r="F66" s="7" t="s">
        <v>874</v>
      </c>
      <c r="G66" s="7" t="s">
        <v>770</v>
      </c>
      <c r="H66" s="7" t="s">
        <v>875</v>
      </c>
      <c r="I66" s="7" t="s">
        <v>876</v>
      </c>
      <c r="J66" s="7" t="s">
        <v>877</v>
      </c>
      <c r="K66" s="7" t="s">
        <v>616</v>
      </c>
      <c r="L66" s="7" t="s">
        <v>878</v>
      </c>
      <c r="M66" s="7" t="s">
        <v>879</v>
      </c>
      <c r="N66" s="7" t="s">
        <v>880</v>
      </c>
      <c r="O66" s="7" t="s">
        <v>881</v>
      </c>
      <c r="P66" s="7" t="s">
        <v>34</v>
      </c>
      <c r="Q66" s="7" t="s">
        <v>882</v>
      </c>
      <c r="R66" s="7" t="s">
        <v>883</v>
      </c>
      <c r="S66" s="7" t="s">
        <v>884</v>
      </c>
      <c r="T66" s="7" t="s">
        <v>885</v>
      </c>
      <c r="U66" s="9">
        <f>[1]!s_val_dividendyield2(A66,C66)</f>
        <v>1.2027491408934707</v>
      </c>
      <c r="V66">
        <f>[1]!s_west_netprofit_fy1(A66,C66,1)</f>
        <v>2932598412.0000005</v>
      </c>
      <c r="W66">
        <f>[1]!s_west_netprofit_fy2(A66,C66,1)</f>
        <v>3371709853</v>
      </c>
      <c r="X66">
        <f>[1]!s_mfd_buyvol_m(A66,C66,1)</f>
        <v>-1122950</v>
      </c>
      <c r="Y66">
        <f>[1]!s_wq_high(A66,C66,1)</f>
        <v>29.75</v>
      </c>
      <c r="Z66">
        <f>[1]!s_wq_low(A66,C66,1)</f>
        <v>28.97</v>
      </c>
      <c r="AA66">
        <f>[1]!s_wq_turn(A66,C66)</f>
        <v>2.7637750648219983</v>
      </c>
    </row>
    <row r="67" spans="1:27" x14ac:dyDescent="0.25">
      <c r="A67" s="7" t="s">
        <v>20</v>
      </c>
      <c r="B67" s="7" t="s">
        <v>21</v>
      </c>
      <c r="C67" s="8">
        <v>42472</v>
      </c>
      <c r="D67" s="7" t="s">
        <v>875</v>
      </c>
      <c r="E67" s="7" t="s">
        <v>886</v>
      </c>
      <c r="F67" s="7" t="s">
        <v>873</v>
      </c>
      <c r="G67" s="7" t="s">
        <v>887</v>
      </c>
      <c r="H67" s="7" t="s">
        <v>580</v>
      </c>
      <c r="I67" s="7" t="s">
        <v>888</v>
      </c>
      <c r="J67" s="7" t="s">
        <v>889</v>
      </c>
      <c r="K67" s="7" t="s">
        <v>650</v>
      </c>
      <c r="L67" s="7" t="s">
        <v>890</v>
      </c>
      <c r="M67" s="7" t="s">
        <v>891</v>
      </c>
      <c r="N67" s="7" t="s">
        <v>892</v>
      </c>
      <c r="O67" s="7" t="s">
        <v>893</v>
      </c>
      <c r="P67" s="7" t="s">
        <v>34</v>
      </c>
      <c r="Q67" s="7" t="s">
        <v>894</v>
      </c>
      <c r="R67" s="7" t="s">
        <v>895</v>
      </c>
      <c r="S67" s="7" t="s">
        <v>896</v>
      </c>
      <c r="T67" s="7" t="s">
        <v>897</v>
      </c>
      <c r="U67" s="9">
        <f>[1]!s_val_dividendyield2(A67,C67)</f>
        <v>1.2006861063464838</v>
      </c>
      <c r="V67">
        <f>[1]!s_west_netprofit_fy1(A67,C67,1)</f>
        <v>2932598412.0000005</v>
      </c>
      <c r="W67">
        <f>[1]!s_west_netprofit_fy2(A67,C67,1)</f>
        <v>3371709853</v>
      </c>
      <c r="X67">
        <f>[1]!s_mfd_buyvol_m(A67,C67,1)</f>
        <v>-431377.00000000006</v>
      </c>
      <c r="Y67">
        <f>[1]!s_wq_high(A67,C67,1)</f>
        <v>29.75</v>
      </c>
      <c r="Z67">
        <f>[1]!s_wq_low(A67,C67,1)</f>
        <v>28.97</v>
      </c>
      <c r="AA67">
        <f>[1]!s_wq_turn(A67,C67)</f>
        <v>2.7637750648219983</v>
      </c>
    </row>
    <row r="68" spans="1:27" x14ac:dyDescent="0.25">
      <c r="A68" s="7" t="s">
        <v>20</v>
      </c>
      <c r="B68" s="7" t="s">
        <v>21</v>
      </c>
      <c r="C68" s="8">
        <v>42473</v>
      </c>
      <c r="D68" s="7" t="s">
        <v>580</v>
      </c>
      <c r="E68" s="7" t="s">
        <v>898</v>
      </c>
      <c r="F68" s="7" t="s">
        <v>846</v>
      </c>
      <c r="G68" s="7" t="s">
        <v>726</v>
      </c>
      <c r="H68" s="7" t="s">
        <v>683</v>
      </c>
      <c r="I68" s="7" t="s">
        <v>899</v>
      </c>
      <c r="J68" s="7" t="s">
        <v>900</v>
      </c>
      <c r="K68" s="7" t="s">
        <v>901</v>
      </c>
      <c r="L68" s="7" t="s">
        <v>902</v>
      </c>
      <c r="M68" s="7" t="s">
        <v>903</v>
      </c>
      <c r="N68" s="7" t="s">
        <v>904</v>
      </c>
      <c r="O68" s="7" t="s">
        <v>905</v>
      </c>
      <c r="P68" s="7" t="s">
        <v>34</v>
      </c>
      <c r="Q68" s="7" t="s">
        <v>906</v>
      </c>
      <c r="R68" s="7" t="s">
        <v>907</v>
      </c>
      <c r="S68" s="7" t="s">
        <v>908</v>
      </c>
      <c r="T68" s="7" t="s">
        <v>909</v>
      </c>
      <c r="U68" s="9">
        <f>[1]!s_val_dividendyield2(A68,C68)</f>
        <v>1.1957635804578066</v>
      </c>
      <c r="V68">
        <f>[1]!s_west_netprofit_fy1(A68,C68,1)</f>
        <v>2932598412.0000005</v>
      </c>
      <c r="W68">
        <f>[1]!s_west_netprofit_fy2(A68,C68,1)</f>
        <v>3371709853</v>
      </c>
      <c r="X68">
        <f>[1]!s_mfd_buyvol_m(A68,C68,1)</f>
        <v>-826836</v>
      </c>
      <c r="Y68">
        <f>[1]!s_wq_high(A68,C68,1)</f>
        <v>29.75</v>
      </c>
      <c r="Z68">
        <f>[1]!s_wq_low(A68,C68,1)</f>
        <v>28.97</v>
      </c>
      <c r="AA68">
        <f>[1]!s_wq_turn(A68,C68)</f>
        <v>2.7637750648219983</v>
      </c>
    </row>
    <row r="69" spans="1:27" x14ac:dyDescent="0.25">
      <c r="A69" s="7" t="s">
        <v>20</v>
      </c>
      <c r="B69" s="7" t="s">
        <v>21</v>
      </c>
      <c r="C69" s="8">
        <v>42474</v>
      </c>
      <c r="D69" s="7" t="s">
        <v>683</v>
      </c>
      <c r="E69" s="7" t="s">
        <v>711</v>
      </c>
      <c r="F69" s="7" t="s">
        <v>781</v>
      </c>
      <c r="G69" s="7" t="s">
        <v>632</v>
      </c>
      <c r="H69" s="7" t="s">
        <v>910</v>
      </c>
      <c r="I69" s="7" t="s">
        <v>911</v>
      </c>
      <c r="J69" s="7" t="s">
        <v>912</v>
      </c>
      <c r="K69" s="7" t="s">
        <v>913</v>
      </c>
      <c r="L69" s="7" t="s">
        <v>914</v>
      </c>
      <c r="M69" s="7" t="s">
        <v>915</v>
      </c>
      <c r="N69" s="7" t="s">
        <v>916</v>
      </c>
      <c r="O69" s="7" t="s">
        <v>917</v>
      </c>
      <c r="P69" s="7" t="s">
        <v>34</v>
      </c>
      <c r="Q69" s="7" t="s">
        <v>918</v>
      </c>
      <c r="R69" s="7" t="s">
        <v>36</v>
      </c>
      <c r="S69" s="7" t="s">
        <v>919</v>
      </c>
      <c r="T69" s="7" t="s">
        <v>920</v>
      </c>
      <c r="U69" s="9">
        <f>[1]!s_val_dividendyield2(A69,C69)</f>
        <v>1.2010981468771447</v>
      </c>
      <c r="V69">
        <f>[1]!s_west_netprofit_fy1(A69,C69,1)</f>
        <v>2932598412.0000005</v>
      </c>
      <c r="W69">
        <f>[1]!s_west_netprofit_fy2(A69,C69,1)</f>
        <v>3371709853</v>
      </c>
      <c r="X69">
        <f>[1]!s_mfd_buyvol_m(A69,C69,1)</f>
        <v>-811108</v>
      </c>
      <c r="Y69">
        <f>[1]!s_wq_high(A69,C69,1)</f>
        <v>29.75</v>
      </c>
      <c r="Z69">
        <f>[1]!s_wq_low(A69,C69,1)</f>
        <v>28.97</v>
      </c>
      <c r="AA69">
        <f>[1]!s_wq_turn(A69,C69)</f>
        <v>2.7637750648219983</v>
      </c>
    </row>
    <row r="70" spans="1:27" x14ac:dyDescent="0.25">
      <c r="A70" s="7" t="s">
        <v>20</v>
      </c>
      <c r="B70" s="7" t="s">
        <v>21</v>
      </c>
      <c r="C70" s="8">
        <v>42475</v>
      </c>
      <c r="D70" s="7" t="s">
        <v>910</v>
      </c>
      <c r="E70" s="7" t="s">
        <v>873</v>
      </c>
      <c r="F70" s="7" t="s">
        <v>711</v>
      </c>
      <c r="G70" s="7" t="s">
        <v>580</v>
      </c>
      <c r="H70" s="7" t="s">
        <v>686</v>
      </c>
      <c r="I70" s="7" t="s">
        <v>921</v>
      </c>
      <c r="J70" s="7" t="s">
        <v>922</v>
      </c>
      <c r="K70" s="7" t="s">
        <v>923</v>
      </c>
      <c r="L70" s="7" t="s">
        <v>924</v>
      </c>
      <c r="M70" s="7" t="s">
        <v>925</v>
      </c>
      <c r="N70" s="7" t="s">
        <v>926</v>
      </c>
      <c r="O70" s="7" t="s">
        <v>693</v>
      </c>
      <c r="P70" s="7" t="s">
        <v>34</v>
      </c>
      <c r="Q70" s="7" t="s">
        <v>694</v>
      </c>
      <c r="R70" s="7" t="s">
        <v>695</v>
      </c>
      <c r="S70" s="7" t="s">
        <v>696</v>
      </c>
      <c r="T70" s="7" t="s">
        <v>697</v>
      </c>
      <c r="U70" s="9">
        <f>[1]!s_val_dividendyield2(A70,C70)</f>
        <v>1.1920980926430518</v>
      </c>
      <c r="V70">
        <f>[1]!s_west_netprofit_fy1(A70,C70,1)</f>
        <v>2932598412.0000005</v>
      </c>
      <c r="W70">
        <f>[1]!s_west_netprofit_fy2(A70,C70,1)</f>
        <v>3371709853</v>
      </c>
      <c r="X70">
        <f>[1]!s_mfd_buyvol_m(A70,C70,1)</f>
        <v>-796001</v>
      </c>
      <c r="Y70">
        <f>[1]!s_wq_high(A70,C70,1)</f>
        <v>29.75</v>
      </c>
      <c r="Z70">
        <f>[1]!s_wq_low(A70,C70,1)</f>
        <v>28.97</v>
      </c>
      <c r="AA70">
        <f>[1]!s_wq_turn(A70,C70)</f>
        <v>2.7637750648219983</v>
      </c>
    </row>
    <row r="71" spans="1:27" x14ac:dyDescent="0.25">
      <c r="A71" s="7" t="s">
        <v>20</v>
      </c>
      <c r="B71" s="7" t="s">
        <v>21</v>
      </c>
      <c r="C71" s="8">
        <v>42478</v>
      </c>
      <c r="D71" s="7" t="s">
        <v>686</v>
      </c>
      <c r="E71" s="7" t="s">
        <v>593</v>
      </c>
      <c r="F71" s="7" t="s">
        <v>927</v>
      </c>
      <c r="G71" s="7" t="s">
        <v>928</v>
      </c>
      <c r="H71" s="7" t="s">
        <v>659</v>
      </c>
      <c r="I71" s="7" t="s">
        <v>929</v>
      </c>
      <c r="J71" s="7" t="s">
        <v>930</v>
      </c>
      <c r="K71" s="7" t="s">
        <v>931</v>
      </c>
      <c r="L71" s="7" t="s">
        <v>932</v>
      </c>
      <c r="M71" s="7" t="s">
        <v>933</v>
      </c>
      <c r="N71" s="7" t="s">
        <v>934</v>
      </c>
      <c r="O71" s="7" t="s">
        <v>666</v>
      </c>
      <c r="P71" s="7" t="s">
        <v>34</v>
      </c>
      <c r="Q71" s="7" t="s">
        <v>667</v>
      </c>
      <c r="R71" s="7" t="s">
        <v>668</v>
      </c>
      <c r="S71" s="7" t="s">
        <v>669</v>
      </c>
      <c r="T71" s="7" t="s">
        <v>670</v>
      </c>
      <c r="U71" s="9">
        <f>[1]!s_val_dividendyield2(A71,C71)</f>
        <v>1.2207882804325076</v>
      </c>
      <c r="V71">
        <f>[1]!s_west_netprofit_fy1(A71,C71,1)</f>
        <v>2932598412.0000005</v>
      </c>
      <c r="W71">
        <f>[1]!s_west_netprofit_fy2(A71,C71,1)</f>
        <v>3371709853</v>
      </c>
      <c r="X71">
        <f>[1]!s_mfd_buyvol_m(A71,C71,1)</f>
        <v>-1070315</v>
      </c>
      <c r="Y71">
        <f>[1]!s_wq_high(A71,C71,1)</f>
        <v>29.3</v>
      </c>
      <c r="Z71">
        <f>[1]!s_wq_low(A71,C71,1)</f>
        <v>27.51</v>
      </c>
      <c r="AA71">
        <f>[1]!s_wq_turn(A71,C71)</f>
        <v>2.5175550268416083</v>
      </c>
    </row>
    <row r="72" spans="1:27" x14ac:dyDescent="0.25">
      <c r="A72" s="7" t="s">
        <v>20</v>
      </c>
      <c r="B72" s="7" t="s">
        <v>21</v>
      </c>
      <c r="C72" s="8">
        <v>42479</v>
      </c>
      <c r="D72" s="7" t="s">
        <v>659</v>
      </c>
      <c r="E72" s="7" t="s">
        <v>935</v>
      </c>
      <c r="F72" s="7" t="s">
        <v>571</v>
      </c>
      <c r="G72" s="7" t="s">
        <v>605</v>
      </c>
      <c r="H72" s="7" t="s">
        <v>936</v>
      </c>
      <c r="I72" s="7" t="s">
        <v>937</v>
      </c>
      <c r="J72" s="7" t="s">
        <v>938</v>
      </c>
      <c r="K72" s="7" t="s">
        <v>346</v>
      </c>
      <c r="L72" s="7" t="s">
        <v>939</v>
      </c>
      <c r="M72" s="7" t="s">
        <v>940</v>
      </c>
      <c r="N72" s="7" t="s">
        <v>941</v>
      </c>
      <c r="O72" s="7" t="s">
        <v>942</v>
      </c>
      <c r="P72" s="7" t="s">
        <v>34</v>
      </c>
      <c r="Q72" s="7" t="s">
        <v>943</v>
      </c>
      <c r="R72" s="7" t="s">
        <v>944</v>
      </c>
      <c r="S72" s="7" t="s">
        <v>945</v>
      </c>
      <c r="T72" s="7" t="s">
        <v>946</v>
      </c>
      <c r="U72" s="9">
        <f>[1]!s_val_dividendyield2(A72,C72)</f>
        <v>1.2224938875305624</v>
      </c>
      <c r="V72">
        <f>[1]!s_west_netprofit_fy1(A72,C72,1)</f>
        <v>2932598412.0000005</v>
      </c>
      <c r="W72">
        <f>[1]!s_west_netprofit_fy2(A72,C72,1)</f>
        <v>3371709853</v>
      </c>
      <c r="X72">
        <f>[1]!s_mfd_buyvol_m(A72,C72,1)</f>
        <v>-71317</v>
      </c>
      <c r="Y72">
        <f>[1]!s_wq_high(A72,C72,1)</f>
        <v>29.3</v>
      </c>
      <c r="Z72">
        <f>[1]!s_wq_low(A72,C72,1)</f>
        <v>27.51</v>
      </c>
      <c r="AA72">
        <f>[1]!s_wq_turn(A72,C72)</f>
        <v>2.5175550268416083</v>
      </c>
    </row>
    <row r="73" spans="1:27" x14ac:dyDescent="0.25">
      <c r="A73" s="7" t="s">
        <v>20</v>
      </c>
      <c r="B73" s="7" t="s">
        <v>21</v>
      </c>
      <c r="C73" s="8">
        <v>42480</v>
      </c>
      <c r="D73" s="7" t="s">
        <v>936</v>
      </c>
      <c r="E73" s="7" t="s">
        <v>936</v>
      </c>
      <c r="F73" s="7" t="s">
        <v>947</v>
      </c>
      <c r="G73" s="7" t="s">
        <v>948</v>
      </c>
      <c r="H73" s="7" t="s">
        <v>949</v>
      </c>
      <c r="I73" s="7" t="s">
        <v>950</v>
      </c>
      <c r="J73" s="7" t="s">
        <v>951</v>
      </c>
      <c r="K73" s="7" t="s">
        <v>952</v>
      </c>
      <c r="L73" s="7" t="s">
        <v>953</v>
      </c>
      <c r="M73" s="7" t="s">
        <v>954</v>
      </c>
      <c r="N73" s="7" t="s">
        <v>955</v>
      </c>
      <c r="O73" s="7" t="s">
        <v>956</v>
      </c>
      <c r="P73" s="7" t="s">
        <v>34</v>
      </c>
      <c r="Q73" s="7" t="s">
        <v>957</v>
      </c>
      <c r="R73" s="7" t="s">
        <v>958</v>
      </c>
      <c r="S73" s="7" t="s">
        <v>959</v>
      </c>
      <c r="T73" s="7" t="s">
        <v>960</v>
      </c>
      <c r="U73" s="9">
        <f>[1]!s_val_dividendyield2(A73,C73)</f>
        <v>1.2626262626262625</v>
      </c>
      <c r="V73">
        <f>[1]!s_west_netprofit_fy1(A73,C73,1)</f>
        <v>2932598412.0000005</v>
      </c>
      <c r="W73">
        <f>[1]!s_west_netprofit_fy2(A73,C73,1)</f>
        <v>3371709853</v>
      </c>
      <c r="X73">
        <f>[1]!s_mfd_buyvol_m(A73,C73,1)</f>
        <v>838383</v>
      </c>
      <c r="Y73">
        <f>[1]!s_wq_high(A73,C73,1)</f>
        <v>29.3</v>
      </c>
      <c r="Z73">
        <f>[1]!s_wq_low(A73,C73,1)</f>
        <v>27.51</v>
      </c>
      <c r="AA73">
        <f>[1]!s_wq_turn(A73,C73)</f>
        <v>2.5175550268416083</v>
      </c>
    </row>
    <row r="74" spans="1:27" x14ac:dyDescent="0.25">
      <c r="A74" s="7" t="s">
        <v>20</v>
      </c>
      <c r="B74" s="7" t="s">
        <v>21</v>
      </c>
      <c r="C74" s="8">
        <v>42481</v>
      </c>
      <c r="D74" s="7" t="s">
        <v>949</v>
      </c>
      <c r="E74" s="7" t="s">
        <v>476</v>
      </c>
      <c r="F74" s="7" t="s">
        <v>961</v>
      </c>
      <c r="G74" s="7" t="s">
        <v>962</v>
      </c>
      <c r="H74" s="7" t="s">
        <v>504</v>
      </c>
      <c r="I74" s="7" t="s">
        <v>963</v>
      </c>
      <c r="J74" s="7" t="s">
        <v>964</v>
      </c>
      <c r="K74" s="7" t="s">
        <v>965</v>
      </c>
      <c r="L74" s="7" t="s">
        <v>966</v>
      </c>
      <c r="M74" s="7" t="s">
        <v>967</v>
      </c>
      <c r="N74" s="7" t="s">
        <v>968</v>
      </c>
      <c r="O74" s="7" t="s">
        <v>510</v>
      </c>
      <c r="P74" s="7" t="s">
        <v>34</v>
      </c>
      <c r="Q74" s="7" t="s">
        <v>969</v>
      </c>
      <c r="R74" s="7" t="s">
        <v>970</v>
      </c>
      <c r="S74" s="7" t="s">
        <v>513</v>
      </c>
      <c r="T74" s="7" t="s">
        <v>514</v>
      </c>
      <c r="U74" s="9">
        <f>[1]!s_val_dividendyield2(A74,C74)</f>
        <v>1.250893495353824</v>
      </c>
      <c r="V74">
        <f>[1]!s_west_netprofit_fy1(A74,C74,1)</f>
        <v>2932598412.0000005</v>
      </c>
      <c r="W74">
        <f>[1]!s_west_netprofit_fy2(A74,C74,1)</f>
        <v>3371709853</v>
      </c>
      <c r="X74">
        <f>[1]!s_mfd_buyvol_m(A74,C74,1)</f>
        <v>-69284</v>
      </c>
      <c r="Y74">
        <f>[1]!s_wq_high(A74,C74,1)</f>
        <v>29.3</v>
      </c>
      <c r="Z74">
        <f>[1]!s_wq_low(A74,C74,1)</f>
        <v>27.51</v>
      </c>
      <c r="AA74">
        <f>[1]!s_wq_turn(A74,C74)</f>
        <v>2.5175550268416083</v>
      </c>
    </row>
    <row r="75" spans="1:27" x14ac:dyDescent="0.25">
      <c r="A75" s="7" t="s">
        <v>20</v>
      </c>
      <c r="B75" s="7" t="s">
        <v>21</v>
      </c>
      <c r="C75" s="8">
        <v>42482</v>
      </c>
      <c r="D75" s="7" t="s">
        <v>504</v>
      </c>
      <c r="E75" s="7" t="s">
        <v>70</v>
      </c>
      <c r="F75" s="7" t="s">
        <v>971</v>
      </c>
      <c r="G75" s="7" t="s">
        <v>504</v>
      </c>
      <c r="H75" s="7" t="s">
        <v>448</v>
      </c>
      <c r="I75" s="7" t="s">
        <v>972</v>
      </c>
      <c r="J75" s="7" t="s">
        <v>973</v>
      </c>
      <c r="K75" s="7" t="s">
        <v>974</v>
      </c>
      <c r="L75" s="7" t="s">
        <v>975</v>
      </c>
      <c r="M75" s="7" t="s">
        <v>976</v>
      </c>
      <c r="N75" s="7" t="s">
        <v>977</v>
      </c>
      <c r="O75" s="7" t="s">
        <v>455</v>
      </c>
      <c r="P75" s="7" t="s">
        <v>34</v>
      </c>
      <c r="Q75" s="7" t="s">
        <v>978</v>
      </c>
      <c r="R75" s="7" t="s">
        <v>979</v>
      </c>
      <c r="S75" s="7" t="s">
        <v>458</v>
      </c>
      <c r="T75" s="7" t="s">
        <v>459</v>
      </c>
      <c r="U75" s="9">
        <f>[1]!s_val_dividendyield2(A75,C75)</f>
        <v>1.2363122571529495</v>
      </c>
      <c r="V75">
        <f>[1]!s_west_netprofit_fy1(A75,C75,1)</f>
        <v>2932598412.0000005</v>
      </c>
      <c r="W75">
        <f>[1]!s_west_netprofit_fy2(A75,C75,1)</f>
        <v>3371709853</v>
      </c>
      <c r="X75">
        <f>[1]!s_mfd_buyvol_m(A75,C75,1)</f>
        <v>-1402566</v>
      </c>
      <c r="Y75">
        <f>[1]!s_wq_high(A75,C75,1)</f>
        <v>29.3</v>
      </c>
      <c r="Z75">
        <f>[1]!s_wq_low(A75,C75,1)</f>
        <v>27.51</v>
      </c>
      <c r="AA75">
        <f>[1]!s_wq_turn(A75,C75)</f>
        <v>2.5175550268416083</v>
      </c>
    </row>
    <row r="76" spans="1:27" x14ac:dyDescent="0.25">
      <c r="A76" s="7" t="s">
        <v>20</v>
      </c>
      <c r="B76" s="7" t="s">
        <v>21</v>
      </c>
      <c r="C76" s="8">
        <v>42485</v>
      </c>
      <c r="D76" s="7" t="s">
        <v>448</v>
      </c>
      <c r="E76" s="7" t="s">
        <v>980</v>
      </c>
      <c r="F76" s="7" t="s">
        <v>961</v>
      </c>
      <c r="G76" s="7" t="s">
        <v>949</v>
      </c>
      <c r="H76" s="7" t="s">
        <v>475</v>
      </c>
      <c r="I76" s="7" t="s">
        <v>981</v>
      </c>
      <c r="J76" s="7" t="s">
        <v>982</v>
      </c>
      <c r="K76" s="7" t="s">
        <v>689</v>
      </c>
      <c r="L76" s="7" t="s">
        <v>983</v>
      </c>
      <c r="M76" s="7" t="s">
        <v>984</v>
      </c>
      <c r="N76" s="7" t="s">
        <v>985</v>
      </c>
      <c r="O76" s="7" t="s">
        <v>986</v>
      </c>
      <c r="P76" s="7" t="s">
        <v>34</v>
      </c>
      <c r="Q76" s="7" t="s">
        <v>987</v>
      </c>
      <c r="R76" s="7" t="s">
        <v>988</v>
      </c>
      <c r="S76" s="7" t="s">
        <v>989</v>
      </c>
      <c r="T76" s="7" t="s">
        <v>990</v>
      </c>
      <c r="U76" s="9">
        <f>[1]!s_val_dividendyield2(A76,C76)</f>
        <v>1.2371862849063273</v>
      </c>
      <c r="V76">
        <f>[1]!s_west_netprofit_fy1(A76,C76,1)</f>
        <v>2932598412.0000005</v>
      </c>
      <c r="W76">
        <f>[1]!s_west_netprofit_fy2(A76,C76,1)</f>
        <v>3371709853</v>
      </c>
      <c r="X76">
        <f>[1]!s_mfd_buyvol_m(A76,C76,1)</f>
        <v>-1343937</v>
      </c>
      <c r="Y76">
        <f>[1]!s_wq_high(A76,C76,1)</f>
        <v>28.39</v>
      </c>
      <c r="Z76">
        <f>[1]!s_wq_low(A76,C76,1)</f>
        <v>27.15</v>
      </c>
      <c r="AA76">
        <f>[1]!s_wq_turn(A76,C76)</f>
        <v>1.9323373653030023</v>
      </c>
    </row>
    <row r="77" spans="1:27" x14ac:dyDescent="0.25">
      <c r="A77" s="7" t="s">
        <v>20</v>
      </c>
      <c r="B77" s="7" t="s">
        <v>21</v>
      </c>
      <c r="C77" s="8">
        <v>42486</v>
      </c>
      <c r="D77" s="7" t="s">
        <v>475</v>
      </c>
      <c r="E77" s="7" t="s">
        <v>423</v>
      </c>
      <c r="F77" s="7" t="s">
        <v>579</v>
      </c>
      <c r="G77" s="7" t="s">
        <v>434</v>
      </c>
      <c r="H77" s="7" t="s">
        <v>98</v>
      </c>
      <c r="I77" s="7" t="s">
        <v>991</v>
      </c>
      <c r="J77" s="7" t="s">
        <v>992</v>
      </c>
      <c r="K77" s="7" t="s">
        <v>993</v>
      </c>
      <c r="L77" s="7" t="s">
        <v>994</v>
      </c>
      <c r="M77" s="7" t="s">
        <v>995</v>
      </c>
      <c r="N77" s="7" t="s">
        <v>996</v>
      </c>
      <c r="O77" s="7" t="s">
        <v>997</v>
      </c>
      <c r="P77" s="7" t="s">
        <v>34</v>
      </c>
      <c r="Q77" s="7" t="s">
        <v>998</v>
      </c>
      <c r="R77" s="7" t="s">
        <v>999</v>
      </c>
      <c r="S77" s="7" t="s">
        <v>1000</v>
      </c>
      <c r="T77" s="7" t="s">
        <v>1001</v>
      </c>
      <c r="U77" s="9">
        <f>[1]!s_val_dividendyield2(A77,C77)</f>
        <v>1.2464387464387465</v>
      </c>
      <c r="V77">
        <f>[1]!s_west_netprofit_fy1(A77,C77,1)</f>
        <v>2931186647</v>
      </c>
      <c r="W77">
        <f>[1]!s_west_netprofit_fy2(A77,C77,1)</f>
        <v>3361726921</v>
      </c>
      <c r="X77">
        <f>[1]!s_mfd_buyvol_m(A77,C77,1)</f>
        <v>-1091408</v>
      </c>
      <c r="Y77">
        <f>[1]!s_wq_high(A77,C77,1)</f>
        <v>28.39</v>
      </c>
      <c r="Z77">
        <f>[1]!s_wq_low(A77,C77,1)</f>
        <v>27.15</v>
      </c>
      <c r="AA77">
        <f>[1]!s_wq_turn(A77,C77)</f>
        <v>1.9323373653030023</v>
      </c>
    </row>
    <row r="78" spans="1:27" x14ac:dyDescent="0.25">
      <c r="A78" s="7" t="s">
        <v>20</v>
      </c>
      <c r="B78" s="7" t="s">
        <v>21</v>
      </c>
      <c r="C78" s="8">
        <v>42487</v>
      </c>
      <c r="D78" s="7" t="s">
        <v>98</v>
      </c>
      <c r="E78" s="7" t="s">
        <v>1002</v>
      </c>
      <c r="F78" s="7" t="s">
        <v>1003</v>
      </c>
      <c r="G78" s="7" t="s">
        <v>474</v>
      </c>
      <c r="H78" s="7" t="s">
        <v>97</v>
      </c>
      <c r="I78" s="7" t="s">
        <v>1004</v>
      </c>
      <c r="J78" s="7" t="s">
        <v>1005</v>
      </c>
      <c r="K78" s="7" t="s">
        <v>1006</v>
      </c>
      <c r="L78" s="7" t="s">
        <v>1007</v>
      </c>
      <c r="M78" s="7" t="s">
        <v>1008</v>
      </c>
      <c r="N78" s="7" t="s">
        <v>1009</v>
      </c>
      <c r="O78" s="7" t="s">
        <v>1010</v>
      </c>
      <c r="P78" s="7" t="s">
        <v>34</v>
      </c>
      <c r="Q78" s="7" t="s">
        <v>1011</v>
      </c>
      <c r="R78" s="7" t="s">
        <v>1012</v>
      </c>
      <c r="S78" s="7" t="s">
        <v>1013</v>
      </c>
      <c r="T78" s="7" t="s">
        <v>1014</v>
      </c>
      <c r="U78" s="9">
        <f>[1]!s_val_dividendyield2(A78,C78)</f>
        <v>1.25</v>
      </c>
      <c r="V78">
        <f>[1]!s_west_netprofit_fy1(A78,C78,1)</f>
        <v>2930866093</v>
      </c>
      <c r="W78">
        <f>[1]!s_west_netprofit_fy2(A78,C78,1)</f>
        <v>3361981319</v>
      </c>
      <c r="X78">
        <f>[1]!s_mfd_buyvol_m(A78,C78,1)</f>
        <v>-520308</v>
      </c>
      <c r="Y78">
        <f>[1]!s_wq_high(A78,C78,1)</f>
        <v>28.39</v>
      </c>
      <c r="Z78">
        <f>[1]!s_wq_low(A78,C78,1)</f>
        <v>27.15</v>
      </c>
      <c r="AA78">
        <f>[1]!s_wq_turn(A78,C78)</f>
        <v>1.9323373653030023</v>
      </c>
    </row>
    <row r="79" spans="1:27" x14ac:dyDescent="0.25">
      <c r="A79" s="7" t="s">
        <v>20</v>
      </c>
      <c r="B79" s="7" t="s">
        <v>21</v>
      </c>
      <c r="C79" s="8">
        <v>42488</v>
      </c>
      <c r="D79" s="7" t="s">
        <v>97</v>
      </c>
      <c r="E79" s="7" t="s">
        <v>1015</v>
      </c>
      <c r="F79" s="7" t="s">
        <v>1015</v>
      </c>
      <c r="G79" s="7" t="s">
        <v>1016</v>
      </c>
      <c r="H79" s="7" t="s">
        <v>1017</v>
      </c>
      <c r="I79" s="7" t="s">
        <v>1018</v>
      </c>
      <c r="J79" s="7" t="s">
        <v>1019</v>
      </c>
      <c r="K79" s="7" t="s">
        <v>913</v>
      </c>
      <c r="L79" s="7" t="s">
        <v>1020</v>
      </c>
      <c r="M79" s="7" t="s">
        <v>1021</v>
      </c>
      <c r="N79" s="7" t="s">
        <v>1022</v>
      </c>
      <c r="O79" s="7" t="s">
        <v>1023</v>
      </c>
      <c r="P79" s="7" t="s">
        <v>34</v>
      </c>
      <c r="Q79" s="7" t="s">
        <v>1024</v>
      </c>
      <c r="R79" s="7" t="s">
        <v>1025</v>
      </c>
      <c r="S79" s="7" t="s">
        <v>1026</v>
      </c>
      <c r="T79" s="7" t="s">
        <v>1027</v>
      </c>
      <c r="U79" s="9">
        <f>[1]!s_val_dividendyield2(A79,C79)</f>
        <v>1.2558306422676713</v>
      </c>
      <c r="V79">
        <f>[1]!s_west_netprofit_fy1(A79,C79,1)</f>
        <v>2923958412.0000005</v>
      </c>
      <c r="W79">
        <f>[1]!s_west_netprofit_fy2(A79,C79,1)</f>
        <v>3348609554</v>
      </c>
      <c r="X79">
        <f>[1]!s_mfd_buyvol_m(A79,C79,1)</f>
        <v>-657835</v>
      </c>
      <c r="Y79">
        <f>[1]!s_wq_high(A79,C79,1)</f>
        <v>28.39</v>
      </c>
      <c r="Z79">
        <f>[1]!s_wq_low(A79,C79,1)</f>
        <v>27.15</v>
      </c>
      <c r="AA79">
        <f>[1]!s_wq_turn(A79,C79)</f>
        <v>1.9323373653030023</v>
      </c>
    </row>
    <row r="80" spans="1:27" x14ac:dyDescent="0.25">
      <c r="A80" s="7" t="s">
        <v>20</v>
      </c>
      <c r="B80" s="7" t="s">
        <v>21</v>
      </c>
      <c r="C80" s="8">
        <v>42489</v>
      </c>
      <c r="D80" s="7" t="s">
        <v>1017</v>
      </c>
      <c r="E80" s="7" t="s">
        <v>425</v>
      </c>
      <c r="F80" s="7" t="s">
        <v>425</v>
      </c>
      <c r="G80" s="7" t="s">
        <v>1028</v>
      </c>
      <c r="H80" s="7" t="s">
        <v>1029</v>
      </c>
      <c r="I80" s="7" t="s">
        <v>1030</v>
      </c>
      <c r="J80" s="7" t="s">
        <v>1031</v>
      </c>
      <c r="K80" s="7" t="s">
        <v>1032</v>
      </c>
      <c r="L80" s="7" t="s">
        <v>1033</v>
      </c>
      <c r="M80" s="7" t="s">
        <v>1034</v>
      </c>
      <c r="N80" s="7" t="s">
        <v>1035</v>
      </c>
      <c r="O80" s="7" t="s">
        <v>1036</v>
      </c>
      <c r="P80" s="7" t="s">
        <v>34</v>
      </c>
      <c r="Q80" s="7" t="s">
        <v>1037</v>
      </c>
      <c r="R80" s="7" t="s">
        <v>1038</v>
      </c>
      <c r="S80" s="7" t="s">
        <v>1039</v>
      </c>
      <c r="T80" s="7" t="s">
        <v>1040</v>
      </c>
      <c r="U80" s="9">
        <f>[1]!s_val_dividendyield2(A80,C80)</f>
        <v>1.2862918044836458</v>
      </c>
      <c r="V80">
        <f>[1]!s_west_netprofit_fy1(A80,C80,1)</f>
        <v>2923958412.0000005</v>
      </c>
      <c r="W80">
        <f>[1]!s_west_netprofit_fy2(A80,C80,1)</f>
        <v>3348609554</v>
      </c>
      <c r="X80">
        <f>[1]!s_mfd_buyvol_m(A80,C80,1)</f>
        <v>-1004800</v>
      </c>
      <c r="Y80">
        <f>[1]!s_wq_high(A80,C80,1)</f>
        <v>28.39</v>
      </c>
      <c r="Z80">
        <f>[1]!s_wq_low(A80,C80,1)</f>
        <v>27.15</v>
      </c>
      <c r="AA80">
        <f>[1]!s_wq_turn(A80,C80)</f>
        <v>1.9323373653030023</v>
      </c>
    </row>
    <row r="81" spans="1:27" x14ac:dyDescent="0.25">
      <c r="A81" s="7" t="s">
        <v>20</v>
      </c>
      <c r="B81" s="7" t="s">
        <v>21</v>
      </c>
      <c r="C81" s="8">
        <v>42493</v>
      </c>
      <c r="D81" s="7" t="s">
        <v>1029</v>
      </c>
      <c r="E81" s="7" t="s">
        <v>229</v>
      </c>
      <c r="F81" s="7" t="s">
        <v>1041</v>
      </c>
      <c r="G81" s="7" t="s">
        <v>243</v>
      </c>
      <c r="H81" s="7" t="s">
        <v>503</v>
      </c>
      <c r="I81" s="7" t="s">
        <v>1042</v>
      </c>
      <c r="J81" s="7" t="s">
        <v>1043</v>
      </c>
      <c r="K81" s="7" t="s">
        <v>1044</v>
      </c>
      <c r="L81" s="7" t="s">
        <v>1045</v>
      </c>
      <c r="M81" s="7" t="s">
        <v>1046</v>
      </c>
      <c r="N81" s="7" t="s">
        <v>1047</v>
      </c>
      <c r="O81" s="7" t="s">
        <v>1048</v>
      </c>
      <c r="P81" s="7" t="s">
        <v>34</v>
      </c>
      <c r="Q81" s="7" t="s">
        <v>1049</v>
      </c>
      <c r="R81" s="7" t="s">
        <v>1050</v>
      </c>
      <c r="S81" s="7" t="s">
        <v>1051</v>
      </c>
      <c r="T81" s="7" t="s">
        <v>1052</v>
      </c>
      <c r="U81" s="9">
        <f>[1]!s_val_dividendyield2(A81,C81)</f>
        <v>1.2612612612612613</v>
      </c>
      <c r="V81">
        <f>[1]!s_west_netprofit_fy1(A81,C81,1)</f>
        <v>2923958412.0000005</v>
      </c>
      <c r="W81">
        <f>[1]!s_west_netprofit_fy2(A81,C81,1)</f>
        <v>3348609554</v>
      </c>
      <c r="X81">
        <f>[1]!s_mfd_buyvol_m(A81,C81,1)</f>
        <v>-614989</v>
      </c>
      <c r="Y81">
        <f>[1]!s_wq_high(A81,C81,1)</f>
        <v>28.59</v>
      </c>
      <c r="Z81">
        <f>[1]!s_wq_low(A81,C81,1)</f>
        <v>27.02</v>
      </c>
      <c r="AA81">
        <f>[1]!s_wq_turn(A81,C81)</f>
        <v>2.9046206289535483</v>
      </c>
    </row>
    <row r="82" spans="1:27" x14ac:dyDescent="0.25">
      <c r="A82" s="7" t="s">
        <v>20</v>
      </c>
      <c r="B82" s="7" t="s">
        <v>21</v>
      </c>
      <c r="C82" s="8">
        <v>42494</v>
      </c>
      <c r="D82" s="7" t="s">
        <v>503</v>
      </c>
      <c r="E82" s="7" t="s">
        <v>476</v>
      </c>
      <c r="F82" s="7" t="s">
        <v>579</v>
      </c>
      <c r="G82" s="7" t="s">
        <v>84</v>
      </c>
      <c r="H82" s="7" t="s">
        <v>409</v>
      </c>
      <c r="I82" s="7" t="s">
        <v>1053</v>
      </c>
      <c r="J82" s="7" t="s">
        <v>1054</v>
      </c>
      <c r="K82" s="7" t="s">
        <v>451</v>
      </c>
      <c r="L82" s="7" t="s">
        <v>1055</v>
      </c>
      <c r="M82" s="7" t="s">
        <v>1056</v>
      </c>
      <c r="N82" s="7" t="s">
        <v>1057</v>
      </c>
      <c r="O82" s="7" t="s">
        <v>1058</v>
      </c>
      <c r="P82" s="7" t="s">
        <v>34</v>
      </c>
      <c r="Q82" s="7" t="s">
        <v>1059</v>
      </c>
      <c r="R82" s="7" t="s">
        <v>1060</v>
      </c>
      <c r="S82" s="7" t="s">
        <v>1061</v>
      </c>
      <c r="T82" s="7" t="s">
        <v>1062</v>
      </c>
      <c r="U82" s="9">
        <f>[1]!s_val_dividendyield2(A82,C82)</f>
        <v>1.238499646142958</v>
      </c>
      <c r="V82">
        <f>[1]!s_west_netprofit_fy1(A82,C82,1)</f>
        <v>2908709000</v>
      </c>
      <c r="W82">
        <f>[1]!s_west_netprofit_fy2(A82,C82,1)</f>
        <v>3330801907</v>
      </c>
      <c r="X82">
        <f>[1]!s_mfd_buyvol_m(A82,C82,1)</f>
        <v>-166930</v>
      </c>
      <c r="Y82">
        <f>[1]!s_wq_high(A82,C82,1)</f>
        <v>28.59</v>
      </c>
      <c r="Z82">
        <f>[1]!s_wq_low(A82,C82,1)</f>
        <v>27.02</v>
      </c>
      <c r="AA82">
        <f>[1]!s_wq_turn(A82,C82)</f>
        <v>2.9046206289535483</v>
      </c>
    </row>
    <row r="83" spans="1:27" x14ac:dyDescent="0.25">
      <c r="A83" s="7" t="s">
        <v>20</v>
      </c>
      <c r="B83" s="7" t="s">
        <v>21</v>
      </c>
      <c r="C83" s="8">
        <v>42495</v>
      </c>
      <c r="D83" s="7" t="s">
        <v>409</v>
      </c>
      <c r="E83" s="7" t="s">
        <v>477</v>
      </c>
      <c r="F83" s="7" t="s">
        <v>424</v>
      </c>
      <c r="G83" s="7" t="s">
        <v>97</v>
      </c>
      <c r="H83" s="7" t="s">
        <v>475</v>
      </c>
      <c r="I83" s="7" t="s">
        <v>1063</v>
      </c>
      <c r="J83" s="7" t="s">
        <v>1064</v>
      </c>
      <c r="K83" s="7" t="s">
        <v>732</v>
      </c>
      <c r="L83" s="7" t="s">
        <v>1065</v>
      </c>
      <c r="M83" s="7" t="s">
        <v>1066</v>
      </c>
      <c r="N83" s="7" t="s">
        <v>1067</v>
      </c>
      <c r="O83" s="7" t="s">
        <v>986</v>
      </c>
      <c r="P83" s="7" t="s">
        <v>34</v>
      </c>
      <c r="Q83" s="7" t="s">
        <v>1068</v>
      </c>
      <c r="R83" s="7" t="s">
        <v>1069</v>
      </c>
      <c r="S83" s="7" t="s">
        <v>989</v>
      </c>
      <c r="T83" s="7" t="s">
        <v>990</v>
      </c>
      <c r="U83" s="9">
        <f>[1]!s_val_dividendyield2(A83,C83)</f>
        <v>1.2371862849063273</v>
      </c>
      <c r="V83">
        <f>[1]!s_west_netprofit_fy1(A83,C83,1)</f>
        <v>2908709000</v>
      </c>
      <c r="W83">
        <f>[1]!s_west_netprofit_fy2(A83,C83,1)</f>
        <v>3330801907</v>
      </c>
      <c r="X83">
        <f>[1]!s_mfd_buyvol_m(A83,C83,1)</f>
        <v>-660947</v>
      </c>
      <c r="Y83">
        <f>[1]!s_wq_high(A83,C83,1)</f>
        <v>28.59</v>
      </c>
      <c r="Z83">
        <f>[1]!s_wq_low(A83,C83,1)</f>
        <v>27.02</v>
      </c>
      <c r="AA83">
        <f>[1]!s_wq_turn(A83,C83)</f>
        <v>2.9046206289535483</v>
      </c>
    </row>
    <row r="84" spans="1:27" x14ac:dyDescent="0.25">
      <c r="A84" s="7" t="s">
        <v>20</v>
      </c>
      <c r="B84" s="7" t="s">
        <v>21</v>
      </c>
      <c r="C84" s="8">
        <v>42496</v>
      </c>
      <c r="D84" s="7" t="s">
        <v>475</v>
      </c>
      <c r="E84" s="7" t="s">
        <v>961</v>
      </c>
      <c r="F84" s="7" t="s">
        <v>1070</v>
      </c>
      <c r="G84" s="7" t="s">
        <v>128</v>
      </c>
      <c r="H84" s="7" t="s">
        <v>1071</v>
      </c>
      <c r="I84" s="7" t="s">
        <v>1072</v>
      </c>
      <c r="J84" s="7" t="s">
        <v>1073</v>
      </c>
      <c r="K84" s="7" t="s">
        <v>838</v>
      </c>
      <c r="L84" s="7" t="s">
        <v>1074</v>
      </c>
      <c r="M84" s="7" t="s">
        <v>1075</v>
      </c>
      <c r="N84" s="7" t="s">
        <v>1076</v>
      </c>
      <c r="O84" s="7" t="s">
        <v>1077</v>
      </c>
      <c r="P84" s="7" t="s">
        <v>34</v>
      </c>
      <c r="Q84" s="7" t="s">
        <v>1078</v>
      </c>
      <c r="R84" s="7" t="s">
        <v>1079</v>
      </c>
      <c r="S84" s="7" t="s">
        <v>1080</v>
      </c>
      <c r="T84" s="7" t="s">
        <v>1081</v>
      </c>
      <c r="U84" s="9">
        <f>[1]!s_val_dividendyield2(A84,C84)</f>
        <v>1.2513407222023596</v>
      </c>
      <c r="V84">
        <f>[1]!s_west_netprofit_fy1(A84,C84,1)</f>
        <v>2908709000</v>
      </c>
      <c r="W84">
        <f>[1]!s_west_netprofit_fy2(A84,C84,1)</f>
        <v>3330801907</v>
      </c>
      <c r="X84">
        <f>[1]!s_mfd_buyvol_m(A84,C84,1)</f>
        <v>-484395</v>
      </c>
      <c r="Y84">
        <f>[1]!s_wq_high(A84,C84,1)</f>
        <v>28.59</v>
      </c>
      <c r="Z84">
        <f>[1]!s_wq_low(A84,C84,1)</f>
        <v>27.02</v>
      </c>
      <c r="AA84">
        <f>[1]!s_wq_turn(A84,C84)</f>
        <v>2.9046206289535483</v>
      </c>
    </row>
    <row r="85" spans="1:27" x14ac:dyDescent="0.25">
      <c r="A85" s="7" t="s">
        <v>20</v>
      </c>
      <c r="B85" s="7" t="s">
        <v>21</v>
      </c>
      <c r="C85" s="8">
        <v>42499</v>
      </c>
      <c r="D85" s="7" t="s">
        <v>1071</v>
      </c>
      <c r="E85" s="7" t="s">
        <v>1082</v>
      </c>
      <c r="F85" s="7" t="s">
        <v>98</v>
      </c>
      <c r="G85" s="7" t="s">
        <v>241</v>
      </c>
      <c r="H85" s="7" t="s">
        <v>1083</v>
      </c>
      <c r="I85" s="7" t="s">
        <v>1084</v>
      </c>
      <c r="J85" s="7" t="s">
        <v>1085</v>
      </c>
      <c r="K85" s="7" t="s">
        <v>1086</v>
      </c>
      <c r="L85" s="7" t="s">
        <v>1087</v>
      </c>
      <c r="M85" s="7" t="s">
        <v>1088</v>
      </c>
      <c r="N85" s="7" t="s">
        <v>1089</v>
      </c>
      <c r="O85" s="7" t="s">
        <v>1090</v>
      </c>
      <c r="P85" s="7" t="s">
        <v>34</v>
      </c>
      <c r="Q85" s="7" t="s">
        <v>1091</v>
      </c>
      <c r="R85" s="7" t="s">
        <v>1092</v>
      </c>
      <c r="S85" s="7" t="s">
        <v>1093</v>
      </c>
      <c r="T85" s="7" t="s">
        <v>1094</v>
      </c>
      <c r="U85" s="9">
        <f>[1]!s_val_dividendyield2(A85,C85)</f>
        <v>1.2690355329949239</v>
      </c>
      <c r="V85">
        <f>[1]!s_west_netprofit_fy1(A85,C85,1)</f>
        <v>2908709000</v>
      </c>
      <c r="W85">
        <f>[1]!s_west_netprofit_fy2(A85,C85,1)</f>
        <v>3330801907</v>
      </c>
      <c r="X85">
        <f>[1]!s_mfd_buyvol_m(A85,C85,1)</f>
        <v>-422389.00000000006</v>
      </c>
      <c r="Y85">
        <f>[1]!s_wq_high(A85,C85,1)</f>
        <v>29.3</v>
      </c>
      <c r="Z85">
        <f>[1]!s_wq_low(A85,C85,1)</f>
        <v>27.41</v>
      </c>
      <c r="AA85">
        <f>[1]!s_wq_turn(A85,C85)</f>
        <v>3.2798275388837683</v>
      </c>
    </row>
    <row r="86" spans="1:27" x14ac:dyDescent="0.25">
      <c r="A86" s="7" t="s">
        <v>20</v>
      </c>
      <c r="B86" s="7" t="s">
        <v>21</v>
      </c>
      <c r="C86" s="8">
        <v>42500</v>
      </c>
      <c r="D86" s="7" t="s">
        <v>1083</v>
      </c>
      <c r="E86" s="7" t="s">
        <v>476</v>
      </c>
      <c r="F86" s="7" t="s">
        <v>1002</v>
      </c>
      <c r="G86" s="7" t="s">
        <v>1082</v>
      </c>
      <c r="H86" s="7" t="s">
        <v>25</v>
      </c>
      <c r="I86" s="7" t="s">
        <v>1095</v>
      </c>
      <c r="J86" s="7" t="s">
        <v>1096</v>
      </c>
      <c r="K86" s="7" t="s">
        <v>1097</v>
      </c>
      <c r="L86" s="7" t="s">
        <v>1098</v>
      </c>
      <c r="M86" s="7" t="s">
        <v>1099</v>
      </c>
      <c r="N86" s="7" t="s">
        <v>1100</v>
      </c>
      <c r="O86" s="7" t="s">
        <v>1101</v>
      </c>
      <c r="P86" s="7" t="s">
        <v>34</v>
      </c>
      <c r="Q86" s="7" t="s">
        <v>1102</v>
      </c>
      <c r="R86" s="7" t="s">
        <v>1103</v>
      </c>
      <c r="S86" s="7" t="s">
        <v>1104</v>
      </c>
      <c r="T86" s="7" t="s">
        <v>1105</v>
      </c>
      <c r="U86" s="9">
        <f>[1]!s_val_dividendyield2(A86,C86)</f>
        <v>1.2424565140220092</v>
      </c>
      <c r="V86">
        <f>[1]!s_west_netprofit_fy1(A86,C86,1)</f>
        <v>2908709000</v>
      </c>
      <c r="W86">
        <f>[1]!s_west_netprofit_fy2(A86,C86,1)</f>
        <v>3330801907</v>
      </c>
      <c r="X86">
        <f>[1]!s_mfd_buyvol_m(A86,C86,1)</f>
        <v>782170</v>
      </c>
      <c r="Y86">
        <f>[1]!s_wq_high(A86,C86,1)</f>
        <v>29.3</v>
      </c>
      <c r="Z86">
        <f>[1]!s_wq_low(A86,C86,1)</f>
        <v>27.41</v>
      </c>
      <c r="AA86">
        <f>[1]!s_wq_turn(A86,C86)</f>
        <v>3.2798275388837683</v>
      </c>
    </row>
    <row r="87" spans="1:27" x14ac:dyDescent="0.25">
      <c r="A87" s="7" t="s">
        <v>20</v>
      </c>
      <c r="B87" s="7" t="s">
        <v>21</v>
      </c>
      <c r="C87" s="8">
        <v>42501</v>
      </c>
      <c r="D87" s="7" t="s">
        <v>25</v>
      </c>
      <c r="E87" s="7" t="s">
        <v>1003</v>
      </c>
      <c r="F87" s="7" t="s">
        <v>927</v>
      </c>
      <c r="G87" s="7" t="s">
        <v>1106</v>
      </c>
      <c r="H87" s="7" t="s">
        <v>770</v>
      </c>
      <c r="I87" s="7" t="s">
        <v>1107</v>
      </c>
      <c r="J87" s="7" t="s">
        <v>1108</v>
      </c>
      <c r="K87" s="7" t="s">
        <v>1109</v>
      </c>
      <c r="L87" s="7" t="s">
        <v>1110</v>
      </c>
      <c r="M87" s="7" t="s">
        <v>1111</v>
      </c>
      <c r="N87" s="7" t="s">
        <v>1112</v>
      </c>
      <c r="O87" s="7" t="s">
        <v>1113</v>
      </c>
      <c r="P87" s="7" t="s">
        <v>34</v>
      </c>
      <c r="Q87" s="7" t="s">
        <v>1114</v>
      </c>
      <c r="R87" s="7" t="s">
        <v>1115</v>
      </c>
      <c r="S87" s="7" t="s">
        <v>1116</v>
      </c>
      <c r="T87" s="7" t="s">
        <v>1117</v>
      </c>
      <c r="U87" s="9">
        <f>[1]!s_val_dividendyield2(A87,C87)</f>
        <v>1.206480523957256</v>
      </c>
      <c r="V87">
        <f>[1]!s_west_netprofit_fy1(A87,C87,1)</f>
        <v>2908709000</v>
      </c>
      <c r="W87">
        <f>[1]!s_west_netprofit_fy2(A87,C87,1)</f>
        <v>3330801907</v>
      </c>
      <c r="X87">
        <f>[1]!s_mfd_buyvol_m(A87,C87,1)</f>
        <v>1980446</v>
      </c>
      <c r="Y87">
        <f>[1]!s_wq_high(A87,C87,1)</f>
        <v>29.3</v>
      </c>
      <c r="Z87">
        <f>[1]!s_wq_low(A87,C87,1)</f>
        <v>27.41</v>
      </c>
      <c r="AA87">
        <f>[1]!s_wq_turn(A87,C87)</f>
        <v>3.2798275388837683</v>
      </c>
    </row>
    <row r="88" spans="1:27" x14ac:dyDescent="0.25">
      <c r="A88" s="7" t="s">
        <v>20</v>
      </c>
      <c r="B88" s="7" t="s">
        <v>21</v>
      </c>
      <c r="C88" s="8">
        <v>42502</v>
      </c>
      <c r="D88" s="7" t="s">
        <v>770</v>
      </c>
      <c r="E88" s="7" t="s">
        <v>947</v>
      </c>
      <c r="F88" s="7" t="s">
        <v>861</v>
      </c>
      <c r="G88" s="7" t="s">
        <v>502</v>
      </c>
      <c r="H88" s="7" t="s">
        <v>1118</v>
      </c>
      <c r="I88" s="7" t="s">
        <v>1119</v>
      </c>
      <c r="J88" s="7" t="s">
        <v>1120</v>
      </c>
      <c r="K88" s="7" t="s">
        <v>1121</v>
      </c>
      <c r="L88" s="7" t="s">
        <v>1122</v>
      </c>
      <c r="M88" s="7" t="s">
        <v>1123</v>
      </c>
      <c r="N88" s="7" t="s">
        <v>1124</v>
      </c>
      <c r="O88" s="7" t="s">
        <v>1125</v>
      </c>
      <c r="P88" s="7" t="s">
        <v>34</v>
      </c>
      <c r="Q88" s="7" t="s">
        <v>1126</v>
      </c>
      <c r="R88" s="7" t="s">
        <v>1127</v>
      </c>
      <c r="S88" s="7" t="s">
        <v>1128</v>
      </c>
      <c r="T88" s="7" t="s">
        <v>1129</v>
      </c>
      <c r="U88" s="9">
        <f>[1]!s_val_dividendyield2(A88,C88)</f>
        <v>1.2267788293024886</v>
      </c>
      <c r="V88">
        <f>[1]!s_west_netprofit_fy1(A88,C88,1)</f>
        <v>2908709000</v>
      </c>
      <c r="W88">
        <f>[1]!s_west_netprofit_fy2(A88,C88,1)</f>
        <v>3330801907</v>
      </c>
      <c r="X88">
        <f>[1]!s_mfd_buyvol_m(A88,C88,1)</f>
        <v>-571860</v>
      </c>
      <c r="Y88">
        <f>[1]!s_wq_high(A88,C88,1)</f>
        <v>29.3</v>
      </c>
      <c r="Z88">
        <f>[1]!s_wq_low(A88,C88,1)</f>
        <v>27.41</v>
      </c>
      <c r="AA88">
        <f>[1]!s_wq_turn(A88,C88)</f>
        <v>3.2798275388837683</v>
      </c>
    </row>
    <row r="89" spans="1:27" x14ac:dyDescent="0.25">
      <c r="A89" s="7" t="s">
        <v>20</v>
      </c>
      <c r="B89" s="7" t="s">
        <v>21</v>
      </c>
      <c r="C89" s="8">
        <v>42503</v>
      </c>
      <c r="D89" s="7" t="s">
        <v>1118</v>
      </c>
      <c r="E89" s="7" t="s">
        <v>928</v>
      </c>
      <c r="F89" s="7" t="s">
        <v>632</v>
      </c>
      <c r="G89" s="7" t="s">
        <v>503</v>
      </c>
      <c r="H89" s="7" t="s">
        <v>1130</v>
      </c>
      <c r="I89" s="7" t="s">
        <v>1131</v>
      </c>
      <c r="J89" s="7" t="s">
        <v>1132</v>
      </c>
      <c r="K89" s="7" t="s">
        <v>1133</v>
      </c>
      <c r="L89" s="7" t="s">
        <v>1134</v>
      </c>
      <c r="M89" s="7" t="s">
        <v>1135</v>
      </c>
      <c r="N89" s="7" t="s">
        <v>1136</v>
      </c>
      <c r="O89" s="7" t="s">
        <v>1137</v>
      </c>
      <c r="P89" s="7" t="s">
        <v>34</v>
      </c>
      <c r="Q89" s="7" t="s">
        <v>1138</v>
      </c>
      <c r="R89" s="7" t="s">
        <v>1139</v>
      </c>
      <c r="S89" s="7" t="s">
        <v>1140</v>
      </c>
      <c r="T89" s="7" t="s">
        <v>1141</v>
      </c>
      <c r="U89" s="9">
        <f>[1]!s_val_dividendyield2(A89,C89)</f>
        <v>1.254030813328556</v>
      </c>
      <c r="V89">
        <f>[1]!s_west_netprofit_fy1(A89,C89,1)</f>
        <v>2908709000</v>
      </c>
      <c r="W89">
        <f>[1]!s_west_netprofit_fy2(A89,C89,1)</f>
        <v>3330801907</v>
      </c>
      <c r="X89">
        <f>[1]!s_mfd_buyvol_m(A89,C89,1)</f>
        <v>166667</v>
      </c>
      <c r="Y89">
        <f>[1]!s_wq_high(A89,C89,1)</f>
        <v>29.3</v>
      </c>
      <c r="Z89">
        <f>[1]!s_wq_low(A89,C89,1)</f>
        <v>27.41</v>
      </c>
      <c r="AA89">
        <f>[1]!s_wq_turn(A89,C89)</f>
        <v>3.2798275388837683</v>
      </c>
    </row>
    <row r="90" spans="1:27" x14ac:dyDescent="0.25">
      <c r="A90" s="7" t="s">
        <v>20</v>
      </c>
      <c r="B90" s="7" t="s">
        <v>21</v>
      </c>
      <c r="C90" s="8">
        <v>42506</v>
      </c>
      <c r="D90" s="7" t="s">
        <v>1130</v>
      </c>
      <c r="E90" s="7" t="s">
        <v>490</v>
      </c>
      <c r="F90" s="7" t="s">
        <v>1142</v>
      </c>
      <c r="G90" s="7" t="s">
        <v>1143</v>
      </c>
      <c r="H90" s="7" t="s">
        <v>502</v>
      </c>
      <c r="I90" s="7" t="s">
        <v>1144</v>
      </c>
      <c r="J90" s="7" t="s">
        <v>1145</v>
      </c>
      <c r="K90" s="7" t="s">
        <v>1146</v>
      </c>
      <c r="L90" s="7" t="s">
        <v>1147</v>
      </c>
      <c r="M90" s="7" t="s">
        <v>1148</v>
      </c>
      <c r="N90" s="7" t="s">
        <v>1149</v>
      </c>
      <c r="O90" s="7" t="s">
        <v>1150</v>
      </c>
      <c r="P90" s="7" t="s">
        <v>34</v>
      </c>
      <c r="Q90" s="7" t="s">
        <v>1151</v>
      </c>
      <c r="R90" s="7" t="s">
        <v>1152</v>
      </c>
      <c r="S90" s="7" t="s">
        <v>1153</v>
      </c>
      <c r="T90" s="7" t="s">
        <v>1154</v>
      </c>
      <c r="U90" s="9">
        <f>[1]!s_val_dividendyield2(A90,C90)</f>
        <v>1.2433392539964476</v>
      </c>
      <c r="V90">
        <f>[1]!s_west_netprofit_fy1(A90,C90,1)</f>
        <v>2908709000</v>
      </c>
      <c r="W90">
        <f>[1]!s_west_netprofit_fy2(A90,C90,1)</f>
        <v>3330801907</v>
      </c>
      <c r="X90">
        <f>[1]!s_mfd_buyvol_m(A90,C90,1)</f>
        <v>-409638</v>
      </c>
      <c r="Y90">
        <f>[1]!s_wq_high(A90,C90,1)</f>
        <v>28.22</v>
      </c>
      <c r="Z90">
        <f>[1]!s_wq_low(A90,C90,1)</f>
        <v>26.98</v>
      </c>
      <c r="AA90">
        <f>[1]!s_wq_turn(A90,C90)</f>
        <v>1.722221078723476</v>
      </c>
    </row>
    <row r="91" spans="1:27" x14ac:dyDescent="0.25">
      <c r="A91" s="7" t="s">
        <v>20</v>
      </c>
      <c r="B91" s="7" t="s">
        <v>21</v>
      </c>
      <c r="C91" s="8">
        <v>42507</v>
      </c>
      <c r="D91" s="7" t="s">
        <v>502</v>
      </c>
      <c r="E91" s="7" t="s">
        <v>502</v>
      </c>
      <c r="F91" s="7" t="s">
        <v>1142</v>
      </c>
      <c r="G91" s="7" t="s">
        <v>425</v>
      </c>
      <c r="H91" s="7" t="s">
        <v>1017</v>
      </c>
      <c r="I91" s="7" t="s">
        <v>1155</v>
      </c>
      <c r="J91" s="7" t="s">
        <v>1156</v>
      </c>
      <c r="K91" s="7" t="s">
        <v>1157</v>
      </c>
      <c r="L91" s="7" t="s">
        <v>1158</v>
      </c>
      <c r="M91" s="7" t="s">
        <v>1159</v>
      </c>
      <c r="N91" s="7" t="s">
        <v>1160</v>
      </c>
      <c r="O91" s="7" t="s">
        <v>1023</v>
      </c>
      <c r="P91" s="7" t="s">
        <v>34</v>
      </c>
      <c r="Q91" s="7" t="s">
        <v>1024</v>
      </c>
      <c r="R91" s="7" t="s">
        <v>1025</v>
      </c>
      <c r="S91" s="7" t="s">
        <v>1026</v>
      </c>
      <c r="T91" s="7" t="s">
        <v>1027</v>
      </c>
      <c r="U91" s="9">
        <f>[1]!s_val_dividendyield2(A91,C91)</f>
        <v>1.2558306422676713</v>
      </c>
      <c r="V91">
        <f>[1]!s_west_netprofit_fy1(A91,C91,1)</f>
        <v>2908709000</v>
      </c>
      <c r="W91">
        <f>[1]!s_west_netprofit_fy2(A91,C91,1)</f>
        <v>3330801907</v>
      </c>
      <c r="X91">
        <f>[1]!s_mfd_buyvol_m(A91,C91,1)</f>
        <v>22548</v>
      </c>
      <c r="Y91">
        <f>[1]!s_wq_high(A91,C91,1)</f>
        <v>28.22</v>
      </c>
      <c r="Z91">
        <f>[1]!s_wq_low(A91,C91,1)</f>
        <v>26.98</v>
      </c>
      <c r="AA91">
        <f>[1]!s_wq_turn(A91,C91)</f>
        <v>1.722221078723476</v>
      </c>
    </row>
    <row r="92" spans="1:27" x14ac:dyDescent="0.25">
      <c r="A92" s="7" t="s">
        <v>20</v>
      </c>
      <c r="B92" s="7" t="s">
        <v>21</v>
      </c>
      <c r="C92" s="8">
        <v>42508</v>
      </c>
      <c r="D92" s="7" t="s">
        <v>1017</v>
      </c>
      <c r="E92" s="7" t="s">
        <v>1161</v>
      </c>
      <c r="F92" s="7" t="s">
        <v>1071</v>
      </c>
      <c r="G92" s="7" t="s">
        <v>1162</v>
      </c>
      <c r="H92" s="7" t="s">
        <v>395</v>
      </c>
      <c r="I92" s="7" t="s">
        <v>1163</v>
      </c>
      <c r="J92" s="7" t="s">
        <v>1164</v>
      </c>
      <c r="K92" s="7" t="s">
        <v>1165</v>
      </c>
      <c r="L92" s="7" t="s">
        <v>1166</v>
      </c>
      <c r="M92" s="7" t="s">
        <v>1167</v>
      </c>
      <c r="N92" s="7" t="s">
        <v>1168</v>
      </c>
      <c r="O92" s="7" t="s">
        <v>1169</v>
      </c>
      <c r="P92" s="7" t="s">
        <v>34</v>
      </c>
      <c r="Q92" s="7" t="s">
        <v>1170</v>
      </c>
      <c r="R92" s="7" t="s">
        <v>1171</v>
      </c>
      <c r="S92" s="7" t="s">
        <v>1172</v>
      </c>
      <c r="T92" s="7" t="s">
        <v>1173</v>
      </c>
      <c r="U92" s="9">
        <f>[1]!s_val_dividendyield2(A92,C92)</f>
        <v>1.2727272727272725</v>
      </c>
      <c r="V92">
        <f>[1]!s_west_netprofit_fy1(A92,C92,1)</f>
        <v>2908709000</v>
      </c>
      <c r="W92">
        <f>[1]!s_west_netprofit_fy2(A92,C92,1)</f>
        <v>3330801907</v>
      </c>
      <c r="X92">
        <f>[1]!s_mfd_buyvol_m(A92,C92,1)</f>
        <v>-531495</v>
      </c>
      <c r="Y92">
        <f>[1]!s_wq_high(A92,C92,1)</f>
        <v>28.22</v>
      </c>
      <c r="Z92">
        <f>[1]!s_wq_low(A92,C92,1)</f>
        <v>26.98</v>
      </c>
      <c r="AA92">
        <f>[1]!s_wq_turn(A92,C92)</f>
        <v>1.722221078723476</v>
      </c>
    </row>
    <row r="93" spans="1:27" x14ac:dyDescent="0.25">
      <c r="A93" s="7" t="s">
        <v>20</v>
      </c>
      <c r="B93" s="7" t="s">
        <v>21</v>
      </c>
      <c r="C93" s="8">
        <v>42509</v>
      </c>
      <c r="D93" s="7" t="s">
        <v>395</v>
      </c>
      <c r="E93" s="7" t="s">
        <v>395</v>
      </c>
      <c r="F93" s="7" t="s">
        <v>503</v>
      </c>
      <c r="G93" s="7" t="s">
        <v>1174</v>
      </c>
      <c r="H93" s="7" t="s">
        <v>187</v>
      </c>
      <c r="I93" s="7" t="s">
        <v>1175</v>
      </c>
      <c r="J93" s="7" t="s">
        <v>1176</v>
      </c>
      <c r="K93" s="7" t="s">
        <v>1177</v>
      </c>
      <c r="L93" s="7" t="s">
        <v>1178</v>
      </c>
      <c r="M93" s="7" t="s">
        <v>1179</v>
      </c>
      <c r="N93" s="7" t="s">
        <v>1180</v>
      </c>
      <c r="O93" s="7" t="s">
        <v>1181</v>
      </c>
      <c r="P93" s="7" t="s">
        <v>34</v>
      </c>
      <c r="Q93" s="7" t="s">
        <v>1182</v>
      </c>
      <c r="R93" s="7" t="s">
        <v>1183</v>
      </c>
      <c r="S93" s="7" t="s">
        <v>1184</v>
      </c>
      <c r="T93" s="7" t="s">
        <v>1185</v>
      </c>
      <c r="U93" s="9">
        <f>[1]!s_val_dividendyield2(A93,C93)</f>
        <v>1.2759752096244987</v>
      </c>
      <c r="V93">
        <f>[1]!s_west_netprofit_fy1(A93,C93,1)</f>
        <v>2908481241</v>
      </c>
      <c r="W93">
        <f>[1]!s_west_netprofit_fy2(A93,C93,1)</f>
        <v>3330384197.9999995</v>
      </c>
      <c r="X93">
        <f>[1]!s_mfd_buyvol_m(A93,C93,1)</f>
        <v>-277845</v>
      </c>
      <c r="Y93">
        <f>[1]!s_wq_high(A93,C93,1)</f>
        <v>28.22</v>
      </c>
      <c r="Z93">
        <f>[1]!s_wq_low(A93,C93,1)</f>
        <v>26.98</v>
      </c>
      <c r="AA93">
        <f>[1]!s_wq_turn(A93,C93)</f>
        <v>1.722221078723476</v>
      </c>
    </row>
    <row r="94" spans="1:27" x14ac:dyDescent="0.25">
      <c r="A94" s="7" t="s">
        <v>20</v>
      </c>
      <c r="B94" s="7" t="s">
        <v>21</v>
      </c>
      <c r="C94" s="8">
        <v>42510</v>
      </c>
      <c r="D94" s="7" t="s">
        <v>187</v>
      </c>
      <c r="E94" s="7" t="s">
        <v>1186</v>
      </c>
      <c r="F94" s="7" t="s">
        <v>1187</v>
      </c>
      <c r="G94" s="7" t="s">
        <v>408</v>
      </c>
      <c r="H94" s="7" t="s">
        <v>1028</v>
      </c>
      <c r="I94" s="7" t="s">
        <v>1188</v>
      </c>
      <c r="J94" s="7" t="s">
        <v>1189</v>
      </c>
      <c r="K94" s="7" t="s">
        <v>1157</v>
      </c>
      <c r="L94" s="7" t="s">
        <v>1190</v>
      </c>
      <c r="M94" s="7" t="s">
        <v>1191</v>
      </c>
      <c r="N94" s="7" t="s">
        <v>1192</v>
      </c>
      <c r="O94" s="7" t="s">
        <v>1193</v>
      </c>
      <c r="P94" s="7" t="s">
        <v>34</v>
      </c>
      <c r="Q94" s="7" t="s">
        <v>1194</v>
      </c>
      <c r="R94" s="7" t="s">
        <v>1195</v>
      </c>
      <c r="S94" s="7" t="s">
        <v>1196</v>
      </c>
      <c r="T94" s="7" t="s">
        <v>1197</v>
      </c>
      <c r="U94" s="9">
        <f>[1]!s_val_dividendyield2(A94,C94)</f>
        <v>1.2891344383057091</v>
      </c>
      <c r="V94">
        <f>[1]!s_west_netprofit_fy1(A94,C94,1)</f>
        <v>2908481241</v>
      </c>
      <c r="W94">
        <f>[1]!s_west_netprofit_fy2(A94,C94,1)</f>
        <v>3330384197.9999995</v>
      </c>
      <c r="X94">
        <f>[1]!s_mfd_buyvol_m(A94,C94,1)</f>
        <v>-1002800</v>
      </c>
      <c r="Y94">
        <f>[1]!s_wq_high(A94,C94,1)</f>
        <v>28.22</v>
      </c>
      <c r="Z94">
        <f>[1]!s_wq_low(A94,C94,1)</f>
        <v>26.98</v>
      </c>
      <c r="AA94">
        <f>[1]!s_wq_turn(A94,C94)</f>
        <v>1.722221078723476</v>
      </c>
    </row>
    <row r="95" spans="1:27" x14ac:dyDescent="0.25">
      <c r="A95" s="7" t="s">
        <v>20</v>
      </c>
      <c r="B95" s="7" t="s">
        <v>21</v>
      </c>
      <c r="C95" s="8">
        <v>42513</v>
      </c>
      <c r="D95" s="7" t="s">
        <v>1028</v>
      </c>
      <c r="E95" s="7" t="s">
        <v>517</v>
      </c>
      <c r="F95" s="7" t="s">
        <v>433</v>
      </c>
      <c r="G95" s="7" t="s">
        <v>1028</v>
      </c>
      <c r="H95" s="7" t="s">
        <v>1198</v>
      </c>
      <c r="I95" s="7" t="s">
        <v>1199</v>
      </c>
      <c r="J95" s="7" t="s">
        <v>1200</v>
      </c>
      <c r="K95" s="7" t="s">
        <v>1146</v>
      </c>
      <c r="L95" s="7" t="s">
        <v>1201</v>
      </c>
      <c r="M95" s="7" t="s">
        <v>1202</v>
      </c>
      <c r="N95" s="7" t="s">
        <v>1203</v>
      </c>
      <c r="O95" s="7" t="s">
        <v>1204</v>
      </c>
      <c r="P95" s="7" t="s">
        <v>34</v>
      </c>
      <c r="Q95" s="7" t="s">
        <v>1205</v>
      </c>
      <c r="R95" s="7" t="s">
        <v>1206</v>
      </c>
      <c r="S95" s="7" t="s">
        <v>1207</v>
      </c>
      <c r="T95" s="7" t="s">
        <v>1208</v>
      </c>
      <c r="U95" s="9">
        <f>[1]!s_val_dividendyield2(A95,C95)</f>
        <v>1.2778386272362174</v>
      </c>
      <c r="V95">
        <f>[1]!s_west_netprofit_fy1(A95,C95,1)</f>
        <v>2908481241</v>
      </c>
      <c r="W95">
        <f>[1]!s_west_netprofit_fy2(A95,C95,1)</f>
        <v>3330384197.9999995</v>
      </c>
      <c r="X95">
        <f>[1]!s_mfd_buyvol_m(A95,C95,1)</f>
        <v>174522</v>
      </c>
      <c r="Y95">
        <f>[1]!s_wq_high(A95,C95,1)</f>
        <v>27.49</v>
      </c>
      <c r="Z95">
        <f>[1]!s_wq_low(A95,C95,1)</f>
        <v>26.6</v>
      </c>
      <c r="AA95">
        <f>[1]!s_wq_turn(A95,C95)</f>
        <v>1.3620078166168226</v>
      </c>
    </row>
    <row r="96" spans="1:27" x14ac:dyDescent="0.25">
      <c r="A96" s="7" t="s">
        <v>20</v>
      </c>
      <c r="B96" s="7" t="s">
        <v>21</v>
      </c>
      <c r="C96" s="8">
        <v>42514</v>
      </c>
      <c r="D96" s="7" t="s">
        <v>1198</v>
      </c>
      <c r="E96" s="7" t="s">
        <v>531</v>
      </c>
      <c r="F96" s="7" t="s">
        <v>1198</v>
      </c>
      <c r="G96" s="7" t="s">
        <v>129</v>
      </c>
      <c r="H96" s="7" t="s">
        <v>99</v>
      </c>
      <c r="I96" s="7" t="s">
        <v>1209</v>
      </c>
      <c r="J96" s="7" t="s">
        <v>1210</v>
      </c>
      <c r="K96" s="7" t="s">
        <v>1211</v>
      </c>
      <c r="L96" s="7" t="s">
        <v>1212</v>
      </c>
      <c r="M96" s="7" t="s">
        <v>1213</v>
      </c>
      <c r="N96" s="7" t="s">
        <v>1214</v>
      </c>
      <c r="O96" s="7" t="s">
        <v>222</v>
      </c>
      <c r="P96" s="7" t="s">
        <v>34</v>
      </c>
      <c r="Q96" s="7" t="s">
        <v>1215</v>
      </c>
      <c r="R96" s="7" t="s">
        <v>1216</v>
      </c>
      <c r="S96" s="7" t="s">
        <v>225</v>
      </c>
      <c r="T96" s="7" t="s">
        <v>226</v>
      </c>
      <c r="U96" s="9">
        <f>[1]!s_val_dividendyield2(A96,C96)</f>
        <v>1.3054830287206265</v>
      </c>
      <c r="V96">
        <f>[1]!s_west_netprofit_fy1(A96,C96,1)</f>
        <v>2908481241</v>
      </c>
      <c r="W96">
        <f>[1]!s_west_netprofit_fy2(A96,C96,1)</f>
        <v>3330384197.9999995</v>
      </c>
      <c r="X96">
        <f>[1]!s_mfd_buyvol_m(A96,C96,1)</f>
        <v>-621173</v>
      </c>
      <c r="Y96">
        <f>[1]!s_wq_high(A96,C96,1)</f>
        <v>27.49</v>
      </c>
      <c r="Z96">
        <f>[1]!s_wq_low(A96,C96,1)</f>
        <v>26.6</v>
      </c>
      <c r="AA96">
        <f>[1]!s_wq_turn(A96,C96)</f>
        <v>1.3620078166168226</v>
      </c>
    </row>
    <row r="97" spans="1:27" x14ac:dyDescent="0.25">
      <c r="A97" s="7" t="s">
        <v>20</v>
      </c>
      <c r="B97" s="7" t="s">
        <v>21</v>
      </c>
      <c r="C97" s="8">
        <v>42515</v>
      </c>
      <c r="D97" s="7" t="s">
        <v>99</v>
      </c>
      <c r="E97" s="7" t="s">
        <v>1217</v>
      </c>
      <c r="F97" s="7" t="s">
        <v>1218</v>
      </c>
      <c r="G97" s="7" t="s">
        <v>1219</v>
      </c>
      <c r="H97" s="7" t="s">
        <v>1220</v>
      </c>
      <c r="I97" s="7" t="s">
        <v>1221</v>
      </c>
      <c r="J97" s="7" t="s">
        <v>1222</v>
      </c>
      <c r="K97" s="7" t="s">
        <v>650</v>
      </c>
      <c r="L97" s="7" t="s">
        <v>1223</v>
      </c>
      <c r="M97" s="7" t="s">
        <v>1224</v>
      </c>
      <c r="N97" s="7" t="s">
        <v>1225</v>
      </c>
      <c r="O97" s="7" t="s">
        <v>1226</v>
      </c>
      <c r="P97" s="7" t="s">
        <v>34</v>
      </c>
      <c r="Q97" s="7" t="s">
        <v>1227</v>
      </c>
      <c r="R97" s="7" t="s">
        <v>1228</v>
      </c>
      <c r="S97" s="7" t="s">
        <v>1229</v>
      </c>
      <c r="T97" s="7" t="s">
        <v>1230</v>
      </c>
      <c r="U97" s="9">
        <f>[1]!s_val_dividendyield2(A97,C97)</f>
        <v>1.3030528667163068</v>
      </c>
      <c r="V97">
        <f>[1]!s_west_netprofit_fy1(A97,C97,1)</f>
        <v>2908481241</v>
      </c>
      <c r="W97">
        <f>[1]!s_west_netprofit_fy2(A97,C97,1)</f>
        <v>3330384197.9999995</v>
      </c>
      <c r="X97">
        <f>[1]!s_mfd_buyvol_m(A97,C97,1)</f>
        <v>68900</v>
      </c>
      <c r="Y97">
        <f>[1]!s_wq_high(A97,C97,1)</f>
        <v>27.49</v>
      </c>
      <c r="Z97">
        <f>[1]!s_wq_low(A97,C97,1)</f>
        <v>26.6</v>
      </c>
      <c r="AA97">
        <f>[1]!s_wq_turn(A97,C97)</f>
        <v>1.3620078166168226</v>
      </c>
    </row>
    <row r="98" spans="1:27" x14ac:dyDescent="0.25">
      <c r="A98" s="7" t="s">
        <v>20</v>
      </c>
      <c r="B98" s="7" t="s">
        <v>21</v>
      </c>
      <c r="C98" s="8">
        <v>42516</v>
      </c>
      <c r="D98" s="7" t="s">
        <v>1220</v>
      </c>
      <c r="E98" s="7" t="s">
        <v>383</v>
      </c>
      <c r="F98" s="7" t="s">
        <v>1231</v>
      </c>
      <c r="G98" s="7" t="s">
        <v>1232</v>
      </c>
      <c r="H98" s="7" t="s">
        <v>202</v>
      </c>
      <c r="I98" s="7" t="s">
        <v>1233</v>
      </c>
      <c r="J98" s="7" t="s">
        <v>1234</v>
      </c>
      <c r="K98" s="7" t="s">
        <v>373</v>
      </c>
      <c r="L98" s="7" t="s">
        <v>1235</v>
      </c>
      <c r="M98" s="7" t="s">
        <v>1236</v>
      </c>
      <c r="N98" s="7" t="s">
        <v>1237</v>
      </c>
      <c r="O98" s="7" t="s">
        <v>1238</v>
      </c>
      <c r="P98" s="7" t="s">
        <v>34</v>
      </c>
      <c r="Q98" s="7" t="s">
        <v>1239</v>
      </c>
      <c r="R98" s="7" t="s">
        <v>1240</v>
      </c>
      <c r="S98" s="7" t="s">
        <v>1241</v>
      </c>
      <c r="T98" s="7" t="s">
        <v>1242</v>
      </c>
      <c r="U98" s="9">
        <f>[1]!s_val_dividendyield2(A98,C98)</f>
        <v>1.2958163643095149</v>
      </c>
      <c r="V98">
        <f>[1]!s_west_netprofit_fy1(A98,C98,1)</f>
        <v>2898598888</v>
      </c>
      <c r="W98">
        <f>[1]!s_west_netprofit_fy2(A98,C98,1)</f>
        <v>3317031256.9999995</v>
      </c>
      <c r="X98">
        <f>[1]!s_mfd_buyvol_m(A98,C98,1)</f>
        <v>137942</v>
      </c>
      <c r="Y98">
        <f>[1]!s_wq_high(A98,C98,1)</f>
        <v>27.49</v>
      </c>
      <c r="Z98">
        <f>[1]!s_wq_low(A98,C98,1)</f>
        <v>26.6</v>
      </c>
      <c r="AA98">
        <f>[1]!s_wq_turn(A98,C98)</f>
        <v>1.3620078166168226</v>
      </c>
    </row>
    <row r="99" spans="1:27" x14ac:dyDescent="0.25">
      <c r="A99" s="7" t="s">
        <v>20</v>
      </c>
      <c r="B99" s="7" t="s">
        <v>21</v>
      </c>
      <c r="C99" s="8">
        <v>42517</v>
      </c>
      <c r="D99" s="7" t="s">
        <v>202</v>
      </c>
      <c r="E99" s="7" t="s">
        <v>1231</v>
      </c>
      <c r="F99" s="7" t="s">
        <v>1231</v>
      </c>
      <c r="G99" s="7" t="s">
        <v>1243</v>
      </c>
      <c r="H99" s="7" t="s">
        <v>1217</v>
      </c>
      <c r="I99" s="7" t="s">
        <v>1244</v>
      </c>
      <c r="J99" s="7" t="s">
        <v>1245</v>
      </c>
      <c r="K99" s="7" t="s">
        <v>1246</v>
      </c>
      <c r="L99" s="7" t="s">
        <v>1247</v>
      </c>
      <c r="M99" s="7" t="s">
        <v>1248</v>
      </c>
      <c r="N99" s="7" t="s">
        <v>1249</v>
      </c>
      <c r="O99" s="7" t="s">
        <v>1250</v>
      </c>
      <c r="P99" s="7" t="s">
        <v>34</v>
      </c>
      <c r="Q99" s="7" t="s">
        <v>1251</v>
      </c>
      <c r="R99" s="7" t="s">
        <v>1252</v>
      </c>
      <c r="S99" s="7" t="s">
        <v>1253</v>
      </c>
      <c r="T99" s="7" t="s">
        <v>1254</v>
      </c>
      <c r="U99" s="9">
        <f>[1]!s_val_dividendyield2(A99,C99)</f>
        <v>1.2982195845697329</v>
      </c>
      <c r="V99">
        <f>[1]!s_west_netprofit_fy1(A99,C99,1)</f>
        <v>2898598888</v>
      </c>
      <c r="W99">
        <f>[1]!s_west_netprofit_fy2(A99,C99,1)</f>
        <v>3317031256.9999995</v>
      </c>
      <c r="X99">
        <f>[1]!s_mfd_buyvol_m(A99,C99,1)</f>
        <v>-12841.999999999998</v>
      </c>
      <c r="Y99">
        <f>[1]!s_wq_high(A99,C99,1)</f>
        <v>27.49</v>
      </c>
      <c r="Z99">
        <f>[1]!s_wq_low(A99,C99,1)</f>
        <v>26.6</v>
      </c>
      <c r="AA99">
        <f>[1]!s_wq_turn(A99,C99)</f>
        <v>1.3620078166168226</v>
      </c>
    </row>
    <row r="100" spans="1:27" x14ac:dyDescent="0.25">
      <c r="A100" s="7" t="s">
        <v>20</v>
      </c>
      <c r="B100" s="7" t="s">
        <v>21</v>
      </c>
      <c r="C100" s="8">
        <v>42520</v>
      </c>
      <c r="D100" s="7" t="s">
        <v>1217</v>
      </c>
      <c r="E100" s="7" t="s">
        <v>1217</v>
      </c>
      <c r="F100" s="7" t="s">
        <v>1255</v>
      </c>
      <c r="G100" s="7" t="s">
        <v>114</v>
      </c>
      <c r="H100" s="7" t="s">
        <v>1256</v>
      </c>
      <c r="I100" s="7" t="s">
        <v>1257</v>
      </c>
      <c r="J100" s="7" t="s">
        <v>1258</v>
      </c>
      <c r="K100" s="7" t="s">
        <v>88</v>
      </c>
      <c r="L100" s="7" t="s">
        <v>1259</v>
      </c>
      <c r="M100" s="7" t="s">
        <v>1260</v>
      </c>
      <c r="N100" s="7" t="s">
        <v>1261</v>
      </c>
      <c r="O100" s="7" t="s">
        <v>1262</v>
      </c>
      <c r="P100" s="7" t="s">
        <v>34</v>
      </c>
      <c r="Q100" s="7" t="s">
        <v>1263</v>
      </c>
      <c r="R100" s="7" t="s">
        <v>1264</v>
      </c>
      <c r="S100" s="7" t="s">
        <v>1265</v>
      </c>
      <c r="T100" s="7" t="s">
        <v>1266</v>
      </c>
      <c r="U100" s="9">
        <f>[1]!s_val_dividendyield2(A100,C100)</f>
        <v>1.2962962962962963</v>
      </c>
      <c r="V100">
        <f>[1]!s_west_netprofit_fy1(A100,C100,1)</f>
        <v>2898598888</v>
      </c>
      <c r="W100">
        <f>[1]!s_west_netprofit_fy2(A100,C100,1)</f>
        <v>3317031256.9999995</v>
      </c>
      <c r="X100">
        <f>[1]!s_mfd_buyvol_m(A100,C100,1)</f>
        <v>-112958.99999999999</v>
      </c>
      <c r="Y100">
        <f>[1]!s_wq_high(A100,C100,1)</f>
        <v>27.89</v>
      </c>
      <c r="Z100">
        <f>[1]!s_wq_low(A100,C100,1)</f>
        <v>26.8</v>
      </c>
      <c r="AA100">
        <f>[1]!s_wq_turn(A100,C100)</f>
        <v>1.987183450837668</v>
      </c>
    </row>
    <row r="101" spans="1:27" x14ac:dyDescent="0.25">
      <c r="A101" s="7" t="s">
        <v>20</v>
      </c>
      <c r="B101" s="7" t="s">
        <v>21</v>
      </c>
      <c r="C101" s="8">
        <v>42521</v>
      </c>
      <c r="D101" s="7" t="s">
        <v>1256</v>
      </c>
      <c r="E101" s="7" t="s">
        <v>516</v>
      </c>
      <c r="F101" s="7" t="s">
        <v>1267</v>
      </c>
      <c r="G101" s="7" t="s">
        <v>516</v>
      </c>
      <c r="H101" s="7" t="s">
        <v>1268</v>
      </c>
      <c r="I101" s="7" t="s">
        <v>1269</v>
      </c>
      <c r="J101" s="7" t="s">
        <v>1270</v>
      </c>
      <c r="K101" s="7" t="s">
        <v>674</v>
      </c>
      <c r="L101" s="7" t="s">
        <v>1271</v>
      </c>
      <c r="M101" s="7" t="s">
        <v>1272</v>
      </c>
      <c r="N101" s="7" t="s">
        <v>1273</v>
      </c>
      <c r="O101" s="7" t="s">
        <v>1274</v>
      </c>
      <c r="P101" s="7" t="s">
        <v>34</v>
      </c>
      <c r="Q101" s="7" t="s">
        <v>1275</v>
      </c>
      <c r="R101" s="7" t="s">
        <v>1276</v>
      </c>
      <c r="S101" s="7" t="s">
        <v>1277</v>
      </c>
      <c r="T101" s="7" t="s">
        <v>1278</v>
      </c>
      <c r="U101" s="9">
        <f>[1]!s_val_dividendyield2(A101,C101)</f>
        <v>1.2630819198845182</v>
      </c>
      <c r="V101">
        <f>[1]!s_west_netprofit_fy1(A101,C101,1)</f>
        <v>2898598888</v>
      </c>
      <c r="W101">
        <f>[1]!s_west_netprofit_fy2(A101,C101,1)</f>
        <v>3317031256.9999995</v>
      </c>
      <c r="X101">
        <f>[1]!s_mfd_buyvol_m(A101,C101,1)</f>
        <v>-213073.99999999997</v>
      </c>
      <c r="Y101">
        <f>[1]!s_wq_high(A101,C101,1)</f>
        <v>27.89</v>
      </c>
      <c r="Z101">
        <f>[1]!s_wq_low(A101,C101,1)</f>
        <v>26.8</v>
      </c>
      <c r="AA101">
        <f>[1]!s_wq_turn(A101,C101)</f>
        <v>1.987183450837668</v>
      </c>
    </row>
    <row r="102" spans="1:27" x14ac:dyDescent="0.25">
      <c r="A102" s="7" t="s">
        <v>20</v>
      </c>
      <c r="B102" s="7" t="s">
        <v>21</v>
      </c>
      <c r="C102" s="8">
        <v>42522</v>
      </c>
      <c r="D102" s="7" t="s">
        <v>1268</v>
      </c>
      <c r="E102" s="7" t="s">
        <v>503</v>
      </c>
      <c r="F102" s="7" t="s">
        <v>411</v>
      </c>
      <c r="G102" s="7" t="s">
        <v>1279</v>
      </c>
      <c r="H102" s="7" t="s">
        <v>1082</v>
      </c>
      <c r="I102" s="7" t="s">
        <v>1280</v>
      </c>
      <c r="J102" s="7" t="s">
        <v>1281</v>
      </c>
      <c r="K102" s="7" t="s">
        <v>1282</v>
      </c>
      <c r="L102" s="7" t="s">
        <v>1283</v>
      </c>
      <c r="M102" s="7" t="s">
        <v>1284</v>
      </c>
      <c r="N102" s="7" t="s">
        <v>1285</v>
      </c>
      <c r="O102" s="7" t="s">
        <v>1286</v>
      </c>
      <c r="P102" s="7" t="s">
        <v>34</v>
      </c>
      <c r="Q102" s="7" t="s">
        <v>1287</v>
      </c>
      <c r="R102" s="7" t="s">
        <v>1288</v>
      </c>
      <c r="S102" s="7" t="s">
        <v>1289</v>
      </c>
      <c r="T102" s="7" t="s">
        <v>1290</v>
      </c>
      <c r="U102" s="9">
        <f>[1]!s_val_dividendyield2(A102,C102)</f>
        <v>1.2658227848101267</v>
      </c>
      <c r="V102">
        <f>[1]!s_west_netprofit_fy1(A102,C102,1)</f>
        <v>2898598888</v>
      </c>
      <c r="W102">
        <f>[1]!s_west_netprofit_fy2(A102,C102,1)</f>
        <v>3317031256.9999995</v>
      </c>
      <c r="X102">
        <f>[1]!s_mfd_buyvol_m(A102,C102,1)</f>
        <v>-92879</v>
      </c>
      <c r="Y102">
        <f>[1]!s_wq_high(A102,C102,1)</f>
        <v>27.89</v>
      </c>
      <c r="Z102">
        <f>[1]!s_wq_low(A102,C102,1)</f>
        <v>26.8</v>
      </c>
      <c r="AA102">
        <f>[1]!s_wq_turn(A102,C102)</f>
        <v>1.987183450837668</v>
      </c>
    </row>
    <row r="103" spans="1:27" x14ac:dyDescent="0.25">
      <c r="A103" s="7" t="s">
        <v>20</v>
      </c>
      <c r="B103" s="7" t="s">
        <v>21</v>
      </c>
      <c r="C103" s="8">
        <v>42523</v>
      </c>
      <c r="D103" s="7" t="s">
        <v>1082</v>
      </c>
      <c r="E103" s="7" t="s">
        <v>1082</v>
      </c>
      <c r="F103" s="7" t="s">
        <v>1267</v>
      </c>
      <c r="G103" s="7" t="s">
        <v>395</v>
      </c>
      <c r="H103" s="7" t="s">
        <v>1083</v>
      </c>
      <c r="I103" s="7" t="s">
        <v>1291</v>
      </c>
      <c r="J103" s="7" t="s">
        <v>1292</v>
      </c>
      <c r="K103" s="7" t="s">
        <v>1177</v>
      </c>
      <c r="L103" s="7" t="s">
        <v>1293</v>
      </c>
      <c r="M103" s="7" t="s">
        <v>1294</v>
      </c>
      <c r="N103" s="7" t="s">
        <v>1295</v>
      </c>
      <c r="O103" s="7" t="s">
        <v>1090</v>
      </c>
      <c r="P103" s="7" t="s">
        <v>34</v>
      </c>
      <c r="Q103" s="7" t="s">
        <v>1091</v>
      </c>
      <c r="R103" s="7" t="s">
        <v>1092</v>
      </c>
      <c r="S103" s="7" t="s">
        <v>1093</v>
      </c>
      <c r="T103" s="7" t="s">
        <v>1094</v>
      </c>
      <c r="U103" s="9">
        <f>[1]!s_val_dividendyield2(A103,C103)</f>
        <v>1.2690355329949239</v>
      </c>
      <c r="V103">
        <f>[1]!s_west_netprofit_fy1(A103,C103,1)</f>
        <v>2898598888</v>
      </c>
      <c r="W103">
        <f>[1]!s_west_netprofit_fy2(A103,C103,1)</f>
        <v>3317031256.9999995</v>
      </c>
      <c r="X103">
        <f>[1]!s_mfd_buyvol_m(A103,C103,1)</f>
        <v>18230</v>
      </c>
      <c r="Y103">
        <f>[1]!s_wq_high(A103,C103,1)</f>
        <v>27.89</v>
      </c>
      <c r="Z103">
        <f>[1]!s_wq_low(A103,C103,1)</f>
        <v>26.8</v>
      </c>
      <c r="AA103">
        <f>[1]!s_wq_turn(A103,C103)</f>
        <v>1.987183450837668</v>
      </c>
    </row>
    <row r="104" spans="1:27" x14ac:dyDescent="0.25">
      <c r="A104" s="7" t="s">
        <v>20</v>
      </c>
      <c r="B104" s="7" t="s">
        <v>21</v>
      </c>
      <c r="C104" s="8">
        <v>42524</v>
      </c>
      <c r="D104" s="7" t="s">
        <v>1083</v>
      </c>
      <c r="E104" s="7" t="s">
        <v>461</v>
      </c>
      <c r="F104" s="7" t="s">
        <v>411</v>
      </c>
      <c r="G104" s="7" t="s">
        <v>1296</v>
      </c>
      <c r="H104" s="7" t="s">
        <v>242</v>
      </c>
      <c r="I104" s="7" t="s">
        <v>1297</v>
      </c>
      <c r="J104" s="7" t="s">
        <v>1298</v>
      </c>
      <c r="K104" s="7" t="s">
        <v>562</v>
      </c>
      <c r="L104" s="7" t="s">
        <v>1299</v>
      </c>
      <c r="M104" s="7" t="s">
        <v>1300</v>
      </c>
      <c r="N104" s="7" t="s">
        <v>1301</v>
      </c>
      <c r="O104" s="7" t="s">
        <v>1302</v>
      </c>
      <c r="P104" s="7" t="s">
        <v>34</v>
      </c>
      <c r="Q104" s="7" t="s">
        <v>1303</v>
      </c>
      <c r="R104" s="7" t="s">
        <v>1304</v>
      </c>
      <c r="S104" s="7" t="s">
        <v>1305</v>
      </c>
      <c r="T104" s="7" t="s">
        <v>1306</v>
      </c>
      <c r="U104" s="9">
        <f>[1]!s_val_dividendyield2(A104,C104)</f>
        <v>1.2594458438287155</v>
      </c>
      <c r="V104">
        <f>[1]!s_west_netprofit_fy1(A104,C104,1)</f>
        <v>2898598888</v>
      </c>
      <c r="W104">
        <f>[1]!s_west_netprofit_fy2(A104,C104,1)</f>
        <v>3317031256.9999995</v>
      </c>
      <c r="X104">
        <f>[1]!s_mfd_buyvol_m(A104,C104,1)</f>
        <v>-83876</v>
      </c>
      <c r="Y104">
        <f>[1]!s_wq_high(A104,C104,1)</f>
        <v>27.89</v>
      </c>
      <c r="Z104">
        <f>[1]!s_wq_low(A104,C104,1)</f>
        <v>26.8</v>
      </c>
      <c r="AA104">
        <f>[1]!s_wq_turn(A104,C104)</f>
        <v>1.987183450837668</v>
      </c>
    </row>
    <row r="105" spans="1:27" x14ac:dyDescent="0.25">
      <c r="A105" s="7" t="s">
        <v>20</v>
      </c>
      <c r="B105" s="7" t="s">
        <v>21</v>
      </c>
      <c r="C105" s="8">
        <v>42527</v>
      </c>
      <c r="D105" s="7" t="s">
        <v>242</v>
      </c>
      <c r="E105" s="7" t="s">
        <v>242</v>
      </c>
      <c r="F105" s="7" t="s">
        <v>70</v>
      </c>
      <c r="G105" s="7" t="s">
        <v>1279</v>
      </c>
      <c r="H105" s="7" t="s">
        <v>1307</v>
      </c>
      <c r="I105" s="7" t="s">
        <v>1308</v>
      </c>
      <c r="J105" s="7" t="s">
        <v>1309</v>
      </c>
      <c r="K105" s="7" t="s">
        <v>133</v>
      </c>
      <c r="L105" s="7" t="s">
        <v>1310</v>
      </c>
      <c r="M105" s="7" t="s">
        <v>1311</v>
      </c>
      <c r="N105" s="7" t="s">
        <v>1312</v>
      </c>
      <c r="O105" s="7" t="s">
        <v>1313</v>
      </c>
      <c r="P105" s="7" t="s">
        <v>34</v>
      </c>
      <c r="Q105" s="7" t="s">
        <v>1314</v>
      </c>
      <c r="R105" s="7" t="s">
        <v>1315</v>
      </c>
      <c r="S105" s="7" t="s">
        <v>1316</v>
      </c>
      <c r="T105" s="7" t="s">
        <v>1317</v>
      </c>
      <c r="U105" s="9">
        <f>[1]!s_val_dividendyield2(A105,C105)</f>
        <v>1.260806916426513</v>
      </c>
      <c r="V105">
        <f>[1]!s_west_netprofit_fy1(A105,C105,1)</f>
        <v>2898598888</v>
      </c>
      <c r="W105">
        <f>[1]!s_west_netprofit_fy2(A105,C105,1)</f>
        <v>3317031256.9999995</v>
      </c>
      <c r="X105">
        <f>[1]!s_mfd_buyvol_m(A105,C105,1)</f>
        <v>38353</v>
      </c>
      <c r="Y105">
        <f>[1]!s_wq_high(A105,C105,1)</f>
        <v>27.99</v>
      </c>
      <c r="Z105">
        <f>[1]!s_wq_low(A105,C105,1)</f>
        <v>27.31</v>
      </c>
      <c r="AA105">
        <f>[1]!s_wq_turn(A105,C105)</f>
        <v>1.1439987213551168</v>
      </c>
    </row>
    <row r="106" spans="1:27" x14ac:dyDescent="0.25">
      <c r="A106" s="7" t="s">
        <v>20</v>
      </c>
      <c r="B106" s="7" t="s">
        <v>21</v>
      </c>
      <c r="C106" s="8">
        <v>42528</v>
      </c>
      <c r="D106" s="7" t="s">
        <v>1307</v>
      </c>
      <c r="E106" s="7" t="s">
        <v>1307</v>
      </c>
      <c r="F106" s="7" t="s">
        <v>1318</v>
      </c>
      <c r="G106" s="7" t="s">
        <v>1143</v>
      </c>
      <c r="H106" s="7" t="s">
        <v>395</v>
      </c>
      <c r="I106" s="7" t="s">
        <v>1319</v>
      </c>
      <c r="J106" s="7" t="s">
        <v>1320</v>
      </c>
      <c r="K106" s="7" t="s">
        <v>1321</v>
      </c>
      <c r="L106" s="7" t="s">
        <v>1322</v>
      </c>
      <c r="M106" s="7" t="s">
        <v>1323</v>
      </c>
      <c r="N106" s="7" t="s">
        <v>1324</v>
      </c>
      <c r="O106" s="7" t="s">
        <v>1169</v>
      </c>
      <c r="P106" s="7" t="s">
        <v>34</v>
      </c>
      <c r="Q106" s="7" t="s">
        <v>1170</v>
      </c>
      <c r="R106" s="7" t="s">
        <v>1171</v>
      </c>
      <c r="S106" s="7" t="s">
        <v>1172</v>
      </c>
      <c r="T106" s="7" t="s">
        <v>1173</v>
      </c>
      <c r="U106" s="9">
        <f>[1]!s_val_dividendyield2(A106,C106)</f>
        <v>1.2727272727272725</v>
      </c>
      <c r="V106">
        <f>[1]!s_west_netprofit_fy1(A106,C106,1)</f>
        <v>2898598888</v>
      </c>
      <c r="W106">
        <f>[1]!s_west_netprofit_fy2(A106,C106,1)</f>
        <v>3317031256.9999995</v>
      </c>
      <c r="X106">
        <f>[1]!s_mfd_buyvol_m(A106,C106,1)</f>
        <v>762034</v>
      </c>
      <c r="Y106">
        <f>[1]!s_wq_high(A106,C106,1)</f>
        <v>27.99</v>
      </c>
      <c r="Z106">
        <f>[1]!s_wq_low(A106,C106,1)</f>
        <v>27.31</v>
      </c>
      <c r="AA106">
        <f>[1]!s_wq_turn(A106,C106)</f>
        <v>1.1439987213551168</v>
      </c>
    </row>
    <row r="107" spans="1:27" x14ac:dyDescent="0.25">
      <c r="A107" s="7" t="s">
        <v>20</v>
      </c>
      <c r="B107" s="7" t="s">
        <v>21</v>
      </c>
      <c r="C107" s="8">
        <v>42529</v>
      </c>
      <c r="D107" s="7" t="s">
        <v>395</v>
      </c>
      <c r="E107" s="7" t="s">
        <v>1325</v>
      </c>
      <c r="F107" s="7" t="s">
        <v>1326</v>
      </c>
      <c r="G107" s="7" t="s">
        <v>531</v>
      </c>
      <c r="H107" s="7" t="s">
        <v>1327</v>
      </c>
      <c r="I107" s="7" t="s">
        <v>1328</v>
      </c>
      <c r="J107" s="7" t="s">
        <v>1329</v>
      </c>
      <c r="K107" s="7" t="s">
        <v>650</v>
      </c>
      <c r="L107" s="7" t="s">
        <v>1330</v>
      </c>
      <c r="M107" s="7" t="s">
        <v>1331</v>
      </c>
      <c r="N107" s="7" t="s">
        <v>1332</v>
      </c>
      <c r="O107" s="7" t="s">
        <v>1333</v>
      </c>
      <c r="P107" s="7" t="s">
        <v>34</v>
      </c>
      <c r="Q107" s="7" t="s">
        <v>1334</v>
      </c>
      <c r="R107" s="7" t="s">
        <v>1335</v>
      </c>
      <c r="S107" s="7" t="s">
        <v>1336</v>
      </c>
      <c r="T107" s="7" t="s">
        <v>1337</v>
      </c>
      <c r="U107" s="9">
        <f>[1]!s_val_dividendyield2(A107,C107)</f>
        <v>1.2704174228675136</v>
      </c>
      <c r="V107">
        <f>[1]!s_west_netprofit_fy1(A107,C107,1)</f>
        <v>2898598888</v>
      </c>
      <c r="W107">
        <f>[1]!s_west_netprofit_fy2(A107,C107,1)</f>
        <v>3317031256.9999995</v>
      </c>
      <c r="X107">
        <f>[1]!s_mfd_buyvol_m(A107,C107,1)</f>
        <v>460733</v>
      </c>
      <c r="Y107">
        <f>[1]!s_wq_high(A107,C107,1)</f>
        <v>27.99</v>
      </c>
      <c r="Z107">
        <f>[1]!s_wq_low(A107,C107,1)</f>
        <v>27.31</v>
      </c>
      <c r="AA107">
        <f>[1]!s_wq_turn(A107,C107)</f>
        <v>1.1439987213551168</v>
      </c>
    </row>
    <row r="108" spans="1:27" x14ac:dyDescent="0.25">
      <c r="A108" s="7" t="s">
        <v>20</v>
      </c>
      <c r="B108" s="7" t="s">
        <v>21</v>
      </c>
      <c r="C108" s="8">
        <v>42534</v>
      </c>
      <c r="D108" s="7" t="s">
        <v>1327</v>
      </c>
      <c r="E108" s="7" t="s">
        <v>529</v>
      </c>
      <c r="F108" s="7" t="s">
        <v>1327</v>
      </c>
      <c r="G108" s="7" t="s">
        <v>1338</v>
      </c>
      <c r="H108" s="7" t="s">
        <v>1231</v>
      </c>
      <c r="I108" s="7" t="s">
        <v>1339</v>
      </c>
      <c r="J108" s="7" t="s">
        <v>1340</v>
      </c>
      <c r="K108" s="7" t="s">
        <v>1341</v>
      </c>
      <c r="L108" s="7" t="s">
        <v>1342</v>
      </c>
      <c r="M108" s="7" t="s">
        <v>1343</v>
      </c>
      <c r="N108" s="7" t="s">
        <v>1344</v>
      </c>
      <c r="O108" s="7" t="s">
        <v>1345</v>
      </c>
      <c r="P108" s="7" t="s">
        <v>34</v>
      </c>
      <c r="Q108" s="7" t="s">
        <v>1346</v>
      </c>
      <c r="R108" s="7" t="s">
        <v>1347</v>
      </c>
      <c r="S108" s="7" t="s">
        <v>1348</v>
      </c>
      <c r="T108" s="7" t="s">
        <v>1349</v>
      </c>
      <c r="U108" s="9">
        <f>[1]!s_val_dividendyield2(A108,C108)</f>
        <v>1.2900847769996313</v>
      </c>
      <c r="V108">
        <f>[1]!s_west_netprofit_fy1(A108,C108,1)</f>
        <v>2898598888</v>
      </c>
      <c r="W108">
        <f>[1]!s_west_netprofit_fy2(A108,C108,1)</f>
        <v>3317031256.9999995</v>
      </c>
      <c r="X108">
        <f>[1]!s_mfd_buyvol_m(A108,C108,1)</f>
        <v>992079.99999999988</v>
      </c>
      <c r="Y108">
        <f>[1]!s_wq_high(A108,C108,1)</f>
        <v>27.55</v>
      </c>
      <c r="Z108">
        <f>[1]!s_wq_low(A108,C108,1)</f>
        <v>26.4</v>
      </c>
      <c r="AA108">
        <f>[1]!s_wq_turn(A108,C108)</f>
        <v>3.3208648215568206</v>
      </c>
    </row>
    <row r="109" spans="1:27" x14ac:dyDescent="0.25">
      <c r="A109" s="7" t="s">
        <v>20</v>
      </c>
      <c r="B109" s="7" t="s">
        <v>21</v>
      </c>
      <c r="C109" s="8">
        <v>42535</v>
      </c>
      <c r="D109" s="7" t="s">
        <v>1231</v>
      </c>
      <c r="E109" s="7" t="s">
        <v>1350</v>
      </c>
      <c r="F109" s="7" t="s">
        <v>1351</v>
      </c>
      <c r="G109" s="7" t="s">
        <v>1352</v>
      </c>
      <c r="H109" s="7" t="s">
        <v>270</v>
      </c>
      <c r="I109" s="7" t="s">
        <v>1353</v>
      </c>
      <c r="J109" s="7" t="s">
        <v>1354</v>
      </c>
      <c r="K109" s="7" t="s">
        <v>162</v>
      </c>
      <c r="L109" s="7" t="s">
        <v>1355</v>
      </c>
      <c r="M109" s="7" t="s">
        <v>1356</v>
      </c>
      <c r="N109" s="7" t="s">
        <v>1357</v>
      </c>
      <c r="O109" s="7" t="s">
        <v>1358</v>
      </c>
      <c r="P109" s="7" t="s">
        <v>34</v>
      </c>
      <c r="Q109" s="7" t="s">
        <v>1359</v>
      </c>
      <c r="R109" s="7" t="s">
        <v>1360</v>
      </c>
      <c r="S109" s="7" t="s">
        <v>1361</v>
      </c>
      <c r="T109" s="7" t="s">
        <v>1362</v>
      </c>
      <c r="U109" s="9">
        <f>[1]!s_val_dividendyield2(A109,C109)</f>
        <v>1.308411214953271</v>
      </c>
      <c r="V109">
        <f>[1]!s_west_netprofit_fy1(A109,C109,1)</f>
        <v>2898598888</v>
      </c>
      <c r="W109">
        <f>[1]!s_west_netprofit_fy2(A109,C109,1)</f>
        <v>3317031256.9999995</v>
      </c>
      <c r="X109">
        <f>[1]!s_mfd_buyvol_m(A109,C109,1)</f>
        <v>487312</v>
      </c>
      <c r="Y109">
        <f>[1]!s_wq_high(A109,C109,1)</f>
        <v>27.55</v>
      </c>
      <c r="Z109">
        <f>[1]!s_wq_low(A109,C109,1)</f>
        <v>26.4</v>
      </c>
      <c r="AA109">
        <f>[1]!s_wq_turn(A109,C109)</f>
        <v>3.3208648215568206</v>
      </c>
    </row>
    <row r="110" spans="1:27" x14ac:dyDescent="0.25">
      <c r="A110" s="7" t="s">
        <v>20</v>
      </c>
      <c r="B110" s="7" t="s">
        <v>21</v>
      </c>
      <c r="C110" s="8">
        <v>42536</v>
      </c>
      <c r="D110" s="7" t="s">
        <v>270</v>
      </c>
      <c r="E110" s="7" t="s">
        <v>1363</v>
      </c>
      <c r="F110" s="7" t="s">
        <v>157</v>
      </c>
      <c r="G110" s="7" t="s">
        <v>1364</v>
      </c>
      <c r="H110" s="7" t="s">
        <v>394</v>
      </c>
      <c r="I110" s="7" t="s">
        <v>1365</v>
      </c>
      <c r="J110" s="7" t="s">
        <v>1366</v>
      </c>
      <c r="K110" s="7" t="s">
        <v>1146</v>
      </c>
      <c r="L110" s="7" t="s">
        <v>1367</v>
      </c>
      <c r="M110" s="7" t="s">
        <v>1368</v>
      </c>
      <c r="N110" s="7" t="s">
        <v>1369</v>
      </c>
      <c r="O110" s="7" t="s">
        <v>1370</v>
      </c>
      <c r="P110" s="7" t="s">
        <v>34</v>
      </c>
      <c r="Q110" s="7" t="s">
        <v>1371</v>
      </c>
      <c r="R110" s="7" t="s">
        <v>1372</v>
      </c>
      <c r="S110" s="7" t="s">
        <v>1373</v>
      </c>
      <c r="T110" s="7" t="s">
        <v>1374</v>
      </c>
      <c r="U110" s="9">
        <f>[1]!s_val_dividendyield2(A110,C110)</f>
        <v>1.2967765839199703</v>
      </c>
      <c r="V110">
        <f>[1]!s_west_netprofit_fy1(A110,C110,1)</f>
        <v>2898598888</v>
      </c>
      <c r="W110">
        <f>[1]!s_west_netprofit_fy2(A110,C110,1)</f>
        <v>3317031256.9999995</v>
      </c>
      <c r="X110">
        <f>[1]!s_mfd_buyvol_m(A110,C110,1)</f>
        <v>-788478</v>
      </c>
      <c r="Y110">
        <f>[1]!s_wq_high(A110,C110,1)</f>
        <v>27.55</v>
      </c>
      <c r="Z110">
        <f>[1]!s_wq_low(A110,C110,1)</f>
        <v>26.4</v>
      </c>
      <c r="AA110">
        <f>[1]!s_wq_turn(A110,C110)</f>
        <v>3.3208648215568206</v>
      </c>
    </row>
    <row r="111" spans="1:27" x14ac:dyDescent="0.25">
      <c r="A111" s="7" t="s">
        <v>20</v>
      </c>
      <c r="B111" s="7" t="s">
        <v>21</v>
      </c>
      <c r="C111" s="8">
        <v>42537</v>
      </c>
      <c r="D111" s="7" t="s">
        <v>394</v>
      </c>
      <c r="E111" s="7" t="s">
        <v>1375</v>
      </c>
      <c r="F111" s="7" t="s">
        <v>1338</v>
      </c>
      <c r="G111" s="7" t="s">
        <v>1376</v>
      </c>
      <c r="H111" s="7" t="s">
        <v>1377</v>
      </c>
      <c r="I111" s="7" t="s">
        <v>1378</v>
      </c>
      <c r="J111" s="7" t="s">
        <v>1379</v>
      </c>
      <c r="K111" s="7" t="s">
        <v>1121</v>
      </c>
      <c r="L111" s="7" t="s">
        <v>1380</v>
      </c>
      <c r="M111" s="7" t="s">
        <v>1381</v>
      </c>
      <c r="N111" s="7" t="s">
        <v>550</v>
      </c>
      <c r="O111" s="7" t="s">
        <v>1382</v>
      </c>
      <c r="P111" s="7" t="s">
        <v>34</v>
      </c>
      <c r="Q111" s="7" t="s">
        <v>1383</v>
      </c>
      <c r="R111" s="7" t="s">
        <v>1384</v>
      </c>
      <c r="S111" s="7" t="s">
        <v>1385</v>
      </c>
      <c r="T111" s="7" t="s">
        <v>1386</v>
      </c>
      <c r="U111" s="9">
        <f>[1]!s_val_dividendyield2(A111,C111)</f>
        <v>1.3202565069784984</v>
      </c>
      <c r="V111">
        <f>[1]!s_west_netprofit_fy1(A111,C111,1)</f>
        <v>2898598888</v>
      </c>
      <c r="W111">
        <f>[1]!s_west_netprofit_fy2(A111,C111,1)</f>
        <v>3317031256.9999995</v>
      </c>
      <c r="X111">
        <f>[1]!s_mfd_buyvol_m(A111,C111,1)</f>
        <v>-227881</v>
      </c>
      <c r="Y111">
        <f>[1]!s_wq_high(A111,C111,1)</f>
        <v>27.55</v>
      </c>
      <c r="Z111">
        <f>[1]!s_wq_low(A111,C111,1)</f>
        <v>26.4</v>
      </c>
      <c r="AA111">
        <f>[1]!s_wq_turn(A111,C111)</f>
        <v>3.3208648215568206</v>
      </c>
    </row>
    <row r="112" spans="1:27" x14ac:dyDescent="0.25">
      <c r="A112" s="7" t="s">
        <v>20</v>
      </c>
      <c r="B112" s="7" t="s">
        <v>21</v>
      </c>
      <c r="C112" s="8">
        <v>42538</v>
      </c>
      <c r="D112" s="7" t="s">
        <v>1377</v>
      </c>
      <c r="E112" s="7" t="s">
        <v>1387</v>
      </c>
      <c r="F112" s="7" t="s">
        <v>228</v>
      </c>
      <c r="G112" s="7" t="s">
        <v>1376</v>
      </c>
      <c r="H112" s="7" t="s">
        <v>396</v>
      </c>
      <c r="I112" s="7" t="s">
        <v>1388</v>
      </c>
      <c r="J112" s="7" t="s">
        <v>1389</v>
      </c>
      <c r="K112" s="7" t="s">
        <v>616</v>
      </c>
      <c r="L112" s="7" t="s">
        <v>1390</v>
      </c>
      <c r="M112" s="7" t="s">
        <v>1391</v>
      </c>
      <c r="N112" s="7" t="s">
        <v>1392</v>
      </c>
      <c r="O112" s="7" t="s">
        <v>1393</v>
      </c>
      <c r="P112" s="7" t="s">
        <v>34</v>
      </c>
      <c r="Q112" s="7" t="s">
        <v>1394</v>
      </c>
      <c r="R112" s="7" t="s">
        <v>1395</v>
      </c>
      <c r="S112" s="7" t="s">
        <v>1396</v>
      </c>
      <c r="T112" s="7" t="s">
        <v>1397</v>
      </c>
      <c r="U112" s="9">
        <f>[1]!s_val_dividendyield2(A112,C112)</f>
        <v>1.3167795334838224</v>
      </c>
      <c r="V112">
        <f>[1]!s_west_netprofit_fy1(A112,C112,1)</f>
        <v>2898598888</v>
      </c>
      <c r="W112">
        <f>[1]!s_west_netprofit_fy2(A112,C112,1)</f>
        <v>3317031256.9999995</v>
      </c>
      <c r="X112">
        <f>[1]!s_mfd_buyvol_m(A112,C112,1)</f>
        <v>64057.000000000007</v>
      </c>
      <c r="Y112">
        <f>[1]!s_wq_high(A112,C112,1)</f>
        <v>27.55</v>
      </c>
      <c r="Z112">
        <f>[1]!s_wq_low(A112,C112,1)</f>
        <v>26.4</v>
      </c>
      <c r="AA112">
        <f>[1]!s_wq_turn(A112,C112)</f>
        <v>3.3208648215568206</v>
      </c>
    </row>
    <row r="113" spans="1:27" x14ac:dyDescent="0.25">
      <c r="A113" s="7" t="s">
        <v>20</v>
      </c>
      <c r="B113" s="7" t="s">
        <v>21</v>
      </c>
      <c r="C113" s="8">
        <v>42541</v>
      </c>
      <c r="D113" s="7" t="s">
        <v>396</v>
      </c>
      <c r="E113" s="7" t="s">
        <v>1398</v>
      </c>
      <c r="F113" s="7" t="s">
        <v>1399</v>
      </c>
      <c r="G113" s="7" t="s">
        <v>370</v>
      </c>
      <c r="H113" s="7" t="s">
        <v>1400</v>
      </c>
      <c r="I113" s="7" t="s">
        <v>1401</v>
      </c>
      <c r="J113" s="7" t="s">
        <v>1402</v>
      </c>
      <c r="K113" s="7" t="s">
        <v>1403</v>
      </c>
      <c r="L113" s="7" t="s">
        <v>1404</v>
      </c>
      <c r="M113" s="7" t="s">
        <v>1405</v>
      </c>
      <c r="N113" s="7" t="s">
        <v>1406</v>
      </c>
      <c r="O113" s="7" t="s">
        <v>1407</v>
      </c>
      <c r="P113" s="7" t="s">
        <v>34</v>
      </c>
      <c r="Q113" s="7" t="s">
        <v>1408</v>
      </c>
      <c r="R113" s="7" t="s">
        <v>1409</v>
      </c>
      <c r="S113" s="7" t="s">
        <v>1410</v>
      </c>
      <c r="T113" s="7" t="s">
        <v>1411</v>
      </c>
      <c r="U113" s="9">
        <f>[1]!s_val_dividendyield2(A113,C113)</f>
        <v>1.3323182337266843</v>
      </c>
      <c r="V113">
        <f>[1]!s_west_netprofit_fy1(A113,C113,1)</f>
        <v>2898598888</v>
      </c>
      <c r="W113">
        <f>[1]!s_west_netprofit_fy2(A113,C113,1)</f>
        <v>3317031256.9999995</v>
      </c>
      <c r="X113">
        <f>[1]!s_mfd_buyvol_m(A113,C113,1)</f>
        <v>-388731</v>
      </c>
      <c r="Y113">
        <f>[1]!s_wq_high(A113,C113,1)</f>
        <v>26.56</v>
      </c>
      <c r="Z113">
        <f>[1]!s_wq_low(A113,C113,1)</f>
        <v>25.55</v>
      </c>
      <c r="AA113">
        <f>[1]!s_wq_turn(A113,C113)</f>
        <v>2.4749799880682746</v>
      </c>
    </row>
    <row r="114" spans="1:27" x14ac:dyDescent="0.25">
      <c r="A114" s="7" t="s">
        <v>20</v>
      </c>
      <c r="B114" s="7" t="s">
        <v>21</v>
      </c>
      <c r="C114" s="8">
        <v>42542</v>
      </c>
      <c r="D114" s="7" t="s">
        <v>1400</v>
      </c>
      <c r="E114" s="7" t="s">
        <v>1364</v>
      </c>
      <c r="F114" s="7" t="s">
        <v>1412</v>
      </c>
      <c r="G114" s="7" t="s">
        <v>1413</v>
      </c>
      <c r="H114" s="7" t="s">
        <v>1414</v>
      </c>
      <c r="I114" s="7" t="s">
        <v>1415</v>
      </c>
      <c r="J114" s="7" t="s">
        <v>1416</v>
      </c>
      <c r="K114" s="7" t="s">
        <v>813</v>
      </c>
      <c r="L114" s="7" t="s">
        <v>1417</v>
      </c>
      <c r="M114" s="7" t="s">
        <v>1418</v>
      </c>
      <c r="N114" s="7" t="s">
        <v>374</v>
      </c>
      <c r="O114" s="7" t="s">
        <v>1419</v>
      </c>
      <c r="P114" s="7" t="s">
        <v>34</v>
      </c>
      <c r="Q114" s="7" t="s">
        <v>1420</v>
      </c>
      <c r="R114" s="7" t="s">
        <v>1421</v>
      </c>
      <c r="S114" s="7" t="s">
        <v>1422</v>
      </c>
      <c r="T114" s="7" t="s">
        <v>1423</v>
      </c>
      <c r="U114" s="9">
        <f>[1]!s_val_dividendyield2(A114,C114)</f>
        <v>1.3435700575815737</v>
      </c>
      <c r="V114">
        <f>[1]!s_west_netprofit_fy1(A114,C114,1)</f>
        <v>2898598888</v>
      </c>
      <c r="W114">
        <f>[1]!s_west_netprofit_fy2(A114,C114,1)</f>
        <v>3317031256.9999995</v>
      </c>
      <c r="X114">
        <f>[1]!s_mfd_buyvol_m(A114,C114,1)</f>
        <v>-889748</v>
      </c>
      <c r="Y114">
        <f>[1]!s_wq_high(A114,C114,1)</f>
        <v>26.56</v>
      </c>
      <c r="Z114">
        <f>[1]!s_wq_low(A114,C114,1)</f>
        <v>25.55</v>
      </c>
      <c r="AA114">
        <f>[1]!s_wq_turn(A114,C114)</f>
        <v>2.4749799880682746</v>
      </c>
    </row>
    <row r="115" spans="1:27" x14ac:dyDescent="0.25">
      <c r="A115" s="7" t="s">
        <v>20</v>
      </c>
      <c r="B115" s="7" t="s">
        <v>21</v>
      </c>
      <c r="C115" s="8">
        <v>42543</v>
      </c>
      <c r="D115" s="7" t="s">
        <v>1414</v>
      </c>
      <c r="E115" s="7" t="s">
        <v>1414</v>
      </c>
      <c r="F115" s="7" t="s">
        <v>1424</v>
      </c>
      <c r="G115" s="7" t="s">
        <v>1425</v>
      </c>
      <c r="H115" s="7" t="s">
        <v>1424</v>
      </c>
      <c r="I115" s="7" t="s">
        <v>1426</v>
      </c>
      <c r="J115" s="7" t="s">
        <v>1427</v>
      </c>
      <c r="K115" s="7" t="s">
        <v>148</v>
      </c>
      <c r="L115" s="7" t="s">
        <v>1428</v>
      </c>
      <c r="M115" s="7" t="s">
        <v>1429</v>
      </c>
      <c r="N115" s="7" t="s">
        <v>1430</v>
      </c>
      <c r="O115" s="7" t="s">
        <v>1431</v>
      </c>
      <c r="P115" s="7" t="s">
        <v>34</v>
      </c>
      <c r="Q115" s="7" t="s">
        <v>1432</v>
      </c>
      <c r="R115" s="7" t="s">
        <v>1433</v>
      </c>
      <c r="S115" s="7" t="s">
        <v>1434</v>
      </c>
      <c r="T115" s="7" t="s">
        <v>1435</v>
      </c>
      <c r="U115" s="9">
        <f>[1]!s_val_dividendyield2(A115,C115)</f>
        <v>1.3394565633371605</v>
      </c>
      <c r="V115">
        <f>[1]!s_west_netprofit_fy1(A115,C115,1)</f>
        <v>2898598888</v>
      </c>
      <c r="W115">
        <f>[1]!s_west_netprofit_fy2(A115,C115,1)</f>
        <v>3317031256.9999995</v>
      </c>
      <c r="X115">
        <f>[1]!s_mfd_buyvol_m(A115,C115,1)</f>
        <v>488977.00000000006</v>
      </c>
      <c r="Y115">
        <f>[1]!s_wq_high(A115,C115,1)</f>
        <v>26.56</v>
      </c>
      <c r="Z115">
        <f>[1]!s_wq_low(A115,C115,1)</f>
        <v>25.55</v>
      </c>
      <c r="AA115">
        <f>[1]!s_wq_turn(A115,C115)</f>
        <v>2.4749799880682746</v>
      </c>
    </row>
    <row r="116" spans="1:27" x14ac:dyDescent="0.25">
      <c r="A116" s="7" t="s">
        <v>20</v>
      </c>
      <c r="B116" s="7" t="s">
        <v>21</v>
      </c>
      <c r="C116" s="8">
        <v>42544</v>
      </c>
      <c r="D116" s="7" t="s">
        <v>1424</v>
      </c>
      <c r="E116" s="7" t="s">
        <v>356</v>
      </c>
      <c r="F116" s="7" t="s">
        <v>1436</v>
      </c>
      <c r="G116" s="7" t="s">
        <v>1437</v>
      </c>
      <c r="H116" s="7" t="s">
        <v>1438</v>
      </c>
      <c r="I116" s="7" t="s">
        <v>1439</v>
      </c>
      <c r="J116" s="7" t="s">
        <v>1440</v>
      </c>
      <c r="K116" s="7" t="s">
        <v>88</v>
      </c>
      <c r="L116" s="7" t="s">
        <v>1441</v>
      </c>
      <c r="M116" s="7" t="s">
        <v>1442</v>
      </c>
      <c r="N116" s="7" t="s">
        <v>1443</v>
      </c>
      <c r="O116" s="7" t="s">
        <v>1444</v>
      </c>
      <c r="P116" s="7" t="s">
        <v>34</v>
      </c>
      <c r="Q116" s="7" t="s">
        <v>1445</v>
      </c>
      <c r="R116" s="7" t="s">
        <v>1446</v>
      </c>
      <c r="S116" s="7" t="s">
        <v>1447</v>
      </c>
      <c r="T116" s="7" t="s">
        <v>1448</v>
      </c>
      <c r="U116" s="9">
        <f>[1]!s_val_dividendyield2(A116,C116)</f>
        <v>1.3374092472296522</v>
      </c>
      <c r="V116">
        <f>[1]!s_west_netprofit_fy1(A116,C116,1)</f>
        <v>2898598888</v>
      </c>
      <c r="W116">
        <f>[1]!s_west_netprofit_fy2(A116,C116,1)</f>
        <v>3317031256.9999995</v>
      </c>
      <c r="X116">
        <f>[1]!s_mfd_buyvol_m(A116,C116,1)</f>
        <v>-672401</v>
      </c>
      <c r="Y116">
        <f>[1]!s_wq_high(A116,C116,1)</f>
        <v>26.56</v>
      </c>
      <c r="Z116">
        <f>[1]!s_wq_low(A116,C116,1)</f>
        <v>25.55</v>
      </c>
      <c r="AA116">
        <f>[1]!s_wq_turn(A116,C116)</f>
        <v>2.4749799880682746</v>
      </c>
    </row>
    <row r="117" spans="1:27" x14ac:dyDescent="0.25">
      <c r="A117" s="7" t="s">
        <v>20</v>
      </c>
      <c r="B117" s="7" t="s">
        <v>21</v>
      </c>
      <c r="C117" s="8">
        <v>42545</v>
      </c>
      <c r="D117" s="7" t="s">
        <v>1438</v>
      </c>
      <c r="E117" s="7" t="s">
        <v>1449</v>
      </c>
      <c r="F117" s="7" t="s">
        <v>1450</v>
      </c>
      <c r="G117" s="7" t="s">
        <v>1451</v>
      </c>
      <c r="H117" s="7" t="s">
        <v>1452</v>
      </c>
      <c r="I117" s="7" t="s">
        <v>1453</v>
      </c>
      <c r="J117" s="7" t="s">
        <v>1454</v>
      </c>
      <c r="K117" s="7" t="s">
        <v>662</v>
      </c>
      <c r="L117" s="7" t="s">
        <v>1455</v>
      </c>
      <c r="M117" s="7" t="s">
        <v>1456</v>
      </c>
      <c r="N117" s="7" t="s">
        <v>1457</v>
      </c>
      <c r="O117" s="7" t="s">
        <v>1458</v>
      </c>
      <c r="P117" s="7" t="s">
        <v>34</v>
      </c>
      <c r="Q117" s="7" t="s">
        <v>1459</v>
      </c>
      <c r="R117" s="7" t="s">
        <v>1460</v>
      </c>
      <c r="S117" s="7" t="s">
        <v>1461</v>
      </c>
      <c r="T117" s="7" t="s">
        <v>1462</v>
      </c>
      <c r="U117" s="9">
        <f>[1]!s_val_dividendyield2(A117,C117)</f>
        <v>1.3451191391237509</v>
      </c>
      <c r="V117">
        <f>[1]!s_west_netprofit_fy1(A117,C117,1)</f>
        <v>2898598888</v>
      </c>
      <c r="W117">
        <f>[1]!s_west_netprofit_fy2(A117,C117,1)</f>
        <v>3317031256.9999995</v>
      </c>
      <c r="X117">
        <f>[1]!s_mfd_buyvol_m(A117,C117,1)</f>
        <v>-1225124</v>
      </c>
      <c r="Y117">
        <f>[1]!s_wq_high(A117,C117,1)</f>
        <v>26.56</v>
      </c>
      <c r="Z117">
        <f>[1]!s_wq_low(A117,C117,1)</f>
        <v>25.55</v>
      </c>
      <c r="AA117">
        <f>[1]!s_wq_turn(A117,C117)</f>
        <v>2.4749799880682746</v>
      </c>
    </row>
    <row r="118" spans="1:27" x14ac:dyDescent="0.25">
      <c r="A118" s="7" t="s">
        <v>20</v>
      </c>
      <c r="B118" s="7" t="s">
        <v>21</v>
      </c>
      <c r="C118" s="8">
        <v>42548</v>
      </c>
      <c r="D118" s="7" t="s">
        <v>1452</v>
      </c>
      <c r="E118" s="7" t="s">
        <v>272</v>
      </c>
      <c r="F118" s="7" t="s">
        <v>1438</v>
      </c>
      <c r="G118" s="7" t="s">
        <v>355</v>
      </c>
      <c r="H118" s="7" t="s">
        <v>1463</v>
      </c>
      <c r="I118" s="7" t="s">
        <v>1464</v>
      </c>
      <c r="J118" s="7" t="s">
        <v>1465</v>
      </c>
      <c r="K118" s="7" t="s">
        <v>901</v>
      </c>
      <c r="L118" s="7" t="s">
        <v>1466</v>
      </c>
      <c r="M118" s="7" t="s">
        <v>1467</v>
      </c>
      <c r="N118" s="7" t="s">
        <v>1468</v>
      </c>
      <c r="O118" s="7" t="s">
        <v>1469</v>
      </c>
      <c r="P118" s="7" t="s">
        <v>34</v>
      </c>
      <c r="Q118" s="7" t="s">
        <v>1470</v>
      </c>
      <c r="R118" s="7" t="s">
        <v>1471</v>
      </c>
      <c r="S118" s="7" t="s">
        <v>1472</v>
      </c>
      <c r="T118" s="7" t="s">
        <v>1473</v>
      </c>
      <c r="U118" s="9">
        <f>[1]!s_val_dividendyield2(A118,C118)</f>
        <v>1.3389441469013006</v>
      </c>
      <c r="V118">
        <f>[1]!s_west_netprofit_fy1(A118,C118,1)</f>
        <v>2898598888</v>
      </c>
      <c r="W118">
        <f>[1]!s_west_netprofit_fy2(A118,C118,1)</f>
        <v>3317031256.9999995</v>
      </c>
      <c r="X118">
        <f>[1]!s_mfd_buyvol_m(A118,C118,1)</f>
        <v>481734</v>
      </c>
      <c r="Y118">
        <f>[1]!s_wq_high(A118,C118,1)</f>
        <v>26.17</v>
      </c>
      <c r="Z118">
        <f>[1]!s_wq_low(A118,C118,1)</f>
        <v>25.79</v>
      </c>
      <c r="AA118">
        <f>[1]!s_wq_turn(A118,C118)</f>
        <v>2.4954443529703365</v>
      </c>
    </row>
    <row r="119" spans="1:27" x14ac:dyDescent="0.25">
      <c r="A119" s="7" t="s">
        <v>20</v>
      </c>
      <c r="B119" s="7" t="s">
        <v>21</v>
      </c>
      <c r="C119" s="8">
        <v>42549</v>
      </c>
      <c r="D119" s="7" t="s">
        <v>1463</v>
      </c>
      <c r="E119" s="7" t="s">
        <v>370</v>
      </c>
      <c r="F119" s="7" t="s">
        <v>1424</v>
      </c>
      <c r="G119" s="7" t="s">
        <v>1474</v>
      </c>
      <c r="H119" s="7" t="s">
        <v>1475</v>
      </c>
      <c r="I119" s="7" t="s">
        <v>1476</v>
      </c>
      <c r="J119" s="7" t="s">
        <v>1477</v>
      </c>
      <c r="K119" s="7" t="s">
        <v>1282</v>
      </c>
      <c r="L119" s="7" t="s">
        <v>1478</v>
      </c>
      <c r="M119" s="7" t="s">
        <v>1479</v>
      </c>
      <c r="N119" s="7" t="s">
        <v>1480</v>
      </c>
      <c r="O119" s="7" t="s">
        <v>1481</v>
      </c>
      <c r="P119" s="7" t="s">
        <v>34</v>
      </c>
      <c r="Q119" s="7" t="s">
        <v>1482</v>
      </c>
      <c r="R119" s="7" t="s">
        <v>1483</v>
      </c>
      <c r="S119" s="7" t="s">
        <v>1484</v>
      </c>
      <c r="T119" s="7" t="s">
        <v>1485</v>
      </c>
      <c r="U119" s="9">
        <f>[1]!s_val_dividendyield2(A119,C119)</f>
        <v>1.3420245398773007</v>
      </c>
      <c r="V119">
        <f>[1]!s_west_netprofit_fy1(A119,C119,1)</f>
        <v>2898598888</v>
      </c>
      <c r="W119">
        <f>[1]!s_west_netprofit_fy2(A119,C119,1)</f>
        <v>3317031256.9999995</v>
      </c>
      <c r="X119">
        <f>[1]!s_mfd_buyvol_m(A119,C119,1)</f>
        <v>418118</v>
      </c>
      <c r="Y119">
        <f>[1]!s_wq_high(A119,C119,1)</f>
        <v>26.17</v>
      </c>
      <c r="Z119">
        <f>[1]!s_wq_low(A119,C119,1)</f>
        <v>25.79</v>
      </c>
      <c r="AA119">
        <f>[1]!s_wq_turn(A119,C119)</f>
        <v>2.4954443529703365</v>
      </c>
    </row>
    <row r="120" spans="1:27" x14ac:dyDescent="0.25">
      <c r="A120" s="7" t="s">
        <v>20</v>
      </c>
      <c r="B120" s="7" t="s">
        <v>21</v>
      </c>
      <c r="C120" s="8">
        <v>42550</v>
      </c>
      <c r="D120" s="7" t="s">
        <v>1475</v>
      </c>
      <c r="E120" s="7" t="s">
        <v>1424</v>
      </c>
      <c r="F120" s="7" t="s">
        <v>356</v>
      </c>
      <c r="G120" s="7" t="s">
        <v>1425</v>
      </c>
      <c r="H120" s="7" t="s">
        <v>1486</v>
      </c>
      <c r="I120" s="7" t="s">
        <v>1487</v>
      </c>
      <c r="J120" s="7" t="s">
        <v>1488</v>
      </c>
      <c r="K120" s="7" t="s">
        <v>1489</v>
      </c>
      <c r="L120" s="7" t="s">
        <v>1490</v>
      </c>
      <c r="M120" s="7" t="s">
        <v>1491</v>
      </c>
      <c r="N120" s="7" t="s">
        <v>1492</v>
      </c>
      <c r="O120" s="7" t="s">
        <v>1493</v>
      </c>
      <c r="P120" s="7" t="s">
        <v>34</v>
      </c>
      <c r="Q120" s="7" t="s">
        <v>1494</v>
      </c>
      <c r="R120" s="7" t="s">
        <v>1495</v>
      </c>
      <c r="S120" s="7" t="s">
        <v>1496</v>
      </c>
      <c r="T120" s="7" t="s">
        <v>1497</v>
      </c>
      <c r="U120" s="9">
        <f>[1]!s_val_dividendyield2(A120,C120)</f>
        <v>1.3466717968449404</v>
      </c>
      <c r="V120">
        <f>[1]!s_west_netprofit_fy1(A120,C120,1)</f>
        <v>2898598888</v>
      </c>
      <c r="W120">
        <f>[1]!s_west_netprofit_fy2(A120,C120,1)</f>
        <v>3317031256.9999995</v>
      </c>
      <c r="X120">
        <f>[1]!s_mfd_buyvol_m(A120,C120,1)</f>
        <v>-1330321</v>
      </c>
      <c r="Y120">
        <f>[1]!s_wq_high(A120,C120,1)</f>
        <v>26.17</v>
      </c>
      <c r="Z120">
        <f>[1]!s_wq_low(A120,C120,1)</f>
        <v>25.79</v>
      </c>
      <c r="AA120">
        <f>[1]!s_wq_turn(A120,C120)</f>
        <v>2.4954443529703365</v>
      </c>
    </row>
    <row r="121" spans="1:27" x14ac:dyDescent="0.25">
      <c r="A121" s="7" t="s">
        <v>20</v>
      </c>
      <c r="B121" s="7" t="s">
        <v>21</v>
      </c>
      <c r="C121" s="8">
        <v>42551</v>
      </c>
      <c r="D121" s="7" t="s">
        <v>1486</v>
      </c>
      <c r="E121" s="7" t="s">
        <v>1498</v>
      </c>
      <c r="F121" s="7" t="s">
        <v>1498</v>
      </c>
      <c r="G121" s="7" t="s">
        <v>369</v>
      </c>
      <c r="H121" s="7" t="s">
        <v>1414</v>
      </c>
      <c r="I121" s="7" t="s">
        <v>1499</v>
      </c>
      <c r="J121" s="7" t="s">
        <v>1500</v>
      </c>
      <c r="K121" s="7" t="s">
        <v>702</v>
      </c>
      <c r="L121" s="7" t="s">
        <v>1501</v>
      </c>
      <c r="M121" s="7" t="s">
        <v>1502</v>
      </c>
      <c r="N121" s="7" t="s">
        <v>1503</v>
      </c>
      <c r="O121" s="7" t="s">
        <v>1419</v>
      </c>
      <c r="P121" s="7" t="s">
        <v>34</v>
      </c>
      <c r="Q121" s="7" t="s">
        <v>1420</v>
      </c>
      <c r="R121" s="7" t="s">
        <v>1421</v>
      </c>
      <c r="S121" s="7" t="s">
        <v>1422</v>
      </c>
      <c r="T121" s="7" t="s">
        <v>1423</v>
      </c>
      <c r="U121" s="9">
        <f>[1]!s_val_dividendyield2(A121,C121)</f>
        <v>1.3435700575815737</v>
      </c>
      <c r="V121">
        <f>[1]!s_west_netprofit_fy1(A121,C121,1)</f>
        <v>2898598888</v>
      </c>
      <c r="W121">
        <f>[1]!s_west_netprofit_fy2(A121,C121,1)</f>
        <v>3317031256.9999995</v>
      </c>
      <c r="X121">
        <f>[1]!s_mfd_buyvol_m(A121,C121,1)</f>
        <v>-636994</v>
      </c>
      <c r="Y121">
        <f>[1]!s_wq_high(A121,C121,1)</f>
        <v>26.17</v>
      </c>
      <c r="Z121">
        <f>[1]!s_wq_low(A121,C121,1)</f>
        <v>25.79</v>
      </c>
      <c r="AA121">
        <f>[1]!s_wq_turn(A121,C121)</f>
        <v>2.4954443529703365</v>
      </c>
    </row>
    <row r="122" spans="1:27" x14ac:dyDescent="0.25">
      <c r="A122" s="7" t="s">
        <v>20</v>
      </c>
      <c r="B122" s="7" t="s">
        <v>21</v>
      </c>
      <c r="C122" s="8">
        <v>42552</v>
      </c>
      <c r="D122" s="7" t="s">
        <v>1414</v>
      </c>
      <c r="E122" s="7" t="s">
        <v>1414</v>
      </c>
      <c r="F122" s="7" t="s">
        <v>285</v>
      </c>
      <c r="G122" s="7" t="s">
        <v>1504</v>
      </c>
      <c r="H122" s="7" t="s">
        <v>1486</v>
      </c>
      <c r="I122" s="7" t="s">
        <v>1505</v>
      </c>
      <c r="J122" s="7" t="s">
        <v>1506</v>
      </c>
      <c r="K122" s="7" t="s">
        <v>1282</v>
      </c>
      <c r="L122" s="7" t="s">
        <v>1507</v>
      </c>
      <c r="M122" s="7" t="s">
        <v>1508</v>
      </c>
      <c r="N122" s="7" t="s">
        <v>1509</v>
      </c>
      <c r="O122" s="7" t="s">
        <v>1493</v>
      </c>
      <c r="P122" s="7" t="s">
        <v>34</v>
      </c>
      <c r="Q122" s="7" t="s">
        <v>1494</v>
      </c>
      <c r="R122" s="7" t="s">
        <v>1495</v>
      </c>
      <c r="S122" s="7" t="s">
        <v>1496</v>
      </c>
      <c r="T122" s="7" t="s">
        <v>1497</v>
      </c>
      <c r="U122" s="9">
        <f>[1]!s_val_dividendyield2(A122,C122)</f>
        <v>1.3466717968449404</v>
      </c>
      <c r="V122">
        <f>[1]!s_west_netprofit_fy1(A122,C122,1)</f>
        <v>2898598888</v>
      </c>
      <c r="W122">
        <f>[1]!s_west_netprofit_fy2(A122,C122,1)</f>
        <v>3317031256.9999995</v>
      </c>
      <c r="X122">
        <f>[1]!s_mfd_buyvol_m(A122,C122,1)</f>
        <v>-1028895.0000000001</v>
      </c>
      <c r="Y122">
        <f>[1]!s_wq_high(A122,C122,1)</f>
        <v>26.17</v>
      </c>
      <c r="Z122">
        <f>[1]!s_wq_low(A122,C122,1)</f>
        <v>25.79</v>
      </c>
      <c r="AA122">
        <f>[1]!s_wq_turn(A122,C122)</f>
        <v>2.4954443529703365</v>
      </c>
    </row>
    <row r="123" spans="1:27" x14ac:dyDescent="0.25">
      <c r="A123" s="7" t="s">
        <v>20</v>
      </c>
      <c r="B123" s="7" t="s">
        <v>21</v>
      </c>
      <c r="C123" s="8">
        <v>42555</v>
      </c>
      <c r="D123" s="7" t="s">
        <v>1486</v>
      </c>
      <c r="E123" s="7" t="s">
        <v>1510</v>
      </c>
      <c r="F123" s="7" t="s">
        <v>188</v>
      </c>
      <c r="G123" s="7" t="s">
        <v>369</v>
      </c>
      <c r="H123" s="7" t="s">
        <v>1511</v>
      </c>
      <c r="I123" s="7" t="s">
        <v>1512</v>
      </c>
      <c r="J123" s="7" t="s">
        <v>1513</v>
      </c>
      <c r="K123" s="7" t="s">
        <v>974</v>
      </c>
      <c r="L123" s="7" t="s">
        <v>1514</v>
      </c>
      <c r="M123" s="7" t="s">
        <v>1515</v>
      </c>
      <c r="N123" s="7" t="s">
        <v>1516</v>
      </c>
      <c r="O123" s="7" t="s">
        <v>1517</v>
      </c>
      <c r="P123" s="7" t="s">
        <v>34</v>
      </c>
      <c r="Q123" s="7" t="s">
        <v>1518</v>
      </c>
      <c r="R123" s="7" t="s">
        <v>1519</v>
      </c>
      <c r="S123" s="7" t="s">
        <v>1520</v>
      </c>
      <c r="T123" s="7" t="s">
        <v>1521</v>
      </c>
      <c r="U123" s="9">
        <f>[1]!s_val_dividendyield2(A123,C123)</f>
        <v>1.3297872340425532</v>
      </c>
      <c r="V123">
        <f>[1]!s_west_netprofit_fy1(A123,C123,1)</f>
        <v>2898598888</v>
      </c>
      <c r="W123">
        <f>[1]!s_west_netprofit_fy2(A123,C123,1)</f>
        <v>3317031256.9999995</v>
      </c>
      <c r="X123">
        <f>[1]!s_mfd_buyvol_m(A123,C123,1)</f>
        <v>781742</v>
      </c>
      <c r="Y123">
        <f>[1]!s_wq_high(A123,C123,1)</f>
        <v>26.73</v>
      </c>
      <c r="Z123">
        <f>[1]!s_wq_low(A123,C123,1)</f>
        <v>25.9</v>
      </c>
      <c r="AA123">
        <f>[1]!s_wq_turn(A123,C123)</f>
        <v>3.652290905370132</v>
      </c>
    </row>
    <row r="124" spans="1:27" x14ac:dyDescent="0.25">
      <c r="A124" s="7" t="s">
        <v>20</v>
      </c>
      <c r="B124" s="7" t="s">
        <v>21</v>
      </c>
      <c r="C124" s="8">
        <v>42556</v>
      </c>
      <c r="D124" s="7" t="s">
        <v>1511</v>
      </c>
      <c r="E124" s="7" t="s">
        <v>1522</v>
      </c>
      <c r="F124" s="7" t="s">
        <v>228</v>
      </c>
      <c r="G124" s="7" t="s">
        <v>1398</v>
      </c>
      <c r="H124" s="7" t="s">
        <v>1412</v>
      </c>
      <c r="I124" s="7" t="s">
        <v>1523</v>
      </c>
      <c r="J124" s="7" t="s">
        <v>1524</v>
      </c>
      <c r="K124" s="7" t="s">
        <v>1525</v>
      </c>
      <c r="L124" s="7" t="s">
        <v>1526</v>
      </c>
      <c r="M124" s="7" t="s">
        <v>1527</v>
      </c>
      <c r="N124" s="7" t="s">
        <v>1528</v>
      </c>
      <c r="O124" s="7" t="s">
        <v>1529</v>
      </c>
      <c r="P124" s="7" t="s">
        <v>34</v>
      </c>
      <c r="Q124" s="7" t="s">
        <v>1530</v>
      </c>
      <c r="R124" s="7" t="s">
        <v>1531</v>
      </c>
      <c r="S124" s="7" t="s">
        <v>1532</v>
      </c>
      <c r="T124" s="7" t="s">
        <v>1533</v>
      </c>
      <c r="U124" s="9">
        <f>[1]!s_val_dividendyield2(A124,C124)</f>
        <v>1.321752265861027</v>
      </c>
      <c r="V124">
        <f>[1]!s_west_netprofit_fy1(A124,C124,1)</f>
        <v>2898598888</v>
      </c>
      <c r="W124">
        <f>[1]!s_west_netprofit_fy2(A124,C124,1)</f>
        <v>3317031256.9999995</v>
      </c>
      <c r="X124">
        <f>[1]!s_mfd_buyvol_m(A124,C124,1)</f>
        <v>-337873</v>
      </c>
      <c r="Y124">
        <f>[1]!s_wq_high(A124,C124,1)</f>
        <v>26.73</v>
      </c>
      <c r="Z124">
        <f>[1]!s_wq_low(A124,C124,1)</f>
        <v>25.9</v>
      </c>
      <c r="AA124">
        <f>[1]!s_wq_turn(A124,C124)</f>
        <v>3.652290905370132</v>
      </c>
    </row>
    <row r="125" spans="1:27" x14ac:dyDescent="0.25">
      <c r="A125" s="7" t="s">
        <v>20</v>
      </c>
      <c r="B125" s="7" t="s">
        <v>21</v>
      </c>
      <c r="C125" s="8">
        <v>42557</v>
      </c>
      <c r="D125" s="7" t="s">
        <v>1412</v>
      </c>
      <c r="E125" s="7" t="s">
        <v>1364</v>
      </c>
      <c r="F125" s="7" t="s">
        <v>1363</v>
      </c>
      <c r="G125" s="7" t="s">
        <v>1534</v>
      </c>
      <c r="H125" s="7" t="s">
        <v>1511</v>
      </c>
      <c r="I125" s="7" t="s">
        <v>1535</v>
      </c>
      <c r="J125" s="7" t="s">
        <v>1536</v>
      </c>
      <c r="K125" s="7" t="s">
        <v>1537</v>
      </c>
      <c r="L125" s="7" t="s">
        <v>1538</v>
      </c>
      <c r="M125" s="7" t="s">
        <v>1539</v>
      </c>
      <c r="N125" s="7" t="s">
        <v>1540</v>
      </c>
      <c r="O125" s="7" t="s">
        <v>1517</v>
      </c>
      <c r="P125" s="7" t="s">
        <v>34</v>
      </c>
      <c r="Q125" s="7" t="s">
        <v>1518</v>
      </c>
      <c r="R125" s="7" t="s">
        <v>1519</v>
      </c>
      <c r="S125" s="7" t="s">
        <v>1520</v>
      </c>
      <c r="T125" s="7" t="s">
        <v>1521</v>
      </c>
      <c r="U125" s="9">
        <f>[1]!s_val_dividendyield2(A125,C125)</f>
        <v>1.3297872340425532</v>
      </c>
      <c r="V125">
        <f>[1]!s_west_netprofit_fy1(A125,C125,1)</f>
        <v>2898598888</v>
      </c>
      <c r="W125">
        <f>[1]!s_west_netprofit_fy2(A125,C125,1)</f>
        <v>3317031256.9999995</v>
      </c>
      <c r="X125">
        <f>[1]!s_mfd_buyvol_m(A125,C125,1)</f>
        <v>-646346</v>
      </c>
      <c r="Y125">
        <f>[1]!s_wq_high(A125,C125,1)</f>
        <v>26.73</v>
      </c>
      <c r="Z125">
        <f>[1]!s_wq_low(A125,C125,1)</f>
        <v>25.9</v>
      </c>
      <c r="AA125">
        <f>[1]!s_wq_turn(A125,C125)</f>
        <v>3.652290905370132</v>
      </c>
    </row>
    <row r="126" spans="1:27" x14ac:dyDescent="0.25">
      <c r="A126" s="7" t="s">
        <v>20</v>
      </c>
      <c r="B126" s="7" t="s">
        <v>21</v>
      </c>
      <c r="C126" s="8">
        <v>42558</v>
      </c>
      <c r="D126" s="7" t="s">
        <v>1511</v>
      </c>
      <c r="E126" s="7" t="s">
        <v>1541</v>
      </c>
      <c r="F126" s="7" t="s">
        <v>1436</v>
      </c>
      <c r="G126" s="7" t="s">
        <v>1542</v>
      </c>
      <c r="H126" s="7" t="s">
        <v>1543</v>
      </c>
      <c r="I126" s="7" t="s">
        <v>1544</v>
      </c>
      <c r="J126" s="7" t="s">
        <v>1545</v>
      </c>
      <c r="K126" s="7" t="s">
        <v>732</v>
      </c>
      <c r="L126" s="7" t="s">
        <v>1546</v>
      </c>
      <c r="M126" s="7" t="s">
        <v>1547</v>
      </c>
      <c r="N126" s="7" t="s">
        <v>1548</v>
      </c>
      <c r="O126" s="7" t="s">
        <v>1549</v>
      </c>
      <c r="P126" s="7" t="s">
        <v>34</v>
      </c>
      <c r="Q126" s="7" t="s">
        <v>1550</v>
      </c>
      <c r="R126" s="7" t="s">
        <v>1551</v>
      </c>
      <c r="S126" s="7" t="s">
        <v>1552</v>
      </c>
      <c r="T126" s="7" t="s">
        <v>1553</v>
      </c>
      <c r="U126" s="9">
        <f>[1]!s_val_dividendyield2(A126,C126)</f>
        <v>1.3282732447817835</v>
      </c>
      <c r="V126">
        <f>[1]!s_west_netprofit_fy1(A126,C126,1)</f>
        <v>2898598888</v>
      </c>
      <c r="W126">
        <f>[1]!s_west_netprofit_fy2(A126,C126,1)</f>
        <v>3317031256.9999995</v>
      </c>
      <c r="X126">
        <f>[1]!s_mfd_buyvol_m(A126,C126,1)</f>
        <v>181860</v>
      </c>
      <c r="Y126">
        <f>[1]!s_wq_high(A126,C126,1)</f>
        <v>26.73</v>
      </c>
      <c r="Z126">
        <f>[1]!s_wq_low(A126,C126,1)</f>
        <v>25.9</v>
      </c>
      <c r="AA126">
        <f>[1]!s_wq_turn(A126,C126)</f>
        <v>3.652290905370132</v>
      </c>
    </row>
    <row r="127" spans="1:27" x14ac:dyDescent="0.25">
      <c r="A127" s="7" t="s">
        <v>20</v>
      </c>
      <c r="B127" s="7" t="s">
        <v>21</v>
      </c>
      <c r="C127" s="8">
        <v>42559</v>
      </c>
      <c r="D127" s="7" t="s">
        <v>1543</v>
      </c>
      <c r="E127" s="7" t="s">
        <v>1554</v>
      </c>
      <c r="F127" s="7" t="s">
        <v>1555</v>
      </c>
      <c r="G127" s="7" t="s">
        <v>1542</v>
      </c>
      <c r="H127" s="7" t="s">
        <v>1556</v>
      </c>
      <c r="I127" s="7" t="s">
        <v>1557</v>
      </c>
      <c r="J127" s="7" t="s">
        <v>1558</v>
      </c>
      <c r="K127" s="7" t="s">
        <v>1559</v>
      </c>
      <c r="L127" s="7" t="s">
        <v>1560</v>
      </c>
      <c r="M127" s="7" t="s">
        <v>1561</v>
      </c>
      <c r="N127" s="7" t="s">
        <v>1562</v>
      </c>
      <c r="O127" s="7" t="s">
        <v>1563</v>
      </c>
      <c r="P127" s="7" t="s">
        <v>34</v>
      </c>
      <c r="Q127" s="7" t="s">
        <v>1564</v>
      </c>
      <c r="R127" s="7" t="s">
        <v>1565</v>
      </c>
      <c r="S127" s="7" t="s">
        <v>1566</v>
      </c>
      <c r="T127" s="7" t="s">
        <v>1567</v>
      </c>
      <c r="U127" s="9">
        <f>[1]!s_val_dividendyield2(A127,C127)</f>
        <v>1.3338414634146341</v>
      </c>
      <c r="V127">
        <f>[1]!s_west_netprofit_fy1(A127,C127,1)</f>
        <v>2898598888</v>
      </c>
      <c r="W127">
        <f>[1]!s_west_netprofit_fy2(A127,C127,1)</f>
        <v>3317031256.9999995</v>
      </c>
      <c r="X127">
        <f>[1]!s_mfd_buyvol_m(A127,C127,1)</f>
        <v>-495260.00000000006</v>
      </c>
      <c r="Y127">
        <f>[1]!s_wq_high(A127,C127,1)</f>
        <v>26.73</v>
      </c>
      <c r="Z127">
        <f>[1]!s_wq_low(A127,C127,1)</f>
        <v>25.9</v>
      </c>
      <c r="AA127">
        <f>[1]!s_wq_turn(A127,C127)</f>
        <v>3.652290905370132</v>
      </c>
    </row>
    <row r="128" spans="1:27" x14ac:dyDescent="0.25">
      <c r="A128" s="7" t="s">
        <v>20</v>
      </c>
      <c r="B128" s="7" t="s">
        <v>21</v>
      </c>
      <c r="C128" s="8">
        <v>42562</v>
      </c>
      <c r="D128" s="7" t="s">
        <v>1556</v>
      </c>
      <c r="E128" s="7" t="s">
        <v>1400</v>
      </c>
      <c r="F128" s="7" t="s">
        <v>1568</v>
      </c>
      <c r="G128" s="7" t="s">
        <v>1400</v>
      </c>
      <c r="H128" s="7" t="s">
        <v>1363</v>
      </c>
      <c r="I128" s="7" t="s">
        <v>1569</v>
      </c>
      <c r="J128" s="7" t="s">
        <v>1570</v>
      </c>
      <c r="K128" s="7" t="s">
        <v>1571</v>
      </c>
      <c r="L128" s="7" t="s">
        <v>1572</v>
      </c>
      <c r="M128" s="7" t="s">
        <v>1573</v>
      </c>
      <c r="N128" s="7" t="s">
        <v>1574</v>
      </c>
      <c r="O128" s="7" t="s">
        <v>1575</v>
      </c>
      <c r="P128" s="7" t="s">
        <v>34</v>
      </c>
      <c r="Q128" s="7" t="s">
        <v>1576</v>
      </c>
      <c r="R128" s="7" t="s">
        <v>1577</v>
      </c>
      <c r="S128" s="7" t="s">
        <v>1578</v>
      </c>
      <c r="T128" s="7" t="s">
        <v>1579</v>
      </c>
      <c r="U128" s="9">
        <f>[1]!s_val_dividendyield2(A128,C128)</f>
        <v>1.3237518910741299</v>
      </c>
      <c r="V128">
        <f>[1]!s_west_netprofit_fy1(A128,C128,1)</f>
        <v>2874010652</v>
      </c>
      <c r="W128">
        <f>[1]!s_west_netprofit_fy2(A128,C128,1)</f>
        <v>3267443020.9999995</v>
      </c>
      <c r="X128">
        <f>[1]!s_mfd_buyvol_m(A128,C128,1)</f>
        <v>157304</v>
      </c>
      <c r="Y128">
        <f>[1]!s_wq_high(A128,C128,1)</f>
        <v>27.65</v>
      </c>
      <c r="Z128">
        <f>[1]!s_wq_low(A128,C128,1)</f>
        <v>26.27</v>
      </c>
      <c r="AA128">
        <f>[1]!s_wq_turn(A128,C128)</f>
        <v>4.181521716010117</v>
      </c>
    </row>
    <row r="129" spans="1:27" x14ac:dyDescent="0.25">
      <c r="A129" s="7" t="s">
        <v>20</v>
      </c>
      <c r="B129" s="7" t="s">
        <v>21</v>
      </c>
      <c r="C129" s="8">
        <v>42563</v>
      </c>
      <c r="D129" s="7" t="s">
        <v>1363</v>
      </c>
      <c r="E129" s="7" t="s">
        <v>1580</v>
      </c>
      <c r="F129" s="7" t="s">
        <v>1082</v>
      </c>
      <c r="G129" s="7" t="s">
        <v>1364</v>
      </c>
      <c r="H129" s="7" t="s">
        <v>543</v>
      </c>
      <c r="I129" s="7" t="s">
        <v>1581</v>
      </c>
      <c r="J129" s="7" t="s">
        <v>1582</v>
      </c>
      <c r="K129" s="7" t="s">
        <v>1583</v>
      </c>
      <c r="L129" s="7" t="s">
        <v>1584</v>
      </c>
      <c r="M129" s="7" t="s">
        <v>1585</v>
      </c>
      <c r="N129" s="7" t="s">
        <v>1586</v>
      </c>
      <c r="O129" s="7" t="s">
        <v>1587</v>
      </c>
      <c r="P129" s="7" t="s">
        <v>34</v>
      </c>
      <c r="Q129" s="7" t="s">
        <v>1588</v>
      </c>
      <c r="R129" s="7" t="s">
        <v>1589</v>
      </c>
      <c r="S129" s="7" t="s">
        <v>1590</v>
      </c>
      <c r="T129" s="7" t="s">
        <v>1591</v>
      </c>
      <c r="U129" s="9">
        <f>[1]!s_val_dividendyield2(A129,C129)</f>
        <v>1.2806439809732895</v>
      </c>
      <c r="V129">
        <f>[1]!s_west_netprofit_fy1(A129,C129,1)</f>
        <v>2874010652</v>
      </c>
      <c r="W129">
        <f>[1]!s_west_netprofit_fy2(A129,C129,1)</f>
        <v>3267443020.9999995</v>
      </c>
      <c r="X129">
        <f>[1]!s_mfd_buyvol_m(A129,C129,1)</f>
        <v>431089.00000000006</v>
      </c>
      <c r="Y129">
        <f>[1]!s_wq_high(A129,C129,1)</f>
        <v>27.65</v>
      </c>
      <c r="Z129">
        <f>[1]!s_wq_low(A129,C129,1)</f>
        <v>26.27</v>
      </c>
      <c r="AA129">
        <f>[1]!s_wq_turn(A129,C129)</f>
        <v>4.181521716010117</v>
      </c>
    </row>
    <row r="130" spans="1:27" x14ac:dyDescent="0.25">
      <c r="A130" s="7" t="s">
        <v>20</v>
      </c>
      <c r="B130" s="7" t="s">
        <v>21</v>
      </c>
      <c r="C130" s="8">
        <v>42564</v>
      </c>
      <c r="D130" s="7" t="s">
        <v>543</v>
      </c>
      <c r="E130" s="7" t="s">
        <v>1592</v>
      </c>
      <c r="F130" s="7" t="s">
        <v>1083</v>
      </c>
      <c r="G130" s="7" t="s">
        <v>1218</v>
      </c>
      <c r="H130" s="7" t="s">
        <v>201</v>
      </c>
      <c r="I130" s="7" t="s">
        <v>1593</v>
      </c>
      <c r="J130" s="7" t="s">
        <v>1594</v>
      </c>
      <c r="K130" s="7" t="s">
        <v>1006</v>
      </c>
      <c r="L130" s="7" t="s">
        <v>1595</v>
      </c>
      <c r="M130" s="7" t="s">
        <v>1596</v>
      </c>
      <c r="N130" s="7" t="s">
        <v>1597</v>
      </c>
      <c r="O130" s="7" t="s">
        <v>1598</v>
      </c>
      <c r="P130" s="7" t="s">
        <v>34</v>
      </c>
      <c r="Q130" s="7" t="s">
        <v>1599</v>
      </c>
      <c r="R130" s="7" t="s">
        <v>1600</v>
      </c>
      <c r="S130" s="7" t="s">
        <v>1601</v>
      </c>
      <c r="T130" s="7" t="s">
        <v>1602</v>
      </c>
      <c r="U130" s="9">
        <f>[1]!s_val_dividendyield2(A130,C130)</f>
        <v>1.2844036697247705</v>
      </c>
      <c r="V130">
        <f>[1]!s_west_netprofit_fy1(A130,C130,1)</f>
        <v>2874010652</v>
      </c>
      <c r="W130">
        <f>[1]!s_west_netprofit_fy2(A130,C130,1)</f>
        <v>3267443020.9999995</v>
      </c>
      <c r="X130">
        <f>[1]!s_mfd_buyvol_m(A130,C130,1)</f>
        <v>-811597</v>
      </c>
      <c r="Y130">
        <f>[1]!s_wq_high(A130,C130,1)</f>
        <v>27.65</v>
      </c>
      <c r="Z130">
        <f>[1]!s_wq_low(A130,C130,1)</f>
        <v>26.27</v>
      </c>
      <c r="AA130">
        <f>[1]!s_wq_turn(A130,C130)</f>
        <v>4.181521716010117</v>
      </c>
    </row>
    <row r="131" spans="1:27" x14ac:dyDescent="0.25">
      <c r="A131" s="7" t="s">
        <v>20</v>
      </c>
      <c r="B131" s="7" t="s">
        <v>21</v>
      </c>
      <c r="C131" s="8">
        <v>42565</v>
      </c>
      <c r="D131" s="7" t="s">
        <v>201</v>
      </c>
      <c r="E131" s="7" t="s">
        <v>1592</v>
      </c>
      <c r="F131" s="7" t="s">
        <v>1592</v>
      </c>
      <c r="G131" s="7" t="s">
        <v>202</v>
      </c>
      <c r="H131" s="7" t="s">
        <v>1603</v>
      </c>
      <c r="I131" s="7" t="s">
        <v>1604</v>
      </c>
      <c r="J131" s="7" t="s">
        <v>1605</v>
      </c>
      <c r="K131" s="7" t="s">
        <v>1006</v>
      </c>
      <c r="L131" s="7" t="s">
        <v>1606</v>
      </c>
      <c r="M131" s="7" t="s">
        <v>1607</v>
      </c>
      <c r="N131" s="7" t="s">
        <v>1608</v>
      </c>
      <c r="O131" s="7" t="s">
        <v>1609</v>
      </c>
      <c r="P131" s="7" t="s">
        <v>34</v>
      </c>
      <c r="Q131" s="7" t="s">
        <v>1610</v>
      </c>
      <c r="R131" s="7" t="s">
        <v>1611</v>
      </c>
      <c r="S131" s="7" t="s">
        <v>1612</v>
      </c>
      <c r="T131" s="7" t="s">
        <v>1613</v>
      </c>
      <c r="U131" s="9">
        <f>[1]!s_val_dividendyield2(A131,C131)</f>
        <v>1.2881854987118144</v>
      </c>
      <c r="V131">
        <f>[1]!s_west_netprofit_fy1(A131,C131,1)</f>
        <v>2874010652</v>
      </c>
      <c r="W131">
        <f>[1]!s_west_netprofit_fy2(A131,C131,1)</f>
        <v>3267443020.9999995</v>
      </c>
      <c r="X131">
        <f>[1]!s_mfd_buyvol_m(A131,C131,1)</f>
        <v>-59969.000000000007</v>
      </c>
      <c r="Y131">
        <f>[1]!s_wq_high(A131,C131,1)</f>
        <v>27.65</v>
      </c>
      <c r="Z131">
        <f>[1]!s_wq_low(A131,C131,1)</f>
        <v>26.27</v>
      </c>
      <c r="AA131">
        <f>[1]!s_wq_turn(A131,C131)</f>
        <v>4.181521716010117</v>
      </c>
    </row>
    <row r="132" spans="1:27" x14ac:dyDescent="0.25">
      <c r="A132" s="7" t="s">
        <v>20</v>
      </c>
      <c r="B132" s="7" t="s">
        <v>21</v>
      </c>
      <c r="C132" s="8">
        <v>42566</v>
      </c>
      <c r="D132" s="7" t="s">
        <v>1603</v>
      </c>
      <c r="E132" s="7" t="s">
        <v>203</v>
      </c>
      <c r="F132" s="7" t="s">
        <v>529</v>
      </c>
      <c r="G132" s="7" t="s">
        <v>1028</v>
      </c>
      <c r="H132" s="7" t="s">
        <v>201</v>
      </c>
      <c r="I132" s="7" t="s">
        <v>1614</v>
      </c>
      <c r="J132" s="7" t="s">
        <v>1615</v>
      </c>
      <c r="K132" s="7" t="s">
        <v>148</v>
      </c>
      <c r="L132" s="7" t="s">
        <v>1616</v>
      </c>
      <c r="M132" s="7" t="s">
        <v>1617</v>
      </c>
      <c r="N132" s="7" t="s">
        <v>1618</v>
      </c>
      <c r="O132" s="7" t="s">
        <v>1598</v>
      </c>
      <c r="P132" s="7" t="s">
        <v>34</v>
      </c>
      <c r="Q132" s="7" t="s">
        <v>1599</v>
      </c>
      <c r="R132" s="7" t="s">
        <v>1600</v>
      </c>
      <c r="S132" s="7" t="s">
        <v>1601</v>
      </c>
      <c r="T132" s="7" t="s">
        <v>1602</v>
      </c>
      <c r="U132" s="9">
        <f>[1]!s_val_dividendyield2(A132,C132)</f>
        <v>1.2844036697247705</v>
      </c>
      <c r="V132">
        <f>[1]!s_west_netprofit_fy1(A132,C132,1)</f>
        <v>2874010652</v>
      </c>
      <c r="W132">
        <f>[1]!s_west_netprofit_fy2(A132,C132,1)</f>
        <v>3267443020.9999995</v>
      </c>
      <c r="X132">
        <f>[1]!s_mfd_buyvol_m(A132,C132,1)</f>
        <v>108451</v>
      </c>
      <c r="Y132">
        <f>[1]!s_wq_high(A132,C132,1)</f>
        <v>27.65</v>
      </c>
      <c r="Z132">
        <f>[1]!s_wq_low(A132,C132,1)</f>
        <v>26.27</v>
      </c>
      <c r="AA132">
        <f>[1]!s_wq_turn(A132,C132)</f>
        <v>4.181521716010117</v>
      </c>
    </row>
    <row r="133" spans="1:27" x14ac:dyDescent="0.25">
      <c r="A133" s="7" t="s">
        <v>20</v>
      </c>
      <c r="B133" s="7" t="s">
        <v>21</v>
      </c>
      <c r="C133" s="8">
        <v>42569</v>
      </c>
      <c r="D133" s="7" t="s">
        <v>201</v>
      </c>
      <c r="E133" s="7" t="s">
        <v>1162</v>
      </c>
      <c r="F133" s="7" t="s">
        <v>1279</v>
      </c>
      <c r="G133" s="7" t="s">
        <v>100</v>
      </c>
      <c r="H133" s="7" t="s">
        <v>244</v>
      </c>
      <c r="I133" s="7" t="s">
        <v>1619</v>
      </c>
      <c r="J133" s="7" t="s">
        <v>1620</v>
      </c>
      <c r="K133" s="7" t="s">
        <v>1621</v>
      </c>
      <c r="L133" s="7" t="s">
        <v>1622</v>
      </c>
      <c r="M133" s="7" t="s">
        <v>1623</v>
      </c>
      <c r="N133" s="7" t="s">
        <v>1624</v>
      </c>
      <c r="O133" s="7" t="s">
        <v>251</v>
      </c>
      <c r="P133" s="7" t="s">
        <v>34</v>
      </c>
      <c r="Q133" s="7" t="s">
        <v>1625</v>
      </c>
      <c r="R133" s="7" t="s">
        <v>1626</v>
      </c>
      <c r="S133" s="7" t="s">
        <v>254</v>
      </c>
      <c r="T133" s="7" t="s">
        <v>255</v>
      </c>
      <c r="U133" s="9">
        <f>[1]!s_val_dividendyield2(A133,C133)</f>
        <v>1.2783053323593865</v>
      </c>
      <c r="V133">
        <f>[1]!s_west_netprofit_fy1(A133,C133,1)</f>
        <v>2874481241</v>
      </c>
      <c r="W133">
        <f>[1]!s_west_netprofit_fy2(A133,C133,1)</f>
        <v>3266603633.9999995</v>
      </c>
      <c r="X133">
        <f>[1]!s_mfd_buyvol_m(A133,C133,1)</f>
        <v>331232</v>
      </c>
      <c r="Y133">
        <f>[1]!s_wq_high(A133,C133,1)</f>
        <v>27.6</v>
      </c>
      <c r="Z133">
        <f>[1]!s_wq_low(A133,C133,1)</f>
        <v>26.76</v>
      </c>
      <c r="AA133">
        <f>[1]!s_wq_turn(A133,C133)</f>
        <v>1.588017541818052</v>
      </c>
    </row>
    <row r="134" spans="1:27" x14ac:dyDescent="0.25">
      <c r="A134" s="7" t="s">
        <v>20</v>
      </c>
      <c r="B134" s="7" t="s">
        <v>21</v>
      </c>
      <c r="C134" s="8">
        <v>42570</v>
      </c>
      <c r="D134" s="7" t="s">
        <v>244</v>
      </c>
      <c r="E134" s="7" t="s">
        <v>1627</v>
      </c>
      <c r="F134" s="7" t="s">
        <v>1627</v>
      </c>
      <c r="G134" s="7" t="s">
        <v>408</v>
      </c>
      <c r="H134" s="7" t="s">
        <v>1218</v>
      </c>
      <c r="I134" s="7" t="s">
        <v>1628</v>
      </c>
      <c r="J134" s="7" t="s">
        <v>1629</v>
      </c>
      <c r="K134" s="7" t="s">
        <v>813</v>
      </c>
      <c r="L134" s="7" t="s">
        <v>1630</v>
      </c>
      <c r="M134" s="7" t="s">
        <v>1631</v>
      </c>
      <c r="N134" s="7" t="s">
        <v>1632</v>
      </c>
      <c r="O134" s="7" t="s">
        <v>1633</v>
      </c>
      <c r="P134" s="7" t="s">
        <v>34</v>
      </c>
      <c r="Q134" s="7" t="s">
        <v>1634</v>
      </c>
      <c r="R134" s="7" t="s">
        <v>1635</v>
      </c>
      <c r="S134" s="7" t="s">
        <v>1636</v>
      </c>
      <c r="T134" s="7" t="s">
        <v>1637</v>
      </c>
      <c r="U134" s="9">
        <f>[1]!s_val_dividendyield2(A134,C134)</f>
        <v>1.2886597938144329</v>
      </c>
      <c r="V134">
        <f>[1]!s_west_netprofit_fy1(A134,C134,1)</f>
        <v>2874481241</v>
      </c>
      <c r="W134">
        <f>[1]!s_west_netprofit_fy2(A134,C134,1)</f>
        <v>3266603633.9999995</v>
      </c>
      <c r="X134">
        <f>[1]!s_mfd_buyvol_m(A134,C134,1)</f>
        <v>-771164</v>
      </c>
      <c r="Y134">
        <f>[1]!s_wq_high(A134,C134,1)</f>
        <v>27.6</v>
      </c>
      <c r="Z134">
        <f>[1]!s_wq_low(A134,C134,1)</f>
        <v>26.76</v>
      </c>
      <c r="AA134">
        <f>[1]!s_wq_turn(A134,C134)</f>
        <v>1.588017541818052</v>
      </c>
    </row>
    <row r="135" spans="1:27" x14ac:dyDescent="0.25">
      <c r="A135" s="7" t="s">
        <v>20</v>
      </c>
      <c r="B135" s="7" t="s">
        <v>21</v>
      </c>
      <c r="C135" s="8">
        <v>42571</v>
      </c>
      <c r="D135" s="7" t="s">
        <v>1218</v>
      </c>
      <c r="E135" s="7" t="s">
        <v>1638</v>
      </c>
      <c r="F135" s="7" t="s">
        <v>1638</v>
      </c>
      <c r="G135" s="7" t="s">
        <v>243</v>
      </c>
      <c r="H135" s="7" t="s">
        <v>143</v>
      </c>
      <c r="I135" s="7" t="s">
        <v>1639</v>
      </c>
      <c r="J135" s="7" t="s">
        <v>1640</v>
      </c>
      <c r="K135" s="7" t="s">
        <v>1559</v>
      </c>
      <c r="L135" s="7" t="s">
        <v>1641</v>
      </c>
      <c r="M135" s="7" t="s">
        <v>1642</v>
      </c>
      <c r="N135" s="7" t="s">
        <v>1643</v>
      </c>
      <c r="O135" s="7" t="s">
        <v>1644</v>
      </c>
      <c r="P135" s="7" t="s">
        <v>34</v>
      </c>
      <c r="Q135" s="7" t="s">
        <v>1645</v>
      </c>
      <c r="R135" s="7" t="s">
        <v>1646</v>
      </c>
      <c r="S135" s="7" t="s">
        <v>1647</v>
      </c>
      <c r="T135" s="7" t="s">
        <v>1648</v>
      </c>
      <c r="U135" s="9">
        <f>[1]!s_val_dividendyield2(A135,C135)</f>
        <v>1.2939001848428835</v>
      </c>
      <c r="V135">
        <f>[1]!s_west_netprofit_fy1(A135,C135,1)</f>
        <v>2874481241</v>
      </c>
      <c r="W135">
        <f>[1]!s_west_netprofit_fy2(A135,C135,1)</f>
        <v>3266603633.9999995</v>
      </c>
      <c r="X135">
        <f>[1]!s_mfd_buyvol_m(A135,C135,1)</f>
        <v>-99475</v>
      </c>
      <c r="Y135">
        <f>[1]!s_wq_high(A135,C135,1)</f>
        <v>27.6</v>
      </c>
      <c r="Z135">
        <f>[1]!s_wq_low(A135,C135,1)</f>
        <v>26.76</v>
      </c>
      <c r="AA135">
        <f>[1]!s_wq_turn(A135,C135)</f>
        <v>1.588017541818052</v>
      </c>
    </row>
    <row r="136" spans="1:27" x14ac:dyDescent="0.25">
      <c r="A136" s="7" t="s">
        <v>20</v>
      </c>
      <c r="B136" s="7" t="s">
        <v>21</v>
      </c>
      <c r="C136" s="8">
        <v>42572</v>
      </c>
      <c r="D136" s="7" t="s">
        <v>143</v>
      </c>
      <c r="E136" s="7" t="s">
        <v>1649</v>
      </c>
      <c r="F136" s="7" t="s">
        <v>529</v>
      </c>
      <c r="G136" s="7" t="s">
        <v>202</v>
      </c>
      <c r="H136" s="7" t="s">
        <v>1650</v>
      </c>
      <c r="I136" s="7" t="s">
        <v>1651</v>
      </c>
      <c r="J136" s="7" t="s">
        <v>1652</v>
      </c>
      <c r="K136" s="7" t="s">
        <v>1653</v>
      </c>
      <c r="L136" s="7" t="s">
        <v>1654</v>
      </c>
      <c r="M136" s="7" t="s">
        <v>1655</v>
      </c>
      <c r="N136" s="7" t="s">
        <v>1656</v>
      </c>
      <c r="O136" s="7" t="s">
        <v>1657</v>
      </c>
      <c r="P136" s="7" t="s">
        <v>34</v>
      </c>
      <c r="Q136" s="7" t="s">
        <v>1658</v>
      </c>
      <c r="R136" s="7" t="s">
        <v>1659</v>
      </c>
      <c r="S136" s="7" t="s">
        <v>1660</v>
      </c>
      <c r="T136" s="7" t="s">
        <v>1661</v>
      </c>
      <c r="U136" s="9">
        <f>[1]!s_val_dividendyield2(A136,C136)</f>
        <v>1.2896094325718497</v>
      </c>
      <c r="V136">
        <f>[1]!s_west_netprofit_fy1(A136,C136,1)</f>
        <v>2874481241</v>
      </c>
      <c r="W136">
        <f>[1]!s_west_netprofit_fy2(A136,C136,1)</f>
        <v>3266603633.9999995</v>
      </c>
      <c r="X136">
        <f>[1]!s_mfd_buyvol_m(A136,C136,1)</f>
        <v>-132993</v>
      </c>
      <c r="Y136">
        <f>[1]!s_wq_high(A136,C136,1)</f>
        <v>27.6</v>
      </c>
      <c r="Z136">
        <f>[1]!s_wq_low(A136,C136,1)</f>
        <v>26.76</v>
      </c>
      <c r="AA136">
        <f>[1]!s_wq_turn(A136,C136)</f>
        <v>1.588017541818052</v>
      </c>
    </row>
    <row r="137" spans="1:27" x14ac:dyDescent="0.25">
      <c r="A137" s="7" t="s">
        <v>20</v>
      </c>
      <c r="B137" s="7" t="s">
        <v>21</v>
      </c>
      <c r="C137" s="8">
        <v>42573</v>
      </c>
      <c r="D137" s="7" t="s">
        <v>1650</v>
      </c>
      <c r="E137" s="7" t="s">
        <v>517</v>
      </c>
      <c r="F137" s="7" t="s">
        <v>397</v>
      </c>
      <c r="G137" s="7" t="s">
        <v>1662</v>
      </c>
      <c r="H137" s="7" t="s">
        <v>130</v>
      </c>
      <c r="I137" s="7" t="s">
        <v>1663</v>
      </c>
      <c r="J137" s="7" t="s">
        <v>1664</v>
      </c>
      <c r="K137" s="7" t="s">
        <v>1665</v>
      </c>
      <c r="L137" s="7" t="s">
        <v>1666</v>
      </c>
      <c r="M137" s="7" t="s">
        <v>1667</v>
      </c>
      <c r="N137" s="7" t="s">
        <v>1668</v>
      </c>
      <c r="O137" s="7" t="s">
        <v>137</v>
      </c>
      <c r="P137" s="7" t="s">
        <v>34</v>
      </c>
      <c r="Q137" s="7" t="s">
        <v>1669</v>
      </c>
      <c r="R137" s="7" t="s">
        <v>1670</v>
      </c>
      <c r="S137" s="7" t="s">
        <v>140</v>
      </c>
      <c r="T137" s="7" t="s">
        <v>141</v>
      </c>
      <c r="U137" s="9">
        <f>[1]!s_val_dividendyield2(A137,C137)</f>
        <v>1.3064576334453153</v>
      </c>
      <c r="V137">
        <f>[1]!s_west_netprofit_fy1(A137,C137,1)</f>
        <v>2874481241</v>
      </c>
      <c r="W137">
        <f>[1]!s_west_netprofit_fy2(A137,C137,1)</f>
        <v>3266603633.9999995</v>
      </c>
      <c r="X137">
        <f>[1]!s_mfd_buyvol_m(A137,C137,1)</f>
        <v>-402716</v>
      </c>
      <c r="Y137">
        <f>[1]!s_wq_high(A137,C137,1)</f>
        <v>27.6</v>
      </c>
      <c r="Z137">
        <f>[1]!s_wq_low(A137,C137,1)</f>
        <v>26.76</v>
      </c>
      <c r="AA137">
        <f>[1]!s_wq_turn(A137,C137)</f>
        <v>1.588017541818052</v>
      </c>
    </row>
    <row r="138" spans="1:27" x14ac:dyDescent="0.25">
      <c r="A138" s="7" t="s">
        <v>20</v>
      </c>
      <c r="B138" s="7" t="s">
        <v>21</v>
      </c>
      <c r="C138" s="8">
        <v>42576</v>
      </c>
      <c r="D138" s="7" t="s">
        <v>130</v>
      </c>
      <c r="E138" s="7" t="s">
        <v>99</v>
      </c>
      <c r="F138" s="7" t="s">
        <v>1375</v>
      </c>
      <c r="G138" s="7" t="s">
        <v>228</v>
      </c>
      <c r="H138" s="7" t="s">
        <v>114</v>
      </c>
      <c r="I138" s="7" t="s">
        <v>1671</v>
      </c>
      <c r="J138" s="7" t="s">
        <v>1672</v>
      </c>
      <c r="K138" s="7" t="s">
        <v>1673</v>
      </c>
      <c r="L138" s="7" t="s">
        <v>1674</v>
      </c>
      <c r="M138" s="7" t="s">
        <v>1675</v>
      </c>
      <c r="N138" s="7" t="s">
        <v>1676</v>
      </c>
      <c r="O138" s="7" t="s">
        <v>1677</v>
      </c>
      <c r="P138" s="7" t="s">
        <v>34</v>
      </c>
      <c r="Q138" s="7" t="s">
        <v>1678</v>
      </c>
      <c r="R138" s="7" t="s">
        <v>1679</v>
      </c>
      <c r="S138" s="7" t="s">
        <v>1680</v>
      </c>
      <c r="T138" s="7" t="s">
        <v>1681</v>
      </c>
      <c r="U138" s="9">
        <f>[1]!s_val_dividendyield2(A138,C138)</f>
        <v>1.3059701492537312</v>
      </c>
      <c r="V138">
        <f>[1]!s_west_netprofit_fy1(A138,C138,1)</f>
        <v>2874481241</v>
      </c>
      <c r="W138">
        <f>[1]!s_west_netprofit_fy2(A138,C138,1)</f>
        <v>3266603633.9999995</v>
      </c>
      <c r="X138">
        <f>[1]!s_mfd_buyvol_m(A138,C138,1)</f>
        <v>-172564</v>
      </c>
      <c r="Y138">
        <f>[1]!s_wq_high(A138,C138,1)</f>
        <v>28.35</v>
      </c>
      <c r="Z138">
        <f>[1]!s_wq_low(A138,C138,1)</f>
        <v>26.72</v>
      </c>
      <c r="AA138">
        <f>[1]!s_wq_turn(A138,C138)</f>
        <v>4.0946024187479555</v>
      </c>
    </row>
    <row r="139" spans="1:27" x14ac:dyDescent="0.25">
      <c r="A139" s="7" t="s">
        <v>20</v>
      </c>
      <c r="B139" s="7" t="s">
        <v>21</v>
      </c>
      <c r="C139" s="8">
        <v>42577</v>
      </c>
      <c r="D139" s="7" t="s">
        <v>114</v>
      </c>
      <c r="E139" s="7" t="s">
        <v>270</v>
      </c>
      <c r="F139" s="7" t="s">
        <v>1592</v>
      </c>
      <c r="G139" s="7" t="s">
        <v>1682</v>
      </c>
      <c r="H139" s="7" t="s">
        <v>201</v>
      </c>
      <c r="I139" s="7" t="s">
        <v>1683</v>
      </c>
      <c r="J139" s="7" t="s">
        <v>1684</v>
      </c>
      <c r="K139" s="7" t="s">
        <v>1685</v>
      </c>
      <c r="L139" s="7" t="s">
        <v>1686</v>
      </c>
      <c r="M139" s="7" t="s">
        <v>1687</v>
      </c>
      <c r="N139" s="7" t="s">
        <v>165</v>
      </c>
      <c r="O139" s="7" t="s">
        <v>1598</v>
      </c>
      <c r="P139" s="7" t="s">
        <v>34</v>
      </c>
      <c r="Q139" s="7" t="s">
        <v>1599</v>
      </c>
      <c r="R139" s="7" t="s">
        <v>1600</v>
      </c>
      <c r="S139" s="7" t="s">
        <v>1601</v>
      </c>
      <c r="T139" s="7" t="s">
        <v>1602</v>
      </c>
      <c r="U139" s="9">
        <f>[1]!s_val_dividendyield2(A139,C139)</f>
        <v>1.2844036697247705</v>
      </c>
      <c r="V139">
        <f>[1]!s_west_netprofit_fy1(A139,C139,1)</f>
        <v>2874481241</v>
      </c>
      <c r="W139">
        <f>[1]!s_west_netprofit_fy2(A139,C139,1)</f>
        <v>3266603633.9999995</v>
      </c>
      <c r="X139">
        <f>[1]!s_mfd_buyvol_m(A139,C139,1)</f>
        <v>-373078</v>
      </c>
      <c r="Y139">
        <f>[1]!s_wq_high(A139,C139,1)</f>
        <v>28.35</v>
      </c>
      <c r="Z139">
        <f>[1]!s_wq_low(A139,C139,1)</f>
        <v>26.72</v>
      </c>
      <c r="AA139">
        <f>[1]!s_wq_turn(A139,C139)</f>
        <v>4.0946024187479555</v>
      </c>
    </row>
    <row r="140" spans="1:27" x14ac:dyDescent="0.25">
      <c r="A140" s="7" t="s">
        <v>20</v>
      </c>
      <c r="B140" s="7" t="s">
        <v>21</v>
      </c>
      <c r="C140" s="8">
        <v>42578</v>
      </c>
      <c r="D140" s="7" t="s">
        <v>201</v>
      </c>
      <c r="E140" s="7" t="s">
        <v>1638</v>
      </c>
      <c r="F140" s="7" t="s">
        <v>1082</v>
      </c>
      <c r="G140" s="7" t="s">
        <v>1682</v>
      </c>
      <c r="H140" s="7" t="s">
        <v>127</v>
      </c>
      <c r="I140" s="7" t="s">
        <v>1688</v>
      </c>
      <c r="J140" s="7" t="s">
        <v>1689</v>
      </c>
      <c r="K140" s="7" t="s">
        <v>1690</v>
      </c>
      <c r="L140" s="7" t="s">
        <v>1691</v>
      </c>
      <c r="M140" s="7" t="s">
        <v>1692</v>
      </c>
      <c r="N140" s="7" t="s">
        <v>1693</v>
      </c>
      <c r="O140" s="7" t="s">
        <v>1694</v>
      </c>
      <c r="P140" s="7" t="s">
        <v>34</v>
      </c>
      <c r="Q140" s="7" t="s">
        <v>1695</v>
      </c>
      <c r="R140" s="7" t="s">
        <v>1696</v>
      </c>
      <c r="S140" s="7" t="s">
        <v>1697</v>
      </c>
      <c r="T140" s="7" t="s">
        <v>1698</v>
      </c>
      <c r="U140" s="9">
        <f>[1]!s_val_dividendyield2(A140,C140)</f>
        <v>1.2764405543398978</v>
      </c>
      <c r="V140">
        <f>[1]!s_west_netprofit_fy1(A140,C140,1)</f>
        <v>2874481241</v>
      </c>
      <c r="W140">
        <f>[1]!s_west_netprofit_fy2(A140,C140,1)</f>
        <v>3266603633.9999995</v>
      </c>
      <c r="X140">
        <f>[1]!s_mfd_buyvol_m(A140,C140,1)</f>
        <v>585101</v>
      </c>
      <c r="Y140">
        <f>[1]!s_wq_high(A140,C140,1)</f>
        <v>28.35</v>
      </c>
      <c r="Z140">
        <f>[1]!s_wq_low(A140,C140,1)</f>
        <v>26.72</v>
      </c>
      <c r="AA140">
        <f>[1]!s_wq_turn(A140,C140)</f>
        <v>4.0946024187479555</v>
      </c>
    </row>
    <row r="141" spans="1:27" x14ac:dyDescent="0.25">
      <c r="A141" s="7" t="s">
        <v>20</v>
      </c>
      <c r="B141" s="7" t="s">
        <v>21</v>
      </c>
      <c r="C141" s="8">
        <v>42579</v>
      </c>
      <c r="D141" s="7" t="s">
        <v>127</v>
      </c>
      <c r="E141" s="7" t="s">
        <v>1218</v>
      </c>
      <c r="F141" s="7" t="s">
        <v>1699</v>
      </c>
      <c r="G141" s="7" t="s">
        <v>1219</v>
      </c>
      <c r="H141" s="7" t="s">
        <v>1700</v>
      </c>
      <c r="I141" s="7" t="s">
        <v>1701</v>
      </c>
      <c r="J141" s="7" t="s">
        <v>1702</v>
      </c>
      <c r="K141" s="7" t="s">
        <v>799</v>
      </c>
      <c r="L141" s="7" t="s">
        <v>1703</v>
      </c>
      <c r="M141" s="7" t="s">
        <v>1704</v>
      </c>
      <c r="N141" s="7" t="s">
        <v>1705</v>
      </c>
      <c r="O141" s="7" t="s">
        <v>1706</v>
      </c>
      <c r="P141" s="7" t="s">
        <v>34</v>
      </c>
      <c r="Q141" s="7" t="s">
        <v>1707</v>
      </c>
      <c r="R141" s="7" t="s">
        <v>1708</v>
      </c>
      <c r="S141" s="7" t="s">
        <v>1709</v>
      </c>
      <c r="T141" s="7" t="s">
        <v>1710</v>
      </c>
      <c r="U141" s="9">
        <f>[1]!s_val_dividendyield2(A141,C141)</f>
        <v>1.2535816618911173</v>
      </c>
      <c r="V141">
        <f>[1]!s_west_netprofit_fy1(A141,C141,1)</f>
        <v>2874481241</v>
      </c>
      <c r="W141">
        <f>[1]!s_west_netprofit_fy2(A141,C141,1)</f>
        <v>3266603633.9999995</v>
      </c>
      <c r="X141">
        <f>[1]!s_mfd_buyvol_m(A141,C141,1)</f>
        <v>826016</v>
      </c>
      <c r="Y141">
        <f>[1]!s_wq_high(A141,C141,1)</f>
        <v>28.35</v>
      </c>
      <c r="Z141">
        <f>[1]!s_wq_low(A141,C141,1)</f>
        <v>26.72</v>
      </c>
      <c r="AA141">
        <f>[1]!s_wq_turn(A141,C141)</f>
        <v>4.0946024187479555</v>
      </c>
    </row>
    <row r="142" spans="1:27" x14ac:dyDescent="0.25">
      <c r="A142" s="7" t="s">
        <v>20</v>
      </c>
      <c r="B142" s="7" t="s">
        <v>21</v>
      </c>
      <c r="C142" s="8">
        <v>42580</v>
      </c>
      <c r="D142" s="7" t="s">
        <v>1700</v>
      </c>
      <c r="E142" s="7" t="s">
        <v>434</v>
      </c>
      <c r="F142" s="7" t="s">
        <v>971</v>
      </c>
      <c r="G142" s="7" t="s">
        <v>434</v>
      </c>
      <c r="H142" s="7" t="s">
        <v>606</v>
      </c>
      <c r="I142" s="7" t="s">
        <v>1711</v>
      </c>
      <c r="J142" s="7" t="s">
        <v>1712</v>
      </c>
      <c r="K142" s="7" t="s">
        <v>346</v>
      </c>
      <c r="L142" s="7" t="s">
        <v>1713</v>
      </c>
      <c r="M142" s="7" t="s">
        <v>1714</v>
      </c>
      <c r="N142" s="7" t="s">
        <v>1715</v>
      </c>
      <c r="O142" s="7" t="s">
        <v>1716</v>
      </c>
      <c r="P142" s="7" t="s">
        <v>34</v>
      </c>
      <c r="Q142" s="7" t="s">
        <v>1717</v>
      </c>
      <c r="R142" s="7" t="s">
        <v>1718</v>
      </c>
      <c r="S142" s="7" t="s">
        <v>1719</v>
      </c>
      <c r="T142" s="7" t="s">
        <v>1720</v>
      </c>
      <c r="U142" s="9">
        <f>[1]!s_val_dividendyield2(A142,C142)</f>
        <v>1.2553802008608321</v>
      </c>
      <c r="V142">
        <f>[1]!s_west_netprofit_fy1(A142,C142,1)</f>
        <v>2874481241</v>
      </c>
      <c r="W142">
        <f>[1]!s_west_netprofit_fy2(A142,C142,1)</f>
        <v>3266603633.9999995</v>
      </c>
      <c r="X142">
        <f>[1]!s_mfd_buyvol_m(A142,C142,1)</f>
        <v>209379</v>
      </c>
      <c r="Y142">
        <f>[1]!s_wq_high(A142,C142,1)</f>
        <v>28.35</v>
      </c>
      <c r="Z142">
        <f>[1]!s_wq_low(A142,C142,1)</f>
        <v>26.72</v>
      </c>
      <c r="AA142">
        <f>[1]!s_wq_turn(A142,C142)</f>
        <v>4.0946024187479555</v>
      </c>
    </row>
    <row r="143" spans="1:27" x14ac:dyDescent="0.25">
      <c r="A143" s="7" t="s">
        <v>20</v>
      </c>
      <c r="B143" s="7" t="s">
        <v>21</v>
      </c>
      <c r="C143" s="8">
        <v>42583</v>
      </c>
      <c r="D143" s="7" t="s">
        <v>606</v>
      </c>
      <c r="E143" s="7" t="s">
        <v>70</v>
      </c>
      <c r="F143" s="7" t="s">
        <v>82</v>
      </c>
      <c r="G143" s="7" t="s">
        <v>1279</v>
      </c>
      <c r="H143" s="7" t="s">
        <v>1267</v>
      </c>
      <c r="I143" s="7" t="s">
        <v>1721</v>
      </c>
      <c r="J143" s="7" t="s">
        <v>1722</v>
      </c>
      <c r="K143" s="7" t="s">
        <v>662</v>
      </c>
      <c r="L143" s="7" t="s">
        <v>1723</v>
      </c>
      <c r="M143" s="7" t="s">
        <v>1724</v>
      </c>
      <c r="N143" s="7" t="s">
        <v>1725</v>
      </c>
      <c r="O143" s="7" t="s">
        <v>1726</v>
      </c>
      <c r="P143" s="7" t="s">
        <v>34</v>
      </c>
      <c r="Q143" s="7" t="s">
        <v>1727</v>
      </c>
      <c r="R143" s="7" t="s">
        <v>1728</v>
      </c>
      <c r="S143" s="7" t="s">
        <v>1729</v>
      </c>
      <c r="T143" s="7" t="s">
        <v>1730</v>
      </c>
      <c r="U143" s="9">
        <f>[1]!s_val_dividendyield2(A143,C143)</f>
        <v>1.2621709340064911</v>
      </c>
      <c r="V143">
        <f>[1]!s_west_netprofit_fy1(A143,C143,1)</f>
        <v>2874481241</v>
      </c>
      <c r="W143">
        <f>[1]!s_west_netprofit_fy2(A143,C143,1)</f>
        <v>3266603633.9999995</v>
      </c>
      <c r="X143">
        <f>[1]!s_mfd_buyvol_m(A143,C143,1)</f>
        <v>-1923099.0000000002</v>
      </c>
      <c r="Y143">
        <f>[1]!s_wq_high(A143,C143,1)</f>
        <v>28.58</v>
      </c>
      <c r="Z143">
        <f>[1]!s_wq_low(A143,C143,1)</f>
        <v>27.6</v>
      </c>
      <c r="AA143">
        <f>[1]!s_wq_turn(A143,C143)</f>
        <v>2.6161832188134553</v>
      </c>
    </row>
    <row r="144" spans="1:27" x14ac:dyDescent="0.25">
      <c r="A144" s="7" t="s">
        <v>20</v>
      </c>
      <c r="B144" s="7" t="s">
        <v>21</v>
      </c>
      <c r="C144" s="8">
        <v>42584</v>
      </c>
      <c r="D144" s="7" t="s">
        <v>1267</v>
      </c>
      <c r="E144" s="7" t="s">
        <v>434</v>
      </c>
      <c r="F144" s="7" t="s">
        <v>1071</v>
      </c>
      <c r="G144" s="7" t="s">
        <v>84</v>
      </c>
      <c r="H144" s="7" t="s">
        <v>1307</v>
      </c>
      <c r="I144" s="7" t="s">
        <v>1731</v>
      </c>
      <c r="J144" s="7" t="s">
        <v>1732</v>
      </c>
      <c r="K144" s="7" t="s">
        <v>732</v>
      </c>
      <c r="L144" s="7" t="s">
        <v>1733</v>
      </c>
      <c r="M144" s="7" t="s">
        <v>1734</v>
      </c>
      <c r="N144" s="7" t="s">
        <v>1735</v>
      </c>
      <c r="O144" s="7" t="s">
        <v>1313</v>
      </c>
      <c r="P144" s="7" t="s">
        <v>34</v>
      </c>
      <c r="Q144" s="7" t="s">
        <v>1314</v>
      </c>
      <c r="R144" s="7" t="s">
        <v>1315</v>
      </c>
      <c r="S144" s="7" t="s">
        <v>1316</v>
      </c>
      <c r="T144" s="7" t="s">
        <v>1317</v>
      </c>
      <c r="U144" s="9">
        <f>[1]!s_val_dividendyield2(A144,C144)</f>
        <v>1.260806916426513</v>
      </c>
      <c r="V144">
        <f>[1]!s_west_netprofit_fy1(A144,C144,1)</f>
        <v>2863598888</v>
      </c>
      <c r="W144">
        <f>[1]!s_west_netprofit_fy2(A144,C144,1)</f>
        <v>3248250692.9999995</v>
      </c>
      <c r="X144">
        <f>[1]!s_mfd_buyvol_m(A144,C144,1)</f>
        <v>-572141</v>
      </c>
      <c r="Y144">
        <f>[1]!s_wq_high(A144,C144,1)</f>
        <v>28.58</v>
      </c>
      <c r="Z144">
        <f>[1]!s_wq_low(A144,C144,1)</f>
        <v>27.6</v>
      </c>
      <c r="AA144">
        <f>[1]!s_wq_turn(A144,C144)</f>
        <v>2.6161832188134553</v>
      </c>
    </row>
    <row r="145" spans="1:27" x14ac:dyDescent="0.25">
      <c r="A145" s="7" t="s">
        <v>20</v>
      </c>
      <c r="B145" s="7" t="s">
        <v>21</v>
      </c>
      <c r="C145" s="8">
        <v>42585</v>
      </c>
      <c r="D145" s="7" t="s">
        <v>1307</v>
      </c>
      <c r="E145" s="7" t="s">
        <v>476</v>
      </c>
      <c r="F145" s="7" t="s">
        <v>1736</v>
      </c>
      <c r="G145" s="7" t="s">
        <v>1082</v>
      </c>
      <c r="H145" s="7" t="s">
        <v>423</v>
      </c>
      <c r="I145" s="7" t="s">
        <v>1737</v>
      </c>
      <c r="J145" s="7" t="s">
        <v>1738</v>
      </c>
      <c r="K145" s="7" t="s">
        <v>1739</v>
      </c>
      <c r="L145" s="7" t="s">
        <v>1740</v>
      </c>
      <c r="M145" s="7" t="s">
        <v>1741</v>
      </c>
      <c r="N145" s="7" t="s">
        <v>1742</v>
      </c>
      <c r="O145" s="7" t="s">
        <v>1743</v>
      </c>
      <c r="P145" s="7" t="s">
        <v>34</v>
      </c>
      <c r="Q145" s="7" t="s">
        <v>1744</v>
      </c>
      <c r="R145" s="7" t="s">
        <v>1745</v>
      </c>
      <c r="S145" s="7" t="s">
        <v>1746</v>
      </c>
      <c r="T145" s="7" t="s">
        <v>1747</v>
      </c>
      <c r="U145" s="9">
        <f>[1]!s_val_dividendyield2(A145,C145)</f>
        <v>1.2411347517730498</v>
      </c>
      <c r="V145">
        <f>[1]!s_west_netprofit_fy1(A145,C145,1)</f>
        <v>2863598888</v>
      </c>
      <c r="W145">
        <f>[1]!s_west_netprofit_fy2(A145,C145,1)</f>
        <v>3248250692.9999995</v>
      </c>
      <c r="X145">
        <f>[1]!s_mfd_buyvol_m(A145,C145,1)</f>
        <v>-2090872</v>
      </c>
      <c r="Y145">
        <f>[1]!s_wq_high(A145,C145,1)</f>
        <v>28.58</v>
      </c>
      <c r="Z145">
        <f>[1]!s_wq_low(A145,C145,1)</f>
        <v>27.6</v>
      </c>
      <c r="AA145">
        <f>[1]!s_wq_turn(A145,C145)</f>
        <v>2.6161832188134553</v>
      </c>
    </row>
    <row r="146" spans="1:27" x14ac:dyDescent="0.25">
      <c r="A146" s="7" t="s">
        <v>20</v>
      </c>
      <c r="B146" s="7" t="s">
        <v>21</v>
      </c>
      <c r="C146" s="8">
        <v>42586</v>
      </c>
      <c r="D146" s="7" t="s">
        <v>423</v>
      </c>
      <c r="E146" s="7" t="s">
        <v>1748</v>
      </c>
      <c r="F146" s="7" t="s">
        <v>961</v>
      </c>
      <c r="G146" s="7" t="s">
        <v>1700</v>
      </c>
      <c r="H146" s="7" t="s">
        <v>1749</v>
      </c>
      <c r="I146" s="7" t="s">
        <v>1750</v>
      </c>
      <c r="J146" s="7" t="s">
        <v>1751</v>
      </c>
      <c r="K146" s="7" t="s">
        <v>1752</v>
      </c>
      <c r="L146" s="7" t="s">
        <v>1753</v>
      </c>
      <c r="M146" s="7" t="s">
        <v>1754</v>
      </c>
      <c r="N146" s="7" t="s">
        <v>1755</v>
      </c>
      <c r="O146" s="7" t="s">
        <v>1756</v>
      </c>
      <c r="P146" s="7" t="s">
        <v>34</v>
      </c>
      <c r="Q146" s="7" t="s">
        <v>1757</v>
      </c>
      <c r="R146" s="7" t="s">
        <v>1758</v>
      </c>
      <c r="S146" s="7" t="s">
        <v>1759</v>
      </c>
      <c r="T146" s="7" t="s">
        <v>1760</v>
      </c>
      <c r="U146" s="9">
        <f>[1]!s_val_dividendyield2(A146,C146)</f>
        <v>1.241575026605179</v>
      </c>
      <c r="V146">
        <f>[1]!s_west_netprofit_fy1(A146,C146,1)</f>
        <v>2863598888</v>
      </c>
      <c r="W146">
        <f>[1]!s_west_netprofit_fy2(A146,C146,1)</f>
        <v>3248250692.9999995</v>
      </c>
      <c r="X146">
        <f>[1]!s_mfd_buyvol_m(A146,C146,1)</f>
        <v>-222023</v>
      </c>
      <c r="Y146">
        <f>[1]!s_wq_high(A146,C146,1)</f>
        <v>28.58</v>
      </c>
      <c r="Z146">
        <f>[1]!s_wq_low(A146,C146,1)</f>
        <v>27.6</v>
      </c>
      <c r="AA146">
        <f>[1]!s_wq_turn(A146,C146)</f>
        <v>2.6161832188134553</v>
      </c>
    </row>
    <row r="147" spans="1:27" x14ac:dyDescent="0.25">
      <c r="A147" s="7" t="s">
        <v>20</v>
      </c>
      <c r="B147" s="7" t="s">
        <v>21</v>
      </c>
      <c r="C147" s="8">
        <v>42587</v>
      </c>
      <c r="D147" s="7" t="s">
        <v>1749</v>
      </c>
      <c r="E147" s="7" t="s">
        <v>1003</v>
      </c>
      <c r="F147" s="7" t="s">
        <v>961</v>
      </c>
      <c r="G147" s="7" t="s">
        <v>625</v>
      </c>
      <c r="H147" s="7" t="s">
        <v>1106</v>
      </c>
      <c r="I147" s="7" t="s">
        <v>1761</v>
      </c>
      <c r="J147" s="7" t="s">
        <v>1762</v>
      </c>
      <c r="K147" s="7" t="s">
        <v>1006</v>
      </c>
      <c r="L147" s="7" t="s">
        <v>1763</v>
      </c>
      <c r="M147" s="7" t="s">
        <v>1764</v>
      </c>
      <c r="N147" s="7" t="s">
        <v>1765</v>
      </c>
      <c r="O147" s="7" t="s">
        <v>1766</v>
      </c>
      <c r="P147" s="7" t="s">
        <v>34</v>
      </c>
      <c r="Q147" s="7" t="s">
        <v>431</v>
      </c>
      <c r="R147" s="7" t="s">
        <v>1767</v>
      </c>
      <c r="S147" s="7" t="s">
        <v>1768</v>
      </c>
      <c r="T147" s="7" t="s">
        <v>1769</v>
      </c>
      <c r="U147" s="9">
        <f>[1]!s_val_dividendyield2(A147,C147)</f>
        <v>1.2451085023123443</v>
      </c>
      <c r="V147">
        <f>[1]!s_west_netprofit_fy1(A147,C147,1)</f>
        <v>2863598888</v>
      </c>
      <c r="W147">
        <f>[1]!s_west_netprofit_fy2(A147,C147,1)</f>
        <v>3248250692.9999995</v>
      </c>
      <c r="X147">
        <f>[1]!s_mfd_buyvol_m(A147,C147,1)</f>
        <v>134694</v>
      </c>
      <c r="Y147">
        <f>[1]!s_wq_high(A147,C147,1)</f>
        <v>28.58</v>
      </c>
      <c r="Z147">
        <f>[1]!s_wq_low(A147,C147,1)</f>
        <v>27.6</v>
      </c>
      <c r="AA147">
        <f>[1]!s_wq_turn(A147,C147)</f>
        <v>2.6161832188134553</v>
      </c>
    </row>
    <row r="148" spans="1:27" x14ac:dyDescent="0.25">
      <c r="A148" s="7" t="s">
        <v>20</v>
      </c>
      <c r="B148" s="7" t="s">
        <v>21</v>
      </c>
      <c r="C148" s="8">
        <v>42590</v>
      </c>
      <c r="D148" s="7" t="s">
        <v>1106</v>
      </c>
      <c r="E148" s="7" t="s">
        <v>502</v>
      </c>
      <c r="F148" s="7" t="s">
        <v>1003</v>
      </c>
      <c r="G148" s="7" t="s">
        <v>606</v>
      </c>
      <c r="H148" s="7" t="s">
        <v>98</v>
      </c>
      <c r="I148" s="7" t="s">
        <v>1770</v>
      </c>
      <c r="J148" s="7" t="s">
        <v>1771</v>
      </c>
      <c r="K148" s="7" t="s">
        <v>133</v>
      </c>
      <c r="L148" s="7" t="s">
        <v>1772</v>
      </c>
      <c r="M148" s="7" t="s">
        <v>1773</v>
      </c>
      <c r="N148" s="7" t="s">
        <v>1774</v>
      </c>
      <c r="O148" s="7" t="s">
        <v>997</v>
      </c>
      <c r="P148" s="7" t="s">
        <v>34</v>
      </c>
      <c r="Q148" s="7" t="s">
        <v>1775</v>
      </c>
      <c r="R148" s="7" t="s">
        <v>1776</v>
      </c>
      <c r="S148" s="7" t="s">
        <v>1000</v>
      </c>
      <c r="T148" s="7" t="s">
        <v>1001</v>
      </c>
      <c r="U148" s="9">
        <f>[1]!s_val_dividendyield2(A148,C148)</f>
        <v>1.2464387464387465</v>
      </c>
      <c r="V148">
        <f>[1]!s_west_netprofit_fy1(A148,C148,1)</f>
        <v>2863598888</v>
      </c>
      <c r="W148">
        <f>[1]!s_west_netprofit_fy2(A148,C148,1)</f>
        <v>3248250692.9999995</v>
      </c>
      <c r="X148">
        <f>[1]!s_mfd_buyvol_m(A148,C148,1)</f>
        <v>-194930</v>
      </c>
      <c r="Y148">
        <f>[1]!s_wq_high(A148,C148,1)</f>
        <v>28.49</v>
      </c>
      <c r="Z148">
        <f>[1]!s_wq_low(A148,C148,1)</f>
        <v>27.61</v>
      </c>
      <c r="AA148">
        <f>[1]!s_wq_turn(A148,C148)</f>
        <v>2.1597529736163112</v>
      </c>
    </row>
    <row r="149" spans="1:27" x14ac:dyDescent="0.25">
      <c r="A149" s="7" t="s">
        <v>20</v>
      </c>
      <c r="B149" s="7" t="s">
        <v>21</v>
      </c>
      <c r="C149" s="8">
        <v>42591</v>
      </c>
      <c r="D149" s="7" t="s">
        <v>98</v>
      </c>
      <c r="E149" s="7" t="s">
        <v>1748</v>
      </c>
      <c r="F149" s="7" t="s">
        <v>424</v>
      </c>
      <c r="G149" s="7" t="s">
        <v>85</v>
      </c>
      <c r="H149" s="7" t="s">
        <v>447</v>
      </c>
      <c r="I149" s="7" t="s">
        <v>1777</v>
      </c>
      <c r="J149" s="7" t="s">
        <v>1778</v>
      </c>
      <c r="K149" s="7" t="s">
        <v>1779</v>
      </c>
      <c r="L149" s="7" t="s">
        <v>1780</v>
      </c>
      <c r="M149" s="7" t="s">
        <v>1781</v>
      </c>
      <c r="N149" s="7" t="s">
        <v>1782</v>
      </c>
      <c r="O149" s="7" t="s">
        <v>1783</v>
      </c>
      <c r="P149" s="7" t="s">
        <v>34</v>
      </c>
      <c r="Q149" s="7" t="s">
        <v>1784</v>
      </c>
      <c r="R149" s="7" t="s">
        <v>1785</v>
      </c>
      <c r="S149" s="7" t="s">
        <v>1786</v>
      </c>
      <c r="T149" s="7" t="s">
        <v>1787</v>
      </c>
      <c r="U149" s="9">
        <f>[1]!s_val_dividendyield2(A149,C149)</f>
        <v>1.233262861169838</v>
      </c>
      <c r="V149">
        <f>[1]!s_west_netprofit_fy1(A149,C149,1)</f>
        <v>2863598888</v>
      </c>
      <c r="W149">
        <f>[1]!s_west_netprofit_fy2(A149,C149,1)</f>
        <v>3248250692.9999995</v>
      </c>
      <c r="X149">
        <f>[1]!s_mfd_buyvol_m(A149,C149,1)</f>
        <v>-228460</v>
      </c>
      <c r="Y149">
        <f>[1]!s_wq_high(A149,C149,1)</f>
        <v>28.49</v>
      </c>
      <c r="Z149">
        <f>[1]!s_wq_low(A149,C149,1)</f>
        <v>27.61</v>
      </c>
      <c r="AA149">
        <f>[1]!s_wq_turn(A149,C149)</f>
        <v>2.1597529736163112</v>
      </c>
    </row>
    <row r="150" spans="1:27" x14ac:dyDescent="0.25">
      <c r="A150" s="7" t="s">
        <v>20</v>
      </c>
      <c r="B150" s="7" t="s">
        <v>21</v>
      </c>
      <c r="C150" s="8">
        <v>42592</v>
      </c>
      <c r="D150" s="7" t="s">
        <v>447</v>
      </c>
      <c r="E150" s="7" t="s">
        <v>1003</v>
      </c>
      <c r="F150" s="7" t="s">
        <v>1699</v>
      </c>
      <c r="G150" s="7" t="s">
        <v>1788</v>
      </c>
      <c r="H150" s="7" t="s">
        <v>1789</v>
      </c>
      <c r="I150" s="7" t="s">
        <v>1790</v>
      </c>
      <c r="J150" s="7" t="s">
        <v>1791</v>
      </c>
      <c r="K150" s="7" t="s">
        <v>662</v>
      </c>
      <c r="L150" s="7" t="s">
        <v>1792</v>
      </c>
      <c r="M150" s="7" t="s">
        <v>1793</v>
      </c>
      <c r="N150" s="7" t="s">
        <v>1794</v>
      </c>
      <c r="O150" s="7" t="s">
        <v>1795</v>
      </c>
      <c r="P150" s="7" t="s">
        <v>34</v>
      </c>
      <c r="Q150" s="7" t="s">
        <v>1796</v>
      </c>
      <c r="R150" s="7" t="s">
        <v>1797</v>
      </c>
      <c r="S150" s="7" t="s">
        <v>1798</v>
      </c>
      <c r="T150" s="7" t="s">
        <v>1799</v>
      </c>
      <c r="U150" s="9">
        <f>[1]!s_val_dividendyield2(A150,C150)</f>
        <v>1.2398157987956075</v>
      </c>
      <c r="V150">
        <f>[1]!s_west_netprofit_fy1(A150,C150,1)</f>
        <v>2863598888</v>
      </c>
      <c r="W150">
        <f>[1]!s_west_netprofit_fy2(A150,C150,1)</f>
        <v>3248250692.9999995</v>
      </c>
      <c r="X150">
        <f>[1]!s_mfd_buyvol_m(A150,C150,1)</f>
        <v>-15556</v>
      </c>
      <c r="Y150">
        <f>[1]!s_wq_high(A150,C150,1)</f>
        <v>28.49</v>
      </c>
      <c r="Z150">
        <f>[1]!s_wq_low(A150,C150,1)</f>
        <v>27.61</v>
      </c>
      <c r="AA150">
        <f>[1]!s_wq_turn(A150,C150)</f>
        <v>2.1597529736163112</v>
      </c>
    </row>
    <row r="151" spans="1:27" x14ac:dyDescent="0.25">
      <c r="A151" s="7" t="s">
        <v>20</v>
      </c>
      <c r="B151" s="7" t="s">
        <v>21</v>
      </c>
      <c r="C151" s="8">
        <v>42593</v>
      </c>
      <c r="D151" s="7" t="s">
        <v>1789</v>
      </c>
      <c r="E151" s="7" t="s">
        <v>1015</v>
      </c>
      <c r="F151" s="7" t="s">
        <v>423</v>
      </c>
      <c r="G151" s="7" t="s">
        <v>84</v>
      </c>
      <c r="H151" s="7" t="s">
        <v>1326</v>
      </c>
      <c r="I151" s="7" t="s">
        <v>1800</v>
      </c>
      <c r="J151" s="7" t="s">
        <v>1801</v>
      </c>
      <c r="K151" s="7" t="s">
        <v>1802</v>
      </c>
      <c r="L151" s="7" t="s">
        <v>1803</v>
      </c>
      <c r="M151" s="7" t="s">
        <v>1804</v>
      </c>
      <c r="N151" s="7" t="s">
        <v>1805</v>
      </c>
      <c r="O151" s="7" t="s">
        <v>1806</v>
      </c>
      <c r="P151" s="7" t="s">
        <v>34</v>
      </c>
      <c r="Q151" s="7" t="s">
        <v>1807</v>
      </c>
      <c r="R151" s="7" t="s">
        <v>1808</v>
      </c>
      <c r="S151" s="7" t="s">
        <v>1809</v>
      </c>
      <c r="T151" s="7" t="s">
        <v>1810</v>
      </c>
      <c r="U151" s="9">
        <f>[1]!s_val_dividendyield2(A151,C151)</f>
        <v>1.2644508670520229</v>
      </c>
      <c r="V151">
        <f>[1]!s_west_netprofit_fy1(A151,C151,1)</f>
        <v>2863598888</v>
      </c>
      <c r="W151">
        <f>[1]!s_west_netprofit_fy2(A151,C151,1)</f>
        <v>3248250692.9999995</v>
      </c>
      <c r="X151">
        <f>[1]!s_mfd_buyvol_m(A151,C151,1)</f>
        <v>-836195.00000000012</v>
      </c>
      <c r="Y151">
        <f>[1]!s_wq_high(A151,C151,1)</f>
        <v>28.49</v>
      </c>
      <c r="Z151">
        <f>[1]!s_wq_low(A151,C151,1)</f>
        <v>27.61</v>
      </c>
      <c r="AA151">
        <f>[1]!s_wq_turn(A151,C151)</f>
        <v>2.1597529736163112</v>
      </c>
    </row>
    <row r="152" spans="1:27" x14ac:dyDescent="0.25">
      <c r="A152" s="7" t="s">
        <v>20</v>
      </c>
      <c r="B152" s="7" t="s">
        <v>21</v>
      </c>
      <c r="C152" s="8">
        <v>42594</v>
      </c>
      <c r="D152" s="7" t="s">
        <v>1326</v>
      </c>
      <c r="E152" s="7" t="s">
        <v>1326</v>
      </c>
      <c r="F152" s="7" t="s">
        <v>504</v>
      </c>
      <c r="G152" s="7" t="s">
        <v>1811</v>
      </c>
      <c r="H152" s="7" t="s">
        <v>411</v>
      </c>
      <c r="I152" s="7" t="s">
        <v>1812</v>
      </c>
      <c r="J152" s="7" t="s">
        <v>1813</v>
      </c>
      <c r="K152" s="7" t="s">
        <v>562</v>
      </c>
      <c r="L152" s="7" t="s">
        <v>1814</v>
      </c>
      <c r="M152" s="7" t="s">
        <v>1815</v>
      </c>
      <c r="N152" s="7" t="s">
        <v>1816</v>
      </c>
      <c r="O152" s="7" t="s">
        <v>418</v>
      </c>
      <c r="P152" s="7" t="s">
        <v>34</v>
      </c>
      <c r="Q152" s="7" t="s">
        <v>1817</v>
      </c>
      <c r="R152" s="7" t="s">
        <v>1818</v>
      </c>
      <c r="S152" s="7" t="s">
        <v>421</v>
      </c>
      <c r="T152" s="7" t="s">
        <v>422</v>
      </c>
      <c r="U152" s="9">
        <f>[1]!s_val_dividendyield2(A152,C152)</f>
        <v>1.2549300824668339</v>
      </c>
      <c r="V152">
        <f>[1]!s_west_netprofit_fy1(A152,C152,1)</f>
        <v>2863598888</v>
      </c>
      <c r="W152">
        <f>[1]!s_west_netprofit_fy2(A152,C152,1)</f>
        <v>3248250692.9999995</v>
      </c>
      <c r="X152">
        <f>[1]!s_mfd_buyvol_m(A152,C152,1)</f>
        <v>-1444844</v>
      </c>
      <c r="Y152">
        <f>[1]!s_wq_high(A152,C152,1)</f>
        <v>28.49</v>
      </c>
      <c r="Z152">
        <f>[1]!s_wq_low(A152,C152,1)</f>
        <v>27.61</v>
      </c>
      <c r="AA152">
        <f>[1]!s_wq_turn(A152,C152)</f>
        <v>2.1597529736163112</v>
      </c>
    </row>
    <row r="153" spans="1:27" x14ac:dyDescent="0.25">
      <c r="A153" s="7" t="s">
        <v>20</v>
      </c>
      <c r="B153" s="7" t="s">
        <v>21</v>
      </c>
      <c r="C153" s="8">
        <v>42597</v>
      </c>
      <c r="D153" s="7" t="s">
        <v>411</v>
      </c>
      <c r="E153" s="7" t="s">
        <v>490</v>
      </c>
      <c r="F153" s="7" t="s">
        <v>1819</v>
      </c>
      <c r="G153" s="7" t="s">
        <v>490</v>
      </c>
      <c r="H153" s="7" t="s">
        <v>1820</v>
      </c>
      <c r="I153" s="7" t="s">
        <v>1821</v>
      </c>
      <c r="J153" s="7" t="s">
        <v>1822</v>
      </c>
      <c r="K153" s="7" t="s">
        <v>636</v>
      </c>
      <c r="L153" s="7" t="s">
        <v>819</v>
      </c>
      <c r="M153" s="7" t="s">
        <v>1823</v>
      </c>
      <c r="N153" s="7" t="s">
        <v>1824</v>
      </c>
      <c r="O153" s="7" t="s">
        <v>1825</v>
      </c>
      <c r="P153" s="7" t="s">
        <v>34</v>
      </c>
      <c r="Q153" s="7" t="s">
        <v>1826</v>
      </c>
      <c r="R153" s="7" t="s">
        <v>1827</v>
      </c>
      <c r="S153" s="7" t="s">
        <v>1828</v>
      </c>
      <c r="T153" s="7" t="s">
        <v>1829</v>
      </c>
      <c r="U153" s="9">
        <f>[1]!s_val_dividendyield2(A153,C153)</f>
        <v>1.220362622036262</v>
      </c>
      <c r="V153">
        <f>[1]!s_west_netprofit_fy1(A153,C153,1)</f>
        <v>2863598888</v>
      </c>
      <c r="W153">
        <f>[1]!s_west_netprofit_fy2(A153,C153,1)</f>
        <v>3248250692.9999995</v>
      </c>
      <c r="X153">
        <f>[1]!s_mfd_buyvol_m(A153,C153,1)</f>
        <v>271742</v>
      </c>
      <c r="Y153">
        <f>[1]!s_wq_high(A153,C153,1)</f>
        <v>29.38</v>
      </c>
      <c r="Z153">
        <f>[1]!s_wq_low(A153,C153,1)</f>
        <v>27.9</v>
      </c>
      <c r="AA153">
        <f>[1]!s_wq_turn(A153,C153)</f>
        <v>3.5683981023323357</v>
      </c>
    </row>
    <row r="154" spans="1:27" x14ac:dyDescent="0.25">
      <c r="A154" s="7" t="s">
        <v>20</v>
      </c>
      <c r="B154" s="7" t="s">
        <v>21</v>
      </c>
      <c r="C154" s="8">
        <v>42598</v>
      </c>
      <c r="D154" s="7" t="s">
        <v>1820</v>
      </c>
      <c r="E154" s="7" t="s">
        <v>559</v>
      </c>
      <c r="F154" s="7" t="s">
        <v>848</v>
      </c>
      <c r="G154" s="7" t="s">
        <v>594</v>
      </c>
      <c r="H154" s="7" t="s">
        <v>646</v>
      </c>
      <c r="I154" s="7" t="s">
        <v>1830</v>
      </c>
      <c r="J154" s="7" t="s">
        <v>1831</v>
      </c>
      <c r="K154" s="7" t="s">
        <v>1832</v>
      </c>
      <c r="L154" s="7" t="s">
        <v>1833</v>
      </c>
      <c r="M154" s="7" t="s">
        <v>1834</v>
      </c>
      <c r="N154" s="7" t="s">
        <v>904</v>
      </c>
      <c r="O154" s="7" t="s">
        <v>1835</v>
      </c>
      <c r="P154" s="7" t="s">
        <v>34</v>
      </c>
      <c r="Q154" s="7" t="s">
        <v>1836</v>
      </c>
      <c r="R154" s="7" t="s">
        <v>1837</v>
      </c>
      <c r="S154" s="7" t="s">
        <v>1838</v>
      </c>
      <c r="T154" s="7" t="s">
        <v>1839</v>
      </c>
      <c r="U154" s="9">
        <f>[1]!s_val_dividendyield2(A154,C154)</f>
        <v>1.2048192771084336</v>
      </c>
      <c r="V154">
        <f>[1]!s_west_netprofit_fy1(A154,C154,1)</f>
        <v>2863598888</v>
      </c>
      <c r="W154">
        <f>[1]!s_west_netprofit_fy2(A154,C154,1)</f>
        <v>3248250692.9999995</v>
      </c>
      <c r="X154">
        <f>[1]!s_mfd_buyvol_m(A154,C154,1)</f>
        <v>-1581141</v>
      </c>
      <c r="Y154">
        <f>[1]!s_wq_high(A154,C154,1)</f>
        <v>29.38</v>
      </c>
      <c r="Z154">
        <f>[1]!s_wq_low(A154,C154,1)</f>
        <v>27.9</v>
      </c>
      <c r="AA154">
        <f>[1]!s_wq_turn(A154,C154)</f>
        <v>3.5683981023323357</v>
      </c>
    </row>
    <row r="155" spans="1:27" x14ac:dyDescent="0.25">
      <c r="A155" s="7" t="s">
        <v>20</v>
      </c>
      <c r="B155" s="7" t="s">
        <v>21</v>
      </c>
      <c r="C155" s="8">
        <v>42599</v>
      </c>
      <c r="D155" s="7" t="s">
        <v>646</v>
      </c>
      <c r="E155" s="7" t="s">
        <v>741</v>
      </c>
      <c r="F155" s="7" t="s">
        <v>671</v>
      </c>
      <c r="G155" s="7" t="s">
        <v>947</v>
      </c>
      <c r="H155" s="7" t="s">
        <v>1840</v>
      </c>
      <c r="I155" s="7" t="s">
        <v>1841</v>
      </c>
      <c r="J155" s="7" t="s">
        <v>1842</v>
      </c>
      <c r="K155" s="7" t="s">
        <v>732</v>
      </c>
      <c r="L155" s="7" t="s">
        <v>1843</v>
      </c>
      <c r="M155" s="7" t="s">
        <v>1844</v>
      </c>
      <c r="N155" s="7" t="s">
        <v>1845</v>
      </c>
      <c r="O155" s="7" t="s">
        <v>1846</v>
      </c>
      <c r="P155" s="7" t="s">
        <v>34</v>
      </c>
      <c r="Q155" s="7" t="s">
        <v>1847</v>
      </c>
      <c r="R155" s="7" t="s">
        <v>1848</v>
      </c>
      <c r="S155" s="7" t="s">
        <v>1849</v>
      </c>
      <c r="T155" s="7" t="s">
        <v>1850</v>
      </c>
      <c r="U155" s="9">
        <f>[1]!s_val_dividendyield2(A155,C155)</f>
        <v>1.203576341127923</v>
      </c>
      <c r="V155">
        <f>[1]!s_west_netprofit_fy1(A155,C155,1)</f>
        <v>2863598888</v>
      </c>
      <c r="W155">
        <f>[1]!s_west_netprofit_fy2(A155,C155,1)</f>
        <v>3248250692.9999995</v>
      </c>
      <c r="X155">
        <f>[1]!s_mfd_buyvol_m(A155,C155,1)</f>
        <v>-2237141</v>
      </c>
      <c r="Y155">
        <f>[1]!s_wq_high(A155,C155,1)</f>
        <v>29.38</v>
      </c>
      <c r="Z155">
        <f>[1]!s_wq_low(A155,C155,1)</f>
        <v>27.9</v>
      </c>
      <c r="AA155">
        <f>[1]!s_wq_turn(A155,C155)</f>
        <v>3.5683981023323357</v>
      </c>
    </row>
    <row r="156" spans="1:27" x14ac:dyDescent="0.25">
      <c r="A156" s="7" t="s">
        <v>20</v>
      </c>
      <c r="B156" s="7" t="s">
        <v>21</v>
      </c>
      <c r="C156" s="8">
        <v>42600</v>
      </c>
      <c r="D156" s="7" t="s">
        <v>1840</v>
      </c>
      <c r="E156" s="7" t="s">
        <v>1851</v>
      </c>
      <c r="F156" s="7" t="s">
        <v>1851</v>
      </c>
      <c r="G156" s="7" t="s">
        <v>1852</v>
      </c>
      <c r="H156" s="7" t="s">
        <v>1853</v>
      </c>
      <c r="I156" s="7" t="s">
        <v>1854</v>
      </c>
      <c r="J156" s="7" t="s">
        <v>1855</v>
      </c>
      <c r="K156" s="7" t="s">
        <v>260</v>
      </c>
      <c r="L156" s="7" t="s">
        <v>1856</v>
      </c>
      <c r="M156" s="7" t="s">
        <v>1857</v>
      </c>
      <c r="N156" s="7" t="s">
        <v>1858</v>
      </c>
      <c r="O156" s="7" t="s">
        <v>1859</v>
      </c>
      <c r="P156" s="7" t="s">
        <v>34</v>
      </c>
      <c r="Q156" s="7" t="s">
        <v>1860</v>
      </c>
      <c r="R156" s="7" t="s">
        <v>1861</v>
      </c>
      <c r="S156" s="7" t="s">
        <v>1862</v>
      </c>
      <c r="T156" s="7" t="s">
        <v>1863</v>
      </c>
      <c r="U156" s="9">
        <f>[1]!s_val_dividendyield2(A156,C156)</f>
        <v>1.5172900494001411</v>
      </c>
      <c r="V156">
        <f>[1]!s_west_netprofit_fy1(A156,C156,1)</f>
        <v>2863598888</v>
      </c>
      <c r="W156">
        <f>[1]!s_west_netprofit_fy2(A156,C156,1)</f>
        <v>3248250692.9999995</v>
      </c>
      <c r="X156">
        <f>[1]!s_mfd_buyvol_m(A156,C156,1)</f>
        <v>-1003470.0000000001</v>
      </c>
      <c r="Y156">
        <f>[1]!s_wq_high(A156,C156,1)</f>
        <v>29.38</v>
      </c>
      <c r="Z156">
        <f>[1]!s_wq_low(A156,C156,1)</f>
        <v>27.9</v>
      </c>
      <c r="AA156">
        <f>[1]!s_wq_turn(A156,C156)</f>
        <v>3.5683981023323357</v>
      </c>
    </row>
    <row r="157" spans="1:27" x14ac:dyDescent="0.25">
      <c r="A157" s="7" t="s">
        <v>20</v>
      </c>
      <c r="B157" s="7" t="s">
        <v>21</v>
      </c>
      <c r="C157" s="8">
        <v>42601</v>
      </c>
      <c r="D157" s="7" t="s">
        <v>1853</v>
      </c>
      <c r="E157" s="7" t="s">
        <v>460</v>
      </c>
      <c r="F157" s="7" t="s">
        <v>460</v>
      </c>
      <c r="G157" s="7" t="s">
        <v>1748</v>
      </c>
      <c r="H157" s="7" t="s">
        <v>1852</v>
      </c>
      <c r="I157" s="7" t="s">
        <v>1864</v>
      </c>
      <c r="J157" s="7" t="s">
        <v>1865</v>
      </c>
      <c r="K157" s="7" t="s">
        <v>913</v>
      </c>
      <c r="L157" s="7" t="s">
        <v>1866</v>
      </c>
      <c r="M157" s="7" t="s">
        <v>1867</v>
      </c>
      <c r="N157" s="7" t="s">
        <v>1868</v>
      </c>
      <c r="O157" s="7" t="s">
        <v>1869</v>
      </c>
      <c r="P157" s="7" t="s">
        <v>34</v>
      </c>
      <c r="Q157" s="7" t="s">
        <v>1870</v>
      </c>
      <c r="R157" s="7" t="s">
        <v>1871</v>
      </c>
      <c r="S157" s="7" t="s">
        <v>1872</v>
      </c>
      <c r="T157" s="7" t="s">
        <v>1873</v>
      </c>
      <c r="U157" s="9">
        <f>[1]!s_val_dividendyield2(A157,C157)</f>
        <v>1.5242821694434596</v>
      </c>
      <c r="V157">
        <f>[1]!s_west_netprofit_fy1(A157,C157,1)</f>
        <v>2863598888</v>
      </c>
      <c r="W157">
        <f>[1]!s_west_netprofit_fy2(A157,C157,1)</f>
        <v>3248250692.9999995</v>
      </c>
      <c r="X157">
        <f>[1]!s_mfd_buyvol_m(A157,C157,1)</f>
        <v>-300493</v>
      </c>
      <c r="Y157">
        <f>[1]!s_wq_high(A157,C157,1)</f>
        <v>29.38</v>
      </c>
      <c r="Z157">
        <f>[1]!s_wq_low(A157,C157,1)</f>
        <v>27.9</v>
      </c>
      <c r="AA157">
        <f>[1]!s_wq_turn(A157,C157)</f>
        <v>3.5683981023323357</v>
      </c>
    </row>
    <row r="158" spans="1:27" x14ac:dyDescent="0.25">
      <c r="A158" s="7" t="s">
        <v>20</v>
      </c>
      <c r="B158" s="7" t="s">
        <v>21</v>
      </c>
      <c r="C158" s="8">
        <v>42604</v>
      </c>
      <c r="D158" s="7" t="s">
        <v>1852</v>
      </c>
      <c r="E158" s="7" t="s">
        <v>1106</v>
      </c>
      <c r="F158" s="7" t="s">
        <v>633</v>
      </c>
      <c r="G158" s="7" t="s">
        <v>446</v>
      </c>
      <c r="H158" s="7" t="s">
        <v>1070</v>
      </c>
      <c r="I158" s="7" t="s">
        <v>1874</v>
      </c>
      <c r="J158" s="7" t="s">
        <v>1875</v>
      </c>
      <c r="K158" s="7" t="s">
        <v>232</v>
      </c>
      <c r="L158" s="7" t="s">
        <v>1876</v>
      </c>
      <c r="M158" s="7" t="s">
        <v>1877</v>
      </c>
      <c r="N158" s="7" t="s">
        <v>1878</v>
      </c>
      <c r="O158" s="7" t="s">
        <v>1879</v>
      </c>
      <c r="P158" s="7" t="s">
        <v>34</v>
      </c>
      <c r="Q158" s="7" t="s">
        <v>1880</v>
      </c>
      <c r="R158" s="7" t="s">
        <v>1881</v>
      </c>
      <c r="S158" s="7" t="s">
        <v>1882</v>
      </c>
      <c r="T158" s="7" t="s">
        <v>1883</v>
      </c>
      <c r="U158" s="9">
        <f>[1]!s_val_dividendyield2(A158,C158)</f>
        <v>1.5040223854494577</v>
      </c>
      <c r="V158">
        <f>[1]!s_west_netprofit_fy1(A158,C158,1)</f>
        <v>2863598888</v>
      </c>
      <c r="W158">
        <f>[1]!s_west_netprofit_fy2(A158,C158,1)</f>
        <v>3248250692.9999995</v>
      </c>
      <c r="X158">
        <f>[1]!s_mfd_buyvol_m(A158,C158,1)</f>
        <v>70281</v>
      </c>
      <c r="Y158">
        <f>[1]!s_wq_high(A158,C158,1)</f>
        <v>28.8</v>
      </c>
      <c r="Z158">
        <f>[1]!s_wq_low(A158,C158,1)</f>
        <v>28.1</v>
      </c>
      <c r="AA158">
        <f>[1]!s_wq_turn(A158,C158)</f>
        <v>1.9126949660167196</v>
      </c>
    </row>
    <row r="159" spans="1:27" x14ac:dyDescent="0.25">
      <c r="A159" s="7" t="s">
        <v>20</v>
      </c>
      <c r="B159" s="7" t="s">
        <v>21</v>
      </c>
      <c r="C159" s="8">
        <v>42605</v>
      </c>
      <c r="D159" s="7" t="s">
        <v>1070</v>
      </c>
      <c r="E159" s="7" t="s">
        <v>1118</v>
      </c>
      <c r="F159" s="7" t="s">
        <v>1884</v>
      </c>
      <c r="G159" s="7" t="s">
        <v>1885</v>
      </c>
      <c r="H159" s="7" t="s">
        <v>1070</v>
      </c>
      <c r="I159" s="7" t="s">
        <v>1886</v>
      </c>
      <c r="J159" s="7" t="s">
        <v>1887</v>
      </c>
      <c r="K159" s="7" t="s">
        <v>744</v>
      </c>
      <c r="L159" s="7" t="s">
        <v>744</v>
      </c>
      <c r="M159" s="7" t="s">
        <v>1888</v>
      </c>
      <c r="N159" s="7" t="s">
        <v>1889</v>
      </c>
      <c r="O159" s="7" t="s">
        <v>1879</v>
      </c>
      <c r="P159" s="7" t="s">
        <v>34</v>
      </c>
      <c r="Q159" s="7" t="s">
        <v>1880</v>
      </c>
      <c r="R159" s="7" t="s">
        <v>1881</v>
      </c>
      <c r="S159" s="7" t="s">
        <v>1882</v>
      </c>
      <c r="T159" s="7" t="s">
        <v>1883</v>
      </c>
      <c r="U159" s="9">
        <f>[1]!s_val_dividendyield2(A159,C159)</f>
        <v>1.5040223854494577</v>
      </c>
      <c r="V159">
        <f>[1]!s_west_netprofit_fy1(A159,C159,1)</f>
        <v>2863598888</v>
      </c>
      <c r="W159">
        <f>[1]!s_west_netprofit_fy2(A159,C159,1)</f>
        <v>3248250692.9999995</v>
      </c>
      <c r="X159">
        <f>[1]!s_mfd_buyvol_m(A159,C159,1)</f>
        <v>-465809</v>
      </c>
      <c r="Y159">
        <f>[1]!s_wq_high(A159,C159,1)</f>
        <v>28.8</v>
      </c>
      <c r="Z159">
        <f>[1]!s_wq_low(A159,C159,1)</f>
        <v>28.1</v>
      </c>
      <c r="AA159">
        <f>[1]!s_wq_turn(A159,C159)</f>
        <v>1.9126949660167196</v>
      </c>
    </row>
    <row r="160" spans="1:27" x14ac:dyDescent="0.25">
      <c r="A160" s="7" t="s">
        <v>20</v>
      </c>
      <c r="B160" s="7" t="s">
        <v>21</v>
      </c>
      <c r="C160" s="8">
        <v>42606</v>
      </c>
      <c r="D160" s="7" t="s">
        <v>1070</v>
      </c>
      <c r="E160" s="7" t="s">
        <v>544</v>
      </c>
      <c r="F160" s="7" t="s">
        <v>55</v>
      </c>
      <c r="G160" s="7" t="s">
        <v>658</v>
      </c>
      <c r="H160" s="7" t="s">
        <v>659</v>
      </c>
      <c r="I160" s="7" t="s">
        <v>1890</v>
      </c>
      <c r="J160" s="7" t="s">
        <v>1891</v>
      </c>
      <c r="K160" s="7" t="s">
        <v>148</v>
      </c>
      <c r="L160" s="7" t="s">
        <v>1892</v>
      </c>
      <c r="M160" s="7" t="s">
        <v>1893</v>
      </c>
      <c r="N160" s="7" t="s">
        <v>1894</v>
      </c>
      <c r="O160" s="7" t="s">
        <v>666</v>
      </c>
      <c r="P160" s="7" t="s">
        <v>34</v>
      </c>
      <c r="Q160" s="7" t="s">
        <v>1895</v>
      </c>
      <c r="R160" s="7" t="s">
        <v>1896</v>
      </c>
      <c r="S160" s="7" t="s">
        <v>669</v>
      </c>
      <c r="T160" s="7" t="s">
        <v>670</v>
      </c>
      <c r="U160" s="9">
        <f>[1]!s_val_dividendyield2(A160,C160)</f>
        <v>1.4998256016742237</v>
      </c>
      <c r="V160">
        <f>[1]!s_west_netprofit_fy1(A160,C160,1)</f>
        <v>2863598888</v>
      </c>
      <c r="W160">
        <f>[1]!s_west_netprofit_fy2(A160,C160,1)</f>
        <v>3248250692.9999995</v>
      </c>
      <c r="X160">
        <f>[1]!s_mfd_buyvol_m(A160,C160,1)</f>
        <v>-743974</v>
      </c>
      <c r="Y160">
        <f>[1]!s_wq_high(A160,C160,1)</f>
        <v>28.8</v>
      </c>
      <c r="Z160">
        <f>[1]!s_wq_low(A160,C160,1)</f>
        <v>28.1</v>
      </c>
      <c r="AA160">
        <f>[1]!s_wq_turn(A160,C160)</f>
        <v>1.9126949660167196</v>
      </c>
    </row>
    <row r="161" spans="1:27" x14ac:dyDescent="0.25">
      <c r="A161" s="7" t="s">
        <v>20</v>
      </c>
      <c r="B161" s="7" t="s">
        <v>21</v>
      </c>
      <c r="C161" s="8">
        <v>42607</v>
      </c>
      <c r="D161" s="7" t="s">
        <v>659</v>
      </c>
      <c r="E161" s="7" t="s">
        <v>1897</v>
      </c>
      <c r="F161" s="7" t="s">
        <v>947</v>
      </c>
      <c r="G161" s="7" t="s">
        <v>447</v>
      </c>
      <c r="H161" s="7" t="s">
        <v>1898</v>
      </c>
      <c r="I161" s="7" t="s">
        <v>1899</v>
      </c>
      <c r="J161" s="7" t="s">
        <v>1900</v>
      </c>
      <c r="K161" s="7" t="s">
        <v>993</v>
      </c>
      <c r="L161" s="7" t="s">
        <v>1901</v>
      </c>
      <c r="M161" s="7" t="s">
        <v>1902</v>
      </c>
      <c r="N161" s="7" t="s">
        <v>1903</v>
      </c>
      <c r="O161" s="7" t="s">
        <v>1904</v>
      </c>
      <c r="P161" s="7" t="s">
        <v>34</v>
      </c>
      <c r="Q161" s="7" t="s">
        <v>1905</v>
      </c>
      <c r="R161" s="7" t="s">
        <v>1906</v>
      </c>
      <c r="S161" s="7" t="s">
        <v>1907</v>
      </c>
      <c r="T161" s="7" t="s">
        <v>1908</v>
      </c>
      <c r="U161" s="9">
        <f>[1]!s_val_dividendyield2(A161,C161)</f>
        <v>1.5108924806746309</v>
      </c>
      <c r="V161">
        <f>[1]!s_west_netprofit_fy1(A161,C161,1)</f>
        <v>2863598888</v>
      </c>
      <c r="W161">
        <f>[1]!s_west_netprofit_fy2(A161,C161,1)</f>
        <v>3248250692.9999995</v>
      </c>
      <c r="X161">
        <f>[1]!s_mfd_buyvol_m(A161,C161,1)</f>
        <v>-369858</v>
      </c>
      <c r="Y161">
        <f>[1]!s_wq_high(A161,C161,1)</f>
        <v>28.8</v>
      </c>
      <c r="Z161">
        <f>[1]!s_wq_low(A161,C161,1)</f>
        <v>28.1</v>
      </c>
      <c r="AA161">
        <f>[1]!s_wq_turn(A161,C161)</f>
        <v>1.9126949660167196</v>
      </c>
    </row>
    <row r="162" spans="1:27" x14ac:dyDescent="0.25">
      <c r="A162" s="7" t="s">
        <v>20</v>
      </c>
      <c r="B162" s="7" t="s">
        <v>21</v>
      </c>
      <c r="C162" s="8">
        <v>42608</v>
      </c>
      <c r="D162" s="7" t="s">
        <v>1898</v>
      </c>
      <c r="E162" s="7" t="s">
        <v>1909</v>
      </c>
      <c r="F162" s="7" t="s">
        <v>947</v>
      </c>
      <c r="G162" s="7" t="s">
        <v>961</v>
      </c>
      <c r="H162" s="7" t="s">
        <v>1898</v>
      </c>
      <c r="I162" s="7" t="s">
        <v>1910</v>
      </c>
      <c r="J162" s="7" t="s">
        <v>1911</v>
      </c>
      <c r="K162" s="7" t="s">
        <v>744</v>
      </c>
      <c r="L162" s="7" t="s">
        <v>744</v>
      </c>
      <c r="M162" s="7" t="s">
        <v>1912</v>
      </c>
      <c r="N162" s="7" t="s">
        <v>1913</v>
      </c>
      <c r="O162" s="7" t="s">
        <v>1904</v>
      </c>
      <c r="P162" s="7" t="s">
        <v>34</v>
      </c>
      <c r="Q162" s="7" t="s">
        <v>1905</v>
      </c>
      <c r="R162" s="7" t="s">
        <v>1906</v>
      </c>
      <c r="S162" s="7" t="s">
        <v>1907</v>
      </c>
      <c r="T162" s="7" t="s">
        <v>1908</v>
      </c>
      <c r="U162" s="9">
        <f>[1]!s_val_dividendyield2(A162,C162)</f>
        <v>1.5108924806746309</v>
      </c>
      <c r="V162">
        <f>[1]!s_west_netprofit_fy1(A162,C162,1)</f>
        <v>2866069476</v>
      </c>
      <c r="W162">
        <f>[1]!s_west_netprofit_fy2(A162,C162,1)</f>
        <v>3256309515.9999995</v>
      </c>
      <c r="X162">
        <f>[1]!s_mfd_buyvol_m(A162,C162,1)</f>
        <v>-74460</v>
      </c>
      <c r="Y162">
        <f>[1]!s_wq_high(A162,C162,1)</f>
        <v>28.8</v>
      </c>
      <c r="Z162">
        <f>[1]!s_wq_low(A162,C162,1)</f>
        <v>28.1</v>
      </c>
      <c r="AA162">
        <f>[1]!s_wq_turn(A162,C162)</f>
        <v>1.9126949660167196</v>
      </c>
    </row>
    <row r="163" spans="1:27" x14ac:dyDescent="0.25">
      <c r="A163" s="7" t="s">
        <v>20</v>
      </c>
      <c r="B163" s="7" t="s">
        <v>21</v>
      </c>
      <c r="C163" s="8">
        <v>42611</v>
      </c>
      <c r="D163" s="7" t="s">
        <v>1898</v>
      </c>
      <c r="E163" s="7" t="s">
        <v>1914</v>
      </c>
      <c r="F163" s="7" t="s">
        <v>1915</v>
      </c>
      <c r="G163" s="7" t="s">
        <v>572</v>
      </c>
      <c r="H163" s="7" t="s">
        <v>1789</v>
      </c>
      <c r="I163" s="7" t="s">
        <v>1916</v>
      </c>
      <c r="J163" s="7" t="s">
        <v>1917</v>
      </c>
      <c r="K163" s="7" t="s">
        <v>864</v>
      </c>
      <c r="L163" s="7" t="s">
        <v>1918</v>
      </c>
      <c r="M163" s="7" t="s">
        <v>1919</v>
      </c>
      <c r="N163" s="7" t="s">
        <v>1920</v>
      </c>
      <c r="O163" s="7" t="s">
        <v>1795</v>
      </c>
      <c r="P163" s="7" t="s">
        <v>34</v>
      </c>
      <c r="Q163" s="7" t="s">
        <v>1921</v>
      </c>
      <c r="R163" s="7" t="s">
        <v>1922</v>
      </c>
      <c r="S163" s="7" t="s">
        <v>1798</v>
      </c>
      <c r="T163" s="7" t="s">
        <v>1799</v>
      </c>
      <c r="U163" s="9">
        <f>[1]!s_val_dividendyield2(A163,C163)</f>
        <v>1.5232022670917464</v>
      </c>
      <c r="V163">
        <f>[1]!s_west_netprofit_fy1(A163,C163,1)</f>
        <v>2856501611.9999995</v>
      </c>
      <c r="W163">
        <f>[1]!s_west_netprofit_fy2(A163,C163,1)</f>
        <v>3236086047.9999995</v>
      </c>
      <c r="X163">
        <f>[1]!s_mfd_buyvol_m(A163,C163,1)</f>
        <v>-490257</v>
      </c>
      <c r="Y163">
        <f>[1]!s_wq_high(A163,C163,1)</f>
        <v>28.69</v>
      </c>
      <c r="Z163">
        <f>[1]!s_wq_low(A163,C163,1)</f>
        <v>27.29</v>
      </c>
      <c r="AA163">
        <f>[1]!s_wq_turn(A163,C163)</f>
        <v>2.3013372825458438</v>
      </c>
    </row>
    <row r="164" spans="1:27" x14ac:dyDescent="0.25">
      <c r="A164" s="7" t="s">
        <v>20</v>
      </c>
      <c r="B164" s="7" t="s">
        <v>21</v>
      </c>
      <c r="C164" s="8">
        <v>42612</v>
      </c>
      <c r="D164" s="7" t="s">
        <v>1789</v>
      </c>
      <c r="E164" s="7" t="s">
        <v>1142</v>
      </c>
      <c r="F164" s="7" t="s">
        <v>409</v>
      </c>
      <c r="G164" s="7" t="s">
        <v>434</v>
      </c>
      <c r="H164" s="7" t="s">
        <v>474</v>
      </c>
      <c r="I164" s="7" t="s">
        <v>1923</v>
      </c>
      <c r="J164" s="7" t="s">
        <v>1924</v>
      </c>
      <c r="K164" s="7" t="s">
        <v>1925</v>
      </c>
      <c r="L164" s="7" t="s">
        <v>1926</v>
      </c>
      <c r="M164" s="7" t="s">
        <v>1927</v>
      </c>
      <c r="N164" s="7" t="s">
        <v>826</v>
      </c>
      <c r="O164" s="7" t="s">
        <v>1928</v>
      </c>
      <c r="P164" s="7" t="s">
        <v>34</v>
      </c>
      <c r="Q164" s="7" t="s">
        <v>1929</v>
      </c>
      <c r="R164" s="7" t="s">
        <v>1930</v>
      </c>
      <c r="S164" s="7" t="s">
        <v>1931</v>
      </c>
      <c r="T164" s="7" t="s">
        <v>1932</v>
      </c>
      <c r="U164" s="9">
        <f>[1]!s_val_dividendyield2(A164,C164)</f>
        <v>1.5395631936985321</v>
      </c>
      <c r="V164">
        <f>[1]!s_west_netprofit_fy1(A164,C164,1)</f>
        <v>2856501611.9999995</v>
      </c>
      <c r="W164">
        <f>[1]!s_west_netprofit_fy2(A164,C164,1)</f>
        <v>3236086047.9999995</v>
      </c>
      <c r="X164">
        <f>[1]!s_mfd_buyvol_m(A164,C164,1)</f>
        <v>-924112.99999999988</v>
      </c>
      <c r="Y164">
        <f>[1]!s_wq_high(A164,C164,1)</f>
        <v>28.69</v>
      </c>
      <c r="Z164">
        <f>[1]!s_wq_low(A164,C164,1)</f>
        <v>27.29</v>
      </c>
      <c r="AA164">
        <f>[1]!s_wq_turn(A164,C164)</f>
        <v>2.3013372825458438</v>
      </c>
    </row>
    <row r="165" spans="1:27" x14ac:dyDescent="0.25">
      <c r="A165" s="7" t="s">
        <v>20</v>
      </c>
      <c r="B165" s="7" t="s">
        <v>21</v>
      </c>
      <c r="C165" s="8">
        <v>42613</v>
      </c>
      <c r="D165" s="7" t="s">
        <v>474</v>
      </c>
      <c r="E165" s="7" t="s">
        <v>1933</v>
      </c>
      <c r="F165" s="7" t="s">
        <v>97</v>
      </c>
      <c r="G165" s="7" t="s">
        <v>1326</v>
      </c>
      <c r="H165" s="7" t="s">
        <v>1307</v>
      </c>
      <c r="I165" s="7" t="s">
        <v>1934</v>
      </c>
      <c r="J165" s="7" t="s">
        <v>1935</v>
      </c>
      <c r="K165" s="7" t="s">
        <v>1936</v>
      </c>
      <c r="L165" s="7" t="s">
        <v>1937</v>
      </c>
      <c r="M165" s="7" t="s">
        <v>1938</v>
      </c>
      <c r="N165" s="7" t="s">
        <v>1939</v>
      </c>
      <c r="O165" s="7" t="s">
        <v>1313</v>
      </c>
      <c r="P165" s="7" t="s">
        <v>34</v>
      </c>
      <c r="Q165" s="7" t="s">
        <v>1940</v>
      </c>
      <c r="R165" s="7" t="s">
        <v>1941</v>
      </c>
      <c r="S165" s="7" t="s">
        <v>1316</v>
      </c>
      <c r="T165" s="7" t="s">
        <v>1317</v>
      </c>
      <c r="U165" s="9">
        <f>[1]!s_val_dividendyield2(A165,C165)</f>
        <v>1.5489913544668588</v>
      </c>
      <c r="V165">
        <f>[1]!s_west_netprofit_fy1(A165,C165,1)</f>
        <v>2856501611.9999995</v>
      </c>
      <c r="W165">
        <f>[1]!s_west_netprofit_fy2(A165,C165,1)</f>
        <v>3236086047.9999995</v>
      </c>
      <c r="X165">
        <f>[1]!s_mfd_buyvol_m(A165,C165,1)</f>
        <v>897876</v>
      </c>
      <c r="Y165">
        <f>[1]!s_wq_high(A165,C165,1)</f>
        <v>28.69</v>
      </c>
      <c r="Z165">
        <f>[1]!s_wq_low(A165,C165,1)</f>
        <v>27.29</v>
      </c>
      <c r="AA165">
        <f>[1]!s_wq_turn(A165,C165)</f>
        <v>2.3013372825458438</v>
      </c>
    </row>
    <row r="166" spans="1:27" x14ac:dyDescent="0.25">
      <c r="A166" s="7" t="s">
        <v>20</v>
      </c>
      <c r="B166" s="7" t="s">
        <v>21</v>
      </c>
      <c r="C166" s="8">
        <v>42614</v>
      </c>
      <c r="D166" s="7" t="s">
        <v>1307</v>
      </c>
      <c r="E166" s="7" t="s">
        <v>606</v>
      </c>
      <c r="F166" s="7" t="s">
        <v>1748</v>
      </c>
      <c r="G166" s="7" t="s">
        <v>1811</v>
      </c>
      <c r="H166" s="7" t="s">
        <v>1942</v>
      </c>
      <c r="I166" s="7" t="s">
        <v>1943</v>
      </c>
      <c r="J166" s="7" t="s">
        <v>1944</v>
      </c>
      <c r="K166" s="7" t="s">
        <v>1177</v>
      </c>
      <c r="L166" s="7" t="s">
        <v>1945</v>
      </c>
      <c r="M166" s="7" t="s">
        <v>1946</v>
      </c>
      <c r="N166" s="7" t="s">
        <v>1947</v>
      </c>
      <c r="O166" s="7" t="s">
        <v>1948</v>
      </c>
      <c r="P166" s="7" t="s">
        <v>34</v>
      </c>
      <c r="Q166" s="7" t="s">
        <v>1949</v>
      </c>
      <c r="R166" s="7" t="s">
        <v>379</v>
      </c>
      <c r="S166" s="7" t="s">
        <v>1950</v>
      </c>
      <c r="T166" s="7" t="s">
        <v>1951</v>
      </c>
      <c r="U166" s="9">
        <f>[1]!s_val_dividendyield2(A166,C166)</f>
        <v>1.5529071867100035</v>
      </c>
      <c r="V166">
        <f>[1]!s_west_netprofit_fy1(A166,C166,1)</f>
        <v>2856501611.9999995</v>
      </c>
      <c r="W166">
        <f>[1]!s_west_netprofit_fy2(A166,C166,1)</f>
        <v>3236086047.9999995</v>
      </c>
      <c r="X166">
        <f>[1]!s_mfd_buyvol_m(A166,C166,1)</f>
        <v>478366</v>
      </c>
      <c r="Y166">
        <f>[1]!s_wq_high(A166,C166,1)</f>
        <v>28.69</v>
      </c>
      <c r="Z166">
        <f>[1]!s_wq_low(A166,C166,1)</f>
        <v>27.29</v>
      </c>
      <c r="AA166">
        <f>[1]!s_wq_turn(A166,C166)</f>
        <v>2.3013372825458438</v>
      </c>
    </row>
    <row r="167" spans="1:27" x14ac:dyDescent="0.25">
      <c r="A167" s="7" t="s">
        <v>20</v>
      </c>
      <c r="B167" s="7" t="s">
        <v>21</v>
      </c>
      <c r="C167" s="8">
        <v>42615</v>
      </c>
      <c r="D167" s="7" t="s">
        <v>1942</v>
      </c>
      <c r="E167" s="7" t="s">
        <v>503</v>
      </c>
      <c r="F167" s="7" t="s">
        <v>98</v>
      </c>
      <c r="G167" s="7" t="s">
        <v>1174</v>
      </c>
      <c r="H167" s="7" t="s">
        <v>98</v>
      </c>
      <c r="I167" s="7" t="s">
        <v>1952</v>
      </c>
      <c r="J167" s="7" t="s">
        <v>1953</v>
      </c>
      <c r="K167" s="7" t="s">
        <v>480</v>
      </c>
      <c r="L167" s="7" t="s">
        <v>1954</v>
      </c>
      <c r="M167" s="7" t="s">
        <v>1955</v>
      </c>
      <c r="N167" s="7" t="s">
        <v>1956</v>
      </c>
      <c r="O167" s="7" t="s">
        <v>997</v>
      </c>
      <c r="P167" s="7" t="s">
        <v>34</v>
      </c>
      <c r="Q167" s="7" t="s">
        <v>1957</v>
      </c>
      <c r="R167" s="7" t="s">
        <v>1958</v>
      </c>
      <c r="S167" s="7" t="s">
        <v>1000</v>
      </c>
      <c r="T167" s="7" t="s">
        <v>1001</v>
      </c>
      <c r="U167" s="9">
        <f>[1]!s_val_dividendyield2(A167,C167)</f>
        <v>1.5313390313390314</v>
      </c>
      <c r="V167">
        <f>[1]!s_west_netprofit_fy1(A167,C167,1)</f>
        <v>2856501611.9999995</v>
      </c>
      <c r="W167">
        <f>[1]!s_west_netprofit_fy2(A167,C167,1)</f>
        <v>3236086047.9999995</v>
      </c>
      <c r="X167">
        <f>[1]!s_mfd_buyvol_m(A167,C167,1)</f>
        <v>169049</v>
      </c>
      <c r="Y167">
        <f>[1]!s_wq_high(A167,C167,1)</f>
        <v>28.69</v>
      </c>
      <c r="Z167">
        <f>[1]!s_wq_low(A167,C167,1)</f>
        <v>27.29</v>
      </c>
      <c r="AA167">
        <f>[1]!s_wq_turn(A167,C167)</f>
        <v>2.3013372825458438</v>
      </c>
    </row>
    <row r="168" spans="1:27" x14ac:dyDescent="0.25">
      <c r="A168" s="7" t="s">
        <v>20</v>
      </c>
      <c r="B168" s="7" t="s">
        <v>21</v>
      </c>
      <c r="C168" s="8">
        <v>42618</v>
      </c>
      <c r="D168" s="7" t="s">
        <v>98</v>
      </c>
      <c r="E168" s="7" t="s">
        <v>446</v>
      </c>
      <c r="F168" s="7" t="s">
        <v>446</v>
      </c>
      <c r="G168" s="7" t="s">
        <v>39</v>
      </c>
      <c r="H168" s="7" t="s">
        <v>962</v>
      </c>
      <c r="I168" s="7" t="s">
        <v>1959</v>
      </c>
      <c r="J168" s="7" t="s">
        <v>1960</v>
      </c>
      <c r="K168" s="7" t="s">
        <v>1961</v>
      </c>
      <c r="L168" s="7" t="s">
        <v>1962</v>
      </c>
      <c r="M168" s="7" t="s">
        <v>1963</v>
      </c>
      <c r="N168" s="7" t="s">
        <v>1964</v>
      </c>
      <c r="O168" s="7" t="s">
        <v>1965</v>
      </c>
      <c r="P168" s="7" t="s">
        <v>34</v>
      </c>
      <c r="Q168" s="7" t="s">
        <v>1966</v>
      </c>
      <c r="R168" s="7" t="s">
        <v>1967</v>
      </c>
      <c r="S168" s="7" t="s">
        <v>1968</v>
      </c>
      <c r="T168" s="7" t="s">
        <v>1969</v>
      </c>
      <c r="U168" s="9">
        <f>[1]!s_val_dividendyield2(A168,C168)</f>
        <v>1.5562794064422729</v>
      </c>
      <c r="V168">
        <f>[1]!s_west_netprofit_fy1(A168,C168,1)</f>
        <v>2856501611.9999995</v>
      </c>
      <c r="W168">
        <f>[1]!s_west_netprofit_fy2(A168,C168,1)</f>
        <v>3236086047.9999995</v>
      </c>
      <c r="X168">
        <f>[1]!s_mfd_buyvol_m(A168,C168,1)</f>
        <v>598371</v>
      </c>
      <c r="Y168">
        <f>[1]!s_wq_high(A168,C168,1)</f>
        <v>28.1</v>
      </c>
      <c r="Z168">
        <f>[1]!s_wq_low(A168,C168,1)</f>
        <v>27.33</v>
      </c>
      <c r="AA168">
        <f>[1]!s_wq_turn(A168,C168)</f>
        <v>2.1647432962377877</v>
      </c>
    </row>
    <row r="169" spans="1:27" x14ac:dyDescent="0.25">
      <c r="A169" s="7" t="s">
        <v>20</v>
      </c>
      <c r="B169" s="7" t="s">
        <v>21</v>
      </c>
      <c r="C169" s="8">
        <v>42619</v>
      </c>
      <c r="D169" s="7" t="s">
        <v>962</v>
      </c>
      <c r="E169" s="7" t="s">
        <v>84</v>
      </c>
      <c r="F169" s="7" t="s">
        <v>1268</v>
      </c>
      <c r="G169" s="7" t="s">
        <v>543</v>
      </c>
      <c r="H169" s="7" t="s">
        <v>395</v>
      </c>
      <c r="I169" s="7" t="s">
        <v>1970</v>
      </c>
      <c r="J169" s="7" t="s">
        <v>1971</v>
      </c>
      <c r="K169" s="7" t="s">
        <v>913</v>
      </c>
      <c r="L169" s="7" t="s">
        <v>1972</v>
      </c>
      <c r="M169" s="7" t="s">
        <v>1973</v>
      </c>
      <c r="N169" s="7" t="s">
        <v>1974</v>
      </c>
      <c r="O169" s="7" t="s">
        <v>1169</v>
      </c>
      <c r="P169" s="7" t="s">
        <v>34</v>
      </c>
      <c r="Q169" s="7" t="s">
        <v>1975</v>
      </c>
      <c r="R169" s="7" t="s">
        <v>1976</v>
      </c>
      <c r="S169" s="7" t="s">
        <v>1172</v>
      </c>
      <c r="T169" s="7" t="s">
        <v>1173</v>
      </c>
      <c r="U169" s="9">
        <f>[1]!s_val_dividendyield2(A169,C169)</f>
        <v>1.5636363636363635</v>
      </c>
      <c r="V169">
        <f>[1]!s_west_netprofit_fy1(A169,C169,1)</f>
        <v>2856501611.9999995</v>
      </c>
      <c r="W169">
        <f>[1]!s_west_netprofit_fy2(A169,C169,1)</f>
        <v>3236086047.9999995</v>
      </c>
      <c r="X169">
        <f>[1]!s_mfd_buyvol_m(A169,C169,1)</f>
        <v>1099952</v>
      </c>
      <c r="Y169">
        <f>[1]!s_wq_high(A169,C169,1)</f>
        <v>28.1</v>
      </c>
      <c r="Z169">
        <f>[1]!s_wq_low(A169,C169,1)</f>
        <v>27.33</v>
      </c>
      <c r="AA169">
        <f>[1]!s_wq_turn(A169,C169)</f>
        <v>2.1647432962377877</v>
      </c>
    </row>
    <row r="170" spans="1:27" x14ac:dyDescent="0.25">
      <c r="A170" s="7" t="s">
        <v>20</v>
      </c>
      <c r="B170" s="7" t="s">
        <v>21</v>
      </c>
      <c r="C170" s="8">
        <v>42620</v>
      </c>
      <c r="D170" s="7" t="s">
        <v>395</v>
      </c>
      <c r="E170" s="7" t="s">
        <v>1279</v>
      </c>
      <c r="F170" s="7" t="s">
        <v>503</v>
      </c>
      <c r="G170" s="7" t="s">
        <v>948</v>
      </c>
      <c r="H170" s="7" t="s">
        <v>1326</v>
      </c>
      <c r="I170" s="7" t="s">
        <v>1977</v>
      </c>
      <c r="J170" s="7" t="s">
        <v>1978</v>
      </c>
      <c r="K170" s="7" t="s">
        <v>1979</v>
      </c>
      <c r="L170" s="7" t="s">
        <v>1980</v>
      </c>
      <c r="M170" s="7" t="s">
        <v>1981</v>
      </c>
      <c r="N170" s="7" t="s">
        <v>1982</v>
      </c>
      <c r="O170" s="7" t="s">
        <v>1806</v>
      </c>
      <c r="P170" s="7" t="s">
        <v>34</v>
      </c>
      <c r="Q170" s="7" t="s">
        <v>1983</v>
      </c>
      <c r="R170" s="7" t="s">
        <v>1984</v>
      </c>
      <c r="S170" s="7" t="s">
        <v>1809</v>
      </c>
      <c r="T170" s="7" t="s">
        <v>1810</v>
      </c>
      <c r="U170" s="9">
        <f>[1]!s_val_dividendyield2(A170,C170)</f>
        <v>1.5534682080924855</v>
      </c>
      <c r="V170">
        <f>[1]!s_west_netprofit_fy1(A170,C170,1)</f>
        <v>2856501611.9999995</v>
      </c>
      <c r="W170">
        <f>[1]!s_west_netprofit_fy2(A170,C170,1)</f>
        <v>3236086047.9999995</v>
      </c>
      <c r="X170">
        <f>[1]!s_mfd_buyvol_m(A170,C170,1)</f>
        <v>-165909</v>
      </c>
      <c r="Y170">
        <f>[1]!s_wq_high(A170,C170,1)</f>
        <v>28.1</v>
      </c>
      <c r="Z170">
        <f>[1]!s_wq_low(A170,C170,1)</f>
        <v>27.33</v>
      </c>
      <c r="AA170">
        <f>[1]!s_wq_turn(A170,C170)</f>
        <v>2.1647432962377877</v>
      </c>
    </row>
    <row r="171" spans="1:27" x14ac:dyDescent="0.25">
      <c r="A171" s="7" t="s">
        <v>20</v>
      </c>
      <c r="B171" s="7" t="s">
        <v>21</v>
      </c>
      <c r="C171" s="8">
        <v>42621</v>
      </c>
      <c r="D171" s="7" t="s">
        <v>1326</v>
      </c>
      <c r="E171" s="7" t="s">
        <v>1082</v>
      </c>
      <c r="F171" s="7" t="s">
        <v>128</v>
      </c>
      <c r="G171" s="7" t="s">
        <v>84</v>
      </c>
      <c r="H171" s="7" t="s">
        <v>69</v>
      </c>
      <c r="I171" s="7" t="s">
        <v>1985</v>
      </c>
      <c r="J171" s="7" t="s">
        <v>1986</v>
      </c>
      <c r="K171" s="7" t="s">
        <v>373</v>
      </c>
      <c r="L171" s="7" t="s">
        <v>1987</v>
      </c>
      <c r="M171" s="7" t="s">
        <v>1988</v>
      </c>
      <c r="N171" s="7" t="s">
        <v>1989</v>
      </c>
      <c r="O171" s="7" t="s">
        <v>1990</v>
      </c>
      <c r="P171" s="7" t="s">
        <v>34</v>
      </c>
      <c r="Q171" s="7" t="s">
        <v>1991</v>
      </c>
      <c r="R171" s="7" t="s">
        <v>1992</v>
      </c>
      <c r="S171" s="7" t="s">
        <v>1993</v>
      </c>
      <c r="T171" s="7" t="s">
        <v>1994</v>
      </c>
      <c r="U171" s="9">
        <f>[1]!s_val_dividendyield2(A171,C171)</f>
        <v>1.5450952209845492</v>
      </c>
      <c r="V171">
        <f>[1]!s_west_netprofit_fy1(A171,C171,1)</f>
        <v>2856501611.9999995</v>
      </c>
      <c r="W171">
        <f>[1]!s_west_netprofit_fy2(A171,C171,1)</f>
        <v>3236086047.9999995</v>
      </c>
      <c r="X171">
        <f>[1]!s_mfd_buyvol_m(A171,C171,1)</f>
        <v>338070</v>
      </c>
      <c r="Y171">
        <f>[1]!s_wq_high(A171,C171,1)</f>
        <v>28.1</v>
      </c>
      <c r="Z171">
        <f>[1]!s_wq_low(A171,C171,1)</f>
        <v>27.33</v>
      </c>
      <c r="AA171">
        <f>[1]!s_wq_turn(A171,C171)</f>
        <v>2.1647432962377877</v>
      </c>
    </row>
    <row r="172" spans="1:27" x14ac:dyDescent="0.25">
      <c r="A172" s="7" t="s">
        <v>20</v>
      </c>
      <c r="B172" s="7" t="s">
        <v>21</v>
      </c>
      <c r="C172" s="8">
        <v>42622</v>
      </c>
      <c r="D172" s="7" t="s">
        <v>69</v>
      </c>
      <c r="E172" s="7" t="s">
        <v>1161</v>
      </c>
      <c r="F172" s="7" t="s">
        <v>515</v>
      </c>
      <c r="G172" s="7" t="s">
        <v>1267</v>
      </c>
      <c r="H172" s="7" t="s">
        <v>85</v>
      </c>
      <c r="I172" s="7" t="s">
        <v>1995</v>
      </c>
      <c r="J172" s="7" t="s">
        <v>1996</v>
      </c>
      <c r="K172" s="7" t="s">
        <v>1571</v>
      </c>
      <c r="L172" s="7" t="s">
        <v>1997</v>
      </c>
      <c r="M172" s="7" t="s">
        <v>1998</v>
      </c>
      <c r="N172" s="7" t="s">
        <v>1999</v>
      </c>
      <c r="O172" s="7" t="s">
        <v>92</v>
      </c>
      <c r="P172" s="7" t="s">
        <v>34</v>
      </c>
      <c r="Q172" s="7" t="s">
        <v>2000</v>
      </c>
      <c r="R172" s="7" t="s">
        <v>2001</v>
      </c>
      <c r="S172" s="7" t="s">
        <v>95</v>
      </c>
      <c r="T172" s="7" t="s">
        <v>96</v>
      </c>
      <c r="U172" s="9">
        <f>[1]!s_val_dividendyield2(A172,C172)</f>
        <v>1.5340706386014984</v>
      </c>
      <c r="V172">
        <f>[1]!s_west_netprofit_fy1(A172,C172,1)</f>
        <v>2856501611.9999995</v>
      </c>
      <c r="W172">
        <f>[1]!s_west_netprofit_fy2(A172,C172,1)</f>
        <v>3236086047.9999995</v>
      </c>
      <c r="X172">
        <f>[1]!s_mfd_buyvol_m(A172,C172,1)</f>
        <v>342649</v>
      </c>
      <c r="Y172">
        <f>[1]!s_wq_high(A172,C172,1)</f>
        <v>28.1</v>
      </c>
      <c r="Z172">
        <f>[1]!s_wq_low(A172,C172,1)</f>
        <v>27.33</v>
      </c>
      <c r="AA172">
        <f>[1]!s_wq_turn(A172,C172)</f>
        <v>2.1647432962377877</v>
      </c>
    </row>
    <row r="173" spans="1:27" x14ac:dyDescent="0.25">
      <c r="A173" s="7" t="s">
        <v>20</v>
      </c>
      <c r="B173" s="7" t="s">
        <v>21</v>
      </c>
      <c r="C173" s="8">
        <v>42625</v>
      </c>
      <c r="D173" s="7" t="s">
        <v>85</v>
      </c>
      <c r="E173" s="7" t="s">
        <v>434</v>
      </c>
      <c r="F173" s="7" t="s">
        <v>462</v>
      </c>
      <c r="G173" s="7" t="s">
        <v>1638</v>
      </c>
      <c r="H173" s="7" t="s">
        <v>84</v>
      </c>
      <c r="I173" s="7" t="s">
        <v>2002</v>
      </c>
      <c r="J173" s="7" t="s">
        <v>2003</v>
      </c>
      <c r="K173" s="7" t="s">
        <v>1341</v>
      </c>
      <c r="L173" s="7" t="s">
        <v>2004</v>
      </c>
      <c r="M173" s="7" t="s">
        <v>2005</v>
      </c>
      <c r="N173" s="7" t="s">
        <v>2006</v>
      </c>
      <c r="O173" s="7" t="s">
        <v>2007</v>
      </c>
      <c r="P173" s="7" t="s">
        <v>34</v>
      </c>
      <c r="Q173" s="7" t="s">
        <v>2008</v>
      </c>
      <c r="R173" s="7" t="s">
        <v>2009</v>
      </c>
      <c r="S173" s="7" t="s">
        <v>2010</v>
      </c>
      <c r="T173" s="7" t="s">
        <v>2011</v>
      </c>
      <c r="U173" s="9">
        <f>[1]!s_val_dividendyield2(A173,C173)</f>
        <v>1.5574067366896052</v>
      </c>
      <c r="V173">
        <f>[1]!s_west_netprofit_fy1(A173,C173,1)</f>
        <v>2848392287</v>
      </c>
      <c r="W173">
        <f>[1]!s_west_netprofit_fy2(A173,C173,1)</f>
        <v>3209810076</v>
      </c>
      <c r="X173">
        <f>[1]!s_mfd_buyvol_m(A173,C173,1)</f>
        <v>202022</v>
      </c>
      <c r="Y173">
        <f>[1]!s_wq_high(A173,C173,1)</f>
        <v>27.85</v>
      </c>
      <c r="Z173">
        <f>[1]!s_wq_low(A173,C173,1)</f>
        <v>27.24</v>
      </c>
      <c r="AA173">
        <f>[1]!s_wq_turn(A173,C173)</f>
        <v>1.1281484478169308</v>
      </c>
    </row>
    <row r="174" spans="1:27" x14ac:dyDescent="0.25">
      <c r="A174" s="7" t="s">
        <v>20</v>
      </c>
      <c r="B174" s="7" t="s">
        <v>21</v>
      </c>
      <c r="C174" s="8">
        <v>42626</v>
      </c>
      <c r="D174" s="7" t="s">
        <v>84</v>
      </c>
      <c r="E174" s="7" t="s">
        <v>1942</v>
      </c>
      <c r="F174" s="7" t="s">
        <v>949</v>
      </c>
      <c r="G174" s="7" t="s">
        <v>1198</v>
      </c>
      <c r="H174" s="7" t="s">
        <v>1083</v>
      </c>
      <c r="I174" s="7" t="s">
        <v>2012</v>
      </c>
      <c r="J174" s="7" t="s">
        <v>2013</v>
      </c>
      <c r="K174" s="7" t="s">
        <v>133</v>
      </c>
      <c r="L174" s="7" t="s">
        <v>2014</v>
      </c>
      <c r="M174" s="7" t="s">
        <v>2015</v>
      </c>
      <c r="N174" s="7" t="s">
        <v>2016</v>
      </c>
      <c r="O174" s="7" t="s">
        <v>1090</v>
      </c>
      <c r="P174" s="7" t="s">
        <v>34</v>
      </c>
      <c r="Q174" s="7" t="s">
        <v>2017</v>
      </c>
      <c r="R174" s="7" t="s">
        <v>2018</v>
      </c>
      <c r="S174" s="7" t="s">
        <v>1093</v>
      </c>
      <c r="T174" s="7" t="s">
        <v>1094</v>
      </c>
      <c r="U174" s="9">
        <f>[1]!s_val_dividendyield2(A174,C174)</f>
        <v>1.559100797679478</v>
      </c>
      <c r="V174">
        <f>[1]!s_west_netprofit_fy1(A174,C174,1)</f>
        <v>2848392287</v>
      </c>
      <c r="W174">
        <f>[1]!s_west_netprofit_fy2(A174,C174,1)</f>
        <v>3209810076</v>
      </c>
      <c r="X174">
        <f>[1]!s_mfd_buyvol_m(A174,C174,1)</f>
        <v>-449291</v>
      </c>
      <c r="Y174">
        <f>[1]!s_wq_high(A174,C174,1)</f>
        <v>27.85</v>
      </c>
      <c r="Z174">
        <f>[1]!s_wq_low(A174,C174,1)</f>
        <v>27.24</v>
      </c>
      <c r="AA174">
        <f>[1]!s_wq_turn(A174,C174)</f>
        <v>1.1281484478169308</v>
      </c>
    </row>
    <row r="175" spans="1:27" x14ac:dyDescent="0.25">
      <c r="A175" s="7" t="s">
        <v>20</v>
      </c>
      <c r="B175" s="7" t="s">
        <v>21</v>
      </c>
      <c r="C175" s="8">
        <v>42627</v>
      </c>
      <c r="D175" s="7" t="s">
        <v>1083</v>
      </c>
      <c r="E175" s="7" t="s">
        <v>1627</v>
      </c>
      <c r="F175" s="7" t="s">
        <v>2019</v>
      </c>
      <c r="G175" s="7" t="s">
        <v>203</v>
      </c>
      <c r="H175" s="7" t="s">
        <v>2020</v>
      </c>
      <c r="I175" s="7" t="s">
        <v>2021</v>
      </c>
      <c r="J175" s="7" t="s">
        <v>2022</v>
      </c>
      <c r="K175" s="7" t="s">
        <v>2023</v>
      </c>
      <c r="L175" s="7" t="s">
        <v>2024</v>
      </c>
      <c r="M175" s="7" t="s">
        <v>2025</v>
      </c>
      <c r="N175" s="7" t="s">
        <v>2026</v>
      </c>
      <c r="O175" s="7" t="s">
        <v>2027</v>
      </c>
      <c r="P175" s="7" t="s">
        <v>34</v>
      </c>
      <c r="Q175" s="7" t="s">
        <v>2028</v>
      </c>
      <c r="R175" s="7" t="s">
        <v>2029</v>
      </c>
      <c r="S175" s="7" t="s">
        <v>2030</v>
      </c>
      <c r="T175" s="7" t="s">
        <v>2031</v>
      </c>
      <c r="U175" s="9">
        <f>[1]!s_val_dividendyield2(A175,C175)</f>
        <v>1.5659140568099053</v>
      </c>
      <c r="V175">
        <f>[1]!s_west_netprofit_fy1(A175,C175,1)</f>
        <v>2848392287</v>
      </c>
      <c r="W175">
        <f>[1]!s_west_netprofit_fy2(A175,C175,1)</f>
        <v>3209810076</v>
      </c>
      <c r="X175">
        <f>[1]!s_mfd_buyvol_m(A175,C175,1)</f>
        <v>-491385.00000000006</v>
      </c>
      <c r="Y175">
        <f>[1]!s_wq_high(A175,C175,1)</f>
        <v>27.85</v>
      </c>
      <c r="Z175">
        <f>[1]!s_wq_low(A175,C175,1)</f>
        <v>27.24</v>
      </c>
      <c r="AA175">
        <f>[1]!s_wq_turn(A175,C175)</f>
        <v>1.1281484478169308</v>
      </c>
    </row>
    <row r="176" spans="1:27" x14ac:dyDescent="0.25">
      <c r="A176" s="7" t="s">
        <v>20</v>
      </c>
      <c r="B176" s="7" t="s">
        <v>21</v>
      </c>
      <c r="C176" s="8">
        <v>42632</v>
      </c>
      <c r="D176" s="7" t="s">
        <v>2020</v>
      </c>
      <c r="E176" s="7" t="s">
        <v>1143</v>
      </c>
      <c r="F176" s="7" t="s">
        <v>2019</v>
      </c>
      <c r="G176" s="7" t="s">
        <v>1143</v>
      </c>
      <c r="H176" s="7" t="s">
        <v>1627</v>
      </c>
      <c r="I176" s="7" t="s">
        <v>2032</v>
      </c>
      <c r="J176" s="7" t="s">
        <v>2033</v>
      </c>
      <c r="K176" s="7" t="s">
        <v>1673</v>
      </c>
      <c r="L176" s="7" t="s">
        <v>2034</v>
      </c>
      <c r="M176" s="7" t="s">
        <v>2035</v>
      </c>
      <c r="N176" s="7" t="s">
        <v>2036</v>
      </c>
      <c r="O176" s="7" t="s">
        <v>2037</v>
      </c>
      <c r="P176" s="7" t="s">
        <v>34</v>
      </c>
      <c r="Q176" s="7" t="s">
        <v>2038</v>
      </c>
      <c r="R176" s="7" t="s">
        <v>2039</v>
      </c>
      <c r="S176" s="7" t="s">
        <v>2040</v>
      </c>
      <c r="T176" s="7" t="s">
        <v>2041</v>
      </c>
      <c r="U176" s="9">
        <f>[1]!s_val_dividendyield2(A176,C176)</f>
        <v>1.5653440116490718</v>
      </c>
      <c r="V176">
        <f>[1]!s_west_netprofit_fy1(A176,C176,1)</f>
        <v>2848392287</v>
      </c>
      <c r="W176">
        <f>[1]!s_west_netprofit_fy2(A176,C176,1)</f>
        <v>3209810076</v>
      </c>
      <c r="X176">
        <f>[1]!s_mfd_buyvol_m(A176,C176,1)</f>
        <v>294129</v>
      </c>
      <c r="Y176">
        <f>[1]!s_wq_high(A176,C176,1)</f>
        <v>27.59</v>
      </c>
      <c r="Z176">
        <f>[1]!s_wq_low(A176,C176,1)</f>
        <v>27.3</v>
      </c>
      <c r="AA176">
        <f>[1]!s_wq_turn(A176,C176)</f>
        <v>1.2267043931447565</v>
      </c>
    </row>
    <row r="177" spans="1:27" x14ac:dyDescent="0.25">
      <c r="A177" s="7" t="s">
        <v>20</v>
      </c>
      <c r="B177" s="7" t="s">
        <v>21</v>
      </c>
      <c r="C177" s="8">
        <v>42633</v>
      </c>
      <c r="D177" s="7" t="s">
        <v>1627</v>
      </c>
      <c r="E177" s="7" t="s">
        <v>1325</v>
      </c>
      <c r="F177" s="7" t="s">
        <v>1327</v>
      </c>
      <c r="G177" s="7" t="s">
        <v>1143</v>
      </c>
      <c r="H177" s="7" t="s">
        <v>395</v>
      </c>
      <c r="I177" s="7" t="s">
        <v>2042</v>
      </c>
      <c r="J177" s="7" t="s">
        <v>2043</v>
      </c>
      <c r="K177" s="7" t="s">
        <v>732</v>
      </c>
      <c r="L177" s="7" t="s">
        <v>2044</v>
      </c>
      <c r="M177" s="7" t="s">
        <v>2045</v>
      </c>
      <c r="N177" s="7" t="s">
        <v>2046</v>
      </c>
      <c r="O177" s="7" t="s">
        <v>1169</v>
      </c>
      <c r="P177" s="7" t="s">
        <v>34</v>
      </c>
      <c r="Q177" s="7" t="s">
        <v>1975</v>
      </c>
      <c r="R177" s="7" t="s">
        <v>1976</v>
      </c>
      <c r="S177" s="7" t="s">
        <v>1172</v>
      </c>
      <c r="T177" s="7" t="s">
        <v>1173</v>
      </c>
      <c r="U177" s="9">
        <f>[1]!s_val_dividendyield2(A177,C177)</f>
        <v>1.5636363636363635</v>
      </c>
      <c r="V177">
        <f>[1]!s_west_netprofit_fy1(A177,C177,1)</f>
        <v>2848392287</v>
      </c>
      <c r="W177">
        <f>[1]!s_west_netprofit_fy2(A177,C177,1)</f>
        <v>3209810076</v>
      </c>
      <c r="X177">
        <f>[1]!s_mfd_buyvol_m(A177,C177,1)</f>
        <v>-8524</v>
      </c>
      <c r="Y177">
        <f>[1]!s_wq_high(A177,C177,1)</f>
        <v>27.59</v>
      </c>
      <c r="Z177">
        <f>[1]!s_wq_low(A177,C177,1)</f>
        <v>27.3</v>
      </c>
      <c r="AA177">
        <f>[1]!s_wq_turn(A177,C177)</f>
        <v>1.2267043931447565</v>
      </c>
    </row>
    <row r="178" spans="1:27" x14ac:dyDescent="0.25">
      <c r="A178" s="7" t="s">
        <v>20</v>
      </c>
      <c r="B178" s="7" t="s">
        <v>21</v>
      </c>
      <c r="C178" s="8">
        <v>42634</v>
      </c>
      <c r="D178" s="7" t="s">
        <v>395</v>
      </c>
      <c r="E178" s="7" t="s">
        <v>2020</v>
      </c>
      <c r="F178" s="7" t="s">
        <v>2019</v>
      </c>
      <c r="G178" s="7" t="s">
        <v>241</v>
      </c>
      <c r="H178" s="7" t="s">
        <v>1187</v>
      </c>
      <c r="I178" s="7" t="s">
        <v>2047</v>
      </c>
      <c r="J178" s="7" t="s">
        <v>2048</v>
      </c>
      <c r="K178" s="7" t="s">
        <v>1246</v>
      </c>
      <c r="L178" s="7" t="s">
        <v>2049</v>
      </c>
      <c r="M178" s="7" t="s">
        <v>2050</v>
      </c>
      <c r="N178" s="7" t="s">
        <v>2051</v>
      </c>
      <c r="O178" s="7" t="s">
        <v>2052</v>
      </c>
      <c r="P178" s="7" t="s">
        <v>34</v>
      </c>
      <c r="Q178" s="7" t="s">
        <v>2053</v>
      </c>
      <c r="R178" s="7" t="s">
        <v>2054</v>
      </c>
      <c r="S178" s="7" t="s">
        <v>2055</v>
      </c>
      <c r="T178" s="7" t="s">
        <v>2056</v>
      </c>
      <c r="U178" s="9">
        <f>[1]!s_val_dividendyield2(A178,C178)</f>
        <v>1.5664845173041893</v>
      </c>
      <c r="V178">
        <f>[1]!s_west_netprofit_fy1(A178,C178,1)</f>
        <v>2848392287</v>
      </c>
      <c r="W178">
        <f>[1]!s_west_netprofit_fy2(A178,C178,1)</f>
        <v>3209810076</v>
      </c>
      <c r="X178">
        <f>[1]!s_mfd_buyvol_m(A178,C178,1)</f>
        <v>308754</v>
      </c>
      <c r="Y178">
        <f>[1]!s_wq_high(A178,C178,1)</f>
        <v>27.59</v>
      </c>
      <c r="Z178">
        <f>[1]!s_wq_low(A178,C178,1)</f>
        <v>27.3</v>
      </c>
      <c r="AA178">
        <f>[1]!s_wq_turn(A178,C178)</f>
        <v>1.2267043931447565</v>
      </c>
    </row>
    <row r="179" spans="1:27" x14ac:dyDescent="0.25">
      <c r="A179" s="7" t="s">
        <v>20</v>
      </c>
      <c r="B179" s="7" t="s">
        <v>21</v>
      </c>
      <c r="C179" s="8">
        <v>42635</v>
      </c>
      <c r="D179" s="7" t="s">
        <v>1187</v>
      </c>
      <c r="E179" s="7" t="s">
        <v>531</v>
      </c>
      <c r="F179" s="7" t="s">
        <v>2057</v>
      </c>
      <c r="G179" s="7" t="s">
        <v>1592</v>
      </c>
      <c r="H179" s="7" t="s">
        <v>2058</v>
      </c>
      <c r="I179" s="7" t="s">
        <v>2059</v>
      </c>
      <c r="J179" s="7" t="s">
        <v>2060</v>
      </c>
      <c r="K179" s="7" t="s">
        <v>913</v>
      </c>
      <c r="L179" s="7" t="s">
        <v>2061</v>
      </c>
      <c r="M179" s="7" t="s">
        <v>2062</v>
      </c>
      <c r="N179" s="7" t="s">
        <v>2063</v>
      </c>
      <c r="O179" s="7" t="s">
        <v>2064</v>
      </c>
      <c r="P179" s="7" t="s">
        <v>34</v>
      </c>
      <c r="Q179" s="7" t="s">
        <v>2065</v>
      </c>
      <c r="R179" s="7" t="s">
        <v>2066</v>
      </c>
      <c r="S179" s="7" t="s">
        <v>2067</v>
      </c>
      <c r="T179" s="7" t="s">
        <v>2068</v>
      </c>
      <c r="U179" s="9">
        <f>[1]!s_val_dividendyield2(A179,C179)</f>
        <v>1.5739385065885798</v>
      </c>
      <c r="V179">
        <f>[1]!s_west_netprofit_fy1(A179,C179,1)</f>
        <v>2848392287</v>
      </c>
      <c r="W179">
        <f>[1]!s_west_netprofit_fy2(A179,C179,1)</f>
        <v>3209810076</v>
      </c>
      <c r="X179">
        <f>[1]!s_mfd_buyvol_m(A179,C179,1)</f>
        <v>205737</v>
      </c>
      <c r="Y179">
        <f>[1]!s_wq_high(A179,C179,1)</f>
        <v>27.59</v>
      </c>
      <c r="Z179">
        <f>[1]!s_wq_low(A179,C179,1)</f>
        <v>27.3</v>
      </c>
      <c r="AA179">
        <f>[1]!s_wq_turn(A179,C179)</f>
        <v>1.2267043931447565</v>
      </c>
    </row>
    <row r="180" spans="1:27" x14ac:dyDescent="0.25">
      <c r="A180" s="7" t="s">
        <v>20</v>
      </c>
      <c r="B180" s="7" t="s">
        <v>21</v>
      </c>
      <c r="C180" s="8">
        <v>42636</v>
      </c>
      <c r="D180" s="7" t="s">
        <v>2058</v>
      </c>
      <c r="E180" s="7" t="s">
        <v>187</v>
      </c>
      <c r="F180" s="7" t="s">
        <v>461</v>
      </c>
      <c r="G180" s="7" t="s">
        <v>1592</v>
      </c>
      <c r="H180" s="7" t="s">
        <v>1325</v>
      </c>
      <c r="I180" s="7" t="s">
        <v>2069</v>
      </c>
      <c r="J180" s="7" t="s">
        <v>2070</v>
      </c>
      <c r="K180" s="7" t="s">
        <v>901</v>
      </c>
      <c r="L180" s="7" t="s">
        <v>2071</v>
      </c>
      <c r="M180" s="7" t="s">
        <v>2072</v>
      </c>
      <c r="N180" s="7" t="s">
        <v>2073</v>
      </c>
      <c r="O180" s="7" t="s">
        <v>2074</v>
      </c>
      <c r="P180" s="7" t="s">
        <v>34</v>
      </c>
      <c r="Q180" s="7" t="s">
        <v>2075</v>
      </c>
      <c r="R180" s="7" t="s">
        <v>2076</v>
      </c>
      <c r="S180" s="7" t="s">
        <v>2077</v>
      </c>
      <c r="T180" s="7" t="s">
        <v>2078</v>
      </c>
      <c r="U180" s="9">
        <f>[1]!s_val_dividendyield2(A180,C180)</f>
        <v>1.5670553935860057</v>
      </c>
      <c r="V180">
        <f>[1]!s_west_netprofit_fy1(A180,C180,1)</f>
        <v>2848392287</v>
      </c>
      <c r="W180">
        <f>[1]!s_west_netprofit_fy2(A180,C180,1)</f>
        <v>3209810076</v>
      </c>
      <c r="X180">
        <f>[1]!s_mfd_buyvol_m(A180,C180,1)</f>
        <v>-376714</v>
      </c>
      <c r="Y180">
        <f>[1]!s_wq_high(A180,C180,1)</f>
        <v>27.59</v>
      </c>
      <c r="Z180">
        <f>[1]!s_wq_low(A180,C180,1)</f>
        <v>27.3</v>
      </c>
      <c r="AA180">
        <f>[1]!s_wq_turn(A180,C180)</f>
        <v>1.2267043931447565</v>
      </c>
    </row>
    <row r="181" spans="1:27" x14ac:dyDescent="0.25">
      <c r="A181" s="7" t="s">
        <v>20</v>
      </c>
      <c r="B181" s="7" t="s">
        <v>21</v>
      </c>
      <c r="C181" s="8">
        <v>42639</v>
      </c>
      <c r="D181" s="7" t="s">
        <v>1325</v>
      </c>
      <c r="E181" s="7" t="s">
        <v>127</v>
      </c>
      <c r="F181" s="7" t="s">
        <v>1296</v>
      </c>
      <c r="G181" s="7" t="s">
        <v>1217</v>
      </c>
      <c r="H181" s="7" t="s">
        <v>408</v>
      </c>
      <c r="I181" s="7" t="s">
        <v>2079</v>
      </c>
      <c r="J181" s="7" t="s">
        <v>2080</v>
      </c>
      <c r="K181" s="7" t="s">
        <v>465</v>
      </c>
      <c r="L181" s="7" t="s">
        <v>2081</v>
      </c>
      <c r="M181" s="7" t="s">
        <v>2082</v>
      </c>
      <c r="N181" s="7" t="s">
        <v>2083</v>
      </c>
      <c r="O181" s="7" t="s">
        <v>2084</v>
      </c>
      <c r="P181" s="7" t="s">
        <v>34</v>
      </c>
      <c r="Q181" s="7" t="s">
        <v>2085</v>
      </c>
      <c r="R181" s="7" t="s">
        <v>2086</v>
      </c>
      <c r="S181" s="7" t="s">
        <v>2087</v>
      </c>
      <c r="T181" s="7" t="s">
        <v>2088</v>
      </c>
      <c r="U181" s="9">
        <f>[1]!s_val_dividendyield2(A181,C181)</f>
        <v>1.5937731653076352</v>
      </c>
      <c r="V181">
        <f>[1]!s_west_netprofit_fy1(A181,C181,1)</f>
        <v>2848392287</v>
      </c>
      <c r="W181">
        <f>[1]!s_west_netprofit_fy2(A181,C181,1)</f>
        <v>3209810076</v>
      </c>
      <c r="X181">
        <f>[1]!s_mfd_buyvol_m(A181,C181,1)</f>
        <v>2578</v>
      </c>
      <c r="Y181">
        <f>[1]!s_wq_high(A181,C181,1)</f>
        <v>27.48</v>
      </c>
      <c r="Z181">
        <f>[1]!s_wq_low(A181,C181,1)</f>
        <v>26.9</v>
      </c>
      <c r="AA181">
        <f>[1]!s_wq_turn(A181,C181)</f>
        <v>0.83630840364632031</v>
      </c>
    </row>
    <row r="182" spans="1:27" x14ac:dyDescent="0.25">
      <c r="A182" s="7" t="s">
        <v>20</v>
      </c>
      <c r="B182" s="7" t="s">
        <v>21</v>
      </c>
      <c r="C182" s="8">
        <v>42640</v>
      </c>
      <c r="D182" s="7" t="s">
        <v>408</v>
      </c>
      <c r="E182" s="7" t="s">
        <v>1256</v>
      </c>
      <c r="F182" s="7" t="s">
        <v>2089</v>
      </c>
      <c r="G182" s="7" t="s">
        <v>516</v>
      </c>
      <c r="H182" s="7" t="s">
        <v>1603</v>
      </c>
      <c r="I182" s="7" t="s">
        <v>2090</v>
      </c>
      <c r="J182" s="7" t="s">
        <v>2091</v>
      </c>
      <c r="K182" s="7" t="s">
        <v>247</v>
      </c>
      <c r="L182" s="7" t="s">
        <v>2092</v>
      </c>
      <c r="M182" s="7" t="s">
        <v>2093</v>
      </c>
      <c r="N182" s="7" t="s">
        <v>2094</v>
      </c>
      <c r="O182" s="7" t="s">
        <v>1609</v>
      </c>
      <c r="P182" s="7" t="s">
        <v>34</v>
      </c>
      <c r="Q182" s="7" t="s">
        <v>2095</v>
      </c>
      <c r="R182" s="7" t="s">
        <v>2096</v>
      </c>
      <c r="S182" s="7" t="s">
        <v>1612</v>
      </c>
      <c r="T182" s="7" t="s">
        <v>1613</v>
      </c>
      <c r="U182" s="9">
        <f>[1]!s_val_dividendyield2(A182,C182)</f>
        <v>1.5826278984173721</v>
      </c>
      <c r="V182">
        <f>[1]!s_west_netprofit_fy1(A182,C182,1)</f>
        <v>2848392287</v>
      </c>
      <c r="W182">
        <f>[1]!s_west_netprofit_fy2(A182,C182,1)</f>
        <v>3209810076</v>
      </c>
      <c r="X182">
        <f>[1]!s_mfd_buyvol_m(A182,C182,1)</f>
        <v>-341000</v>
      </c>
      <c r="Y182">
        <f>[1]!s_wq_high(A182,C182,1)</f>
        <v>27.48</v>
      </c>
      <c r="Z182">
        <f>[1]!s_wq_low(A182,C182,1)</f>
        <v>26.9</v>
      </c>
      <c r="AA182">
        <f>[1]!s_wq_turn(A182,C182)</f>
        <v>0.83630840364632031</v>
      </c>
    </row>
    <row r="183" spans="1:27" x14ac:dyDescent="0.25">
      <c r="A183" s="7" t="s">
        <v>20</v>
      </c>
      <c r="B183" s="7" t="s">
        <v>21</v>
      </c>
      <c r="C183" s="8">
        <v>42641</v>
      </c>
      <c r="D183" s="7" t="s">
        <v>1603</v>
      </c>
      <c r="E183" s="7" t="s">
        <v>1351</v>
      </c>
      <c r="F183" s="7" t="s">
        <v>1351</v>
      </c>
      <c r="G183" s="7" t="s">
        <v>1243</v>
      </c>
      <c r="H183" s="7" t="s">
        <v>1375</v>
      </c>
      <c r="I183" s="7" t="s">
        <v>2097</v>
      </c>
      <c r="J183" s="7" t="s">
        <v>2098</v>
      </c>
      <c r="K183" s="7" t="s">
        <v>864</v>
      </c>
      <c r="L183" s="7" t="s">
        <v>2099</v>
      </c>
      <c r="M183" s="7" t="s">
        <v>2100</v>
      </c>
      <c r="N183" s="7" t="s">
        <v>2101</v>
      </c>
      <c r="O183" s="7" t="s">
        <v>2102</v>
      </c>
      <c r="P183" s="7" t="s">
        <v>34</v>
      </c>
      <c r="Q183" s="7" t="s">
        <v>2103</v>
      </c>
      <c r="R183" s="7" t="s">
        <v>2104</v>
      </c>
      <c r="S183" s="7" t="s">
        <v>2105</v>
      </c>
      <c r="T183" s="7" t="s">
        <v>2106</v>
      </c>
      <c r="U183" s="9">
        <f>[1]!s_val_dividendyield2(A183,C183)</f>
        <v>1.5961395694135114</v>
      </c>
      <c r="V183">
        <f>[1]!s_west_netprofit_fy1(A183,C183,1)</f>
        <v>2848392287</v>
      </c>
      <c r="W183">
        <f>[1]!s_west_netprofit_fy2(A183,C183,1)</f>
        <v>3209810076</v>
      </c>
      <c r="X183">
        <f>[1]!s_mfd_buyvol_m(A183,C183,1)</f>
        <v>156551</v>
      </c>
      <c r="Y183">
        <f>[1]!s_wq_high(A183,C183,1)</f>
        <v>27.48</v>
      </c>
      <c r="Z183">
        <f>[1]!s_wq_low(A183,C183,1)</f>
        <v>26.9</v>
      </c>
      <c r="AA183">
        <f>[1]!s_wq_turn(A183,C183)</f>
        <v>0.83630840364632031</v>
      </c>
    </row>
    <row r="184" spans="1:27" x14ac:dyDescent="0.25">
      <c r="A184" s="7" t="s">
        <v>20</v>
      </c>
      <c r="B184" s="7" t="s">
        <v>21</v>
      </c>
      <c r="C184" s="8">
        <v>42642</v>
      </c>
      <c r="D184" s="7" t="s">
        <v>1375</v>
      </c>
      <c r="E184" s="7" t="s">
        <v>2107</v>
      </c>
      <c r="F184" s="7" t="s">
        <v>143</v>
      </c>
      <c r="G184" s="7" t="s">
        <v>530</v>
      </c>
      <c r="H184" s="7" t="s">
        <v>408</v>
      </c>
      <c r="I184" s="7" t="s">
        <v>2108</v>
      </c>
      <c r="J184" s="7" t="s">
        <v>2109</v>
      </c>
      <c r="K184" s="7" t="s">
        <v>88</v>
      </c>
      <c r="L184" s="7" t="s">
        <v>2110</v>
      </c>
      <c r="M184" s="7" t="s">
        <v>2111</v>
      </c>
      <c r="N184" s="7" t="s">
        <v>2112</v>
      </c>
      <c r="O184" s="7" t="s">
        <v>2084</v>
      </c>
      <c r="P184" s="7" t="s">
        <v>34</v>
      </c>
      <c r="Q184" s="7" t="s">
        <v>2085</v>
      </c>
      <c r="R184" s="7" t="s">
        <v>2086</v>
      </c>
      <c r="S184" s="7" t="s">
        <v>2087</v>
      </c>
      <c r="T184" s="7" t="s">
        <v>2088</v>
      </c>
      <c r="U184" s="9">
        <f>[1]!s_val_dividendyield2(A184,C184)</f>
        <v>1.5937731653076352</v>
      </c>
      <c r="V184">
        <f>[1]!s_west_netprofit_fy1(A184,C184,1)</f>
        <v>2848392287</v>
      </c>
      <c r="W184">
        <f>[1]!s_west_netprofit_fy2(A184,C184,1)</f>
        <v>3209810076</v>
      </c>
      <c r="X184">
        <f>[1]!s_mfd_buyvol_m(A184,C184,1)</f>
        <v>-216373.99999999997</v>
      </c>
      <c r="Y184">
        <f>[1]!s_wq_high(A184,C184,1)</f>
        <v>27.48</v>
      </c>
      <c r="Z184">
        <f>[1]!s_wq_low(A184,C184,1)</f>
        <v>26.9</v>
      </c>
      <c r="AA184">
        <f>[1]!s_wq_turn(A184,C184)</f>
        <v>0.83630840364632031</v>
      </c>
    </row>
    <row r="185" spans="1:27" x14ac:dyDescent="0.25">
      <c r="A185" s="7" t="s">
        <v>20</v>
      </c>
      <c r="B185" s="7" t="s">
        <v>21</v>
      </c>
      <c r="C185" s="8">
        <v>42643</v>
      </c>
      <c r="D185" s="7" t="s">
        <v>408</v>
      </c>
      <c r="E185" s="7" t="s">
        <v>408</v>
      </c>
      <c r="F185" s="7" t="s">
        <v>2113</v>
      </c>
      <c r="G185" s="7" t="s">
        <v>1243</v>
      </c>
      <c r="H185" s="7" t="s">
        <v>2114</v>
      </c>
      <c r="I185" s="7" t="s">
        <v>2115</v>
      </c>
      <c r="J185" s="7" t="s">
        <v>2116</v>
      </c>
      <c r="K185" s="7" t="s">
        <v>1752</v>
      </c>
      <c r="L185" s="7" t="s">
        <v>2117</v>
      </c>
      <c r="M185" s="7" t="s">
        <v>2114</v>
      </c>
      <c r="N185" s="7" t="s">
        <v>2118</v>
      </c>
      <c r="O185" s="7" t="s">
        <v>2119</v>
      </c>
      <c r="P185" s="7" t="s">
        <v>34</v>
      </c>
      <c r="Q185" s="7" t="s">
        <v>2120</v>
      </c>
      <c r="R185" s="7" t="s">
        <v>2121</v>
      </c>
      <c r="S185" s="7" t="s">
        <v>2122</v>
      </c>
      <c r="T185" s="7" t="s">
        <v>2123</v>
      </c>
      <c r="U185" s="9">
        <f>[1]!s_val_dividendyield2(A185,C185)</f>
        <v>1.5943641082684465</v>
      </c>
      <c r="V185">
        <f>[1]!s_west_netprofit_fy1(A185,C185,1)</f>
        <v>2848392287</v>
      </c>
      <c r="W185">
        <f>[1]!s_west_netprofit_fy2(A185,C185,1)</f>
        <v>3209810076</v>
      </c>
      <c r="X185">
        <f>[1]!s_mfd_buyvol_m(A185,C185,1)</f>
        <v>254533</v>
      </c>
      <c r="Y185">
        <f>[1]!s_wq_high(A185,C185,1)</f>
        <v>27.48</v>
      </c>
      <c r="Z185">
        <f>[1]!s_wq_low(A185,C185,1)</f>
        <v>26.9</v>
      </c>
      <c r="AA185">
        <f>[1]!s_wq_turn(A185,C185)</f>
        <v>0.83630840364632031</v>
      </c>
    </row>
    <row r="186" spans="1:27" x14ac:dyDescent="0.25">
      <c r="A186" s="7" t="s">
        <v>20</v>
      </c>
      <c r="B186" s="7" t="s">
        <v>21</v>
      </c>
      <c r="C186" s="8">
        <v>42653</v>
      </c>
      <c r="D186" s="7" t="s">
        <v>2114</v>
      </c>
      <c r="E186" s="7" t="s">
        <v>202</v>
      </c>
      <c r="F186" s="7" t="s">
        <v>229</v>
      </c>
      <c r="G186" s="7" t="s">
        <v>2114</v>
      </c>
      <c r="H186" s="7" t="s">
        <v>1603</v>
      </c>
      <c r="I186" s="7" t="s">
        <v>2124</v>
      </c>
      <c r="J186" s="7" t="s">
        <v>2125</v>
      </c>
      <c r="K186" s="7" t="s">
        <v>1571</v>
      </c>
      <c r="L186" s="7" t="s">
        <v>2126</v>
      </c>
      <c r="M186" s="7" t="s">
        <v>2127</v>
      </c>
      <c r="N186" s="7" t="s">
        <v>2128</v>
      </c>
      <c r="O186" s="7" t="s">
        <v>1609</v>
      </c>
      <c r="P186" s="7" t="s">
        <v>34</v>
      </c>
      <c r="Q186" s="7" t="s">
        <v>2095</v>
      </c>
      <c r="R186" s="7" t="s">
        <v>2096</v>
      </c>
      <c r="S186" s="7" t="s">
        <v>1612</v>
      </c>
      <c r="T186" s="7" t="s">
        <v>1613</v>
      </c>
      <c r="U186" s="9">
        <f>[1]!s_val_dividendyield2(A186,C186)</f>
        <v>1.5826278984173721</v>
      </c>
      <c r="V186">
        <f>[1]!s_west_netprofit_fy1(A186,C186,1)</f>
        <v>2848392287</v>
      </c>
      <c r="W186">
        <f>[1]!s_west_netprofit_fy2(A186,C186,1)</f>
        <v>3209810076</v>
      </c>
      <c r="X186">
        <f>[1]!s_mfd_buyvol_m(A186,C186,1)</f>
        <v>-293229</v>
      </c>
      <c r="Y186">
        <f>[1]!s_wq_high(A186,C186,1)</f>
        <v>27.57</v>
      </c>
      <c r="Z186">
        <f>[1]!s_wq_low(A186,C186,1)</f>
        <v>26.97</v>
      </c>
      <c r="AA186">
        <f>[1]!s_wq_turn(A186,C186)</f>
        <v>1.6087890006829295</v>
      </c>
    </row>
    <row r="187" spans="1:27" x14ac:dyDescent="0.25">
      <c r="A187" s="7" t="s">
        <v>20</v>
      </c>
      <c r="B187" s="7" t="s">
        <v>21</v>
      </c>
      <c r="C187" s="8">
        <v>42654</v>
      </c>
      <c r="D187" s="7" t="s">
        <v>1603</v>
      </c>
      <c r="E187" s="7" t="s">
        <v>1603</v>
      </c>
      <c r="F187" s="7" t="s">
        <v>244</v>
      </c>
      <c r="G187" s="7" t="s">
        <v>1255</v>
      </c>
      <c r="H187" s="7" t="s">
        <v>2129</v>
      </c>
      <c r="I187" s="7" t="s">
        <v>2130</v>
      </c>
      <c r="J187" s="7" t="s">
        <v>2131</v>
      </c>
      <c r="K187" s="7" t="s">
        <v>1571</v>
      </c>
      <c r="L187" s="7" t="s">
        <v>2132</v>
      </c>
      <c r="M187" s="7" t="s">
        <v>2133</v>
      </c>
      <c r="N187" s="7" t="s">
        <v>2134</v>
      </c>
      <c r="O187" s="7" t="s">
        <v>2135</v>
      </c>
      <c r="P187" s="7" t="s">
        <v>34</v>
      </c>
      <c r="Q187" s="7" t="s">
        <v>2136</v>
      </c>
      <c r="R187" s="7" t="s">
        <v>2137</v>
      </c>
      <c r="S187" s="7" t="s">
        <v>2138</v>
      </c>
      <c r="T187" s="7" t="s">
        <v>2139</v>
      </c>
      <c r="U187" s="9">
        <f>[1]!s_val_dividendyield2(A187,C187)</f>
        <v>1.5710632078918523</v>
      </c>
      <c r="V187">
        <f>[1]!s_west_netprofit_fy1(A187,C187,1)</f>
        <v>2848392287</v>
      </c>
      <c r="W187">
        <f>[1]!s_west_netprofit_fy2(A187,C187,1)</f>
        <v>3209810076</v>
      </c>
      <c r="X187">
        <f>[1]!s_mfd_buyvol_m(A187,C187,1)</f>
        <v>-305013</v>
      </c>
      <c r="Y187">
        <f>[1]!s_wq_high(A187,C187,1)</f>
        <v>27.57</v>
      </c>
      <c r="Z187">
        <f>[1]!s_wq_low(A187,C187,1)</f>
        <v>26.97</v>
      </c>
      <c r="AA187">
        <f>[1]!s_wq_turn(A187,C187)</f>
        <v>1.6087890006829295</v>
      </c>
    </row>
    <row r="188" spans="1:27" x14ac:dyDescent="0.25">
      <c r="A188" s="7" t="s">
        <v>20</v>
      </c>
      <c r="B188" s="7" t="s">
        <v>21</v>
      </c>
      <c r="C188" s="8">
        <v>42655</v>
      </c>
      <c r="D188" s="7" t="s">
        <v>2129</v>
      </c>
      <c r="E188" s="7" t="s">
        <v>1218</v>
      </c>
      <c r="F188" s="7" t="s">
        <v>241</v>
      </c>
      <c r="G188" s="7" t="s">
        <v>1255</v>
      </c>
      <c r="H188" s="7" t="s">
        <v>543</v>
      </c>
      <c r="I188" s="7" t="s">
        <v>2140</v>
      </c>
      <c r="J188" s="7" t="s">
        <v>2141</v>
      </c>
      <c r="K188" s="7" t="s">
        <v>346</v>
      </c>
      <c r="L188" s="7" t="s">
        <v>2142</v>
      </c>
      <c r="M188" s="7" t="s">
        <v>2143</v>
      </c>
      <c r="N188" s="7" t="s">
        <v>2144</v>
      </c>
      <c r="O188" s="7" t="s">
        <v>1587</v>
      </c>
      <c r="P188" s="7" t="s">
        <v>34</v>
      </c>
      <c r="Q188" s="7" t="s">
        <v>2145</v>
      </c>
      <c r="R188" s="7" t="s">
        <v>2146</v>
      </c>
      <c r="S188" s="7" t="s">
        <v>1590</v>
      </c>
      <c r="T188" s="7" t="s">
        <v>1591</v>
      </c>
      <c r="U188" s="9">
        <f>[1]!s_val_dividendyield2(A188,C188)</f>
        <v>1.5733626051957557</v>
      </c>
      <c r="V188">
        <f>[1]!s_west_netprofit_fy1(A188,C188,1)</f>
        <v>2848392287</v>
      </c>
      <c r="W188">
        <f>[1]!s_west_netprofit_fy2(A188,C188,1)</f>
        <v>3209810076</v>
      </c>
      <c r="X188">
        <f>[1]!s_mfd_buyvol_m(A188,C188,1)</f>
        <v>77734</v>
      </c>
      <c r="Y188">
        <f>[1]!s_wq_high(A188,C188,1)</f>
        <v>27.57</v>
      </c>
      <c r="Z188">
        <f>[1]!s_wq_low(A188,C188,1)</f>
        <v>26.97</v>
      </c>
      <c r="AA188">
        <f>[1]!s_wq_turn(A188,C188)</f>
        <v>1.6087890006829295</v>
      </c>
    </row>
    <row r="189" spans="1:27" x14ac:dyDescent="0.25">
      <c r="A189" s="7" t="s">
        <v>20</v>
      </c>
      <c r="B189" s="7" t="s">
        <v>21</v>
      </c>
      <c r="C189" s="8">
        <v>42656</v>
      </c>
      <c r="D189" s="7" t="s">
        <v>543</v>
      </c>
      <c r="E189" s="7" t="s">
        <v>1143</v>
      </c>
      <c r="F189" s="7" t="s">
        <v>1187</v>
      </c>
      <c r="G189" s="7" t="s">
        <v>1186</v>
      </c>
      <c r="H189" s="7" t="s">
        <v>2129</v>
      </c>
      <c r="I189" s="7" t="s">
        <v>2147</v>
      </c>
      <c r="J189" s="7" t="s">
        <v>2148</v>
      </c>
      <c r="K189" s="7" t="s">
        <v>88</v>
      </c>
      <c r="L189" s="7" t="s">
        <v>2149</v>
      </c>
      <c r="M189" s="7" t="s">
        <v>2150</v>
      </c>
      <c r="N189" s="7" t="s">
        <v>2151</v>
      </c>
      <c r="O189" s="7" t="s">
        <v>2135</v>
      </c>
      <c r="P189" s="7" t="s">
        <v>34</v>
      </c>
      <c r="Q189" s="7" t="s">
        <v>2136</v>
      </c>
      <c r="R189" s="7" t="s">
        <v>2137</v>
      </c>
      <c r="S189" s="7" t="s">
        <v>2138</v>
      </c>
      <c r="T189" s="7" t="s">
        <v>2139</v>
      </c>
      <c r="U189" s="9">
        <f>[1]!s_val_dividendyield2(A189,C189)</f>
        <v>1.5710632078918523</v>
      </c>
      <c r="V189">
        <f>[1]!s_west_netprofit_fy1(A189,C189,1)</f>
        <v>2848392287</v>
      </c>
      <c r="W189">
        <f>[1]!s_west_netprofit_fy2(A189,C189,1)</f>
        <v>3209810076</v>
      </c>
      <c r="X189">
        <f>[1]!s_mfd_buyvol_m(A189,C189,1)</f>
        <v>90860</v>
      </c>
      <c r="Y189">
        <f>[1]!s_wq_high(A189,C189,1)</f>
        <v>27.57</v>
      </c>
      <c r="Z189">
        <f>[1]!s_wq_low(A189,C189,1)</f>
        <v>26.97</v>
      </c>
      <c r="AA189">
        <f>[1]!s_wq_turn(A189,C189)</f>
        <v>1.6087890006829295</v>
      </c>
    </row>
    <row r="190" spans="1:27" x14ac:dyDescent="0.25">
      <c r="A190" s="7" t="s">
        <v>20</v>
      </c>
      <c r="B190" s="7" t="s">
        <v>21</v>
      </c>
      <c r="C190" s="8">
        <v>42657</v>
      </c>
      <c r="D190" s="7" t="s">
        <v>2129</v>
      </c>
      <c r="E190" s="7" t="s">
        <v>2129</v>
      </c>
      <c r="F190" s="7" t="s">
        <v>113</v>
      </c>
      <c r="G190" s="7" t="s">
        <v>1592</v>
      </c>
      <c r="H190" s="7" t="s">
        <v>433</v>
      </c>
      <c r="I190" s="7" t="s">
        <v>2152</v>
      </c>
      <c r="J190" s="7" t="s">
        <v>2153</v>
      </c>
      <c r="K190" s="7" t="s">
        <v>901</v>
      </c>
      <c r="L190" s="7" t="s">
        <v>2154</v>
      </c>
      <c r="M190" s="7" t="s">
        <v>2155</v>
      </c>
      <c r="N190" s="7" t="s">
        <v>2156</v>
      </c>
      <c r="O190" s="7" t="s">
        <v>2157</v>
      </c>
      <c r="P190" s="7" t="s">
        <v>34</v>
      </c>
      <c r="Q190" s="7" t="s">
        <v>2158</v>
      </c>
      <c r="R190" s="7" t="s">
        <v>2159</v>
      </c>
      <c r="S190" s="7" t="s">
        <v>2160</v>
      </c>
      <c r="T190" s="7" t="s">
        <v>2161</v>
      </c>
      <c r="U190" s="9">
        <f>[1]!s_val_dividendyield2(A190,C190)</f>
        <v>1.5642051655147327</v>
      </c>
      <c r="V190">
        <f>[1]!s_west_netprofit_fy1(A190,C190,1)</f>
        <v>2848392287</v>
      </c>
      <c r="W190">
        <f>[1]!s_west_netprofit_fy2(A190,C190,1)</f>
        <v>3209810076</v>
      </c>
      <c r="X190">
        <f>[1]!s_mfd_buyvol_m(A190,C190,1)</f>
        <v>-201134</v>
      </c>
      <c r="Y190">
        <f>[1]!s_wq_high(A190,C190,1)</f>
        <v>27.57</v>
      </c>
      <c r="Z190">
        <f>[1]!s_wq_low(A190,C190,1)</f>
        <v>26.97</v>
      </c>
      <c r="AA190">
        <f>[1]!s_wq_turn(A190,C190)</f>
        <v>1.6087890006829295</v>
      </c>
    </row>
    <row r="191" spans="1:27" x14ac:dyDescent="0.25">
      <c r="A191" s="7" t="s">
        <v>20</v>
      </c>
      <c r="B191" s="7" t="s">
        <v>21</v>
      </c>
      <c r="C191" s="8">
        <v>42660</v>
      </c>
      <c r="D191" s="7" t="s">
        <v>433</v>
      </c>
      <c r="E191" s="7" t="s">
        <v>1279</v>
      </c>
      <c r="F191" s="7" t="s">
        <v>1279</v>
      </c>
      <c r="G191" s="7" t="s">
        <v>1143</v>
      </c>
      <c r="H191" s="7" t="s">
        <v>2019</v>
      </c>
      <c r="I191" s="7" t="s">
        <v>2162</v>
      </c>
      <c r="J191" s="7" t="s">
        <v>2163</v>
      </c>
      <c r="K191" s="7" t="s">
        <v>650</v>
      </c>
      <c r="L191" s="7" t="s">
        <v>2164</v>
      </c>
      <c r="M191" s="7" t="s">
        <v>2165</v>
      </c>
      <c r="N191" s="7" t="s">
        <v>2166</v>
      </c>
      <c r="O191" s="7" t="s">
        <v>2167</v>
      </c>
      <c r="P191" s="7" t="s">
        <v>34</v>
      </c>
      <c r="Q191" s="7" t="s">
        <v>2168</v>
      </c>
      <c r="R191" s="7" t="s">
        <v>2169</v>
      </c>
      <c r="S191" s="7" t="s">
        <v>2170</v>
      </c>
      <c r="T191" s="7" t="s">
        <v>2171</v>
      </c>
      <c r="U191" s="9">
        <f>[1]!s_val_dividendyield2(A191,C191)</f>
        <v>1.5613652868554828</v>
      </c>
      <c r="V191">
        <f>[1]!s_west_netprofit_fy1(A191,C191,1)</f>
        <v>2848392287</v>
      </c>
      <c r="W191">
        <f>[1]!s_west_netprofit_fy2(A191,C191,1)</f>
        <v>3209810076</v>
      </c>
      <c r="X191">
        <f>[1]!s_mfd_buyvol_m(A191,C191,1)</f>
        <v>519976</v>
      </c>
      <c r="Y191">
        <f>[1]!s_wq_high(A191,C191,1)</f>
        <v>27.68</v>
      </c>
      <c r="Z191">
        <f>[1]!s_wq_low(A191,C191,1)</f>
        <v>27.13</v>
      </c>
      <c r="AA191">
        <f>[1]!s_wq_turn(A191,C191)</f>
        <v>1.1420974457485249</v>
      </c>
    </row>
    <row r="192" spans="1:27" x14ac:dyDescent="0.25">
      <c r="A192" s="7" t="s">
        <v>20</v>
      </c>
      <c r="B192" s="7" t="s">
        <v>21</v>
      </c>
      <c r="C192" s="8">
        <v>42661</v>
      </c>
      <c r="D192" s="7" t="s">
        <v>2019</v>
      </c>
      <c r="E192" s="7" t="s">
        <v>529</v>
      </c>
      <c r="F192" s="7" t="s">
        <v>2172</v>
      </c>
      <c r="G192" s="7" t="s">
        <v>529</v>
      </c>
      <c r="H192" s="7" t="s">
        <v>1083</v>
      </c>
      <c r="I192" s="7" t="s">
        <v>2173</v>
      </c>
      <c r="J192" s="7" t="s">
        <v>2174</v>
      </c>
      <c r="K192" s="7" t="s">
        <v>88</v>
      </c>
      <c r="L192" s="7" t="s">
        <v>2175</v>
      </c>
      <c r="M192" s="7" t="s">
        <v>2176</v>
      </c>
      <c r="N192" s="7" t="s">
        <v>2177</v>
      </c>
      <c r="O192" s="7" t="s">
        <v>1090</v>
      </c>
      <c r="P192" s="7" t="s">
        <v>34</v>
      </c>
      <c r="Q192" s="7" t="s">
        <v>2017</v>
      </c>
      <c r="R192" s="7" t="s">
        <v>2018</v>
      </c>
      <c r="S192" s="7" t="s">
        <v>1093</v>
      </c>
      <c r="T192" s="7" t="s">
        <v>1094</v>
      </c>
      <c r="U192" s="9">
        <f>[1]!s_val_dividendyield2(A192,C192)</f>
        <v>1.559100797679478</v>
      </c>
      <c r="V192">
        <f>[1]!s_west_netprofit_fy1(A192,C192,1)</f>
        <v>2848392287</v>
      </c>
      <c r="W192">
        <f>[1]!s_west_netprofit_fy2(A192,C192,1)</f>
        <v>3209810076</v>
      </c>
      <c r="X192">
        <f>[1]!s_mfd_buyvol_m(A192,C192,1)</f>
        <v>143856</v>
      </c>
      <c r="Y192">
        <f>[1]!s_wq_high(A192,C192,1)</f>
        <v>27.68</v>
      </c>
      <c r="Z192">
        <f>[1]!s_wq_low(A192,C192,1)</f>
        <v>27.13</v>
      </c>
      <c r="AA192">
        <f>[1]!s_wq_turn(A192,C192)</f>
        <v>1.1420974457485249</v>
      </c>
    </row>
    <row r="193" spans="1:27" x14ac:dyDescent="0.25">
      <c r="A193" s="7" t="s">
        <v>20</v>
      </c>
      <c r="B193" s="7" t="s">
        <v>21</v>
      </c>
      <c r="C193" s="8">
        <v>42662</v>
      </c>
      <c r="D193" s="7" t="s">
        <v>1083</v>
      </c>
      <c r="E193" s="7" t="s">
        <v>1083</v>
      </c>
      <c r="F193" s="7" t="s">
        <v>1326</v>
      </c>
      <c r="G193" s="7" t="s">
        <v>517</v>
      </c>
      <c r="H193" s="7" t="s">
        <v>189</v>
      </c>
      <c r="I193" s="7" t="s">
        <v>2178</v>
      </c>
      <c r="J193" s="7" t="s">
        <v>2179</v>
      </c>
      <c r="K193" s="7" t="s">
        <v>2180</v>
      </c>
      <c r="L193" s="7" t="s">
        <v>2181</v>
      </c>
      <c r="M193" s="7" t="s">
        <v>2182</v>
      </c>
      <c r="N193" s="7" t="s">
        <v>2183</v>
      </c>
      <c r="O193" s="7" t="s">
        <v>196</v>
      </c>
      <c r="P193" s="7" t="s">
        <v>34</v>
      </c>
      <c r="Q193" s="7" t="s">
        <v>2184</v>
      </c>
      <c r="R193" s="7" t="s">
        <v>2185</v>
      </c>
      <c r="S193" s="7" t="s">
        <v>199</v>
      </c>
      <c r="T193" s="7" t="s">
        <v>200</v>
      </c>
      <c r="U193" s="9">
        <f>[1]!s_val_dividendyield2(A193,C193)</f>
        <v>1.5727871250914411</v>
      </c>
      <c r="V193">
        <f>[1]!s_west_netprofit_fy1(A193,C193,1)</f>
        <v>2848392287</v>
      </c>
      <c r="W193">
        <f>[1]!s_west_netprofit_fy2(A193,C193,1)</f>
        <v>3209810076</v>
      </c>
      <c r="X193">
        <f>[1]!s_mfd_buyvol_m(A193,C193,1)</f>
        <v>-123619</v>
      </c>
      <c r="Y193">
        <f>[1]!s_wq_high(A193,C193,1)</f>
        <v>27.68</v>
      </c>
      <c r="Z193">
        <f>[1]!s_wq_low(A193,C193,1)</f>
        <v>27.13</v>
      </c>
      <c r="AA193">
        <f>[1]!s_wq_turn(A193,C193)</f>
        <v>1.1420974457485249</v>
      </c>
    </row>
    <row r="194" spans="1:27" x14ac:dyDescent="0.25">
      <c r="A194" s="7" t="s">
        <v>20</v>
      </c>
      <c r="B194" s="7" t="s">
        <v>21</v>
      </c>
      <c r="C194" s="8">
        <v>42663</v>
      </c>
      <c r="D194" s="7" t="s">
        <v>189</v>
      </c>
      <c r="E194" s="7" t="s">
        <v>1592</v>
      </c>
      <c r="F194" s="7" t="s">
        <v>241</v>
      </c>
      <c r="G194" s="7" t="s">
        <v>517</v>
      </c>
      <c r="H194" s="7" t="s">
        <v>529</v>
      </c>
      <c r="I194" s="7" t="s">
        <v>2186</v>
      </c>
      <c r="J194" s="7" t="s">
        <v>2187</v>
      </c>
      <c r="K194" s="7" t="s">
        <v>1673</v>
      </c>
      <c r="L194" s="7" t="s">
        <v>2188</v>
      </c>
      <c r="M194" s="7" t="s">
        <v>2189</v>
      </c>
      <c r="N194" s="7" t="s">
        <v>2190</v>
      </c>
      <c r="O194" s="7" t="s">
        <v>2191</v>
      </c>
      <c r="P194" s="7" t="s">
        <v>34</v>
      </c>
      <c r="Q194" s="7" t="s">
        <v>2192</v>
      </c>
      <c r="R194" s="7" t="s">
        <v>2193</v>
      </c>
      <c r="S194" s="7" t="s">
        <v>2194</v>
      </c>
      <c r="T194" s="7" t="s">
        <v>2195</v>
      </c>
      <c r="U194" s="9">
        <f>[1]!s_val_dividendyield2(A194,C194)</f>
        <v>1.5722120658135281</v>
      </c>
      <c r="V194">
        <f>[1]!s_west_netprofit_fy1(A194,C194,1)</f>
        <v>2848392287</v>
      </c>
      <c r="W194">
        <f>[1]!s_west_netprofit_fy2(A194,C194,1)</f>
        <v>3209810076</v>
      </c>
      <c r="X194">
        <f>[1]!s_mfd_buyvol_m(A194,C194,1)</f>
        <v>-176765</v>
      </c>
      <c r="Y194">
        <f>[1]!s_wq_high(A194,C194,1)</f>
        <v>27.68</v>
      </c>
      <c r="Z194">
        <f>[1]!s_wq_low(A194,C194,1)</f>
        <v>27.13</v>
      </c>
      <c r="AA194">
        <f>[1]!s_wq_turn(A194,C194)</f>
        <v>1.1420974457485249</v>
      </c>
    </row>
    <row r="195" spans="1:27" x14ac:dyDescent="0.25">
      <c r="A195" s="7" t="s">
        <v>20</v>
      </c>
      <c r="B195" s="7" t="s">
        <v>21</v>
      </c>
      <c r="C195" s="8">
        <v>42664</v>
      </c>
      <c r="D195" s="7" t="s">
        <v>529</v>
      </c>
      <c r="E195" s="7" t="s">
        <v>201</v>
      </c>
      <c r="F195" s="7" t="s">
        <v>1143</v>
      </c>
      <c r="G195" s="7" t="s">
        <v>1231</v>
      </c>
      <c r="H195" s="7" t="s">
        <v>201</v>
      </c>
      <c r="I195" s="7" t="s">
        <v>2196</v>
      </c>
      <c r="J195" s="7" t="s">
        <v>2197</v>
      </c>
      <c r="K195" s="7" t="s">
        <v>206</v>
      </c>
      <c r="L195" s="7" t="s">
        <v>2198</v>
      </c>
      <c r="M195" s="7" t="s">
        <v>2199</v>
      </c>
      <c r="N195" s="7" t="s">
        <v>2200</v>
      </c>
      <c r="O195" s="7" t="s">
        <v>1598</v>
      </c>
      <c r="P195" s="7" t="s">
        <v>34</v>
      </c>
      <c r="Q195" s="7" t="s">
        <v>2201</v>
      </c>
      <c r="R195" s="7" t="s">
        <v>2202</v>
      </c>
      <c r="S195" s="7" t="s">
        <v>1601</v>
      </c>
      <c r="T195" s="7" t="s">
        <v>1602</v>
      </c>
      <c r="U195" s="9">
        <f>[1]!s_val_dividendyield2(A195,C195)</f>
        <v>1.5779816513761467</v>
      </c>
      <c r="V195">
        <f>[1]!s_west_netprofit_fy1(A195,C195,1)</f>
        <v>2848392287</v>
      </c>
      <c r="W195">
        <f>[1]!s_west_netprofit_fy2(A195,C195,1)</f>
        <v>3209810076</v>
      </c>
      <c r="X195">
        <f>[1]!s_mfd_buyvol_m(A195,C195,1)</f>
        <v>-228317.99999999997</v>
      </c>
      <c r="Y195">
        <f>[1]!s_wq_high(A195,C195,1)</f>
        <v>27.68</v>
      </c>
      <c r="Z195">
        <f>[1]!s_wq_low(A195,C195,1)</f>
        <v>27.13</v>
      </c>
      <c r="AA195">
        <f>[1]!s_wq_turn(A195,C195)</f>
        <v>1.1420974457485249</v>
      </c>
    </row>
    <row r="196" spans="1:27" x14ac:dyDescent="0.25">
      <c r="A196" s="7" t="s">
        <v>20</v>
      </c>
      <c r="B196" s="7" t="s">
        <v>21</v>
      </c>
      <c r="C196" s="8">
        <v>42667</v>
      </c>
      <c r="D196" s="7" t="s">
        <v>201</v>
      </c>
      <c r="E196" s="7" t="s">
        <v>1351</v>
      </c>
      <c r="F196" s="7" t="s">
        <v>1327</v>
      </c>
      <c r="G196" s="7" t="s">
        <v>1351</v>
      </c>
      <c r="H196" s="7" t="s">
        <v>2020</v>
      </c>
      <c r="I196" s="7" t="s">
        <v>2203</v>
      </c>
      <c r="J196" s="7" t="s">
        <v>2204</v>
      </c>
      <c r="K196" s="7" t="s">
        <v>562</v>
      </c>
      <c r="L196" s="7" t="s">
        <v>2205</v>
      </c>
      <c r="M196" s="7" t="s">
        <v>2206</v>
      </c>
      <c r="N196" s="7" t="s">
        <v>2207</v>
      </c>
      <c r="O196" s="7" t="s">
        <v>2027</v>
      </c>
      <c r="P196" s="7" t="s">
        <v>34</v>
      </c>
      <c r="Q196" s="7" t="s">
        <v>2028</v>
      </c>
      <c r="R196" s="7" t="s">
        <v>2029</v>
      </c>
      <c r="S196" s="7" t="s">
        <v>2030</v>
      </c>
      <c r="T196" s="7" t="s">
        <v>2031</v>
      </c>
      <c r="U196" s="9">
        <f>[1]!s_val_dividendyield2(A196,C196)</f>
        <v>1.5659140568099053</v>
      </c>
      <c r="V196">
        <f>[1]!s_west_netprofit_fy1(A196,C196,1)</f>
        <v>2842551773</v>
      </c>
      <c r="W196">
        <f>[1]!s_west_netprofit_fy2(A196,C196,1)</f>
        <v>3210330748</v>
      </c>
      <c r="X196">
        <f>[1]!s_mfd_buyvol_m(A196,C196,1)</f>
        <v>-125142</v>
      </c>
      <c r="Y196">
        <f>[1]!s_wq_high(A196,C196,1)</f>
        <v>27.55</v>
      </c>
      <c r="Z196">
        <f>[1]!s_wq_low(A196,C196,1)</f>
        <v>27.1</v>
      </c>
      <c r="AA196">
        <f>[1]!s_wq_turn(A196,C196)</f>
        <v>1.1293414319577673</v>
      </c>
    </row>
    <row r="197" spans="1:27" x14ac:dyDescent="0.25">
      <c r="A197" s="7" t="s">
        <v>20</v>
      </c>
      <c r="B197" s="7" t="s">
        <v>21</v>
      </c>
      <c r="C197" s="8">
        <v>42668</v>
      </c>
      <c r="D197" s="7" t="s">
        <v>2020</v>
      </c>
      <c r="E197" s="7" t="s">
        <v>2129</v>
      </c>
      <c r="F197" s="7" t="s">
        <v>433</v>
      </c>
      <c r="G197" s="7" t="s">
        <v>189</v>
      </c>
      <c r="H197" s="7" t="s">
        <v>1198</v>
      </c>
      <c r="I197" s="7" t="s">
        <v>2208</v>
      </c>
      <c r="J197" s="7" t="s">
        <v>2209</v>
      </c>
      <c r="K197" s="7" t="s">
        <v>1177</v>
      </c>
      <c r="L197" s="7" t="s">
        <v>2210</v>
      </c>
      <c r="M197" s="7" t="s">
        <v>2211</v>
      </c>
      <c r="N197" s="7" t="s">
        <v>2212</v>
      </c>
      <c r="O197" s="7" t="s">
        <v>1204</v>
      </c>
      <c r="P197" s="7" t="s">
        <v>34</v>
      </c>
      <c r="Q197" s="7" t="s">
        <v>2213</v>
      </c>
      <c r="R197" s="7" t="s">
        <v>2214</v>
      </c>
      <c r="S197" s="7" t="s">
        <v>1207</v>
      </c>
      <c r="T197" s="7" t="s">
        <v>1208</v>
      </c>
      <c r="U197" s="9">
        <f>[1]!s_val_dividendyield2(A197,C197)</f>
        <v>1.5699160277473529</v>
      </c>
      <c r="V197">
        <f>[1]!s_west_netprofit_fy1(A197,C197,1)</f>
        <v>2842551773</v>
      </c>
      <c r="W197">
        <f>[1]!s_west_netprofit_fy2(A197,C197,1)</f>
        <v>3210330748</v>
      </c>
      <c r="X197">
        <f>[1]!s_mfd_buyvol_m(A197,C197,1)</f>
        <v>110561.99999999999</v>
      </c>
      <c r="Y197">
        <f>[1]!s_wq_high(A197,C197,1)</f>
        <v>27.55</v>
      </c>
      <c r="Z197">
        <f>[1]!s_wq_low(A197,C197,1)</f>
        <v>27.1</v>
      </c>
      <c r="AA197">
        <f>[1]!s_wq_turn(A197,C197)</f>
        <v>1.1293414319577673</v>
      </c>
    </row>
    <row r="198" spans="1:27" x14ac:dyDescent="0.25">
      <c r="A198" s="7" t="s">
        <v>20</v>
      </c>
      <c r="B198" s="7" t="s">
        <v>21</v>
      </c>
      <c r="C198" s="8">
        <v>42669</v>
      </c>
      <c r="D198" s="7" t="s">
        <v>1198</v>
      </c>
      <c r="E198" s="7" t="s">
        <v>112</v>
      </c>
      <c r="F198" s="7" t="s">
        <v>187</v>
      </c>
      <c r="G198" s="7" t="s">
        <v>1255</v>
      </c>
      <c r="H198" s="7" t="s">
        <v>1029</v>
      </c>
      <c r="I198" s="7" t="s">
        <v>2215</v>
      </c>
      <c r="J198" s="7" t="s">
        <v>2216</v>
      </c>
      <c r="K198" s="7" t="s">
        <v>2217</v>
      </c>
      <c r="L198" s="7" t="s">
        <v>2218</v>
      </c>
      <c r="M198" s="7" t="s">
        <v>2219</v>
      </c>
      <c r="N198" s="7" t="s">
        <v>2220</v>
      </c>
      <c r="O198" s="7" t="s">
        <v>1036</v>
      </c>
      <c r="P198" s="7" t="s">
        <v>34</v>
      </c>
      <c r="Q198" s="7" t="s">
        <v>2221</v>
      </c>
      <c r="R198" s="7" t="s">
        <v>2222</v>
      </c>
      <c r="S198" s="7" t="s">
        <v>1039</v>
      </c>
      <c r="T198" s="7" t="s">
        <v>1040</v>
      </c>
      <c r="U198" s="9">
        <f>[1]!s_val_dividendyield2(A198,C198)</f>
        <v>1.5803013597941933</v>
      </c>
      <c r="V198">
        <f>[1]!s_west_netprofit_fy1(A198,C198,1)</f>
        <v>2842551773</v>
      </c>
      <c r="W198">
        <f>[1]!s_west_netprofit_fy2(A198,C198,1)</f>
        <v>3210330748</v>
      </c>
      <c r="X198">
        <f>[1]!s_mfd_buyvol_m(A198,C198,1)</f>
        <v>-278181</v>
      </c>
      <c r="Y198">
        <f>[1]!s_wq_high(A198,C198,1)</f>
        <v>27.55</v>
      </c>
      <c r="Z198">
        <f>[1]!s_wq_low(A198,C198,1)</f>
        <v>27.1</v>
      </c>
      <c r="AA198">
        <f>[1]!s_wq_turn(A198,C198)</f>
        <v>1.1293414319577673</v>
      </c>
    </row>
    <row r="199" spans="1:27" x14ac:dyDescent="0.25">
      <c r="A199" s="7" t="s">
        <v>20</v>
      </c>
      <c r="B199" s="7" t="s">
        <v>21</v>
      </c>
      <c r="C199" s="8">
        <v>42670</v>
      </c>
      <c r="D199" s="7" t="s">
        <v>1029</v>
      </c>
      <c r="E199" s="7" t="s">
        <v>517</v>
      </c>
      <c r="F199" s="7" t="s">
        <v>1143</v>
      </c>
      <c r="G199" s="7" t="s">
        <v>1350</v>
      </c>
      <c r="H199" s="7" t="s">
        <v>543</v>
      </c>
      <c r="I199" s="7" t="s">
        <v>2223</v>
      </c>
      <c r="J199" s="7" t="s">
        <v>2224</v>
      </c>
      <c r="K199" s="7" t="s">
        <v>901</v>
      </c>
      <c r="L199" s="7" t="s">
        <v>2225</v>
      </c>
      <c r="M199" s="7" t="s">
        <v>2226</v>
      </c>
      <c r="N199" s="7" t="s">
        <v>2227</v>
      </c>
      <c r="O199" s="7" t="s">
        <v>1587</v>
      </c>
      <c r="P199" s="7" t="s">
        <v>34</v>
      </c>
      <c r="Q199" s="7" t="s">
        <v>2145</v>
      </c>
      <c r="R199" s="7" t="s">
        <v>2146</v>
      </c>
      <c r="S199" s="7" t="s">
        <v>1590</v>
      </c>
      <c r="T199" s="7" t="s">
        <v>1591</v>
      </c>
      <c r="U199" s="9">
        <f>[1]!s_val_dividendyield2(A199,C199)</f>
        <v>1.5733626051957557</v>
      </c>
      <c r="V199">
        <f>[1]!s_west_netprofit_fy1(A199,C199,1)</f>
        <v>2842551773</v>
      </c>
      <c r="W199">
        <f>[1]!s_west_netprofit_fy2(A199,C199,1)</f>
        <v>3210330748</v>
      </c>
      <c r="X199">
        <f>[1]!s_mfd_buyvol_m(A199,C199,1)</f>
        <v>112400</v>
      </c>
      <c r="Y199">
        <f>[1]!s_wq_high(A199,C199,1)</f>
        <v>27.55</v>
      </c>
      <c r="Z199">
        <f>[1]!s_wq_low(A199,C199,1)</f>
        <v>27.1</v>
      </c>
      <c r="AA199">
        <f>[1]!s_wq_turn(A199,C199)</f>
        <v>1.1293414319577673</v>
      </c>
    </row>
    <row r="200" spans="1:27" x14ac:dyDescent="0.25">
      <c r="A200" s="7" t="s">
        <v>20</v>
      </c>
      <c r="B200" s="7" t="s">
        <v>21</v>
      </c>
      <c r="C200" s="8">
        <v>42671</v>
      </c>
      <c r="D200" s="7" t="s">
        <v>543</v>
      </c>
      <c r="E200" s="7" t="s">
        <v>244</v>
      </c>
      <c r="F200" s="7" t="s">
        <v>1187</v>
      </c>
      <c r="G200" s="7" t="s">
        <v>229</v>
      </c>
      <c r="H200" s="7" t="s">
        <v>1198</v>
      </c>
      <c r="I200" s="7" t="s">
        <v>2228</v>
      </c>
      <c r="J200" s="7" t="s">
        <v>2229</v>
      </c>
      <c r="K200" s="7" t="s">
        <v>702</v>
      </c>
      <c r="L200" s="7" t="s">
        <v>2230</v>
      </c>
      <c r="M200" s="7" t="s">
        <v>2231</v>
      </c>
      <c r="N200" s="7" t="s">
        <v>2232</v>
      </c>
      <c r="O200" s="7" t="s">
        <v>1204</v>
      </c>
      <c r="P200" s="7" t="s">
        <v>34</v>
      </c>
      <c r="Q200" s="7" t="s">
        <v>2213</v>
      </c>
      <c r="R200" s="7" t="s">
        <v>2214</v>
      </c>
      <c r="S200" s="7" t="s">
        <v>1207</v>
      </c>
      <c r="T200" s="7" t="s">
        <v>1208</v>
      </c>
      <c r="U200" s="9">
        <f>[1]!s_val_dividendyield2(A200,C200)</f>
        <v>1.5699160277473529</v>
      </c>
      <c r="V200">
        <f>[1]!s_west_netprofit_fy1(A200,C200,1)</f>
        <v>2842551773</v>
      </c>
      <c r="W200">
        <f>[1]!s_west_netprofit_fy2(A200,C200,1)</f>
        <v>3210330748</v>
      </c>
      <c r="X200">
        <f>[1]!s_mfd_buyvol_m(A200,C200,1)</f>
        <v>37684</v>
      </c>
      <c r="Y200">
        <f>[1]!s_wq_high(A200,C200,1)</f>
        <v>27.55</v>
      </c>
      <c r="Z200">
        <f>[1]!s_wq_low(A200,C200,1)</f>
        <v>27.1</v>
      </c>
      <c r="AA200">
        <f>[1]!s_wq_turn(A200,C200)</f>
        <v>1.1293414319577673</v>
      </c>
    </row>
    <row r="201" spans="1:27" x14ac:dyDescent="0.25">
      <c r="A201" s="7" t="s">
        <v>20</v>
      </c>
      <c r="B201" s="7" t="s">
        <v>21</v>
      </c>
      <c r="C201" s="8">
        <v>42674</v>
      </c>
      <c r="D201" s="7" t="s">
        <v>1198</v>
      </c>
      <c r="E201" s="7" t="s">
        <v>1186</v>
      </c>
      <c r="F201" s="7" t="s">
        <v>189</v>
      </c>
      <c r="G201" s="7" t="s">
        <v>2233</v>
      </c>
      <c r="H201" s="7" t="s">
        <v>100</v>
      </c>
      <c r="I201" s="7" t="s">
        <v>2234</v>
      </c>
      <c r="J201" s="7" t="s">
        <v>2235</v>
      </c>
      <c r="K201" s="7" t="s">
        <v>1157</v>
      </c>
      <c r="L201" s="7" t="s">
        <v>2236</v>
      </c>
      <c r="M201" s="7" t="s">
        <v>2237</v>
      </c>
      <c r="N201" s="7" t="s">
        <v>2238</v>
      </c>
      <c r="O201" s="7" t="s">
        <v>107</v>
      </c>
      <c r="P201" s="7" t="s">
        <v>34</v>
      </c>
      <c r="Q201" s="7" t="s">
        <v>2239</v>
      </c>
      <c r="R201" s="7" t="s">
        <v>2240</v>
      </c>
      <c r="S201" s="7" t="s">
        <v>110</v>
      </c>
      <c r="T201" s="7" t="s">
        <v>111</v>
      </c>
      <c r="U201" s="9">
        <f>[1]!s_val_dividendyield2(A201,C201)</f>
        <v>1.5861305791220952</v>
      </c>
      <c r="V201">
        <f>[1]!s_west_netprofit_fy1(A201,C201,1)</f>
        <v>2837551773</v>
      </c>
      <c r="W201">
        <f>[1]!s_west_netprofit_fy2(A201,C201,1)</f>
        <v>3205664081</v>
      </c>
      <c r="X201">
        <f>[1]!s_mfd_buyvol_m(A201,C201,1)</f>
        <v>-376239</v>
      </c>
      <c r="Y201">
        <f>[1]!s_wq_high(A201,C201,1)</f>
        <v>27.34</v>
      </c>
      <c r="Z201">
        <f>[1]!s_wq_low(A201,C201,1)</f>
        <v>26.52</v>
      </c>
      <c r="AA201">
        <f>[1]!s_wq_turn(A201,C201)</f>
        <v>1.2991259837865525</v>
      </c>
    </row>
    <row r="202" spans="1:27" x14ac:dyDescent="0.25">
      <c r="A202" s="7" t="s">
        <v>20</v>
      </c>
      <c r="B202" s="7" t="s">
        <v>21</v>
      </c>
      <c r="C202" s="8">
        <v>42675</v>
      </c>
      <c r="D202" s="7" t="s">
        <v>100</v>
      </c>
      <c r="E202" s="7" t="s">
        <v>2089</v>
      </c>
      <c r="F202" s="7" t="s">
        <v>1029</v>
      </c>
      <c r="G202" s="7" t="s">
        <v>2241</v>
      </c>
      <c r="H202" s="7" t="s">
        <v>1218</v>
      </c>
      <c r="I202" s="7" t="s">
        <v>2242</v>
      </c>
      <c r="J202" s="7" t="s">
        <v>2243</v>
      </c>
      <c r="K202" s="7" t="s">
        <v>650</v>
      </c>
      <c r="L202" s="7" t="s">
        <v>2244</v>
      </c>
      <c r="M202" s="7" t="s">
        <v>2245</v>
      </c>
      <c r="N202" s="7" t="s">
        <v>2246</v>
      </c>
      <c r="O202" s="7" t="s">
        <v>1633</v>
      </c>
      <c r="P202" s="7" t="s">
        <v>34</v>
      </c>
      <c r="Q202" s="7" t="s">
        <v>2247</v>
      </c>
      <c r="R202" s="7" t="s">
        <v>2248</v>
      </c>
      <c r="S202" s="7" t="s">
        <v>1636</v>
      </c>
      <c r="T202" s="7" t="s">
        <v>1637</v>
      </c>
      <c r="U202" s="9">
        <f>[1]!s_val_dividendyield2(A202,C202)</f>
        <v>1.5832106038291605</v>
      </c>
      <c r="V202">
        <f>[1]!s_west_netprofit_fy1(A202,C202,1)</f>
        <v>2837551773</v>
      </c>
      <c r="W202">
        <f>[1]!s_west_netprofit_fy2(A202,C202,1)</f>
        <v>3205664081</v>
      </c>
      <c r="X202">
        <f>[1]!s_mfd_buyvol_m(A202,C202,1)</f>
        <v>156400</v>
      </c>
      <c r="Y202">
        <f>[1]!s_wq_high(A202,C202,1)</f>
        <v>27.34</v>
      </c>
      <c r="Z202">
        <f>[1]!s_wq_low(A202,C202,1)</f>
        <v>26.52</v>
      </c>
      <c r="AA202">
        <f>[1]!s_wq_turn(A202,C202)</f>
        <v>1.2991259837865525</v>
      </c>
    </row>
    <row r="203" spans="1:27" x14ac:dyDescent="0.25">
      <c r="A203" s="7" t="s">
        <v>20</v>
      </c>
      <c r="B203" s="7" t="s">
        <v>21</v>
      </c>
      <c r="C203" s="8">
        <v>42676</v>
      </c>
      <c r="D203" s="7" t="s">
        <v>1218</v>
      </c>
      <c r="E203" s="7" t="s">
        <v>1028</v>
      </c>
      <c r="F203" s="7" t="s">
        <v>1028</v>
      </c>
      <c r="G203" s="7" t="s">
        <v>1220</v>
      </c>
      <c r="H203" s="7" t="s">
        <v>145</v>
      </c>
      <c r="I203" s="7" t="s">
        <v>2249</v>
      </c>
      <c r="J203" s="7" t="s">
        <v>2250</v>
      </c>
      <c r="K203" s="7" t="s">
        <v>118</v>
      </c>
      <c r="L203" s="7" t="s">
        <v>2251</v>
      </c>
      <c r="M203" s="7" t="s">
        <v>2252</v>
      </c>
      <c r="N203" s="7" t="s">
        <v>1225</v>
      </c>
      <c r="O203" s="7" t="s">
        <v>152</v>
      </c>
      <c r="P203" s="7" t="s">
        <v>34</v>
      </c>
      <c r="Q203" s="7" t="s">
        <v>2253</v>
      </c>
      <c r="R203" s="7" t="s">
        <v>1483</v>
      </c>
      <c r="S203" s="7" t="s">
        <v>155</v>
      </c>
      <c r="T203" s="7" t="s">
        <v>156</v>
      </c>
      <c r="U203" s="9">
        <f>[1]!s_val_dividendyield2(A203,C203)</f>
        <v>1.6002977298101972</v>
      </c>
      <c r="V203">
        <f>[1]!s_west_netprofit_fy1(A203,C203,1)</f>
        <v>2837551773</v>
      </c>
      <c r="W203">
        <f>[1]!s_west_netprofit_fy2(A203,C203,1)</f>
        <v>3205664081</v>
      </c>
      <c r="X203">
        <f>[1]!s_mfd_buyvol_m(A203,C203,1)</f>
        <v>-762542</v>
      </c>
      <c r="Y203">
        <f>[1]!s_wq_high(A203,C203,1)</f>
        <v>27.34</v>
      </c>
      <c r="Z203">
        <f>[1]!s_wq_low(A203,C203,1)</f>
        <v>26.52</v>
      </c>
      <c r="AA203">
        <f>[1]!s_wq_turn(A203,C203)</f>
        <v>1.2991259837865525</v>
      </c>
    </row>
    <row r="204" spans="1:27" x14ac:dyDescent="0.25">
      <c r="A204" s="7" t="s">
        <v>20</v>
      </c>
      <c r="B204" s="7" t="s">
        <v>21</v>
      </c>
      <c r="C204" s="8">
        <v>42677</v>
      </c>
      <c r="D204" s="7" t="s">
        <v>145</v>
      </c>
      <c r="E204" s="7" t="s">
        <v>2254</v>
      </c>
      <c r="F204" s="7" t="s">
        <v>202</v>
      </c>
      <c r="G204" s="7" t="s">
        <v>2254</v>
      </c>
      <c r="H204" s="7" t="s">
        <v>516</v>
      </c>
      <c r="I204" s="7" t="s">
        <v>2255</v>
      </c>
      <c r="J204" s="7" t="s">
        <v>2256</v>
      </c>
      <c r="K204" s="7" t="s">
        <v>732</v>
      </c>
      <c r="L204" s="7" t="s">
        <v>2257</v>
      </c>
      <c r="M204" s="7" t="s">
        <v>2258</v>
      </c>
      <c r="N204" s="7" t="s">
        <v>2259</v>
      </c>
      <c r="O204" s="7" t="s">
        <v>2260</v>
      </c>
      <c r="P204" s="7" t="s">
        <v>34</v>
      </c>
      <c r="Q204" s="7" t="s">
        <v>2261</v>
      </c>
      <c r="R204" s="7" t="s">
        <v>2262</v>
      </c>
      <c r="S204" s="7" t="s">
        <v>2263</v>
      </c>
      <c r="T204" s="7" t="s">
        <v>2264</v>
      </c>
      <c r="U204" s="9">
        <f>[1]!s_val_dividendyield2(A204,C204)</f>
        <v>1.5985130111524164</v>
      </c>
      <c r="V204">
        <f>[1]!s_west_netprofit_fy1(A204,C204,1)</f>
        <v>2837551773</v>
      </c>
      <c r="W204">
        <f>[1]!s_west_netprofit_fy2(A204,C204,1)</f>
        <v>3205664081</v>
      </c>
      <c r="X204">
        <f>[1]!s_mfd_buyvol_m(A204,C204,1)</f>
        <v>96043</v>
      </c>
      <c r="Y204">
        <f>[1]!s_wq_high(A204,C204,1)</f>
        <v>27.34</v>
      </c>
      <c r="Z204">
        <f>[1]!s_wq_low(A204,C204,1)</f>
        <v>26.52</v>
      </c>
      <c r="AA204">
        <f>[1]!s_wq_turn(A204,C204)</f>
        <v>1.2991259837865525</v>
      </c>
    </row>
    <row r="205" spans="1:27" x14ac:dyDescent="0.25">
      <c r="A205" s="7" t="s">
        <v>20</v>
      </c>
      <c r="B205" s="7" t="s">
        <v>21</v>
      </c>
      <c r="C205" s="8">
        <v>42678</v>
      </c>
      <c r="D205" s="7" t="s">
        <v>516</v>
      </c>
      <c r="E205" s="7" t="s">
        <v>227</v>
      </c>
      <c r="F205" s="7" t="s">
        <v>530</v>
      </c>
      <c r="G205" s="7" t="s">
        <v>2265</v>
      </c>
      <c r="H205" s="7" t="s">
        <v>2266</v>
      </c>
      <c r="I205" s="7" t="s">
        <v>2267</v>
      </c>
      <c r="J205" s="7" t="s">
        <v>2268</v>
      </c>
      <c r="K205" s="7" t="s">
        <v>813</v>
      </c>
      <c r="L205" s="7" t="s">
        <v>2269</v>
      </c>
      <c r="M205" s="7" t="s">
        <v>2270</v>
      </c>
      <c r="N205" s="7" t="s">
        <v>2271</v>
      </c>
      <c r="O205" s="7" t="s">
        <v>2272</v>
      </c>
      <c r="P205" s="7" t="s">
        <v>34</v>
      </c>
      <c r="Q205" s="7" t="s">
        <v>2273</v>
      </c>
      <c r="R205" s="7" t="s">
        <v>2274</v>
      </c>
      <c r="S205" s="7" t="s">
        <v>2275</v>
      </c>
      <c r="T205" s="7" t="s">
        <v>2276</v>
      </c>
      <c r="U205" s="9">
        <f>[1]!s_val_dividendyield2(A205,C205)</f>
        <v>1.611694152923538</v>
      </c>
      <c r="V205">
        <f>[1]!s_west_netprofit_fy1(A205,C205,1)</f>
        <v>2837551773</v>
      </c>
      <c r="W205">
        <f>[1]!s_west_netprofit_fy2(A205,C205,1)</f>
        <v>3205664081</v>
      </c>
      <c r="X205">
        <f>[1]!s_mfd_buyvol_m(A205,C205,1)</f>
        <v>214109</v>
      </c>
      <c r="Y205">
        <f>[1]!s_wq_high(A205,C205,1)</f>
        <v>27.34</v>
      </c>
      <c r="Z205">
        <f>[1]!s_wq_low(A205,C205,1)</f>
        <v>26.52</v>
      </c>
      <c r="AA205">
        <f>[1]!s_wq_turn(A205,C205)</f>
        <v>1.2991259837865525</v>
      </c>
    </row>
    <row r="206" spans="1:27" x14ac:dyDescent="0.25">
      <c r="A206" s="7" t="s">
        <v>20</v>
      </c>
      <c r="B206" s="7" t="s">
        <v>21</v>
      </c>
      <c r="C206" s="8">
        <v>42681</v>
      </c>
      <c r="D206" s="7" t="s">
        <v>2266</v>
      </c>
      <c r="E206" s="7" t="s">
        <v>257</v>
      </c>
      <c r="F206" s="7" t="s">
        <v>394</v>
      </c>
      <c r="G206" s="7" t="s">
        <v>1377</v>
      </c>
      <c r="H206" s="7" t="s">
        <v>2277</v>
      </c>
      <c r="I206" s="7" t="s">
        <v>2278</v>
      </c>
      <c r="J206" s="7" t="s">
        <v>2279</v>
      </c>
      <c r="K206" s="7" t="s">
        <v>628</v>
      </c>
      <c r="L206" s="7" t="s">
        <v>2280</v>
      </c>
      <c r="M206" s="7" t="s">
        <v>2281</v>
      </c>
      <c r="N206" s="7" t="s">
        <v>2282</v>
      </c>
      <c r="O206" s="7" t="s">
        <v>2283</v>
      </c>
      <c r="P206" s="7" t="s">
        <v>34</v>
      </c>
      <c r="Q206" s="7" t="s">
        <v>2284</v>
      </c>
      <c r="R206" s="7" t="s">
        <v>2285</v>
      </c>
      <c r="S206" s="7" t="s">
        <v>2286</v>
      </c>
      <c r="T206" s="7" t="s">
        <v>2287</v>
      </c>
      <c r="U206" s="9">
        <f>[1]!s_val_dividendyield2(A206,C206)</f>
        <v>1.6104868913857677</v>
      </c>
      <c r="V206">
        <f>[1]!s_west_netprofit_fy1(A206,C206,1)</f>
        <v>2837551773</v>
      </c>
      <c r="W206">
        <f>[1]!s_west_netprofit_fy2(A206,C206,1)</f>
        <v>3205664081</v>
      </c>
      <c r="X206">
        <f>[1]!s_mfd_buyvol_m(A206,C206,1)</f>
        <v>459464.00000000006</v>
      </c>
      <c r="Y206">
        <f>[1]!s_wq_high(A206,C206,1)</f>
        <v>27.02</v>
      </c>
      <c r="Z206">
        <f>[1]!s_wq_low(A206,C206,1)</f>
        <v>26.1</v>
      </c>
      <c r="AA206">
        <f>[1]!s_wq_turn(A206,C206)</f>
        <v>2.7235452069844723</v>
      </c>
    </row>
    <row r="207" spans="1:27" x14ac:dyDescent="0.25">
      <c r="A207" s="7" t="s">
        <v>20</v>
      </c>
      <c r="B207" s="7" t="s">
        <v>21</v>
      </c>
      <c r="C207" s="8">
        <v>42682</v>
      </c>
      <c r="D207" s="7" t="s">
        <v>2277</v>
      </c>
      <c r="E207" s="7" t="s">
        <v>1219</v>
      </c>
      <c r="F207" s="7" t="s">
        <v>115</v>
      </c>
      <c r="G207" s="7" t="s">
        <v>2265</v>
      </c>
      <c r="H207" s="7" t="s">
        <v>2277</v>
      </c>
      <c r="I207" s="7" t="s">
        <v>2288</v>
      </c>
      <c r="J207" s="7" t="s">
        <v>2289</v>
      </c>
      <c r="K207" s="7" t="s">
        <v>744</v>
      </c>
      <c r="L207" s="7" t="s">
        <v>744</v>
      </c>
      <c r="M207" s="7" t="s">
        <v>2290</v>
      </c>
      <c r="N207" s="7" t="s">
        <v>2291</v>
      </c>
      <c r="O207" s="7" t="s">
        <v>2283</v>
      </c>
      <c r="P207" s="7" t="s">
        <v>34</v>
      </c>
      <c r="Q207" s="7" t="s">
        <v>2284</v>
      </c>
      <c r="R207" s="7" t="s">
        <v>2285</v>
      </c>
      <c r="S207" s="7" t="s">
        <v>2286</v>
      </c>
      <c r="T207" s="7" t="s">
        <v>2287</v>
      </c>
      <c r="U207" s="9">
        <f>[1]!s_val_dividendyield2(A207,C207)</f>
        <v>1.6104868913857677</v>
      </c>
      <c r="V207">
        <f>[1]!s_west_netprofit_fy1(A207,C207,1)</f>
        <v>2837551773</v>
      </c>
      <c r="W207">
        <f>[1]!s_west_netprofit_fy2(A207,C207,1)</f>
        <v>3205664081</v>
      </c>
      <c r="X207">
        <f>[1]!s_mfd_buyvol_m(A207,C207,1)</f>
        <v>191103</v>
      </c>
      <c r="Y207">
        <f>[1]!s_wq_high(A207,C207,1)</f>
        <v>27.02</v>
      </c>
      <c r="Z207">
        <f>[1]!s_wq_low(A207,C207,1)</f>
        <v>26.1</v>
      </c>
      <c r="AA207">
        <f>[1]!s_wq_turn(A207,C207)</f>
        <v>2.7235452069844723</v>
      </c>
    </row>
    <row r="208" spans="1:27" x14ac:dyDescent="0.25">
      <c r="A208" s="7" t="s">
        <v>20</v>
      </c>
      <c r="B208" s="7" t="s">
        <v>21</v>
      </c>
      <c r="C208" s="8">
        <v>42683</v>
      </c>
      <c r="D208" s="7" t="s">
        <v>2277</v>
      </c>
      <c r="E208" s="7" t="s">
        <v>2292</v>
      </c>
      <c r="F208" s="7" t="s">
        <v>1682</v>
      </c>
      <c r="G208" s="7" t="s">
        <v>2293</v>
      </c>
      <c r="H208" s="7" t="s">
        <v>158</v>
      </c>
      <c r="I208" s="7" t="s">
        <v>2294</v>
      </c>
      <c r="J208" s="7" t="s">
        <v>2295</v>
      </c>
      <c r="K208" s="7" t="s">
        <v>2296</v>
      </c>
      <c r="L208" s="7" t="s">
        <v>2297</v>
      </c>
      <c r="M208" s="7" t="s">
        <v>2298</v>
      </c>
      <c r="N208" s="7" t="s">
        <v>2299</v>
      </c>
      <c r="O208" s="7" t="s">
        <v>2300</v>
      </c>
      <c r="P208" s="7" t="s">
        <v>34</v>
      </c>
      <c r="Q208" s="7" t="s">
        <v>2301</v>
      </c>
      <c r="R208" s="7" t="s">
        <v>2302</v>
      </c>
      <c r="S208" s="7" t="s">
        <v>2303</v>
      </c>
      <c r="T208" s="7" t="s">
        <v>2304</v>
      </c>
      <c r="U208" s="9">
        <f>[1]!s_val_dividendyield2(A208,C208)</f>
        <v>1.6412213740458017</v>
      </c>
      <c r="V208">
        <f>[1]!s_west_netprofit_fy1(A208,C208,1)</f>
        <v>2837551773</v>
      </c>
      <c r="W208">
        <f>[1]!s_west_netprofit_fy2(A208,C208,1)</f>
        <v>3205664081</v>
      </c>
      <c r="X208">
        <f>[1]!s_mfd_buyvol_m(A208,C208,1)</f>
        <v>-196952</v>
      </c>
      <c r="Y208">
        <f>[1]!s_wq_high(A208,C208,1)</f>
        <v>27.02</v>
      </c>
      <c r="Z208">
        <f>[1]!s_wq_low(A208,C208,1)</f>
        <v>26.1</v>
      </c>
      <c r="AA208">
        <f>[1]!s_wq_turn(A208,C208)</f>
        <v>2.7235452069844723</v>
      </c>
    </row>
    <row r="209" spans="1:27" x14ac:dyDescent="0.25">
      <c r="A209" s="7" t="s">
        <v>20</v>
      </c>
      <c r="B209" s="7" t="s">
        <v>21</v>
      </c>
      <c r="C209" s="8">
        <v>42684</v>
      </c>
      <c r="D209" s="7" t="s">
        <v>158</v>
      </c>
      <c r="E209" s="7" t="s">
        <v>1543</v>
      </c>
      <c r="F209" s="7" t="s">
        <v>1387</v>
      </c>
      <c r="G209" s="7" t="s">
        <v>1511</v>
      </c>
      <c r="H209" s="7" t="s">
        <v>2305</v>
      </c>
      <c r="I209" s="7" t="s">
        <v>2306</v>
      </c>
      <c r="J209" s="7" t="s">
        <v>2307</v>
      </c>
      <c r="K209" s="7" t="s">
        <v>2308</v>
      </c>
      <c r="L209" s="7" t="s">
        <v>2309</v>
      </c>
      <c r="M209" s="7" t="s">
        <v>2310</v>
      </c>
      <c r="N209" s="7" t="s">
        <v>2311</v>
      </c>
      <c r="O209" s="7" t="s">
        <v>2312</v>
      </c>
      <c r="P209" s="7" t="s">
        <v>34</v>
      </c>
      <c r="Q209" s="7" t="s">
        <v>2313</v>
      </c>
      <c r="R209" s="7" t="s">
        <v>2314</v>
      </c>
      <c r="S209" s="7" t="s">
        <v>2315</v>
      </c>
      <c r="T209" s="7" t="s">
        <v>2316</v>
      </c>
      <c r="U209" s="9">
        <f>[1]!s_val_dividendyield2(A209,C209)</f>
        <v>1.6269390843738174</v>
      </c>
      <c r="V209">
        <f>[1]!s_west_netprofit_fy1(A209,C209,1)</f>
        <v>2837551773</v>
      </c>
      <c r="W209">
        <f>[1]!s_west_netprofit_fy2(A209,C209,1)</f>
        <v>3205664081</v>
      </c>
      <c r="X209">
        <f>[1]!s_mfd_buyvol_m(A209,C209,1)</f>
        <v>1143852</v>
      </c>
      <c r="Y209">
        <f>[1]!s_wq_high(A209,C209,1)</f>
        <v>27.02</v>
      </c>
      <c r="Z209">
        <f>[1]!s_wq_low(A209,C209,1)</f>
        <v>26.1</v>
      </c>
      <c r="AA209">
        <f>[1]!s_wq_turn(A209,C209)</f>
        <v>2.7235452069844723</v>
      </c>
    </row>
    <row r="210" spans="1:27" x14ac:dyDescent="0.25">
      <c r="A210" s="7" t="s">
        <v>20</v>
      </c>
      <c r="B210" s="7" t="s">
        <v>21</v>
      </c>
      <c r="C210" s="8">
        <v>42685</v>
      </c>
      <c r="D210" s="7" t="s">
        <v>2305</v>
      </c>
      <c r="E210" s="7" t="s">
        <v>142</v>
      </c>
      <c r="F210" s="7" t="s">
        <v>243</v>
      </c>
      <c r="G210" s="7" t="s">
        <v>1376</v>
      </c>
      <c r="H210" s="7" t="s">
        <v>1256</v>
      </c>
      <c r="I210" s="7" t="s">
        <v>2317</v>
      </c>
      <c r="J210" s="7" t="s">
        <v>2318</v>
      </c>
      <c r="K210" s="7" t="s">
        <v>751</v>
      </c>
      <c r="L210" s="7" t="s">
        <v>2319</v>
      </c>
      <c r="M210" s="7" t="s">
        <v>2320</v>
      </c>
      <c r="N210" s="7" t="s">
        <v>2321</v>
      </c>
      <c r="O210" s="7" t="s">
        <v>1262</v>
      </c>
      <c r="P210" s="7" t="s">
        <v>34</v>
      </c>
      <c r="Q210" s="7" t="s">
        <v>2322</v>
      </c>
      <c r="R210" s="7" t="s">
        <v>2323</v>
      </c>
      <c r="S210" s="7" t="s">
        <v>1265</v>
      </c>
      <c r="T210" s="7" t="s">
        <v>1266</v>
      </c>
      <c r="U210" s="9">
        <f>[1]!s_val_dividendyield2(A210,C210)</f>
        <v>1.5925925925925926</v>
      </c>
      <c r="V210">
        <f>[1]!s_west_netprofit_fy1(A210,C210,1)</f>
        <v>2837551773</v>
      </c>
      <c r="W210">
        <f>[1]!s_west_netprofit_fy2(A210,C210,1)</f>
        <v>3205664081</v>
      </c>
      <c r="X210">
        <f>[1]!s_mfd_buyvol_m(A210,C210,1)</f>
        <v>2716654</v>
      </c>
      <c r="Y210">
        <f>[1]!s_wq_high(A210,C210,1)</f>
        <v>27.02</v>
      </c>
      <c r="Z210">
        <f>[1]!s_wq_low(A210,C210,1)</f>
        <v>26.1</v>
      </c>
      <c r="AA210">
        <f>[1]!s_wq_turn(A210,C210)</f>
        <v>2.7235452069844723</v>
      </c>
    </row>
    <row r="211" spans="1:27" x14ac:dyDescent="0.25">
      <c r="A211" s="7" t="s">
        <v>20</v>
      </c>
      <c r="B211" s="7" t="s">
        <v>21</v>
      </c>
      <c r="C211" s="8">
        <v>42688</v>
      </c>
      <c r="D211" s="7" t="s">
        <v>1256</v>
      </c>
      <c r="E211" s="7" t="s">
        <v>2233</v>
      </c>
      <c r="F211" s="7" t="s">
        <v>2233</v>
      </c>
      <c r="G211" s="7" t="s">
        <v>2266</v>
      </c>
      <c r="H211" s="7" t="s">
        <v>228</v>
      </c>
      <c r="I211" s="7" t="s">
        <v>2324</v>
      </c>
      <c r="J211" s="7" t="s">
        <v>2325</v>
      </c>
      <c r="K211" s="7" t="s">
        <v>2326</v>
      </c>
      <c r="L211" s="7" t="s">
        <v>2327</v>
      </c>
      <c r="M211" s="7" t="s">
        <v>2328</v>
      </c>
      <c r="N211" s="7" t="s">
        <v>2329</v>
      </c>
      <c r="O211" s="7" t="s">
        <v>2330</v>
      </c>
      <c r="P211" s="7" t="s">
        <v>34</v>
      </c>
      <c r="Q211" s="7" t="s">
        <v>2331</v>
      </c>
      <c r="R211" s="7" t="s">
        <v>2332</v>
      </c>
      <c r="S211" s="7" t="s">
        <v>2333</v>
      </c>
      <c r="T211" s="7" t="s">
        <v>2334</v>
      </c>
      <c r="U211" s="9">
        <f>[1]!s_val_dividendyield2(A211,C211)</f>
        <v>1.6086793864571642</v>
      </c>
      <c r="V211">
        <f>[1]!s_west_netprofit_fy1(A211,C211,1)</f>
        <v>2837551773</v>
      </c>
      <c r="W211">
        <f>[1]!s_west_netprofit_fy2(A211,C211,1)</f>
        <v>3205664081</v>
      </c>
      <c r="X211">
        <f>[1]!s_mfd_buyvol_m(A211,C211,1)</f>
        <v>-140231</v>
      </c>
      <c r="Y211">
        <f>[1]!s_wq_high(A211,C211,1)</f>
        <v>27.09</v>
      </c>
      <c r="Z211">
        <f>[1]!s_wq_low(A211,C211,1)</f>
        <v>26.49</v>
      </c>
      <c r="AA211">
        <f>[1]!s_wq_turn(A211,C211)</f>
        <v>1.922548859552567</v>
      </c>
    </row>
    <row r="212" spans="1:27" x14ac:dyDescent="0.25">
      <c r="A212" s="7" t="s">
        <v>20</v>
      </c>
      <c r="B212" s="7" t="s">
        <v>21</v>
      </c>
      <c r="C212" s="8">
        <v>42689</v>
      </c>
      <c r="D212" s="7" t="s">
        <v>228</v>
      </c>
      <c r="E212" s="7" t="s">
        <v>2254</v>
      </c>
      <c r="F212" s="7" t="s">
        <v>1649</v>
      </c>
      <c r="G212" s="7" t="s">
        <v>2335</v>
      </c>
      <c r="H212" s="7" t="s">
        <v>99</v>
      </c>
      <c r="I212" s="7" t="s">
        <v>2336</v>
      </c>
      <c r="J212" s="7" t="s">
        <v>2337</v>
      </c>
      <c r="K212" s="7" t="s">
        <v>148</v>
      </c>
      <c r="L212" s="7" t="s">
        <v>2338</v>
      </c>
      <c r="M212" s="7" t="s">
        <v>2339</v>
      </c>
      <c r="N212" s="7" t="s">
        <v>2340</v>
      </c>
      <c r="O212" s="7" t="s">
        <v>222</v>
      </c>
      <c r="P212" s="7" t="s">
        <v>34</v>
      </c>
      <c r="Q212" s="7" t="s">
        <v>2341</v>
      </c>
      <c r="R212" s="7" t="s">
        <v>2342</v>
      </c>
      <c r="S212" s="7" t="s">
        <v>225</v>
      </c>
      <c r="T212" s="7" t="s">
        <v>226</v>
      </c>
      <c r="U212" s="9">
        <f>[1]!s_val_dividendyield2(A212,C212)</f>
        <v>1.6038791495710556</v>
      </c>
      <c r="V212">
        <f>[1]!s_west_netprofit_fy1(A212,C212,1)</f>
        <v>2837551773</v>
      </c>
      <c r="W212">
        <f>[1]!s_west_netprofit_fy2(A212,C212,1)</f>
        <v>3205664081</v>
      </c>
      <c r="X212">
        <f>[1]!s_mfd_buyvol_m(A212,C212,1)</f>
        <v>-628119</v>
      </c>
      <c r="Y212">
        <f>[1]!s_wq_high(A212,C212,1)</f>
        <v>27.09</v>
      </c>
      <c r="Z212">
        <f>[1]!s_wq_low(A212,C212,1)</f>
        <v>26.49</v>
      </c>
      <c r="AA212">
        <f>[1]!s_wq_turn(A212,C212)</f>
        <v>1.922548859552567</v>
      </c>
    </row>
    <row r="213" spans="1:27" x14ac:dyDescent="0.25">
      <c r="A213" s="7" t="s">
        <v>20</v>
      </c>
      <c r="B213" s="7" t="s">
        <v>21</v>
      </c>
      <c r="C213" s="8">
        <v>42690</v>
      </c>
      <c r="D213" s="7" t="s">
        <v>99</v>
      </c>
      <c r="E213" s="7" t="s">
        <v>383</v>
      </c>
      <c r="F213" s="7" t="s">
        <v>1256</v>
      </c>
      <c r="G213" s="7" t="s">
        <v>2254</v>
      </c>
      <c r="H213" s="7" t="s">
        <v>145</v>
      </c>
      <c r="I213" s="7" t="s">
        <v>2343</v>
      </c>
      <c r="J213" s="7" t="s">
        <v>2344</v>
      </c>
      <c r="K213" s="7" t="s">
        <v>702</v>
      </c>
      <c r="L213" s="7" t="s">
        <v>2345</v>
      </c>
      <c r="M213" s="7" t="s">
        <v>2346</v>
      </c>
      <c r="N213" s="7" t="s">
        <v>2347</v>
      </c>
      <c r="O213" s="7" t="s">
        <v>152</v>
      </c>
      <c r="P213" s="7" t="s">
        <v>34</v>
      </c>
      <c r="Q213" s="7" t="s">
        <v>2253</v>
      </c>
      <c r="R213" s="7" t="s">
        <v>1483</v>
      </c>
      <c r="S213" s="7" t="s">
        <v>155</v>
      </c>
      <c r="T213" s="7" t="s">
        <v>156</v>
      </c>
      <c r="U213" s="9">
        <f>[1]!s_val_dividendyield2(A213,C213)</f>
        <v>1.6002977298101972</v>
      </c>
      <c r="V213">
        <f>[1]!s_west_netprofit_fy1(A213,C213,1)</f>
        <v>2837551773</v>
      </c>
      <c r="W213">
        <f>[1]!s_west_netprofit_fy2(A213,C213,1)</f>
        <v>3205664081</v>
      </c>
      <c r="X213">
        <f>[1]!s_mfd_buyvol_m(A213,C213,1)</f>
        <v>110299</v>
      </c>
      <c r="Y213">
        <f>[1]!s_wq_high(A213,C213,1)</f>
        <v>27.09</v>
      </c>
      <c r="Z213">
        <f>[1]!s_wq_low(A213,C213,1)</f>
        <v>26.49</v>
      </c>
      <c r="AA213">
        <f>[1]!s_wq_turn(A213,C213)</f>
        <v>1.922548859552567</v>
      </c>
    </row>
    <row r="214" spans="1:27" x14ac:dyDescent="0.25">
      <c r="A214" s="7" t="s">
        <v>20</v>
      </c>
      <c r="B214" s="7" t="s">
        <v>21</v>
      </c>
      <c r="C214" s="8">
        <v>42691</v>
      </c>
      <c r="D214" s="7" t="s">
        <v>145</v>
      </c>
      <c r="E214" s="7" t="s">
        <v>114</v>
      </c>
      <c r="F214" s="7" t="s">
        <v>2348</v>
      </c>
      <c r="G214" s="7" t="s">
        <v>1387</v>
      </c>
      <c r="H214" s="7" t="s">
        <v>215</v>
      </c>
      <c r="I214" s="7" t="s">
        <v>2349</v>
      </c>
      <c r="J214" s="7" t="s">
        <v>2350</v>
      </c>
      <c r="K214" s="7" t="s">
        <v>813</v>
      </c>
      <c r="L214" s="7" t="s">
        <v>2351</v>
      </c>
      <c r="M214" s="7" t="s">
        <v>2352</v>
      </c>
      <c r="N214" s="7" t="s">
        <v>2353</v>
      </c>
      <c r="O214" s="7" t="s">
        <v>2354</v>
      </c>
      <c r="P214" s="7" t="s">
        <v>34</v>
      </c>
      <c r="Q214" s="7" t="s">
        <v>2355</v>
      </c>
      <c r="R214" s="7" t="s">
        <v>2356</v>
      </c>
      <c r="S214" s="7" t="s">
        <v>2357</v>
      </c>
      <c r="T214" s="7" t="s">
        <v>2358</v>
      </c>
      <c r="U214" s="9">
        <f>[1]!s_val_dividendyield2(A214,C214)</f>
        <v>1.6135084427767354</v>
      </c>
      <c r="V214">
        <f>[1]!s_west_netprofit_fy1(A214,C214,1)</f>
        <v>2837551773</v>
      </c>
      <c r="W214">
        <f>[1]!s_west_netprofit_fy2(A214,C214,1)</f>
        <v>3205664081</v>
      </c>
      <c r="X214">
        <f>[1]!s_mfd_buyvol_m(A214,C214,1)</f>
        <v>350163</v>
      </c>
      <c r="Y214">
        <f>[1]!s_wq_high(A214,C214,1)</f>
        <v>27.09</v>
      </c>
      <c r="Z214">
        <f>[1]!s_wq_low(A214,C214,1)</f>
        <v>26.49</v>
      </c>
      <c r="AA214">
        <f>[1]!s_wq_turn(A214,C214)</f>
        <v>1.922548859552567</v>
      </c>
    </row>
    <row r="215" spans="1:27" x14ac:dyDescent="0.25">
      <c r="A215" s="7" t="s">
        <v>20</v>
      </c>
      <c r="B215" s="7" t="s">
        <v>21</v>
      </c>
      <c r="C215" s="8">
        <v>42692</v>
      </c>
      <c r="D215" s="7" t="s">
        <v>215</v>
      </c>
      <c r="E215" s="7" t="s">
        <v>174</v>
      </c>
      <c r="F215" s="7" t="s">
        <v>1219</v>
      </c>
      <c r="G215" s="7" t="s">
        <v>159</v>
      </c>
      <c r="H215" s="7" t="s">
        <v>396</v>
      </c>
      <c r="I215" s="7" t="s">
        <v>2359</v>
      </c>
      <c r="J215" s="7" t="s">
        <v>2360</v>
      </c>
      <c r="K215" s="7" t="s">
        <v>1177</v>
      </c>
      <c r="L215" s="7" t="s">
        <v>2361</v>
      </c>
      <c r="M215" s="7" t="s">
        <v>2362</v>
      </c>
      <c r="N215" s="7" t="s">
        <v>2363</v>
      </c>
      <c r="O215" s="7" t="s">
        <v>1393</v>
      </c>
      <c r="P215" s="7" t="s">
        <v>34</v>
      </c>
      <c r="Q215" s="7" t="s">
        <v>2364</v>
      </c>
      <c r="R215" s="7" t="s">
        <v>2365</v>
      </c>
      <c r="S215" s="7" t="s">
        <v>1396</v>
      </c>
      <c r="T215" s="7" t="s">
        <v>1397</v>
      </c>
      <c r="U215" s="9">
        <f>[1]!s_val_dividendyield2(A215,C215)</f>
        <v>1.6177577125658391</v>
      </c>
      <c r="V215">
        <f>[1]!s_west_netprofit_fy1(A215,C215,1)</f>
        <v>2837551773</v>
      </c>
      <c r="W215">
        <f>[1]!s_west_netprofit_fy2(A215,C215,1)</f>
        <v>3205664081</v>
      </c>
      <c r="X215">
        <f>[1]!s_mfd_buyvol_m(A215,C215,1)</f>
        <v>-580349</v>
      </c>
      <c r="Y215">
        <f>[1]!s_wq_high(A215,C215,1)</f>
        <v>27.09</v>
      </c>
      <c r="Z215">
        <f>[1]!s_wq_low(A215,C215,1)</f>
        <v>26.49</v>
      </c>
      <c r="AA215">
        <f>[1]!s_wq_turn(A215,C215)</f>
        <v>1.922548859552567</v>
      </c>
    </row>
    <row r="216" spans="1:27" x14ac:dyDescent="0.25">
      <c r="A216" s="7" t="s">
        <v>20</v>
      </c>
      <c r="B216" s="7" t="s">
        <v>21</v>
      </c>
      <c r="C216" s="8">
        <v>42695</v>
      </c>
      <c r="D216" s="7" t="s">
        <v>396</v>
      </c>
      <c r="E216" s="7" t="s">
        <v>2266</v>
      </c>
      <c r="F216" s="7" t="s">
        <v>145</v>
      </c>
      <c r="G216" s="7" t="s">
        <v>396</v>
      </c>
      <c r="H216" s="7" t="s">
        <v>2254</v>
      </c>
      <c r="I216" s="7" t="s">
        <v>2366</v>
      </c>
      <c r="J216" s="7" t="s">
        <v>2367</v>
      </c>
      <c r="K216" s="7" t="s">
        <v>247</v>
      </c>
      <c r="L216" s="7" t="s">
        <v>2368</v>
      </c>
      <c r="M216" s="7" t="s">
        <v>2369</v>
      </c>
      <c r="N216" s="7" t="s">
        <v>2370</v>
      </c>
      <c r="O216" s="7" t="s">
        <v>2371</v>
      </c>
      <c r="P216" s="7" t="s">
        <v>34</v>
      </c>
      <c r="Q216" s="7" t="s">
        <v>2372</v>
      </c>
      <c r="R216" s="7" t="s">
        <v>2373</v>
      </c>
      <c r="S216" s="7" t="s">
        <v>2374</v>
      </c>
      <c r="T216" s="7" t="s">
        <v>2375</v>
      </c>
      <c r="U216" s="9">
        <f>[1]!s_val_dividendyield2(A216,C216)</f>
        <v>1.6062756817332835</v>
      </c>
      <c r="V216">
        <f>[1]!s_west_netprofit_fy1(A216,C216,1)</f>
        <v>2837551773</v>
      </c>
      <c r="W216">
        <f>[1]!s_west_netprofit_fy2(A216,C216,1)</f>
        <v>3205664081</v>
      </c>
      <c r="X216">
        <f>[1]!s_mfd_buyvol_m(A216,C216,1)</f>
        <v>233510</v>
      </c>
      <c r="Y216">
        <f>[1]!s_wq_high(A216,C216,1)</f>
        <v>27.05</v>
      </c>
      <c r="Z216">
        <f>[1]!s_wq_low(A216,C216,1)</f>
        <v>26.54</v>
      </c>
      <c r="AA216">
        <f>[1]!s_wq_turn(A216,C216)</f>
        <v>2.1500273864621882</v>
      </c>
    </row>
    <row r="217" spans="1:27" x14ac:dyDescent="0.25">
      <c r="A217" s="7" t="s">
        <v>20</v>
      </c>
      <c r="B217" s="7" t="s">
        <v>21</v>
      </c>
      <c r="C217" s="8">
        <v>42696</v>
      </c>
      <c r="D217" s="7" t="s">
        <v>2254</v>
      </c>
      <c r="E217" s="7" t="s">
        <v>1232</v>
      </c>
      <c r="F217" s="7" t="s">
        <v>2376</v>
      </c>
      <c r="G217" s="7" t="s">
        <v>129</v>
      </c>
      <c r="H217" s="7" t="s">
        <v>2277</v>
      </c>
      <c r="I217" s="7" t="s">
        <v>2377</v>
      </c>
      <c r="J217" s="7" t="s">
        <v>2378</v>
      </c>
      <c r="K217" s="7" t="s">
        <v>1177</v>
      </c>
      <c r="L217" s="7" t="s">
        <v>2379</v>
      </c>
      <c r="M217" s="7" t="s">
        <v>2380</v>
      </c>
      <c r="N217" s="7" t="s">
        <v>2381</v>
      </c>
      <c r="O217" s="7" t="s">
        <v>2283</v>
      </c>
      <c r="P217" s="7" t="s">
        <v>34</v>
      </c>
      <c r="Q217" s="7" t="s">
        <v>2284</v>
      </c>
      <c r="R217" s="7" t="s">
        <v>2285</v>
      </c>
      <c r="S217" s="7" t="s">
        <v>2286</v>
      </c>
      <c r="T217" s="7" t="s">
        <v>2287</v>
      </c>
      <c r="U217" s="9">
        <f>[1]!s_val_dividendyield2(A217,C217)</f>
        <v>1.6104868913857677</v>
      </c>
      <c r="V217">
        <f>[1]!s_west_netprofit_fy1(A217,C217,1)</f>
        <v>2837551773</v>
      </c>
      <c r="W217">
        <f>[1]!s_west_netprofit_fy2(A217,C217,1)</f>
        <v>3205664081</v>
      </c>
      <c r="X217">
        <f>[1]!s_mfd_buyvol_m(A217,C217,1)</f>
        <v>28957</v>
      </c>
      <c r="Y217">
        <f>[1]!s_wq_high(A217,C217,1)</f>
        <v>27.05</v>
      </c>
      <c r="Z217">
        <f>[1]!s_wq_low(A217,C217,1)</f>
        <v>26.54</v>
      </c>
      <c r="AA217">
        <f>[1]!s_wq_turn(A217,C217)</f>
        <v>2.1500273864621882</v>
      </c>
    </row>
    <row r="218" spans="1:27" x14ac:dyDescent="0.25">
      <c r="A218" s="7" t="s">
        <v>20</v>
      </c>
      <c r="B218" s="7" t="s">
        <v>21</v>
      </c>
      <c r="C218" s="8">
        <v>42697</v>
      </c>
      <c r="D218" s="7" t="s">
        <v>2277</v>
      </c>
      <c r="E218" s="7" t="s">
        <v>2292</v>
      </c>
      <c r="F218" s="7" t="s">
        <v>2348</v>
      </c>
      <c r="G218" s="7" t="s">
        <v>2382</v>
      </c>
      <c r="H218" s="7" t="s">
        <v>2277</v>
      </c>
      <c r="I218" s="7" t="s">
        <v>2383</v>
      </c>
      <c r="J218" s="7" t="s">
        <v>2384</v>
      </c>
      <c r="K218" s="7" t="s">
        <v>744</v>
      </c>
      <c r="L218" s="7" t="s">
        <v>744</v>
      </c>
      <c r="M218" s="7" t="s">
        <v>2385</v>
      </c>
      <c r="N218" s="7" t="s">
        <v>2386</v>
      </c>
      <c r="O218" s="7" t="s">
        <v>2283</v>
      </c>
      <c r="P218" s="7" t="s">
        <v>34</v>
      </c>
      <c r="Q218" s="7" t="s">
        <v>2284</v>
      </c>
      <c r="R218" s="7" t="s">
        <v>2285</v>
      </c>
      <c r="S218" s="7" t="s">
        <v>2286</v>
      </c>
      <c r="T218" s="7" t="s">
        <v>2287</v>
      </c>
      <c r="U218" s="9">
        <f>[1]!s_val_dividendyield2(A218,C218)</f>
        <v>1.6104868913857677</v>
      </c>
      <c r="V218">
        <f>[1]!s_west_netprofit_fy1(A218,C218,1)</f>
        <v>2837551773</v>
      </c>
      <c r="W218">
        <f>[1]!s_west_netprofit_fy2(A218,C218,1)</f>
        <v>3205664081</v>
      </c>
      <c r="X218">
        <f>[1]!s_mfd_buyvol_m(A218,C218,1)</f>
        <v>258785</v>
      </c>
      <c r="Y218">
        <f>[1]!s_wq_high(A218,C218,1)</f>
        <v>27.05</v>
      </c>
      <c r="Z218">
        <f>[1]!s_wq_low(A218,C218,1)</f>
        <v>26.54</v>
      </c>
      <c r="AA218">
        <f>[1]!s_wq_turn(A218,C218)</f>
        <v>2.1500273864621882</v>
      </c>
    </row>
    <row r="219" spans="1:27" x14ac:dyDescent="0.25">
      <c r="A219" s="7" t="s">
        <v>20</v>
      </c>
      <c r="B219" s="7" t="s">
        <v>21</v>
      </c>
      <c r="C219" s="8">
        <v>42698</v>
      </c>
      <c r="D219" s="7" t="s">
        <v>2277</v>
      </c>
      <c r="E219" s="7" t="s">
        <v>2335</v>
      </c>
      <c r="F219" s="7" t="s">
        <v>530</v>
      </c>
      <c r="G219" s="7" t="s">
        <v>1387</v>
      </c>
      <c r="H219" s="7" t="s">
        <v>2254</v>
      </c>
      <c r="I219" s="7" t="s">
        <v>2387</v>
      </c>
      <c r="J219" s="7" t="s">
        <v>2388</v>
      </c>
      <c r="K219" s="7" t="s">
        <v>616</v>
      </c>
      <c r="L219" s="7" t="s">
        <v>2389</v>
      </c>
      <c r="M219" s="7" t="s">
        <v>2390</v>
      </c>
      <c r="N219" s="7" t="s">
        <v>2391</v>
      </c>
      <c r="O219" s="7" t="s">
        <v>2371</v>
      </c>
      <c r="P219" s="7" t="s">
        <v>34</v>
      </c>
      <c r="Q219" s="7" t="s">
        <v>2372</v>
      </c>
      <c r="R219" s="7" t="s">
        <v>2373</v>
      </c>
      <c r="S219" s="7" t="s">
        <v>2374</v>
      </c>
      <c r="T219" s="7" t="s">
        <v>2375</v>
      </c>
      <c r="U219" s="9">
        <f>[1]!s_val_dividendyield2(A219,C219)</f>
        <v>1.6062756817332835</v>
      </c>
      <c r="V219">
        <f>[1]!s_west_netprofit_fy1(A219,C219,1)</f>
        <v>2837551773</v>
      </c>
      <c r="W219">
        <f>[1]!s_west_netprofit_fy2(A219,C219,1)</f>
        <v>3205664081</v>
      </c>
      <c r="X219">
        <f>[1]!s_mfd_buyvol_m(A219,C219,1)</f>
        <v>1329373</v>
      </c>
      <c r="Y219">
        <f>[1]!s_wq_high(A219,C219,1)</f>
        <v>27.05</v>
      </c>
      <c r="Z219">
        <f>[1]!s_wq_low(A219,C219,1)</f>
        <v>26.54</v>
      </c>
      <c r="AA219">
        <f>[1]!s_wq_turn(A219,C219)</f>
        <v>2.1500273864621882</v>
      </c>
    </row>
    <row r="220" spans="1:27" x14ac:dyDescent="0.25">
      <c r="A220" s="7" t="s">
        <v>20</v>
      </c>
      <c r="B220" s="7" t="s">
        <v>21</v>
      </c>
      <c r="C220" s="8">
        <v>42699</v>
      </c>
      <c r="D220" s="7" t="s">
        <v>2254</v>
      </c>
      <c r="E220" s="7" t="s">
        <v>114</v>
      </c>
      <c r="F220" s="7" t="s">
        <v>143</v>
      </c>
      <c r="G220" s="7" t="s">
        <v>2277</v>
      </c>
      <c r="H220" s="7" t="s">
        <v>1649</v>
      </c>
      <c r="I220" s="7" t="s">
        <v>2392</v>
      </c>
      <c r="J220" s="7" t="s">
        <v>2393</v>
      </c>
      <c r="K220" s="7" t="s">
        <v>2394</v>
      </c>
      <c r="L220" s="7" t="s">
        <v>2395</v>
      </c>
      <c r="M220" s="7" t="s">
        <v>2396</v>
      </c>
      <c r="N220" s="7" t="s">
        <v>2397</v>
      </c>
      <c r="O220" s="7" t="s">
        <v>2398</v>
      </c>
      <c r="P220" s="7" t="s">
        <v>34</v>
      </c>
      <c r="Q220" s="7" t="s">
        <v>2399</v>
      </c>
      <c r="R220" s="7" t="s">
        <v>2400</v>
      </c>
      <c r="S220" s="7" t="s">
        <v>2401</v>
      </c>
      <c r="T220" s="7" t="s">
        <v>2402</v>
      </c>
      <c r="U220" s="9">
        <f>[1]!s_val_dividendyield2(A220,C220)</f>
        <v>1.5902366863905326</v>
      </c>
      <c r="V220">
        <f>[1]!s_west_netprofit_fy1(A220,C220,1)</f>
        <v>2837551773</v>
      </c>
      <c r="W220">
        <f>[1]!s_west_netprofit_fy2(A220,C220,1)</f>
        <v>3205664081</v>
      </c>
      <c r="X220">
        <f>[1]!s_mfd_buyvol_m(A220,C220,1)</f>
        <v>1197908</v>
      </c>
      <c r="Y220">
        <f>[1]!s_wq_high(A220,C220,1)</f>
        <v>27.05</v>
      </c>
      <c r="Z220">
        <f>[1]!s_wq_low(A220,C220,1)</f>
        <v>26.54</v>
      </c>
      <c r="AA220">
        <f>[1]!s_wq_turn(A220,C220)</f>
        <v>2.1500273864621882</v>
      </c>
    </row>
    <row r="221" spans="1:27" x14ac:dyDescent="0.25">
      <c r="A221" s="7" t="s">
        <v>20</v>
      </c>
      <c r="B221" s="7" t="s">
        <v>21</v>
      </c>
      <c r="C221" s="8">
        <v>42702</v>
      </c>
      <c r="D221" s="7" t="s">
        <v>1649</v>
      </c>
      <c r="E221" s="7" t="s">
        <v>1350</v>
      </c>
      <c r="F221" s="7" t="s">
        <v>2020</v>
      </c>
      <c r="G221" s="7" t="s">
        <v>1217</v>
      </c>
      <c r="H221" s="7" t="s">
        <v>229</v>
      </c>
      <c r="I221" s="7" t="s">
        <v>2403</v>
      </c>
      <c r="J221" s="7" t="s">
        <v>2404</v>
      </c>
      <c r="K221" s="7" t="s">
        <v>373</v>
      </c>
      <c r="L221" s="7" t="s">
        <v>2405</v>
      </c>
      <c r="M221" s="7" t="s">
        <v>2406</v>
      </c>
      <c r="N221" s="7" t="s">
        <v>2407</v>
      </c>
      <c r="O221" s="7" t="s">
        <v>236</v>
      </c>
      <c r="P221" s="7" t="s">
        <v>34</v>
      </c>
      <c r="Q221" s="7" t="s">
        <v>2408</v>
      </c>
      <c r="R221" s="7" t="s">
        <v>2409</v>
      </c>
      <c r="S221" s="7" t="s">
        <v>239</v>
      </c>
      <c r="T221" s="7" t="s">
        <v>240</v>
      </c>
      <c r="U221" s="9">
        <f>[1]!s_val_dividendyield2(A221,C221)</f>
        <v>1.5814637734461197</v>
      </c>
      <c r="V221">
        <f>[1]!s_west_netprofit_fy1(A221,C221,1)</f>
        <v>2837551773</v>
      </c>
      <c r="W221">
        <f>[1]!s_west_netprofit_fy2(A221,C221,1)</f>
        <v>3205664081</v>
      </c>
      <c r="X221">
        <f>[1]!s_mfd_buyvol_m(A221,C221,1)</f>
        <v>2079800.9999999998</v>
      </c>
      <c r="Y221">
        <f>[1]!s_wq_high(A221,C221,1)</f>
        <v>28.12</v>
      </c>
      <c r="Z221">
        <f>[1]!s_wq_low(A221,C221,1)</f>
        <v>26.87</v>
      </c>
      <c r="AA221">
        <f>[1]!s_wq_turn(A221,C221)</f>
        <v>3.6808705803276704</v>
      </c>
    </row>
    <row r="222" spans="1:27" x14ac:dyDescent="0.25">
      <c r="A222" s="7" t="s">
        <v>20</v>
      </c>
      <c r="B222" s="7" t="s">
        <v>21</v>
      </c>
      <c r="C222" s="8">
        <v>42703</v>
      </c>
      <c r="D222" s="7" t="s">
        <v>229</v>
      </c>
      <c r="E222" s="7" t="s">
        <v>1350</v>
      </c>
      <c r="F222" s="7" t="s">
        <v>572</v>
      </c>
      <c r="G222" s="7" t="s">
        <v>157</v>
      </c>
      <c r="H222" s="7" t="s">
        <v>39</v>
      </c>
      <c r="I222" s="7" t="s">
        <v>2410</v>
      </c>
      <c r="J222" s="7" t="s">
        <v>2411</v>
      </c>
      <c r="K222" s="7" t="s">
        <v>974</v>
      </c>
      <c r="L222" s="7" t="s">
        <v>2412</v>
      </c>
      <c r="M222" s="7" t="s">
        <v>2413</v>
      </c>
      <c r="N222" s="7" t="s">
        <v>2414</v>
      </c>
      <c r="O222" s="7" t="s">
        <v>2415</v>
      </c>
      <c r="P222" s="7" t="s">
        <v>34</v>
      </c>
      <c r="Q222" s="7" t="s">
        <v>2416</v>
      </c>
      <c r="R222" s="7" t="s">
        <v>2417</v>
      </c>
      <c r="S222" s="7" t="s">
        <v>2418</v>
      </c>
      <c r="T222" s="7" t="s">
        <v>2419</v>
      </c>
      <c r="U222" s="9">
        <f>[1]!s_val_dividendyield2(A222,C222)</f>
        <v>1.5625</v>
      </c>
      <c r="V222">
        <f>[1]!s_west_netprofit_fy1(A222,C222,1)</f>
        <v>2837551773</v>
      </c>
      <c r="W222">
        <f>[1]!s_west_netprofit_fy2(A222,C222,1)</f>
        <v>3205664081</v>
      </c>
      <c r="X222">
        <f>[1]!s_mfd_buyvol_m(A222,C222,1)</f>
        <v>1348784</v>
      </c>
      <c r="Y222">
        <f>[1]!s_wq_high(A222,C222,1)</f>
        <v>28.12</v>
      </c>
      <c r="Z222">
        <f>[1]!s_wq_low(A222,C222,1)</f>
        <v>26.87</v>
      </c>
      <c r="AA222">
        <f>[1]!s_wq_turn(A222,C222)</f>
        <v>3.6808705803276704</v>
      </c>
    </row>
    <row r="223" spans="1:27" x14ac:dyDescent="0.25">
      <c r="A223" s="7" t="s">
        <v>20</v>
      </c>
      <c r="B223" s="7" t="s">
        <v>21</v>
      </c>
      <c r="C223" s="8">
        <v>42704</v>
      </c>
      <c r="D223" s="7" t="s">
        <v>39</v>
      </c>
      <c r="E223" s="7" t="s">
        <v>425</v>
      </c>
      <c r="F223" s="7" t="s">
        <v>425</v>
      </c>
      <c r="G223" s="7" t="s">
        <v>1186</v>
      </c>
      <c r="H223" s="7" t="s">
        <v>1198</v>
      </c>
      <c r="I223" s="7" t="s">
        <v>2420</v>
      </c>
      <c r="J223" s="7" t="s">
        <v>2421</v>
      </c>
      <c r="K223" s="7" t="s">
        <v>913</v>
      </c>
      <c r="L223" s="7" t="s">
        <v>2422</v>
      </c>
      <c r="M223" s="7" t="s">
        <v>2423</v>
      </c>
      <c r="N223" s="7" t="s">
        <v>2424</v>
      </c>
      <c r="O223" s="7" t="s">
        <v>1204</v>
      </c>
      <c r="P223" s="7" t="s">
        <v>34</v>
      </c>
      <c r="Q223" s="7" t="s">
        <v>2425</v>
      </c>
      <c r="R223" s="7" t="s">
        <v>2426</v>
      </c>
      <c r="S223" s="7" t="s">
        <v>1207</v>
      </c>
      <c r="T223" s="7" t="s">
        <v>1208</v>
      </c>
      <c r="U223" s="9">
        <f>[1]!s_val_dividendyield2(A223,C223)</f>
        <v>1.5699160277473529</v>
      </c>
      <c r="V223">
        <f>[1]!s_west_netprofit_fy1(A223,C223,1)</f>
        <v>2842351773</v>
      </c>
      <c r="W223">
        <f>[1]!s_west_netprofit_fy2(A223,C223,1)</f>
        <v>3214797414</v>
      </c>
      <c r="X223">
        <f>[1]!s_mfd_buyvol_m(A223,C223,1)</f>
        <v>-80387</v>
      </c>
      <c r="Y223">
        <f>[1]!s_wq_high(A223,C223,1)</f>
        <v>28.12</v>
      </c>
      <c r="Z223">
        <f>[1]!s_wq_low(A223,C223,1)</f>
        <v>26.87</v>
      </c>
      <c r="AA223">
        <f>[1]!s_wq_turn(A223,C223)</f>
        <v>3.6808705803276704</v>
      </c>
    </row>
    <row r="224" spans="1:27" x14ac:dyDescent="0.25">
      <c r="A224" s="7" t="s">
        <v>20</v>
      </c>
      <c r="B224" s="7" t="s">
        <v>21</v>
      </c>
      <c r="C224" s="8">
        <v>42705</v>
      </c>
      <c r="D224" s="7" t="s">
        <v>1198</v>
      </c>
      <c r="E224" s="7" t="s">
        <v>1187</v>
      </c>
      <c r="F224" s="7" t="s">
        <v>1296</v>
      </c>
      <c r="G224" s="7" t="s">
        <v>2113</v>
      </c>
      <c r="H224" s="7" t="s">
        <v>517</v>
      </c>
      <c r="I224" s="7" t="s">
        <v>2427</v>
      </c>
      <c r="J224" s="7" t="s">
        <v>2428</v>
      </c>
      <c r="K224" s="7" t="s">
        <v>437</v>
      </c>
      <c r="L224" s="7" t="s">
        <v>2429</v>
      </c>
      <c r="M224" s="7" t="s">
        <v>2430</v>
      </c>
      <c r="N224" s="7" t="s">
        <v>2431</v>
      </c>
      <c r="O224" s="7" t="s">
        <v>524</v>
      </c>
      <c r="P224" s="7" t="s">
        <v>34</v>
      </c>
      <c r="Q224" s="7" t="s">
        <v>2432</v>
      </c>
      <c r="R224" s="7" t="s">
        <v>2433</v>
      </c>
      <c r="S224" s="7" t="s">
        <v>527</v>
      </c>
      <c r="T224" s="7" t="s">
        <v>528</v>
      </c>
      <c r="U224" s="9">
        <f>[1]!s_val_dividendyield2(A224,C224)</f>
        <v>1.5808823529411764</v>
      </c>
      <c r="V224">
        <f>[1]!s_west_netprofit_fy1(A224,C224,1)</f>
        <v>2842351773</v>
      </c>
      <c r="W224">
        <f>[1]!s_west_netprofit_fy2(A224,C224,1)</f>
        <v>3214797414</v>
      </c>
      <c r="X224">
        <f>[1]!s_mfd_buyvol_m(A224,C224,1)</f>
        <v>-850340</v>
      </c>
      <c r="Y224">
        <f>[1]!s_wq_high(A224,C224,1)</f>
        <v>28.12</v>
      </c>
      <c r="Z224">
        <f>[1]!s_wq_low(A224,C224,1)</f>
        <v>26.87</v>
      </c>
      <c r="AA224">
        <f>[1]!s_wq_turn(A224,C224)</f>
        <v>3.6808705803276704</v>
      </c>
    </row>
    <row r="225" spans="1:27" x14ac:dyDescent="0.25">
      <c r="A225" s="7" t="s">
        <v>20</v>
      </c>
      <c r="B225" s="7" t="s">
        <v>21</v>
      </c>
      <c r="C225" s="8">
        <v>42706</v>
      </c>
      <c r="D225" s="7" t="s">
        <v>517</v>
      </c>
      <c r="E225" s="7" t="s">
        <v>397</v>
      </c>
      <c r="F225" s="7" t="s">
        <v>531</v>
      </c>
      <c r="G225" s="7" t="s">
        <v>145</v>
      </c>
      <c r="H225" s="7" t="s">
        <v>143</v>
      </c>
      <c r="I225" s="7" t="s">
        <v>2434</v>
      </c>
      <c r="J225" s="7" t="s">
        <v>2435</v>
      </c>
      <c r="K225" s="7" t="s">
        <v>662</v>
      </c>
      <c r="L225" s="7" t="s">
        <v>2436</v>
      </c>
      <c r="M225" s="7" t="s">
        <v>2437</v>
      </c>
      <c r="N225" s="7" t="s">
        <v>2438</v>
      </c>
      <c r="O225" s="7" t="s">
        <v>1644</v>
      </c>
      <c r="P225" s="7" t="s">
        <v>34</v>
      </c>
      <c r="Q225" s="7" t="s">
        <v>2439</v>
      </c>
      <c r="R225" s="7" t="s">
        <v>2440</v>
      </c>
      <c r="S225" s="7" t="s">
        <v>1647</v>
      </c>
      <c r="T225" s="7" t="s">
        <v>1648</v>
      </c>
      <c r="U225" s="9">
        <f>[1]!s_val_dividendyield2(A225,C225)</f>
        <v>1.5896487985212568</v>
      </c>
      <c r="V225">
        <f>[1]!s_west_netprofit_fy1(A225,C225,1)</f>
        <v>2842351773</v>
      </c>
      <c r="W225">
        <f>[1]!s_west_netprofit_fy2(A225,C225,1)</f>
        <v>3214797414</v>
      </c>
      <c r="X225">
        <f>[1]!s_mfd_buyvol_m(A225,C225,1)</f>
        <v>1534447</v>
      </c>
      <c r="Y225">
        <f>[1]!s_wq_high(A225,C225,1)</f>
        <v>28.12</v>
      </c>
      <c r="Z225">
        <f>[1]!s_wq_low(A225,C225,1)</f>
        <v>26.87</v>
      </c>
      <c r="AA225">
        <f>[1]!s_wq_turn(A225,C225)</f>
        <v>3.6808705803276704</v>
      </c>
    </row>
    <row r="226" spans="1:27" x14ac:dyDescent="0.25">
      <c r="A226" s="7" t="s">
        <v>20</v>
      </c>
      <c r="B226" s="7" t="s">
        <v>21</v>
      </c>
      <c r="C226" s="8">
        <v>42709</v>
      </c>
      <c r="D226" s="7" t="s">
        <v>143</v>
      </c>
      <c r="E226" s="7" t="s">
        <v>2348</v>
      </c>
      <c r="F226" s="7" t="s">
        <v>2233</v>
      </c>
      <c r="G226" s="7" t="s">
        <v>2277</v>
      </c>
      <c r="H226" s="7" t="s">
        <v>2107</v>
      </c>
      <c r="I226" s="7" t="s">
        <v>2441</v>
      </c>
      <c r="J226" s="7" t="s">
        <v>2442</v>
      </c>
      <c r="K226" s="7" t="s">
        <v>2023</v>
      </c>
      <c r="L226" s="7" t="s">
        <v>2443</v>
      </c>
      <c r="M226" s="7" t="s">
        <v>2444</v>
      </c>
      <c r="N226" s="7" t="s">
        <v>2445</v>
      </c>
      <c r="O226" s="7" t="s">
        <v>2446</v>
      </c>
      <c r="P226" s="7" t="s">
        <v>34</v>
      </c>
      <c r="Q226" s="7" t="s">
        <v>2447</v>
      </c>
      <c r="R226" s="7" t="s">
        <v>2448</v>
      </c>
      <c r="S226" s="7" t="s">
        <v>2449</v>
      </c>
      <c r="T226" s="7" t="s">
        <v>2450</v>
      </c>
      <c r="U226" s="9">
        <f>[1]!s_val_dividendyield2(A226,C226)</f>
        <v>1.5967322688451542</v>
      </c>
      <c r="V226">
        <f>[1]!s_west_netprofit_fy1(A226,C226,1)</f>
        <v>2842351773</v>
      </c>
      <c r="W226">
        <f>[1]!s_west_netprofit_fy2(A226,C226,1)</f>
        <v>3214797414</v>
      </c>
      <c r="X226">
        <f>[1]!s_mfd_buyvol_m(A226,C226,1)</f>
        <v>149224</v>
      </c>
      <c r="Y226">
        <f>[1]!s_wq_high(A226,C226,1)</f>
        <v>27.09</v>
      </c>
      <c r="Z226">
        <f>[1]!s_wq_low(A226,C226,1)</f>
        <v>26.54</v>
      </c>
      <c r="AA226">
        <f>[1]!s_wq_turn(A226,C226)</f>
        <v>2.1220327264183281</v>
      </c>
    </row>
    <row r="227" spans="1:27" x14ac:dyDescent="0.25">
      <c r="A227" s="7" t="s">
        <v>20</v>
      </c>
      <c r="B227" s="7" t="s">
        <v>21</v>
      </c>
      <c r="C227" s="8">
        <v>42710</v>
      </c>
      <c r="D227" s="7" t="s">
        <v>2107</v>
      </c>
      <c r="E227" s="7" t="s">
        <v>115</v>
      </c>
      <c r="F227" s="7" t="s">
        <v>243</v>
      </c>
      <c r="G227" s="7" t="s">
        <v>115</v>
      </c>
      <c r="H227" s="7" t="s">
        <v>2451</v>
      </c>
      <c r="I227" s="7" t="s">
        <v>2452</v>
      </c>
      <c r="J227" s="7" t="s">
        <v>2453</v>
      </c>
      <c r="K227" s="7" t="s">
        <v>1246</v>
      </c>
      <c r="L227" s="7" t="s">
        <v>2454</v>
      </c>
      <c r="M227" s="7" t="s">
        <v>2455</v>
      </c>
      <c r="N227" s="7" t="s">
        <v>2456</v>
      </c>
      <c r="O227" s="7" t="s">
        <v>2457</v>
      </c>
      <c r="P227" s="7" t="s">
        <v>34</v>
      </c>
      <c r="Q227" s="7" t="s">
        <v>2458</v>
      </c>
      <c r="R227" s="7" t="s">
        <v>2459</v>
      </c>
      <c r="S227" s="7" t="s">
        <v>2460</v>
      </c>
      <c r="T227" s="7" t="s">
        <v>2461</v>
      </c>
      <c r="U227" s="9">
        <f>[1]!s_val_dividendyield2(A227,C227)</f>
        <v>1.5997023809523809</v>
      </c>
      <c r="V227">
        <f>[1]!s_west_netprofit_fy1(A227,C227,1)</f>
        <v>2842351773</v>
      </c>
      <c r="W227">
        <f>[1]!s_west_netprofit_fy2(A227,C227,1)</f>
        <v>3214797414</v>
      </c>
      <c r="X227">
        <f>[1]!s_mfd_buyvol_m(A227,C227,1)</f>
        <v>-140096</v>
      </c>
      <c r="Y227">
        <f>[1]!s_wq_high(A227,C227,1)</f>
        <v>27.09</v>
      </c>
      <c r="Z227">
        <f>[1]!s_wq_low(A227,C227,1)</f>
        <v>26.54</v>
      </c>
      <c r="AA227">
        <f>[1]!s_wq_turn(A227,C227)</f>
        <v>2.1220327264183281</v>
      </c>
    </row>
    <row r="228" spans="1:27" x14ac:dyDescent="0.25">
      <c r="A228" s="7" t="s">
        <v>20</v>
      </c>
      <c r="B228" s="7" t="s">
        <v>21</v>
      </c>
      <c r="C228" s="8">
        <v>42711</v>
      </c>
      <c r="D228" s="7" t="s">
        <v>2451</v>
      </c>
      <c r="E228" s="7" t="s">
        <v>516</v>
      </c>
      <c r="F228" s="7" t="s">
        <v>516</v>
      </c>
      <c r="G228" s="7" t="s">
        <v>2266</v>
      </c>
      <c r="H228" s="7" t="s">
        <v>145</v>
      </c>
      <c r="I228" s="7" t="s">
        <v>2462</v>
      </c>
      <c r="J228" s="7" t="s">
        <v>2463</v>
      </c>
      <c r="K228" s="7" t="s">
        <v>1752</v>
      </c>
      <c r="L228" s="7" t="s">
        <v>2464</v>
      </c>
      <c r="M228" s="7" t="s">
        <v>2465</v>
      </c>
      <c r="N228" s="7" t="s">
        <v>2466</v>
      </c>
      <c r="O228" s="7" t="s">
        <v>152</v>
      </c>
      <c r="P228" s="7" t="s">
        <v>34</v>
      </c>
      <c r="Q228" s="7" t="s">
        <v>2253</v>
      </c>
      <c r="R228" s="7" t="s">
        <v>1483</v>
      </c>
      <c r="S228" s="7" t="s">
        <v>155</v>
      </c>
      <c r="T228" s="7" t="s">
        <v>156</v>
      </c>
      <c r="U228" s="9">
        <f>[1]!s_val_dividendyield2(A228,C228)</f>
        <v>1.6002977298101972</v>
      </c>
      <c r="V228">
        <f>[1]!s_west_netprofit_fy1(A228,C228,1)</f>
        <v>2842351773</v>
      </c>
      <c r="W228">
        <f>[1]!s_west_netprofit_fy2(A228,C228,1)</f>
        <v>3214797414</v>
      </c>
      <c r="X228">
        <f>[1]!s_mfd_buyvol_m(A228,C228,1)</f>
        <v>84378</v>
      </c>
      <c r="Y228">
        <f>[1]!s_wq_high(A228,C228,1)</f>
        <v>27.09</v>
      </c>
      <c r="Z228">
        <f>[1]!s_wq_low(A228,C228,1)</f>
        <v>26.54</v>
      </c>
      <c r="AA228">
        <f>[1]!s_wq_turn(A228,C228)</f>
        <v>2.1220327264183281</v>
      </c>
    </row>
    <row r="229" spans="1:27" x14ac:dyDescent="0.25">
      <c r="A229" s="7" t="s">
        <v>20</v>
      </c>
      <c r="B229" s="7" t="s">
        <v>21</v>
      </c>
      <c r="C229" s="8">
        <v>42712</v>
      </c>
      <c r="D229" s="7" t="s">
        <v>145</v>
      </c>
      <c r="E229" s="7" t="s">
        <v>145</v>
      </c>
      <c r="F229" s="7" t="s">
        <v>1217</v>
      </c>
      <c r="G229" s="7" t="s">
        <v>1580</v>
      </c>
      <c r="H229" s="7" t="s">
        <v>129</v>
      </c>
      <c r="I229" s="7" t="s">
        <v>2467</v>
      </c>
      <c r="J229" s="7" t="s">
        <v>2468</v>
      </c>
      <c r="K229" s="7" t="s">
        <v>2326</v>
      </c>
      <c r="L229" s="7" t="s">
        <v>2469</v>
      </c>
      <c r="M229" s="7" t="s">
        <v>2470</v>
      </c>
      <c r="N229" s="7" t="s">
        <v>2471</v>
      </c>
      <c r="O229" s="7" t="s">
        <v>2472</v>
      </c>
      <c r="P229" s="7" t="s">
        <v>34</v>
      </c>
      <c r="Q229" s="7" t="s">
        <v>2473</v>
      </c>
      <c r="R229" s="7" t="s">
        <v>2474</v>
      </c>
      <c r="S229" s="7" t="s">
        <v>2475</v>
      </c>
      <c r="T229" s="7" t="s">
        <v>2476</v>
      </c>
      <c r="U229" s="9">
        <f>[1]!s_val_dividendyield2(A229,C229)</f>
        <v>1.6165413533834585</v>
      </c>
      <c r="V229">
        <f>[1]!s_west_netprofit_fy1(A229,C229,1)</f>
        <v>2842351773</v>
      </c>
      <c r="W229">
        <f>[1]!s_west_netprofit_fy2(A229,C229,1)</f>
        <v>3214797414</v>
      </c>
      <c r="X229">
        <f>[1]!s_mfd_buyvol_m(A229,C229,1)</f>
        <v>30974</v>
      </c>
      <c r="Y229">
        <f>[1]!s_wq_high(A229,C229,1)</f>
        <v>27.09</v>
      </c>
      <c r="Z229">
        <f>[1]!s_wq_low(A229,C229,1)</f>
        <v>26.54</v>
      </c>
      <c r="AA229">
        <f>[1]!s_wq_turn(A229,C229)</f>
        <v>2.1220327264183281</v>
      </c>
    </row>
    <row r="230" spans="1:27" x14ac:dyDescent="0.25">
      <c r="A230" s="7" t="s">
        <v>20</v>
      </c>
      <c r="B230" s="7" t="s">
        <v>21</v>
      </c>
      <c r="C230" s="8">
        <v>42713</v>
      </c>
      <c r="D230" s="7" t="s">
        <v>129</v>
      </c>
      <c r="E230" s="7" t="s">
        <v>186</v>
      </c>
      <c r="F230" s="7" t="s">
        <v>2254</v>
      </c>
      <c r="G230" s="7" t="s">
        <v>1387</v>
      </c>
      <c r="H230" s="7" t="s">
        <v>396</v>
      </c>
      <c r="I230" s="7" t="s">
        <v>2477</v>
      </c>
      <c r="J230" s="7" t="s">
        <v>2478</v>
      </c>
      <c r="K230" s="7" t="s">
        <v>689</v>
      </c>
      <c r="L230" s="7" t="s">
        <v>2479</v>
      </c>
      <c r="M230" s="7" t="s">
        <v>2480</v>
      </c>
      <c r="N230" s="7" t="s">
        <v>2481</v>
      </c>
      <c r="O230" s="7" t="s">
        <v>1393</v>
      </c>
      <c r="P230" s="7" t="s">
        <v>34</v>
      </c>
      <c r="Q230" s="7" t="s">
        <v>2364</v>
      </c>
      <c r="R230" s="7" t="s">
        <v>2365</v>
      </c>
      <c r="S230" s="7" t="s">
        <v>1396</v>
      </c>
      <c r="T230" s="7" t="s">
        <v>1397</v>
      </c>
      <c r="U230" s="9">
        <f>[1]!s_val_dividendyield2(A230,C230)</f>
        <v>1.6177577125658391</v>
      </c>
      <c r="V230">
        <f>[1]!s_west_netprofit_fy1(A230,C230,1)</f>
        <v>2842351773</v>
      </c>
      <c r="W230">
        <f>[1]!s_west_netprofit_fy2(A230,C230,1)</f>
        <v>3214797414</v>
      </c>
      <c r="X230">
        <f>[1]!s_mfd_buyvol_m(A230,C230,1)</f>
        <v>1421885</v>
      </c>
      <c r="Y230">
        <f>[1]!s_wq_high(A230,C230,1)</f>
        <v>27.09</v>
      </c>
      <c r="Z230">
        <f>[1]!s_wq_low(A230,C230,1)</f>
        <v>26.54</v>
      </c>
      <c r="AA230">
        <f>[1]!s_wq_turn(A230,C230)</f>
        <v>2.1220327264183281</v>
      </c>
    </row>
    <row r="231" spans="1:27" x14ac:dyDescent="0.25">
      <c r="A231" s="7" t="s">
        <v>20</v>
      </c>
      <c r="B231" s="7" t="s">
        <v>21</v>
      </c>
      <c r="C231" s="8">
        <v>42716</v>
      </c>
      <c r="D231" s="7" t="s">
        <v>396</v>
      </c>
      <c r="E231" s="7" t="s">
        <v>396</v>
      </c>
      <c r="F231" s="7" t="s">
        <v>2254</v>
      </c>
      <c r="G231" s="7" t="s">
        <v>2482</v>
      </c>
      <c r="H231" s="7" t="s">
        <v>1363</v>
      </c>
      <c r="I231" s="7" t="s">
        <v>2483</v>
      </c>
      <c r="J231" s="7" t="s">
        <v>2484</v>
      </c>
      <c r="K231" s="7" t="s">
        <v>717</v>
      </c>
      <c r="L231" s="7" t="s">
        <v>2485</v>
      </c>
      <c r="M231" s="7" t="s">
        <v>2486</v>
      </c>
      <c r="N231" s="7" t="s">
        <v>2487</v>
      </c>
      <c r="O231" s="7" t="s">
        <v>1575</v>
      </c>
      <c r="P231" s="7" t="s">
        <v>34</v>
      </c>
      <c r="Q231" s="7" t="s">
        <v>2488</v>
      </c>
      <c r="R231" s="7" t="s">
        <v>2489</v>
      </c>
      <c r="S231" s="7" t="s">
        <v>1578</v>
      </c>
      <c r="T231" s="7" t="s">
        <v>1579</v>
      </c>
      <c r="U231" s="9">
        <f>[1]!s_val_dividendyield2(A231,C231)</f>
        <v>1.626323751891074</v>
      </c>
      <c r="V231">
        <f>[1]!s_west_netprofit_fy1(A231,C231,1)</f>
        <v>2841818439</v>
      </c>
      <c r="W231">
        <f>[1]!s_west_netprofit_fy2(A231,C231,1)</f>
        <v>3215264081</v>
      </c>
      <c r="X231">
        <f>[1]!s_mfd_buyvol_m(A231,C231,1)</f>
        <v>1079923</v>
      </c>
      <c r="Y231">
        <f>[1]!s_wq_high(A231,C231,1)</f>
        <v>26.77</v>
      </c>
      <c r="Z231">
        <f>[1]!s_wq_low(A231,C231,1)</f>
        <v>26.16</v>
      </c>
      <c r="AA231">
        <f>[1]!s_wq_turn(A231,C231)</f>
        <v>2.2750219454439673</v>
      </c>
    </row>
    <row r="232" spans="1:27" x14ac:dyDescent="0.25">
      <c r="A232" s="7" t="s">
        <v>20</v>
      </c>
      <c r="B232" s="7" t="s">
        <v>21</v>
      </c>
      <c r="C232" s="8">
        <v>42717</v>
      </c>
      <c r="D232" s="7" t="s">
        <v>1363</v>
      </c>
      <c r="E232" s="7" t="s">
        <v>1522</v>
      </c>
      <c r="F232" s="7" t="s">
        <v>1376</v>
      </c>
      <c r="G232" s="7" t="s">
        <v>1542</v>
      </c>
      <c r="H232" s="7" t="s">
        <v>1555</v>
      </c>
      <c r="I232" s="7" t="s">
        <v>2490</v>
      </c>
      <c r="J232" s="7" t="s">
        <v>2491</v>
      </c>
      <c r="K232" s="7" t="s">
        <v>1282</v>
      </c>
      <c r="L232" s="7" t="s">
        <v>2492</v>
      </c>
      <c r="M232" s="7" t="s">
        <v>2493</v>
      </c>
      <c r="N232" s="7" t="s">
        <v>2494</v>
      </c>
      <c r="O232" s="7" t="s">
        <v>2495</v>
      </c>
      <c r="P232" s="7" t="s">
        <v>34</v>
      </c>
      <c r="Q232" s="7" t="s">
        <v>2496</v>
      </c>
      <c r="R232" s="7" t="s">
        <v>2497</v>
      </c>
      <c r="S232" s="7" t="s">
        <v>2498</v>
      </c>
      <c r="T232" s="7" t="s">
        <v>2499</v>
      </c>
      <c r="U232" s="9">
        <f>[1]!s_val_dividendyield2(A232,C232)</f>
        <v>1.6300227445034117</v>
      </c>
      <c r="V232">
        <f>[1]!s_west_netprofit_fy1(A232,C232,1)</f>
        <v>2841818439</v>
      </c>
      <c r="W232">
        <f>[1]!s_west_netprofit_fy2(A232,C232,1)</f>
        <v>3215264081</v>
      </c>
      <c r="X232">
        <f>[1]!s_mfd_buyvol_m(A232,C232,1)</f>
        <v>378518</v>
      </c>
      <c r="Y232">
        <f>[1]!s_wq_high(A232,C232,1)</f>
        <v>26.77</v>
      </c>
      <c r="Z232">
        <f>[1]!s_wq_low(A232,C232,1)</f>
        <v>26.16</v>
      </c>
      <c r="AA232">
        <f>[1]!s_wq_turn(A232,C232)</f>
        <v>2.2750219454439673</v>
      </c>
    </row>
    <row r="233" spans="1:27" x14ac:dyDescent="0.25">
      <c r="A233" s="7" t="s">
        <v>20</v>
      </c>
      <c r="B233" s="7" t="s">
        <v>21</v>
      </c>
      <c r="C233" s="8">
        <v>42718</v>
      </c>
      <c r="D233" s="7" t="s">
        <v>1555</v>
      </c>
      <c r="E233" s="7" t="s">
        <v>1412</v>
      </c>
      <c r="F233" s="7" t="s">
        <v>1387</v>
      </c>
      <c r="G233" s="7" t="s">
        <v>1541</v>
      </c>
      <c r="H233" s="7" t="s">
        <v>159</v>
      </c>
      <c r="I233" s="7" t="s">
        <v>2500</v>
      </c>
      <c r="J233" s="7" t="s">
        <v>2501</v>
      </c>
      <c r="K233" s="7" t="s">
        <v>534</v>
      </c>
      <c r="L233" s="7" t="s">
        <v>2502</v>
      </c>
      <c r="M233" s="7" t="s">
        <v>2503</v>
      </c>
      <c r="N233" s="7" t="s">
        <v>2504</v>
      </c>
      <c r="O233" s="7" t="s">
        <v>166</v>
      </c>
      <c r="P233" s="7" t="s">
        <v>34</v>
      </c>
      <c r="Q233" s="7" t="s">
        <v>2505</v>
      </c>
      <c r="R233" s="7" t="s">
        <v>2506</v>
      </c>
      <c r="S233" s="7" t="s">
        <v>169</v>
      </c>
      <c r="T233" s="7" t="s">
        <v>170</v>
      </c>
      <c r="U233" s="9">
        <f>[1]!s_val_dividendyield2(A233,C233)</f>
        <v>1.6232540581351453</v>
      </c>
      <c r="V233">
        <f>[1]!s_west_netprofit_fy1(A233,C233,1)</f>
        <v>2841818439</v>
      </c>
      <c r="W233">
        <f>[1]!s_west_netprofit_fy2(A233,C233,1)</f>
        <v>3215264081</v>
      </c>
      <c r="X233">
        <f>[1]!s_mfd_buyvol_m(A233,C233,1)</f>
        <v>-782542</v>
      </c>
      <c r="Y233">
        <f>[1]!s_wq_high(A233,C233,1)</f>
        <v>26.77</v>
      </c>
      <c r="Z233">
        <f>[1]!s_wq_low(A233,C233,1)</f>
        <v>26.16</v>
      </c>
      <c r="AA233">
        <f>[1]!s_wq_turn(A233,C233)</f>
        <v>2.2750219454439673</v>
      </c>
    </row>
    <row r="234" spans="1:27" x14ac:dyDescent="0.25">
      <c r="A234" s="7" t="s">
        <v>20</v>
      </c>
      <c r="B234" s="7" t="s">
        <v>21</v>
      </c>
      <c r="C234" s="8">
        <v>42719</v>
      </c>
      <c r="D234" s="7" t="s">
        <v>159</v>
      </c>
      <c r="E234" s="7" t="s">
        <v>1363</v>
      </c>
      <c r="F234" s="7" t="s">
        <v>1232</v>
      </c>
      <c r="G234" s="7" t="s">
        <v>1511</v>
      </c>
      <c r="H234" s="7" t="s">
        <v>1580</v>
      </c>
      <c r="I234" s="7" t="s">
        <v>2507</v>
      </c>
      <c r="J234" s="7" t="s">
        <v>2508</v>
      </c>
      <c r="K234" s="7" t="s">
        <v>148</v>
      </c>
      <c r="L234" s="7" t="s">
        <v>2509</v>
      </c>
      <c r="M234" s="7" t="s">
        <v>2510</v>
      </c>
      <c r="N234" s="7" t="s">
        <v>2511</v>
      </c>
      <c r="O234" s="7" t="s">
        <v>2512</v>
      </c>
      <c r="P234" s="7" t="s">
        <v>34</v>
      </c>
      <c r="Q234" s="7" t="s">
        <v>2513</v>
      </c>
      <c r="R234" s="7" t="s">
        <v>2514</v>
      </c>
      <c r="S234" s="7" t="s">
        <v>2515</v>
      </c>
      <c r="T234" s="7" t="s">
        <v>2516</v>
      </c>
      <c r="U234" s="9">
        <f>[1]!s_val_dividendyield2(A234,C234)</f>
        <v>1.618366578848325</v>
      </c>
      <c r="V234">
        <f>[1]!s_west_netprofit_fy1(A234,C234,1)</f>
        <v>2841818439</v>
      </c>
      <c r="W234">
        <f>[1]!s_west_netprofit_fy2(A234,C234,1)</f>
        <v>3215264081</v>
      </c>
      <c r="X234">
        <f>[1]!s_mfd_buyvol_m(A234,C234,1)</f>
        <v>-987873</v>
      </c>
      <c r="Y234">
        <f>[1]!s_wq_high(A234,C234,1)</f>
        <v>26.77</v>
      </c>
      <c r="Z234">
        <f>[1]!s_wq_low(A234,C234,1)</f>
        <v>26.16</v>
      </c>
      <c r="AA234">
        <f>[1]!s_wq_turn(A234,C234)</f>
        <v>2.2750219454439673</v>
      </c>
    </row>
    <row r="235" spans="1:27" x14ac:dyDescent="0.25">
      <c r="A235" s="7" t="s">
        <v>20</v>
      </c>
      <c r="B235" s="7" t="s">
        <v>21</v>
      </c>
      <c r="C235" s="8">
        <v>42720</v>
      </c>
      <c r="D235" s="7" t="s">
        <v>1580</v>
      </c>
      <c r="E235" s="7" t="s">
        <v>396</v>
      </c>
      <c r="F235" s="7" t="s">
        <v>2292</v>
      </c>
      <c r="G235" s="7" t="s">
        <v>1352</v>
      </c>
      <c r="H235" s="7" t="s">
        <v>2517</v>
      </c>
      <c r="I235" s="7" t="s">
        <v>2518</v>
      </c>
      <c r="J235" s="7" t="s">
        <v>2519</v>
      </c>
      <c r="K235" s="7" t="s">
        <v>650</v>
      </c>
      <c r="L235" s="7" t="s">
        <v>2520</v>
      </c>
      <c r="M235" s="7" t="s">
        <v>2521</v>
      </c>
      <c r="N235" s="7" t="s">
        <v>2522</v>
      </c>
      <c r="O235" s="7" t="s">
        <v>2523</v>
      </c>
      <c r="P235" s="7" t="s">
        <v>34</v>
      </c>
      <c r="Q235" s="7" t="s">
        <v>2524</v>
      </c>
      <c r="R235" s="7" t="s">
        <v>2525</v>
      </c>
      <c r="S235" s="7" t="s">
        <v>2526</v>
      </c>
      <c r="T235" s="7" t="s">
        <v>2527</v>
      </c>
      <c r="U235" s="9">
        <f>[1]!s_val_dividendyield2(A235,C235)</f>
        <v>1.6153268219383918</v>
      </c>
      <c r="V235">
        <f>[1]!s_west_netprofit_fy1(A235,C235,1)</f>
        <v>2841818439</v>
      </c>
      <c r="W235">
        <f>[1]!s_west_netprofit_fy2(A235,C235,1)</f>
        <v>3215264081</v>
      </c>
      <c r="X235">
        <f>[1]!s_mfd_buyvol_m(A235,C235,1)</f>
        <v>96673</v>
      </c>
      <c r="Y235">
        <f>[1]!s_wq_high(A235,C235,1)</f>
        <v>26.77</v>
      </c>
      <c r="Z235">
        <f>[1]!s_wq_low(A235,C235,1)</f>
        <v>26.16</v>
      </c>
      <c r="AA235">
        <f>[1]!s_wq_turn(A235,C235)</f>
        <v>2.2750219454439673</v>
      </c>
    </row>
    <row r="236" spans="1:27" x14ac:dyDescent="0.25">
      <c r="A236" s="7" t="s">
        <v>20</v>
      </c>
      <c r="B236" s="7" t="s">
        <v>21</v>
      </c>
      <c r="C236" s="8">
        <v>42723</v>
      </c>
      <c r="D236" s="7" t="s">
        <v>2517</v>
      </c>
      <c r="E236" s="7" t="s">
        <v>1377</v>
      </c>
      <c r="F236" s="7" t="s">
        <v>1682</v>
      </c>
      <c r="G236" s="7" t="s">
        <v>1543</v>
      </c>
      <c r="H236" s="7" t="s">
        <v>1232</v>
      </c>
      <c r="I236" s="7" t="s">
        <v>2528</v>
      </c>
      <c r="J236" s="7" t="s">
        <v>2529</v>
      </c>
      <c r="K236" s="7" t="s">
        <v>88</v>
      </c>
      <c r="L236" s="7" t="s">
        <v>2094</v>
      </c>
      <c r="M236" s="7" t="s">
        <v>2530</v>
      </c>
      <c r="N236" s="7" t="s">
        <v>2381</v>
      </c>
      <c r="O236" s="7" t="s">
        <v>2531</v>
      </c>
      <c r="P236" s="7" t="s">
        <v>34</v>
      </c>
      <c r="Q236" s="7" t="s">
        <v>2532</v>
      </c>
      <c r="R236" s="7" t="s">
        <v>2533</v>
      </c>
      <c r="S236" s="7" t="s">
        <v>2534</v>
      </c>
      <c r="T236" s="7" t="s">
        <v>2535</v>
      </c>
      <c r="U236" s="9">
        <f>[1]!s_val_dividendyield2(A236,C236)</f>
        <v>1.6129032258064515</v>
      </c>
      <c r="V236">
        <f>[1]!s_west_netprofit_fy1(A236,C236,1)</f>
        <v>2841818439</v>
      </c>
      <c r="W236">
        <f>[1]!s_west_netprofit_fy2(A236,C236,1)</f>
        <v>3215264081</v>
      </c>
      <c r="X236">
        <f>[1]!s_mfd_buyvol_m(A236,C236,1)</f>
        <v>-289890</v>
      </c>
      <c r="Y236">
        <f>[1]!s_wq_high(A236,C236,1)</f>
        <v>26.96</v>
      </c>
      <c r="Z236">
        <f>[1]!s_wq_low(A236,C236,1)</f>
        <v>26.35</v>
      </c>
      <c r="AA236">
        <f>[1]!s_wq_turn(A236,C236)</f>
        <v>2.0931702835831762</v>
      </c>
    </row>
    <row r="237" spans="1:27" x14ac:dyDescent="0.25">
      <c r="A237" s="7" t="s">
        <v>20</v>
      </c>
      <c r="B237" s="7" t="s">
        <v>21</v>
      </c>
      <c r="C237" s="8">
        <v>42724</v>
      </c>
      <c r="D237" s="7" t="s">
        <v>1232</v>
      </c>
      <c r="E237" s="7" t="s">
        <v>186</v>
      </c>
      <c r="F237" s="7" t="s">
        <v>130</v>
      </c>
      <c r="G237" s="7" t="s">
        <v>1377</v>
      </c>
      <c r="H237" s="7" t="s">
        <v>186</v>
      </c>
      <c r="I237" s="7" t="s">
        <v>2536</v>
      </c>
      <c r="J237" s="7" t="s">
        <v>2537</v>
      </c>
      <c r="K237" s="7" t="s">
        <v>1246</v>
      </c>
      <c r="L237" s="7" t="s">
        <v>2538</v>
      </c>
      <c r="M237" s="7" t="s">
        <v>2539</v>
      </c>
      <c r="N237" s="7" t="s">
        <v>2540</v>
      </c>
      <c r="O237" s="7" t="s">
        <v>2541</v>
      </c>
      <c r="P237" s="7" t="s">
        <v>34</v>
      </c>
      <c r="Q237" s="7" t="s">
        <v>2542</v>
      </c>
      <c r="R237" s="7" t="s">
        <v>2543</v>
      </c>
      <c r="S237" s="7" t="s">
        <v>2544</v>
      </c>
      <c r="T237" s="7" t="s">
        <v>2545</v>
      </c>
      <c r="U237" s="9">
        <f>[1]!s_val_dividendyield2(A237,C237)</f>
        <v>1.6159338594513339</v>
      </c>
      <c r="V237">
        <f>[1]!s_west_netprofit_fy1(A237,C237,1)</f>
        <v>2841818439</v>
      </c>
      <c r="W237">
        <f>[1]!s_west_netprofit_fy2(A237,C237,1)</f>
        <v>3215264081</v>
      </c>
      <c r="X237">
        <f>[1]!s_mfd_buyvol_m(A237,C237,1)</f>
        <v>318290</v>
      </c>
      <c r="Y237">
        <f>[1]!s_wq_high(A237,C237,1)</f>
        <v>26.96</v>
      </c>
      <c r="Z237">
        <f>[1]!s_wq_low(A237,C237,1)</f>
        <v>26.35</v>
      </c>
      <c r="AA237">
        <f>[1]!s_wq_turn(A237,C237)</f>
        <v>2.0931702835831762</v>
      </c>
    </row>
    <row r="238" spans="1:27" x14ac:dyDescent="0.25">
      <c r="A238" s="7" t="s">
        <v>20</v>
      </c>
      <c r="B238" s="7" t="s">
        <v>21</v>
      </c>
      <c r="C238" s="8">
        <v>42725</v>
      </c>
      <c r="D238" s="7" t="s">
        <v>186</v>
      </c>
      <c r="E238" s="7" t="s">
        <v>142</v>
      </c>
      <c r="F238" s="7" t="s">
        <v>1217</v>
      </c>
      <c r="G238" s="7" t="s">
        <v>142</v>
      </c>
      <c r="H238" s="7" t="s">
        <v>2376</v>
      </c>
      <c r="I238" s="7" t="s">
        <v>2546</v>
      </c>
      <c r="J238" s="7" t="s">
        <v>2547</v>
      </c>
      <c r="K238" s="7" t="s">
        <v>2548</v>
      </c>
      <c r="L238" s="7" t="s">
        <v>2549</v>
      </c>
      <c r="M238" s="7" t="s">
        <v>2550</v>
      </c>
      <c r="N238" s="7" t="s">
        <v>2551</v>
      </c>
      <c r="O238" s="7" t="s">
        <v>2552</v>
      </c>
      <c r="P238" s="7" t="s">
        <v>34</v>
      </c>
      <c r="Q238" s="7" t="s">
        <v>2553</v>
      </c>
      <c r="R238" s="7" t="s">
        <v>2554</v>
      </c>
      <c r="S238" s="7" t="s">
        <v>2555</v>
      </c>
      <c r="T238" s="7" t="s">
        <v>2556</v>
      </c>
      <c r="U238" s="9">
        <f>[1]!s_val_dividendyield2(A238,C238)</f>
        <v>1.5991074748977314</v>
      </c>
      <c r="V238">
        <f>[1]!s_west_netprofit_fy1(A238,C238,1)</f>
        <v>2841818439</v>
      </c>
      <c r="W238">
        <f>[1]!s_west_netprofit_fy2(A238,C238,1)</f>
        <v>3215264081</v>
      </c>
      <c r="X238">
        <f>[1]!s_mfd_buyvol_m(A238,C238,1)</f>
        <v>181100</v>
      </c>
      <c r="Y238">
        <f>[1]!s_wq_high(A238,C238,1)</f>
        <v>26.96</v>
      </c>
      <c r="Z238">
        <f>[1]!s_wq_low(A238,C238,1)</f>
        <v>26.35</v>
      </c>
      <c r="AA238">
        <f>[1]!s_wq_turn(A238,C238)</f>
        <v>2.0931702835831762</v>
      </c>
    </row>
    <row r="239" spans="1:27" x14ac:dyDescent="0.25">
      <c r="A239" s="7" t="s">
        <v>20</v>
      </c>
      <c r="B239" s="7" t="s">
        <v>21</v>
      </c>
      <c r="C239" s="8">
        <v>42726</v>
      </c>
      <c r="D239" s="7" t="s">
        <v>2376</v>
      </c>
      <c r="E239" s="7" t="s">
        <v>410</v>
      </c>
      <c r="F239" s="7" t="s">
        <v>410</v>
      </c>
      <c r="G239" s="7" t="s">
        <v>1662</v>
      </c>
      <c r="H239" s="7" t="s">
        <v>516</v>
      </c>
      <c r="I239" s="7" t="s">
        <v>2557</v>
      </c>
      <c r="J239" s="7" t="s">
        <v>2558</v>
      </c>
      <c r="K239" s="7" t="s">
        <v>1673</v>
      </c>
      <c r="L239" s="7" t="s">
        <v>2559</v>
      </c>
      <c r="M239" s="7" t="s">
        <v>2560</v>
      </c>
      <c r="N239" s="7" t="s">
        <v>2561</v>
      </c>
      <c r="O239" s="7" t="s">
        <v>2260</v>
      </c>
      <c r="P239" s="7" t="s">
        <v>34</v>
      </c>
      <c r="Q239" s="7" t="s">
        <v>2261</v>
      </c>
      <c r="R239" s="7" t="s">
        <v>2262</v>
      </c>
      <c r="S239" s="7" t="s">
        <v>2263</v>
      </c>
      <c r="T239" s="7" t="s">
        <v>2264</v>
      </c>
      <c r="U239" s="9">
        <f>[1]!s_val_dividendyield2(A239,C239)</f>
        <v>1.5985130111524164</v>
      </c>
      <c r="V239">
        <f>[1]!s_west_netprofit_fy1(A239,C239,1)</f>
        <v>2841818439</v>
      </c>
      <c r="W239">
        <f>[1]!s_west_netprofit_fy2(A239,C239,1)</f>
        <v>3215264081</v>
      </c>
      <c r="X239">
        <f>[1]!s_mfd_buyvol_m(A239,C239,1)</f>
        <v>-180401</v>
      </c>
      <c r="Y239">
        <f>[1]!s_wq_high(A239,C239,1)</f>
        <v>26.96</v>
      </c>
      <c r="Z239">
        <f>[1]!s_wq_low(A239,C239,1)</f>
        <v>26.35</v>
      </c>
      <c r="AA239">
        <f>[1]!s_wq_turn(A239,C239)</f>
        <v>2.0931702835831762</v>
      </c>
    </row>
    <row r="240" spans="1:27" x14ac:dyDescent="0.25">
      <c r="A240" s="7" t="s">
        <v>20</v>
      </c>
      <c r="B240" s="7" t="s">
        <v>21</v>
      </c>
      <c r="C240" s="8">
        <v>42727</v>
      </c>
      <c r="D240" s="7" t="s">
        <v>516</v>
      </c>
      <c r="E240" s="7" t="s">
        <v>410</v>
      </c>
      <c r="F240" s="7" t="s">
        <v>1217</v>
      </c>
      <c r="G240" s="7" t="s">
        <v>2292</v>
      </c>
      <c r="H240" s="7" t="s">
        <v>530</v>
      </c>
      <c r="I240" s="7" t="s">
        <v>2562</v>
      </c>
      <c r="J240" s="7" t="s">
        <v>2563</v>
      </c>
      <c r="K240" s="7" t="s">
        <v>1673</v>
      </c>
      <c r="L240" s="7" t="s">
        <v>2559</v>
      </c>
      <c r="M240" s="7" t="s">
        <v>2564</v>
      </c>
      <c r="N240" s="7" t="s">
        <v>2565</v>
      </c>
      <c r="O240" s="7" t="s">
        <v>2566</v>
      </c>
      <c r="P240" s="7" t="s">
        <v>34</v>
      </c>
      <c r="Q240" s="7" t="s">
        <v>2567</v>
      </c>
      <c r="R240" s="7" t="s">
        <v>2568</v>
      </c>
      <c r="S240" s="7" t="s">
        <v>2569</v>
      </c>
      <c r="T240" s="7" t="s">
        <v>2570</v>
      </c>
      <c r="U240" s="9">
        <f>[1]!s_val_dividendyield2(A240,C240)</f>
        <v>1.5979189892233372</v>
      </c>
      <c r="V240">
        <f>[1]!s_west_netprofit_fy1(A240,C240,1)</f>
        <v>2841818439</v>
      </c>
      <c r="W240">
        <f>[1]!s_west_netprofit_fy2(A240,C240,1)</f>
        <v>3215264081</v>
      </c>
      <c r="X240">
        <f>[1]!s_mfd_buyvol_m(A240,C240,1)</f>
        <v>-61307.000000000007</v>
      </c>
      <c r="Y240">
        <f>[1]!s_wq_high(A240,C240,1)</f>
        <v>26.96</v>
      </c>
      <c r="Z240">
        <f>[1]!s_wq_low(A240,C240,1)</f>
        <v>26.35</v>
      </c>
      <c r="AA240">
        <f>[1]!s_wq_turn(A240,C240)</f>
        <v>2.0931702835831762</v>
      </c>
    </row>
    <row r="241" spans="1:27" x14ac:dyDescent="0.25">
      <c r="A241" s="7" t="s">
        <v>20</v>
      </c>
      <c r="B241" s="7" t="s">
        <v>21</v>
      </c>
      <c r="C241" s="8">
        <v>42730</v>
      </c>
      <c r="D241" s="7" t="s">
        <v>530</v>
      </c>
      <c r="E241" s="7" t="s">
        <v>1243</v>
      </c>
      <c r="F241" s="7" t="s">
        <v>1243</v>
      </c>
      <c r="G241" s="7" t="s">
        <v>1363</v>
      </c>
      <c r="H241" s="7" t="s">
        <v>114</v>
      </c>
      <c r="I241" s="7" t="s">
        <v>2571</v>
      </c>
      <c r="J241" s="7" t="s">
        <v>2572</v>
      </c>
      <c r="K241" s="7" t="s">
        <v>1559</v>
      </c>
      <c r="L241" s="7" t="s">
        <v>2573</v>
      </c>
      <c r="M241" s="7" t="s">
        <v>2574</v>
      </c>
      <c r="N241" s="7" t="s">
        <v>2575</v>
      </c>
      <c r="O241" s="7" t="s">
        <v>1677</v>
      </c>
      <c r="P241" s="7" t="s">
        <v>34</v>
      </c>
      <c r="Q241" s="7" t="s">
        <v>2576</v>
      </c>
      <c r="R241" s="7" t="s">
        <v>2577</v>
      </c>
      <c r="S241" s="7" t="s">
        <v>1680</v>
      </c>
      <c r="T241" s="7" t="s">
        <v>1681</v>
      </c>
      <c r="U241" s="9">
        <f>[1]!s_val_dividendyield2(A241,C241)</f>
        <v>1.6044776119402984</v>
      </c>
      <c r="V241">
        <f>[1]!s_west_netprofit_fy1(A241,C241,1)</f>
        <v>2841818439</v>
      </c>
      <c r="W241">
        <f>[1]!s_west_netprofit_fy2(A241,C241,1)</f>
        <v>3215264081</v>
      </c>
      <c r="X241">
        <f>[1]!s_mfd_buyvol_m(A241,C241,1)</f>
        <v>-232209</v>
      </c>
      <c r="Y241">
        <f>[1]!s_wq_high(A241,C241,1)</f>
        <v>26.92</v>
      </c>
      <c r="Z241">
        <f>[1]!s_wq_low(A241,C241,1)</f>
        <v>26.32</v>
      </c>
      <c r="AA241">
        <f>[1]!s_wq_turn(A241,C241)</f>
        <v>1.8924106690160227</v>
      </c>
    </row>
    <row r="242" spans="1:27" x14ac:dyDescent="0.25">
      <c r="A242" s="7" t="s">
        <v>20</v>
      </c>
      <c r="B242" s="7" t="s">
        <v>21</v>
      </c>
      <c r="C242" s="8">
        <v>42731</v>
      </c>
      <c r="D242" s="7" t="s">
        <v>114</v>
      </c>
      <c r="E242" s="7" t="s">
        <v>114</v>
      </c>
      <c r="F242" s="7" t="s">
        <v>2451</v>
      </c>
      <c r="G242" s="7" t="s">
        <v>142</v>
      </c>
      <c r="H242" s="7" t="s">
        <v>142</v>
      </c>
      <c r="I242" s="7" t="s">
        <v>2578</v>
      </c>
      <c r="J242" s="7" t="s">
        <v>2579</v>
      </c>
      <c r="K242" s="7" t="s">
        <v>2580</v>
      </c>
      <c r="L242" s="7" t="s">
        <v>2581</v>
      </c>
      <c r="M242" s="7" t="s">
        <v>2582</v>
      </c>
      <c r="N242" s="7" t="s">
        <v>2583</v>
      </c>
      <c r="O242" s="7" t="s">
        <v>2584</v>
      </c>
      <c r="P242" s="7" t="s">
        <v>34</v>
      </c>
      <c r="Q242" s="7" t="s">
        <v>2585</v>
      </c>
      <c r="R242" s="7" t="s">
        <v>2586</v>
      </c>
      <c r="S242" s="7" t="s">
        <v>2587</v>
      </c>
      <c r="T242" s="7" t="s">
        <v>2588</v>
      </c>
      <c r="U242" s="9">
        <f>[1]!s_val_dividendyield2(A242,C242)</f>
        <v>1.6195856873822974</v>
      </c>
      <c r="V242">
        <f>[1]!s_west_netprofit_fy1(A242,C242,1)</f>
        <v>2841818439</v>
      </c>
      <c r="W242">
        <f>[1]!s_west_netprofit_fy2(A242,C242,1)</f>
        <v>3215264081</v>
      </c>
      <c r="X242">
        <f>[1]!s_mfd_buyvol_m(A242,C242,1)</f>
        <v>20222</v>
      </c>
      <c r="Y242">
        <f>[1]!s_wq_high(A242,C242,1)</f>
        <v>26.92</v>
      </c>
      <c r="Z242">
        <f>[1]!s_wq_low(A242,C242,1)</f>
        <v>26.32</v>
      </c>
      <c r="AA242">
        <f>[1]!s_wq_turn(A242,C242)</f>
        <v>1.8924106690160227</v>
      </c>
    </row>
    <row r="243" spans="1:27" x14ac:dyDescent="0.25">
      <c r="A243" s="7" t="s">
        <v>20</v>
      </c>
      <c r="B243" s="7" t="s">
        <v>21</v>
      </c>
      <c r="C243" s="8">
        <v>42732</v>
      </c>
      <c r="D243" s="7" t="s">
        <v>142</v>
      </c>
      <c r="E243" s="7" t="s">
        <v>1352</v>
      </c>
      <c r="F243" s="7" t="s">
        <v>383</v>
      </c>
      <c r="G243" s="7" t="s">
        <v>171</v>
      </c>
      <c r="H243" s="7" t="s">
        <v>2265</v>
      </c>
      <c r="I243" s="7" t="s">
        <v>2589</v>
      </c>
      <c r="J243" s="7" t="s">
        <v>2590</v>
      </c>
      <c r="K243" s="7" t="s">
        <v>133</v>
      </c>
      <c r="L243" s="7" t="s">
        <v>2591</v>
      </c>
      <c r="M243" s="7" t="s">
        <v>2592</v>
      </c>
      <c r="N243" s="7" t="s">
        <v>2593</v>
      </c>
      <c r="O243" s="7" t="s">
        <v>2594</v>
      </c>
      <c r="P243" s="7" t="s">
        <v>34</v>
      </c>
      <c r="Q243" s="7" t="s">
        <v>2595</v>
      </c>
      <c r="R243" s="7" t="s">
        <v>2596</v>
      </c>
      <c r="S243" s="7" t="s">
        <v>2597</v>
      </c>
      <c r="T243" s="7" t="s">
        <v>2598</v>
      </c>
      <c r="U243" s="9">
        <f>[1]!s_val_dividendyield2(A243,C243)</f>
        <v>1.6214177978883864</v>
      </c>
      <c r="V243">
        <f>[1]!s_west_netprofit_fy1(A243,C243,1)</f>
        <v>2841818439</v>
      </c>
      <c r="W243">
        <f>[1]!s_west_netprofit_fy2(A243,C243,1)</f>
        <v>3215264081</v>
      </c>
      <c r="X243">
        <f>[1]!s_mfd_buyvol_m(A243,C243,1)</f>
        <v>-689654</v>
      </c>
      <c r="Y243">
        <f>[1]!s_wq_high(A243,C243,1)</f>
        <v>26.92</v>
      </c>
      <c r="Z243">
        <f>[1]!s_wq_low(A243,C243,1)</f>
        <v>26.32</v>
      </c>
      <c r="AA243">
        <f>[1]!s_wq_turn(A243,C243)</f>
        <v>1.8924106690160227</v>
      </c>
    </row>
    <row r="244" spans="1:27" x14ac:dyDescent="0.25">
      <c r="A244" s="7" t="s">
        <v>20</v>
      </c>
      <c r="B244" s="7" t="s">
        <v>21</v>
      </c>
      <c r="C244" s="8">
        <v>42733</v>
      </c>
      <c r="D244" s="7" t="s">
        <v>2265</v>
      </c>
      <c r="E244" s="7" t="s">
        <v>1364</v>
      </c>
      <c r="F244" s="7" t="s">
        <v>1412</v>
      </c>
      <c r="G244" s="7" t="s">
        <v>1511</v>
      </c>
      <c r="H244" s="7" t="s">
        <v>2599</v>
      </c>
      <c r="I244" s="7" t="s">
        <v>2600</v>
      </c>
      <c r="J244" s="7" t="s">
        <v>2601</v>
      </c>
      <c r="K244" s="7" t="s">
        <v>1537</v>
      </c>
      <c r="L244" s="7" t="s">
        <v>2602</v>
      </c>
      <c r="M244" s="7" t="s">
        <v>2603</v>
      </c>
      <c r="N244" s="7" t="s">
        <v>2604</v>
      </c>
      <c r="O244" s="7" t="s">
        <v>2605</v>
      </c>
      <c r="P244" s="7" t="s">
        <v>34</v>
      </c>
      <c r="Q244" s="7" t="s">
        <v>2606</v>
      </c>
      <c r="R244" s="7" t="s">
        <v>2607</v>
      </c>
      <c r="S244" s="7" t="s">
        <v>2608</v>
      </c>
      <c r="T244" s="7" t="s">
        <v>2609</v>
      </c>
      <c r="U244" s="9">
        <f>[1]!s_val_dividendyield2(A244,C244)</f>
        <v>1.6312594840667678</v>
      </c>
      <c r="V244">
        <f>[1]!s_west_netprofit_fy1(A244,C244,1)</f>
        <v>2841818439</v>
      </c>
      <c r="W244">
        <f>[1]!s_west_netprofit_fy2(A244,C244,1)</f>
        <v>3215264081</v>
      </c>
      <c r="X244">
        <f>[1]!s_mfd_buyvol_m(A244,C244,1)</f>
        <v>162639</v>
      </c>
      <c r="Y244">
        <f>[1]!s_wq_high(A244,C244,1)</f>
        <v>26.92</v>
      </c>
      <c r="Z244">
        <f>[1]!s_wq_low(A244,C244,1)</f>
        <v>26.32</v>
      </c>
      <c r="AA244">
        <f>[1]!s_wq_turn(A244,C244)</f>
        <v>1.8924106690160227</v>
      </c>
    </row>
    <row r="245" spans="1:27" x14ac:dyDescent="0.25">
      <c r="A245" s="7" t="s">
        <v>20</v>
      </c>
      <c r="B245" s="7" t="s">
        <v>21</v>
      </c>
      <c r="C245" s="8">
        <v>42734</v>
      </c>
      <c r="D245" s="7" t="s">
        <v>2599</v>
      </c>
      <c r="E245" s="7" t="s">
        <v>171</v>
      </c>
      <c r="F245" s="7" t="s">
        <v>129</v>
      </c>
      <c r="G245" s="7" t="s">
        <v>1522</v>
      </c>
      <c r="H245" s="7" t="s">
        <v>2265</v>
      </c>
      <c r="I245" s="7" t="s">
        <v>2610</v>
      </c>
      <c r="J245" s="7" t="s">
        <v>2611</v>
      </c>
      <c r="K245" s="7" t="s">
        <v>1525</v>
      </c>
      <c r="L245" s="7" t="s">
        <v>2612</v>
      </c>
      <c r="M245" s="7" t="s">
        <v>2613</v>
      </c>
      <c r="N245" s="7" t="s">
        <v>2614</v>
      </c>
      <c r="O245" s="7" t="s">
        <v>2594</v>
      </c>
      <c r="P245" s="7" t="s">
        <v>34</v>
      </c>
      <c r="Q245" s="7" t="s">
        <v>2595</v>
      </c>
      <c r="R245" s="7" t="s">
        <v>2596</v>
      </c>
      <c r="S245" s="7" t="s">
        <v>2597</v>
      </c>
      <c r="T245" s="7" t="s">
        <v>2598</v>
      </c>
      <c r="U245" s="9">
        <f>[1]!s_val_dividendyield2(A245,C245)</f>
        <v>1.6214177978883864</v>
      </c>
      <c r="V245">
        <f>[1]!s_west_netprofit_fy1(A245,C245,1)</f>
        <v>2841818439</v>
      </c>
      <c r="W245">
        <f>[1]!s_west_netprofit_fy2(A245,C245,1)</f>
        <v>3215264081</v>
      </c>
      <c r="X245">
        <f>[1]!s_mfd_buyvol_m(A245,C245,1)</f>
        <v>74789</v>
      </c>
      <c r="Y245">
        <f>[1]!s_wq_high(A245,C245,1)</f>
        <v>26.92</v>
      </c>
      <c r="Z245">
        <f>[1]!s_wq_low(A245,C245,1)</f>
        <v>26.32</v>
      </c>
      <c r="AA245">
        <f>[1]!s_wq_turn(A245,C245)</f>
        <v>1.8924106690160227</v>
      </c>
    </row>
    <row r="246" spans="1:27" x14ac:dyDescent="0.25">
      <c r="A246" s="7" t="s">
        <v>20</v>
      </c>
      <c r="B246" s="7" t="s">
        <v>21</v>
      </c>
      <c r="C246" s="8">
        <v>42738</v>
      </c>
      <c r="D246" s="7" t="s">
        <v>2265</v>
      </c>
      <c r="E246" s="7" t="s">
        <v>142</v>
      </c>
      <c r="F246" s="7" t="s">
        <v>1219</v>
      </c>
      <c r="G246" s="7" t="s">
        <v>1364</v>
      </c>
      <c r="H246" s="7" t="s">
        <v>215</v>
      </c>
      <c r="I246" s="7" t="s">
        <v>2615</v>
      </c>
      <c r="J246" s="7" t="s">
        <v>2616</v>
      </c>
      <c r="K246" s="7" t="s">
        <v>1621</v>
      </c>
      <c r="L246" s="7" t="s">
        <v>2617</v>
      </c>
      <c r="M246" s="7" t="s">
        <v>2618</v>
      </c>
      <c r="N246" s="7" t="s">
        <v>2619</v>
      </c>
      <c r="O246" s="7" t="s">
        <v>2354</v>
      </c>
      <c r="P246" s="7" t="s">
        <v>34</v>
      </c>
      <c r="Q246" s="7" t="s">
        <v>2355</v>
      </c>
      <c r="R246" s="7" t="s">
        <v>2356</v>
      </c>
      <c r="S246" s="7" t="s">
        <v>2620</v>
      </c>
      <c r="T246" s="7" t="s">
        <v>2621</v>
      </c>
      <c r="U246" s="9">
        <f>[1]!s_val_dividendyield2(A246,C246)</f>
        <v>1.6135084427767354</v>
      </c>
      <c r="V246">
        <f>[1]!s_west_netprofit_fy1(A246,C246,1)</f>
        <v>2841818439</v>
      </c>
      <c r="W246">
        <f>[1]!s_west_netprofit_fy2(A246,C246,1)</f>
        <v>3215264081</v>
      </c>
      <c r="X246">
        <f>[1]!s_mfd_buyvol_m(A246,C246,1)</f>
        <v>552999</v>
      </c>
      <c r="Y246">
        <f>[1]!s_wq_high(A246,C246,1)</f>
        <v>26.96</v>
      </c>
      <c r="Z246">
        <f>[1]!s_wq_low(A246,C246,1)</f>
        <v>26.4</v>
      </c>
      <c r="AA246">
        <f>[1]!s_wq_turn(A246,C246)</f>
        <v>1.6824678658335961</v>
      </c>
    </row>
    <row r="247" spans="1:27" x14ac:dyDescent="0.25">
      <c r="A247" s="7" t="s">
        <v>20</v>
      </c>
      <c r="B247" s="7" t="s">
        <v>21</v>
      </c>
      <c r="C247" s="8">
        <v>42739</v>
      </c>
      <c r="D247" s="7" t="s">
        <v>215</v>
      </c>
      <c r="E247" s="7" t="s">
        <v>172</v>
      </c>
      <c r="F247" s="7" t="s">
        <v>2348</v>
      </c>
      <c r="G247" s="7" t="s">
        <v>1568</v>
      </c>
      <c r="H247" s="7" t="s">
        <v>130</v>
      </c>
      <c r="I247" s="7" t="s">
        <v>2622</v>
      </c>
      <c r="J247" s="7" t="s">
        <v>2623</v>
      </c>
      <c r="K247" s="7" t="s">
        <v>825</v>
      </c>
      <c r="L247" s="7" t="s">
        <v>2624</v>
      </c>
      <c r="M247" s="7" t="s">
        <v>2625</v>
      </c>
      <c r="N247" s="7" t="s">
        <v>2626</v>
      </c>
      <c r="O247" s="7" t="s">
        <v>137</v>
      </c>
      <c r="P247" s="7" t="s">
        <v>34</v>
      </c>
      <c r="Q247" s="7" t="s">
        <v>2627</v>
      </c>
      <c r="R247" s="7" t="s">
        <v>2628</v>
      </c>
      <c r="S247" s="7" t="s">
        <v>2629</v>
      </c>
      <c r="T247" s="7" t="s">
        <v>2630</v>
      </c>
      <c r="U247" s="9">
        <f>[1]!s_val_dividendyield2(A247,C247)</f>
        <v>1.6050765210899591</v>
      </c>
      <c r="V247">
        <f>[1]!s_west_netprofit_fy1(A247,C247,1)</f>
        <v>2841818439</v>
      </c>
      <c r="W247">
        <f>[1]!s_west_netprofit_fy2(A247,C247,1)</f>
        <v>3215264081</v>
      </c>
      <c r="X247">
        <f>[1]!s_mfd_buyvol_m(A247,C247,1)</f>
        <v>-79172</v>
      </c>
      <c r="Y247">
        <f>[1]!s_wq_high(A247,C247,1)</f>
        <v>26.96</v>
      </c>
      <c r="Z247">
        <f>[1]!s_wq_low(A247,C247,1)</f>
        <v>26.4</v>
      </c>
      <c r="AA247">
        <f>[1]!s_wq_turn(A247,C247)</f>
        <v>1.6824678658335961</v>
      </c>
    </row>
    <row r="248" spans="1:27" x14ac:dyDescent="0.25">
      <c r="A248" s="7" t="s">
        <v>20</v>
      </c>
      <c r="B248" s="7" t="s">
        <v>21</v>
      </c>
      <c r="C248" s="8">
        <v>42740</v>
      </c>
      <c r="D248" s="7" t="s">
        <v>130</v>
      </c>
      <c r="E248" s="7" t="s">
        <v>1220</v>
      </c>
      <c r="F248" s="7" t="s">
        <v>1217</v>
      </c>
      <c r="G248" s="7" t="s">
        <v>1219</v>
      </c>
      <c r="H248" s="7" t="s">
        <v>227</v>
      </c>
      <c r="I248" s="7" t="s">
        <v>2631</v>
      </c>
      <c r="J248" s="7" t="s">
        <v>2632</v>
      </c>
      <c r="K248" s="7" t="s">
        <v>88</v>
      </c>
      <c r="L248" s="7" t="s">
        <v>2633</v>
      </c>
      <c r="M248" s="7" t="s">
        <v>2634</v>
      </c>
      <c r="N248" s="7" t="s">
        <v>2635</v>
      </c>
      <c r="O248" s="7" t="s">
        <v>2636</v>
      </c>
      <c r="P248" s="7" t="s">
        <v>34</v>
      </c>
      <c r="Q248" s="7" t="s">
        <v>2637</v>
      </c>
      <c r="R248" s="7" t="s">
        <v>2638</v>
      </c>
      <c r="S248" s="7" t="s">
        <v>2639</v>
      </c>
      <c r="T248" s="7" t="s">
        <v>2640</v>
      </c>
      <c r="U248" s="9">
        <f>[1]!s_val_dividendyield2(A248,C248)</f>
        <v>1.6026835631755498</v>
      </c>
      <c r="V248">
        <f>[1]!s_west_netprofit_fy1(A248,C248,1)</f>
        <v>2841818439</v>
      </c>
      <c r="W248">
        <f>[1]!s_west_netprofit_fy2(A248,C248,1)</f>
        <v>3215264081</v>
      </c>
      <c r="X248">
        <f>[1]!s_mfd_buyvol_m(A248,C248,1)</f>
        <v>-175660</v>
      </c>
      <c r="Y248">
        <f>[1]!s_wq_high(A248,C248,1)</f>
        <v>26.96</v>
      </c>
      <c r="Z248">
        <f>[1]!s_wq_low(A248,C248,1)</f>
        <v>26.4</v>
      </c>
      <c r="AA248">
        <f>[1]!s_wq_turn(A248,C248)</f>
        <v>1.6824678658335961</v>
      </c>
    </row>
    <row r="249" spans="1:27" x14ac:dyDescent="0.25">
      <c r="A249" s="7" t="s">
        <v>20</v>
      </c>
      <c r="B249" s="7" t="s">
        <v>21</v>
      </c>
      <c r="C249" s="8">
        <v>42741</v>
      </c>
      <c r="D249" s="7" t="s">
        <v>227</v>
      </c>
      <c r="E249" s="7" t="s">
        <v>99</v>
      </c>
      <c r="F249" s="7" t="s">
        <v>410</v>
      </c>
      <c r="G249" s="7" t="s">
        <v>99</v>
      </c>
      <c r="H249" s="7" t="s">
        <v>516</v>
      </c>
      <c r="I249" s="7" t="s">
        <v>2641</v>
      </c>
      <c r="J249" s="7" t="s">
        <v>2642</v>
      </c>
      <c r="K249" s="7" t="s">
        <v>616</v>
      </c>
      <c r="L249" s="7" t="s">
        <v>2643</v>
      </c>
      <c r="M249" s="7" t="s">
        <v>2644</v>
      </c>
      <c r="N249" s="7" t="s">
        <v>2645</v>
      </c>
      <c r="O249" s="7" t="s">
        <v>2260</v>
      </c>
      <c r="P249" s="7" t="s">
        <v>34</v>
      </c>
      <c r="Q249" s="7" t="s">
        <v>2261</v>
      </c>
      <c r="R249" s="7" t="s">
        <v>2262</v>
      </c>
      <c r="S249" s="7" t="s">
        <v>2646</v>
      </c>
      <c r="T249" s="7" t="s">
        <v>2647</v>
      </c>
      <c r="U249" s="9">
        <f>[1]!s_val_dividendyield2(A249,C249)</f>
        <v>1.5985130111524164</v>
      </c>
      <c r="V249">
        <f>[1]!s_west_netprofit_fy1(A249,C249,1)</f>
        <v>2841818439</v>
      </c>
      <c r="W249">
        <f>[1]!s_west_netprofit_fy2(A249,C249,1)</f>
        <v>3215264081</v>
      </c>
      <c r="X249">
        <f>[1]!s_mfd_buyvol_m(A249,C249,1)</f>
        <v>-657514</v>
      </c>
      <c r="Y249">
        <f>[1]!s_wq_high(A249,C249,1)</f>
        <v>26.96</v>
      </c>
      <c r="Z249">
        <f>[1]!s_wq_low(A249,C249,1)</f>
        <v>26.4</v>
      </c>
      <c r="AA249">
        <f>[1]!s_wq_turn(A249,C249)</f>
        <v>1.6824678658335961</v>
      </c>
    </row>
    <row r="250" spans="1:27" x14ac:dyDescent="0.25">
      <c r="A250" s="7" t="s">
        <v>20</v>
      </c>
      <c r="B250" s="7" t="s">
        <v>21</v>
      </c>
      <c r="C250" s="8">
        <v>42744</v>
      </c>
      <c r="D250" s="7" t="s">
        <v>516</v>
      </c>
      <c r="E250" s="7" t="s">
        <v>516</v>
      </c>
      <c r="F250" s="7" t="s">
        <v>1256</v>
      </c>
      <c r="G250" s="7" t="s">
        <v>99</v>
      </c>
      <c r="H250" s="7" t="s">
        <v>2376</v>
      </c>
      <c r="I250" s="7" t="s">
        <v>2648</v>
      </c>
      <c r="J250" s="7" t="s">
        <v>2649</v>
      </c>
      <c r="K250" s="7" t="s">
        <v>1752</v>
      </c>
      <c r="L250" s="7" t="s">
        <v>2464</v>
      </c>
      <c r="M250" s="7" t="s">
        <v>2650</v>
      </c>
      <c r="N250" s="7" t="s">
        <v>2651</v>
      </c>
      <c r="O250" s="7" t="s">
        <v>2552</v>
      </c>
      <c r="P250" s="7" t="s">
        <v>34</v>
      </c>
      <c r="Q250" s="7" t="s">
        <v>2553</v>
      </c>
      <c r="R250" s="7" t="s">
        <v>2554</v>
      </c>
      <c r="S250" s="7" t="s">
        <v>2652</v>
      </c>
      <c r="T250" s="7" t="s">
        <v>2653</v>
      </c>
      <c r="U250" s="9">
        <f>[1]!s_val_dividendyield2(A250,C250)</f>
        <v>1.5991074748977314</v>
      </c>
      <c r="V250">
        <f>[1]!s_west_netprofit_fy1(A250,C250,1)</f>
        <v>2841818439</v>
      </c>
      <c r="W250">
        <f>[1]!s_west_netprofit_fy2(A250,C250,1)</f>
        <v>3215264081</v>
      </c>
      <c r="X250">
        <f>[1]!s_mfd_buyvol_m(A250,C250,1)</f>
        <v>644729</v>
      </c>
      <c r="Y250">
        <f>[1]!s_wq_high(A250,C250,1)</f>
        <v>27.1</v>
      </c>
      <c r="Z250">
        <f>[1]!s_wq_low(A250,C250,1)</f>
        <v>26.5</v>
      </c>
      <c r="AA250">
        <f>[1]!s_wq_turn(A250,C250)</f>
        <v>2.1842390988527205</v>
      </c>
    </row>
    <row r="251" spans="1:27" x14ac:dyDescent="0.25">
      <c r="A251" s="7" t="s">
        <v>20</v>
      </c>
      <c r="B251" s="7" t="s">
        <v>21</v>
      </c>
      <c r="C251" s="8">
        <v>42745</v>
      </c>
      <c r="D251" s="7" t="s">
        <v>2376</v>
      </c>
      <c r="E251" s="7" t="s">
        <v>516</v>
      </c>
      <c r="F251" s="7" t="s">
        <v>1255</v>
      </c>
      <c r="G251" s="7" t="s">
        <v>130</v>
      </c>
      <c r="H251" s="7" t="s">
        <v>1243</v>
      </c>
      <c r="I251" s="7" t="s">
        <v>2654</v>
      </c>
      <c r="J251" s="7" t="s">
        <v>2655</v>
      </c>
      <c r="K251" s="7" t="s">
        <v>732</v>
      </c>
      <c r="L251" s="7" t="s">
        <v>2257</v>
      </c>
      <c r="M251" s="7" t="s">
        <v>2656</v>
      </c>
      <c r="N251" s="7" t="s">
        <v>2657</v>
      </c>
      <c r="O251" s="7" t="s">
        <v>2658</v>
      </c>
      <c r="P251" s="7" t="s">
        <v>34</v>
      </c>
      <c r="Q251" s="7" t="s">
        <v>2659</v>
      </c>
      <c r="R251" s="7" t="s">
        <v>2660</v>
      </c>
      <c r="S251" s="7" t="s">
        <v>2661</v>
      </c>
      <c r="T251" s="7" t="s">
        <v>2662</v>
      </c>
      <c r="U251" s="9">
        <f>[1]!s_val_dividendyield2(A251,C251)</f>
        <v>1.5973254086181277</v>
      </c>
      <c r="V251">
        <f>[1]!s_west_netprofit_fy1(A251,C251,1)</f>
        <v>2841818439</v>
      </c>
      <c r="W251">
        <f>[1]!s_west_netprofit_fy2(A251,C251,1)</f>
        <v>3215264081</v>
      </c>
      <c r="X251">
        <f>[1]!s_mfd_buyvol_m(A251,C251,1)</f>
        <v>435743.99999999994</v>
      </c>
      <c r="Y251">
        <f>[1]!s_wq_high(A251,C251,1)</f>
        <v>27.1</v>
      </c>
      <c r="Z251">
        <f>[1]!s_wq_low(A251,C251,1)</f>
        <v>26.5</v>
      </c>
      <c r="AA251">
        <f>[1]!s_wq_turn(A251,C251)</f>
        <v>2.1842390988527205</v>
      </c>
    </row>
    <row r="252" spans="1:27" x14ac:dyDescent="0.25">
      <c r="A252" s="7" t="s">
        <v>20</v>
      </c>
      <c r="B252" s="7" t="s">
        <v>21</v>
      </c>
      <c r="C252" s="8">
        <v>42746</v>
      </c>
      <c r="D252" s="7" t="s">
        <v>1243</v>
      </c>
      <c r="E252" s="7" t="s">
        <v>516</v>
      </c>
      <c r="F252" s="7" t="s">
        <v>394</v>
      </c>
      <c r="G252" s="7" t="s">
        <v>2277</v>
      </c>
      <c r="H252" s="7" t="s">
        <v>270</v>
      </c>
      <c r="I252" s="7" t="s">
        <v>2663</v>
      </c>
      <c r="J252" s="7" t="s">
        <v>2664</v>
      </c>
      <c r="K252" s="7" t="s">
        <v>1936</v>
      </c>
      <c r="L252" s="7" t="s">
        <v>2665</v>
      </c>
      <c r="M252" s="7" t="s">
        <v>2666</v>
      </c>
      <c r="N252" s="7" t="s">
        <v>2667</v>
      </c>
      <c r="O252" s="7" t="s">
        <v>1358</v>
      </c>
      <c r="P252" s="7" t="s">
        <v>34</v>
      </c>
      <c r="Q252" s="7" t="s">
        <v>2668</v>
      </c>
      <c r="R252" s="7" t="s">
        <v>2669</v>
      </c>
      <c r="S252" s="7" t="s">
        <v>2670</v>
      </c>
      <c r="T252" s="7" t="s">
        <v>2671</v>
      </c>
      <c r="U252" s="9">
        <f>[1]!s_val_dividendyield2(A252,C252)</f>
        <v>1.6074766355140184</v>
      </c>
      <c r="V252">
        <f>[1]!s_west_netprofit_fy1(A252,C252,1)</f>
        <v>2841818439</v>
      </c>
      <c r="W252">
        <f>[1]!s_west_netprofit_fy2(A252,C252,1)</f>
        <v>3215264081</v>
      </c>
      <c r="X252">
        <f>[1]!s_mfd_buyvol_m(A252,C252,1)</f>
        <v>8454</v>
      </c>
      <c r="Y252">
        <f>[1]!s_wq_high(A252,C252,1)</f>
        <v>27.1</v>
      </c>
      <c r="Z252">
        <f>[1]!s_wq_low(A252,C252,1)</f>
        <v>26.5</v>
      </c>
      <c r="AA252">
        <f>[1]!s_wq_turn(A252,C252)</f>
        <v>2.1842390988527205</v>
      </c>
    </row>
    <row r="253" spans="1:27" x14ac:dyDescent="0.25">
      <c r="A253" s="7" t="s">
        <v>20</v>
      </c>
      <c r="B253" s="7" t="s">
        <v>21</v>
      </c>
      <c r="C253" s="8">
        <v>42747</v>
      </c>
      <c r="D253" s="7" t="s">
        <v>270</v>
      </c>
      <c r="E253" s="7" t="s">
        <v>114</v>
      </c>
      <c r="F253" s="7" t="s">
        <v>530</v>
      </c>
      <c r="G253" s="7" t="s">
        <v>2266</v>
      </c>
      <c r="H253" s="7" t="s">
        <v>2254</v>
      </c>
      <c r="I253" s="7" t="s">
        <v>2672</v>
      </c>
      <c r="J253" s="7" t="s">
        <v>2673</v>
      </c>
      <c r="K253" s="7" t="s">
        <v>628</v>
      </c>
      <c r="L253" s="7" t="s">
        <v>2674</v>
      </c>
      <c r="M253" s="7" t="s">
        <v>2675</v>
      </c>
      <c r="N253" s="7" t="s">
        <v>1192</v>
      </c>
      <c r="O253" s="7" t="s">
        <v>2371</v>
      </c>
      <c r="P253" s="7" t="s">
        <v>34</v>
      </c>
      <c r="Q253" s="7" t="s">
        <v>2372</v>
      </c>
      <c r="R253" s="7" t="s">
        <v>2373</v>
      </c>
      <c r="S253" s="7" t="s">
        <v>2676</v>
      </c>
      <c r="T253" s="7" t="s">
        <v>2677</v>
      </c>
      <c r="U253" s="9">
        <f>[1]!s_val_dividendyield2(A253,C253)</f>
        <v>1.6062756817332835</v>
      </c>
      <c r="V253">
        <f>[1]!s_west_netprofit_fy1(A253,C253,1)</f>
        <v>2841818439</v>
      </c>
      <c r="W253">
        <f>[1]!s_west_netprofit_fy2(A253,C253,1)</f>
        <v>3215264081</v>
      </c>
      <c r="X253">
        <f>[1]!s_mfd_buyvol_m(A253,C253,1)</f>
        <v>148930</v>
      </c>
      <c r="Y253">
        <f>[1]!s_wq_high(A253,C253,1)</f>
        <v>27.1</v>
      </c>
      <c r="Z253">
        <f>[1]!s_wq_low(A253,C253,1)</f>
        <v>26.5</v>
      </c>
      <c r="AA253">
        <f>[1]!s_wq_turn(A253,C253)</f>
        <v>2.1842390988527205</v>
      </c>
    </row>
    <row r="254" spans="1:27" x14ac:dyDescent="0.25">
      <c r="A254" s="7" t="s">
        <v>20</v>
      </c>
      <c r="B254" s="7" t="s">
        <v>21</v>
      </c>
      <c r="C254" s="8">
        <v>42748</v>
      </c>
      <c r="D254" s="7" t="s">
        <v>2254</v>
      </c>
      <c r="E254" s="7" t="s">
        <v>2254</v>
      </c>
      <c r="F254" s="7" t="s">
        <v>408</v>
      </c>
      <c r="G254" s="7" t="s">
        <v>1352</v>
      </c>
      <c r="H254" s="7" t="s">
        <v>270</v>
      </c>
      <c r="I254" s="7" t="s">
        <v>2678</v>
      </c>
      <c r="J254" s="7" t="s">
        <v>2679</v>
      </c>
      <c r="K254" s="7" t="s">
        <v>689</v>
      </c>
      <c r="L254" s="7" t="s">
        <v>2680</v>
      </c>
      <c r="M254" s="7" t="s">
        <v>2681</v>
      </c>
      <c r="N254" s="7" t="s">
        <v>2682</v>
      </c>
      <c r="O254" s="7" t="s">
        <v>1358</v>
      </c>
      <c r="P254" s="7" t="s">
        <v>34</v>
      </c>
      <c r="Q254" s="7" t="s">
        <v>2668</v>
      </c>
      <c r="R254" s="7" t="s">
        <v>2669</v>
      </c>
      <c r="S254" s="7" t="s">
        <v>2670</v>
      </c>
      <c r="T254" s="7" t="s">
        <v>2671</v>
      </c>
      <c r="U254" s="9">
        <f>[1]!s_val_dividendyield2(A254,C254)</f>
        <v>1.6074766355140184</v>
      </c>
      <c r="V254">
        <f>[1]!s_west_netprofit_fy1(A254,C254,1)</f>
        <v>2841818439</v>
      </c>
      <c r="W254">
        <f>[1]!s_west_netprofit_fy2(A254,C254,1)</f>
        <v>3215264081</v>
      </c>
      <c r="X254">
        <f>[1]!s_mfd_buyvol_m(A254,C254,1)</f>
        <v>1848500.9999999998</v>
      </c>
      <c r="Y254">
        <f>[1]!s_wq_high(A254,C254,1)</f>
        <v>27.1</v>
      </c>
      <c r="Z254">
        <f>[1]!s_wq_low(A254,C254,1)</f>
        <v>26.5</v>
      </c>
      <c r="AA254">
        <f>[1]!s_wq_turn(A254,C254)</f>
        <v>2.1842390988527205</v>
      </c>
    </row>
    <row r="255" spans="1:27" x14ac:dyDescent="0.25">
      <c r="A255" s="7" t="s">
        <v>20</v>
      </c>
      <c r="B255" s="7" t="s">
        <v>21</v>
      </c>
      <c r="C255" s="8">
        <v>42751</v>
      </c>
      <c r="D255" s="7" t="s">
        <v>270</v>
      </c>
      <c r="E255" s="7" t="s">
        <v>215</v>
      </c>
      <c r="F255" s="7" t="s">
        <v>1217</v>
      </c>
      <c r="G255" s="7" t="s">
        <v>2683</v>
      </c>
      <c r="H255" s="7" t="s">
        <v>1219</v>
      </c>
      <c r="I255" s="7" t="s">
        <v>2684</v>
      </c>
      <c r="J255" s="7" t="s">
        <v>2685</v>
      </c>
      <c r="K255" s="7" t="s">
        <v>732</v>
      </c>
      <c r="L255" s="7" t="s">
        <v>2686</v>
      </c>
      <c r="M255" s="7" t="s">
        <v>2687</v>
      </c>
      <c r="N255" s="7" t="s">
        <v>2688</v>
      </c>
      <c r="O255" s="7" t="s">
        <v>2689</v>
      </c>
      <c r="P255" s="7" t="s">
        <v>34</v>
      </c>
      <c r="Q255" s="7" t="s">
        <v>2690</v>
      </c>
      <c r="R255" s="7" t="s">
        <v>2691</v>
      </c>
      <c r="S255" s="7" t="s">
        <v>2692</v>
      </c>
      <c r="T255" s="7" t="s">
        <v>2693</v>
      </c>
      <c r="U255" s="9">
        <f>[1]!s_val_dividendyield2(A255,C255)</f>
        <v>1.6056758775205378</v>
      </c>
      <c r="V255">
        <f>[1]!s_west_netprofit_fy1(A255,C255,1)</f>
        <v>2841818439</v>
      </c>
      <c r="W255">
        <f>[1]!s_west_netprofit_fy2(A255,C255,1)</f>
        <v>3215264081</v>
      </c>
      <c r="X255">
        <f>[1]!s_mfd_buyvol_m(A255,C255,1)</f>
        <v>3821910</v>
      </c>
      <c r="Y255">
        <f>[1]!s_wq_high(A255,C255,1)</f>
        <v>27.24</v>
      </c>
      <c r="Z255">
        <f>[1]!s_wq_low(A255,C255,1)</f>
        <v>26.45</v>
      </c>
      <c r="AA255">
        <f>[1]!s_wq_turn(A255,C255)</f>
        <v>3.8931014987422721</v>
      </c>
    </row>
    <row r="256" spans="1:27" x14ac:dyDescent="0.25">
      <c r="A256" s="7" t="s">
        <v>20</v>
      </c>
      <c r="B256" s="7" t="s">
        <v>21</v>
      </c>
      <c r="C256" s="8">
        <v>42752</v>
      </c>
      <c r="D256" s="7" t="s">
        <v>1219</v>
      </c>
      <c r="E256" s="7" t="s">
        <v>130</v>
      </c>
      <c r="F256" s="7" t="s">
        <v>227</v>
      </c>
      <c r="G256" s="7" t="s">
        <v>1568</v>
      </c>
      <c r="H256" s="7" t="s">
        <v>1662</v>
      </c>
      <c r="I256" s="7" t="s">
        <v>2694</v>
      </c>
      <c r="J256" s="7" t="s">
        <v>2695</v>
      </c>
      <c r="K256" s="7" t="s">
        <v>689</v>
      </c>
      <c r="L256" s="7" t="s">
        <v>2680</v>
      </c>
      <c r="M256" s="7" t="s">
        <v>2696</v>
      </c>
      <c r="N256" s="7" t="s">
        <v>2697</v>
      </c>
      <c r="O256" s="7" t="s">
        <v>2698</v>
      </c>
      <c r="P256" s="7" t="s">
        <v>34</v>
      </c>
      <c r="Q256" s="7" t="s">
        <v>2699</v>
      </c>
      <c r="R256" s="7" t="s">
        <v>2700</v>
      </c>
      <c r="S256" s="7" t="s">
        <v>2701</v>
      </c>
      <c r="T256" s="7" t="s">
        <v>2702</v>
      </c>
      <c r="U256" s="9">
        <f>[1]!s_val_dividendyield2(A256,C256)</f>
        <v>1.6068759342301941</v>
      </c>
      <c r="V256">
        <f>[1]!s_west_netprofit_fy1(A256,C256,1)</f>
        <v>2841818439</v>
      </c>
      <c r="W256">
        <f>[1]!s_west_netprofit_fy2(A256,C256,1)</f>
        <v>3215264081</v>
      </c>
      <c r="X256">
        <f>[1]!s_mfd_buyvol_m(A256,C256,1)</f>
        <v>973704.00000000012</v>
      </c>
      <c r="Y256">
        <f>[1]!s_wq_high(A256,C256,1)</f>
        <v>27.24</v>
      </c>
      <c r="Z256">
        <f>[1]!s_wq_low(A256,C256,1)</f>
        <v>26.45</v>
      </c>
      <c r="AA256">
        <f>[1]!s_wq_turn(A256,C256)</f>
        <v>3.8931014987422721</v>
      </c>
    </row>
    <row r="257" spans="1:27" x14ac:dyDescent="0.25">
      <c r="A257" s="7" t="s">
        <v>20</v>
      </c>
      <c r="B257" s="7" t="s">
        <v>21</v>
      </c>
      <c r="C257" s="8">
        <v>42753</v>
      </c>
      <c r="D257" s="7" t="s">
        <v>1662</v>
      </c>
      <c r="E257" s="7" t="s">
        <v>114</v>
      </c>
      <c r="F257" s="7" t="s">
        <v>1256</v>
      </c>
      <c r="G257" s="7" t="s">
        <v>2254</v>
      </c>
      <c r="H257" s="7" t="s">
        <v>516</v>
      </c>
      <c r="I257" s="7" t="s">
        <v>2703</v>
      </c>
      <c r="J257" s="7" t="s">
        <v>2704</v>
      </c>
      <c r="K257" s="7" t="s">
        <v>825</v>
      </c>
      <c r="L257" s="7" t="s">
        <v>2705</v>
      </c>
      <c r="M257" s="7" t="s">
        <v>2706</v>
      </c>
      <c r="N257" s="7" t="s">
        <v>2707</v>
      </c>
      <c r="O257" s="7" t="s">
        <v>2260</v>
      </c>
      <c r="P257" s="7" t="s">
        <v>34</v>
      </c>
      <c r="Q257" s="7" t="s">
        <v>2261</v>
      </c>
      <c r="R257" s="7" t="s">
        <v>2262</v>
      </c>
      <c r="S257" s="7" t="s">
        <v>2646</v>
      </c>
      <c r="T257" s="7" t="s">
        <v>2647</v>
      </c>
      <c r="U257" s="9">
        <f>[1]!s_val_dividendyield2(A257,C257)</f>
        <v>1.5985130111524164</v>
      </c>
      <c r="V257">
        <f>[1]!s_west_netprofit_fy1(A257,C257,1)</f>
        <v>2841818439</v>
      </c>
      <c r="W257">
        <f>[1]!s_west_netprofit_fy2(A257,C257,1)</f>
        <v>3215264081</v>
      </c>
      <c r="X257">
        <f>[1]!s_mfd_buyvol_m(A257,C257,1)</f>
        <v>1099891</v>
      </c>
      <c r="Y257">
        <f>[1]!s_wq_high(A257,C257,1)</f>
        <v>27.24</v>
      </c>
      <c r="Z257">
        <f>[1]!s_wq_low(A257,C257,1)</f>
        <v>26.45</v>
      </c>
      <c r="AA257">
        <f>[1]!s_wq_turn(A257,C257)</f>
        <v>3.8931014987422721</v>
      </c>
    </row>
    <row r="258" spans="1:27" x14ac:dyDescent="0.25">
      <c r="A258" s="7" t="s">
        <v>20</v>
      </c>
      <c r="B258" s="7" t="s">
        <v>21</v>
      </c>
      <c r="C258" s="8">
        <v>42754</v>
      </c>
      <c r="D258" s="7" t="s">
        <v>516</v>
      </c>
      <c r="E258" s="7" t="s">
        <v>1217</v>
      </c>
      <c r="F258" s="7" t="s">
        <v>1255</v>
      </c>
      <c r="G258" s="7" t="s">
        <v>516</v>
      </c>
      <c r="H258" s="7" t="s">
        <v>1256</v>
      </c>
      <c r="I258" s="7" t="s">
        <v>2708</v>
      </c>
      <c r="J258" s="7" t="s">
        <v>2709</v>
      </c>
      <c r="K258" s="7" t="s">
        <v>177</v>
      </c>
      <c r="L258" s="7" t="s">
        <v>2710</v>
      </c>
      <c r="M258" s="7" t="s">
        <v>2711</v>
      </c>
      <c r="N258" s="7" t="s">
        <v>2712</v>
      </c>
      <c r="O258" s="7" t="s">
        <v>1262</v>
      </c>
      <c r="P258" s="7" t="s">
        <v>34</v>
      </c>
      <c r="Q258" s="7" t="s">
        <v>2322</v>
      </c>
      <c r="R258" s="7" t="s">
        <v>2323</v>
      </c>
      <c r="S258" s="7" t="s">
        <v>2713</v>
      </c>
      <c r="T258" s="7" t="s">
        <v>2714</v>
      </c>
      <c r="U258" s="9">
        <f>[1]!s_val_dividendyield2(A258,C258)</f>
        <v>1.5925925925925926</v>
      </c>
      <c r="V258">
        <f>[1]!s_west_netprofit_fy1(A258,C258,1)</f>
        <v>2841818439</v>
      </c>
      <c r="W258">
        <f>[1]!s_west_netprofit_fy2(A258,C258,1)</f>
        <v>3215264081</v>
      </c>
      <c r="X258">
        <f>[1]!s_mfd_buyvol_m(A258,C258,1)</f>
        <v>1123709</v>
      </c>
      <c r="Y258">
        <f>[1]!s_wq_high(A258,C258,1)</f>
        <v>27.24</v>
      </c>
      <c r="Z258">
        <f>[1]!s_wq_low(A258,C258,1)</f>
        <v>26.45</v>
      </c>
      <c r="AA258">
        <f>[1]!s_wq_turn(A258,C258)</f>
        <v>3.8931014987422721</v>
      </c>
    </row>
    <row r="259" spans="1:27" x14ac:dyDescent="0.25">
      <c r="A259" s="7" t="s">
        <v>20</v>
      </c>
      <c r="B259" s="7" t="s">
        <v>21</v>
      </c>
      <c r="C259" s="8">
        <v>42755</v>
      </c>
      <c r="D259" s="7" t="s">
        <v>1256</v>
      </c>
      <c r="E259" s="7" t="s">
        <v>1217</v>
      </c>
      <c r="F259" s="7" t="s">
        <v>203</v>
      </c>
      <c r="G259" s="7" t="s">
        <v>410</v>
      </c>
      <c r="H259" s="7" t="s">
        <v>1218</v>
      </c>
      <c r="I259" s="7" t="s">
        <v>2715</v>
      </c>
      <c r="J259" s="7" t="s">
        <v>2716</v>
      </c>
      <c r="K259" s="7" t="s">
        <v>1525</v>
      </c>
      <c r="L259" s="7" t="s">
        <v>2717</v>
      </c>
      <c r="M259" s="7" t="s">
        <v>2718</v>
      </c>
      <c r="N259" s="7" t="s">
        <v>2719</v>
      </c>
      <c r="O259" s="7" t="s">
        <v>1633</v>
      </c>
      <c r="P259" s="7" t="s">
        <v>34</v>
      </c>
      <c r="Q259" s="7" t="s">
        <v>2247</v>
      </c>
      <c r="R259" s="7" t="s">
        <v>2248</v>
      </c>
      <c r="S259" s="7" t="s">
        <v>2720</v>
      </c>
      <c r="T259" s="7" t="s">
        <v>2721</v>
      </c>
      <c r="U259" s="9">
        <f>[1]!s_val_dividendyield2(A259,C259)</f>
        <v>1.5832106038291605</v>
      </c>
      <c r="V259">
        <f>[1]!s_west_netprofit_fy1(A259,C259,1)</f>
        <v>2841818439</v>
      </c>
      <c r="W259">
        <f>[1]!s_west_netprofit_fy2(A259,C259,1)</f>
        <v>3215264081</v>
      </c>
      <c r="X259">
        <f>[1]!s_mfd_buyvol_m(A259,C259,1)</f>
        <v>444277.00000000006</v>
      </c>
      <c r="Y259">
        <f>[1]!s_wq_high(A259,C259,1)</f>
        <v>27.24</v>
      </c>
      <c r="Z259">
        <f>[1]!s_wq_low(A259,C259,1)</f>
        <v>26.45</v>
      </c>
      <c r="AA259">
        <f>[1]!s_wq_turn(A259,C259)</f>
        <v>3.8931014987422721</v>
      </c>
    </row>
    <row r="260" spans="1:27" x14ac:dyDescent="0.25">
      <c r="A260" s="7" t="s">
        <v>20</v>
      </c>
      <c r="B260" s="7" t="s">
        <v>21</v>
      </c>
      <c r="C260" s="8">
        <v>42758</v>
      </c>
      <c r="D260" s="7" t="s">
        <v>1218</v>
      </c>
      <c r="E260" s="7" t="s">
        <v>1218</v>
      </c>
      <c r="F260" s="7" t="s">
        <v>201</v>
      </c>
      <c r="G260" s="7" t="s">
        <v>2113</v>
      </c>
      <c r="H260" s="7" t="s">
        <v>1603</v>
      </c>
      <c r="I260" s="7" t="s">
        <v>2722</v>
      </c>
      <c r="J260" s="7" t="s">
        <v>2723</v>
      </c>
      <c r="K260" s="7" t="s">
        <v>1673</v>
      </c>
      <c r="L260" s="7" t="s">
        <v>2724</v>
      </c>
      <c r="M260" s="7" t="s">
        <v>2725</v>
      </c>
      <c r="N260" s="7" t="s">
        <v>2726</v>
      </c>
      <c r="O260" s="7" t="s">
        <v>1609</v>
      </c>
      <c r="P260" s="7" t="s">
        <v>34</v>
      </c>
      <c r="Q260" s="7" t="s">
        <v>2727</v>
      </c>
      <c r="R260" s="7" t="s">
        <v>2728</v>
      </c>
      <c r="S260" s="7" t="s">
        <v>2729</v>
      </c>
      <c r="T260" s="7" t="s">
        <v>2730</v>
      </c>
      <c r="U260" s="9">
        <f>[1]!s_val_dividendyield2(A260,C260)</f>
        <v>1.5826278984173721</v>
      </c>
      <c r="V260">
        <f>[1]!s_west_netprofit_fy1(A260,C260,1)</f>
        <v>2841818439</v>
      </c>
      <c r="W260">
        <f>[1]!s_west_netprofit_fy2(A260,C260,1)</f>
        <v>3215264081</v>
      </c>
      <c r="X260">
        <f>[1]!s_mfd_buyvol_m(A260,C260,1)</f>
        <v>381059</v>
      </c>
      <c r="Y260">
        <f>[1]!s_wq_high(A260,C260,1)</f>
        <v>27.6</v>
      </c>
      <c r="Z260">
        <f>[1]!s_wq_low(A260,C260,1)</f>
        <v>27.03</v>
      </c>
      <c r="AA260">
        <f>[1]!s_wq_turn(A260,C260)</f>
        <v>1.3039773916583222</v>
      </c>
    </row>
    <row r="261" spans="1:27" x14ac:dyDescent="0.25">
      <c r="A261" s="7" t="s">
        <v>20</v>
      </c>
      <c r="B261" s="7" t="s">
        <v>21</v>
      </c>
      <c r="C261" s="8">
        <v>42759</v>
      </c>
      <c r="D261" s="7" t="s">
        <v>1603</v>
      </c>
      <c r="E261" s="7" t="s">
        <v>1218</v>
      </c>
      <c r="F261" s="7" t="s">
        <v>1029</v>
      </c>
      <c r="G261" s="7" t="s">
        <v>143</v>
      </c>
      <c r="H261" s="7" t="s">
        <v>1603</v>
      </c>
      <c r="I261" s="7" t="s">
        <v>2731</v>
      </c>
      <c r="J261" s="7" t="s">
        <v>2732</v>
      </c>
      <c r="K261" s="7" t="s">
        <v>744</v>
      </c>
      <c r="L261" s="7" t="s">
        <v>744</v>
      </c>
      <c r="M261" s="7" t="s">
        <v>2733</v>
      </c>
      <c r="N261" s="7" t="s">
        <v>2734</v>
      </c>
      <c r="O261" s="7" t="s">
        <v>1609</v>
      </c>
      <c r="P261" s="7" t="s">
        <v>34</v>
      </c>
      <c r="Q261" s="7" t="s">
        <v>2727</v>
      </c>
      <c r="R261" s="7" t="s">
        <v>2728</v>
      </c>
      <c r="S261" s="7" t="s">
        <v>2729</v>
      </c>
      <c r="T261" s="7" t="s">
        <v>2730</v>
      </c>
      <c r="U261" s="9">
        <f>[1]!s_val_dividendyield2(A261,C261)</f>
        <v>1.5826278984173721</v>
      </c>
      <c r="V261">
        <f>[1]!s_west_netprofit_fy1(A261,C261,1)</f>
        <v>2841818439</v>
      </c>
      <c r="W261">
        <f>[1]!s_west_netprofit_fy2(A261,C261,1)</f>
        <v>3215264081</v>
      </c>
      <c r="X261">
        <f>[1]!s_mfd_buyvol_m(A261,C261,1)</f>
        <v>-209541</v>
      </c>
      <c r="Y261">
        <f>[1]!s_wq_high(A261,C261,1)</f>
        <v>27.6</v>
      </c>
      <c r="Z261">
        <f>[1]!s_wq_low(A261,C261,1)</f>
        <v>27.03</v>
      </c>
      <c r="AA261">
        <f>[1]!s_wq_turn(A261,C261)</f>
        <v>1.3039773916583222</v>
      </c>
    </row>
    <row r="262" spans="1:27" x14ac:dyDescent="0.25">
      <c r="A262" s="7" t="s">
        <v>20</v>
      </c>
      <c r="B262" s="7" t="s">
        <v>21</v>
      </c>
      <c r="C262" s="8">
        <v>42760</v>
      </c>
      <c r="D262" s="7" t="s">
        <v>1603</v>
      </c>
      <c r="E262" s="7" t="s">
        <v>517</v>
      </c>
      <c r="F262" s="7" t="s">
        <v>39</v>
      </c>
      <c r="G262" s="7" t="s">
        <v>1603</v>
      </c>
      <c r="H262" s="7" t="s">
        <v>433</v>
      </c>
      <c r="I262" s="7" t="s">
        <v>2735</v>
      </c>
      <c r="J262" s="7" t="s">
        <v>2736</v>
      </c>
      <c r="K262" s="7" t="s">
        <v>2737</v>
      </c>
      <c r="L262" s="7" t="s">
        <v>2738</v>
      </c>
      <c r="M262" s="7" t="s">
        <v>2739</v>
      </c>
      <c r="N262" s="7" t="s">
        <v>2740</v>
      </c>
      <c r="O262" s="7" t="s">
        <v>2157</v>
      </c>
      <c r="P262" s="7" t="s">
        <v>34</v>
      </c>
      <c r="Q262" s="7" t="s">
        <v>2741</v>
      </c>
      <c r="R262" s="7" t="s">
        <v>2742</v>
      </c>
      <c r="S262" s="7" t="s">
        <v>2743</v>
      </c>
      <c r="T262" s="7" t="s">
        <v>2744</v>
      </c>
      <c r="U262" s="9">
        <f>[1]!s_val_dividendyield2(A262,C262)</f>
        <v>1.5642051655147327</v>
      </c>
      <c r="V262">
        <f>[1]!s_west_netprofit_fy1(A262,C262,1)</f>
        <v>2841818439</v>
      </c>
      <c r="W262">
        <f>[1]!s_west_netprofit_fy2(A262,C262,1)</f>
        <v>3215264081</v>
      </c>
      <c r="X262">
        <f>[1]!s_mfd_buyvol_m(A262,C262,1)</f>
        <v>-955171.99999999988</v>
      </c>
      <c r="Y262">
        <f>[1]!s_wq_high(A262,C262,1)</f>
        <v>27.6</v>
      </c>
      <c r="Z262">
        <f>[1]!s_wq_low(A262,C262,1)</f>
        <v>27.03</v>
      </c>
      <c r="AA262">
        <f>[1]!s_wq_turn(A262,C262)</f>
        <v>1.3039773916583222</v>
      </c>
    </row>
    <row r="263" spans="1:27" x14ac:dyDescent="0.25">
      <c r="A263" s="7" t="s">
        <v>20</v>
      </c>
      <c r="B263" s="7" t="s">
        <v>21</v>
      </c>
      <c r="C263" s="8">
        <v>42761</v>
      </c>
      <c r="D263" s="7" t="s">
        <v>433</v>
      </c>
      <c r="E263" s="7" t="s">
        <v>127</v>
      </c>
      <c r="F263" s="7" t="s">
        <v>1279</v>
      </c>
      <c r="G263" s="7" t="s">
        <v>189</v>
      </c>
      <c r="H263" s="7" t="s">
        <v>395</v>
      </c>
      <c r="I263" s="7" t="s">
        <v>2745</v>
      </c>
      <c r="J263" s="7" t="s">
        <v>2746</v>
      </c>
      <c r="K263" s="7" t="s">
        <v>1673</v>
      </c>
      <c r="L263" s="7" t="s">
        <v>2034</v>
      </c>
      <c r="M263" s="7" t="s">
        <v>2747</v>
      </c>
      <c r="N263" s="7" t="s">
        <v>2748</v>
      </c>
      <c r="O263" s="7" t="s">
        <v>1169</v>
      </c>
      <c r="P263" s="7" t="s">
        <v>34</v>
      </c>
      <c r="Q263" s="7" t="s">
        <v>2749</v>
      </c>
      <c r="R263" s="7" t="s">
        <v>2750</v>
      </c>
      <c r="S263" s="7" t="s">
        <v>2751</v>
      </c>
      <c r="T263" s="7" t="s">
        <v>2752</v>
      </c>
      <c r="U263" s="9">
        <f>[1]!s_val_dividendyield2(A263,C263)</f>
        <v>1.5636363636363635</v>
      </c>
      <c r="V263">
        <f>[1]!s_west_netprofit_fy1(A263,C263,1)</f>
        <v>2841818439</v>
      </c>
      <c r="W263">
        <f>[1]!s_west_netprofit_fy2(A263,C263,1)</f>
        <v>3215264081</v>
      </c>
      <c r="X263">
        <f>[1]!s_mfd_buyvol_m(A263,C263,1)</f>
        <v>373519</v>
      </c>
      <c r="Y263">
        <f>[1]!s_wq_high(A263,C263,1)</f>
        <v>27.6</v>
      </c>
      <c r="Z263">
        <f>[1]!s_wq_low(A263,C263,1)</f>
        <v>27.03</v>
      </c>
      <c r="AA263">
        <f>[1]!s_wq_turn(A263,C263)</f>
        <v>1.3039773916583222</v>
      </c>
    </row>
    <row r="264" spans="1:27" x14ac:dyDescent="0.25">
      <c r="A264" s="7" t="s">
        <v>20</v>
      </c>
      <c r="B264" s="7" t="s">
        <v>21</v>
      </c>
      <c r="C264" s="8">
        <v>42769</v>
      </c>
      <c r="D264" s="7" t="s">
        <v>395</v>
      </c>
      <c r="E264" s="7" t="s">
        <v>1083</v>
      </c>
      <c r="F264" s="7" t="s">
        <v>2753</v>
      </c>
      <c r="G264" s="7" t="s">
        <v>187</v>
      </c>
      <c r="H264" s="7" t="s">
        <v>962</v>
      </c>
      <c r="I264" s="7" t="s">
        <v>2754</v>
      </c>
      <c r="J264" s="7" t="s">
        <v>2755</v>
      </c>
      <c r="K264" s="7" t="s">
        <v>1621</v>
      </c>
      <c r="L264" s="7" t="s">
        <v>2756</v>
      </c>
      <c r="M264" s="7" t="s">
        <v>2757</v>
      </c>
      <c r="N264" s="7" t="s">
        <v>2758</v>
      </c>
      <c r="O264" s="7" t="s">
        <v>1965</v>
      </c>
      <c r="P264" s="7" t="s">
        <v>34</v>
      </c>
      <c r="Q264" s="7" t="s">
        <v>2759</v>
      </c>
      <c r="R264" s="7" t="s">
        <v>2760</v>
      </c>
      <c r="S264" s="7" t="s">
        <v>2761</v>
      </c>
      <c r="T264" s="7" t="s">
        <v>2762</v>
      </c>
      <c r="U264" s="9">
        <f>[1]!s_val_dividendyield2(A264,C264)</f>
        <v>1.5562794064422729</v>
      </c>
      <c r="V264">
        <f>[1]!s_west_netprofit_fy1(A264,C264,1)</f>
        <v>2841818439</v>
      </c>
      <c r="W264">
        <f>[1]!s_west_netprofit_fy2(A264,C264,1)</f>
        <v>3215264081</v>
      </c>
      <c r="X264">
        <f>[1]!s_mfd_buyvol_m(A264,C264,1)</f>
        <v>-661926</v>
      </c>
      <c r="Y264">
        <f>[1]!s_wq_high(A264,C264,1)</f>
        <v>27.67</v>
      </c>
      <c r="Z264">
        <f>[1]!s_wq_low(A264,C264,1)</f>
        <v>27.43</v>
      </c>
      <c r="AA264">
        <f>[1]!s_wq_turn(A264,C264)</f>
        <v>0.28967794903395616</v>
      </c>
    </row>
    <row r="265" spans="1:27" x14ac:dyDescent="0.25">
      <c r="A265" s="7" t="s">
        <v>20</v>
      </c>
      <c r="B265" s="7" t="s">
        <v>21</v>
      </c>
      <c r="C265" s="8">
        <v>42772</v>
      </c>
      <c r="D265" s="7" t="s">
        <v>962</v>
      </c>
      <c r="E265" s="7" t="s">
        <v>1279</v>
      </c>
      <c r="F265" s="7" t="s">
        <v>1307</v>
      </c>
      <c r="G265" s="7" t="s">
        <v>113</v>
      </c>
      <c r="H265" s="7" t="s">
        <v>1326</v>
      </c>
      <c r="I265" s="7" t="s">
        <v>2763</v>
      </c>
      <c r="J265" s="7" t="s">
        <v>2764</v>
      </c>
      <c r="K265" s="7" t="s">
        <v>650</v>
      </c>
      <c r="L265" s="7" t="s">
        <v>2765</v>
      </c>
      <c r="M265" s="7" t="s">
        <v>2766</v>
      </c>
      <c r="N265" s="7" t="s">
        <v>2767</v>
      </c>
      <c r="O265" s="7" t="s">
        <v>1806</v>
      </c>
      <c r="P265" s="7" t="s">
        <v>34</v>
      </c>
      <c r="Q265" s="7" t="s">
        <v>2768</v>
      </c>
      <c r="R265" s="7" t="s">
        <v>2769</v>
      </c>
      <c r="S265" s="7" t="s">
        <v>2770</v>
      </c>
      <c r="T265" s="7" t="s">
        <v>2771</v>
      </c>
      <c r="U265" s="9">
        <f>[1]!s_val_dividendyield2(A265,C265)</f>
        <v>1.5534682080924855</v>
      </c>
      <c r="V265">
        <f>[1]!s_west_netprofit_fy1(A265,C265,1)</f>
        <v>2839291089</v>
      </c>
      <c r="W265">
        <f>[1]!s_west_netprofit_fy2(A265,C265,1)</f>
        <v>3215737344</v>
      </c>
      <c r="X265">
        <f>[1]!s_mfd_buyvol_m(A265,C265,1)</f>
        <v>391118</v>
      </c>
      <c r="Y265">
        <f>[1]!s_wq_high(A265,C265,1)</f>
        <v>28.05</v>
      </c>
      <c r="Z265">
        <f>[1]!s_wq_low(A265,C265,1)</f>
        <v>27.31</v>
      </c>
      <c r="AA265">
        <f>[1]!s_wq_turn(A265,C265)</f>
        <v>1.8534975291286511</v>
      </c>
    </row>
    <row r="266" spans="1:27" x14ac:dyDescent="0.25">
      <c r="A266" s="7" t="s">
        <v>20</v>
      </c>
      <c r="B266" s="7" t="s">
        <v>21</v>
      </c>
      <c r="C266" s="8">
        <v>42773</v>
      </c>
      <c r="D266" s="7" t="s">
        <v>1326</v>
      </c>
      <c r="E266" s="7" t="s">
        <v>949</v>
      </c>
      <c r="F266" s="7" t="s">
        <v>434</v>
      </c>
      <c r="G266" s="7" t="s">
        <v>531</v>
      </c>
      <c r="H266" s="7" t="s">
        <v>433</v>
      </c>
      <c r="I266" s="7" t="s">
        <v>2772</v>
      </c>
      <c r="J266" s="7" t="s">
        <v>2773</v>
      </c>
      <c r="K266" s="7" t="s">
        <v>437</v>
      </c>
      <c r="L266" s="7" t="s">
        <v>2774</v>
      </c>
      <c r="M266" s="7" t="s">
        <v>2775</v>
      </c>
      <c r="N266" s="7" t="s">
        <v>2776</v>
      </c>
      <c r="O266" s="7" t="s">
        <v>2157</v>
      </c>
      <c r="P266" s="7" t="s">
        <v>34</v>
      </c>
      <c r="Q266" s="7" t="s">
        <v>2741</v>
      </c>
      <c r="R266" s="7" t="s">
        <v>2742</v>
      </c>
      <c r="S266" s="7" t="s">
        <v>2743</v>
      </c>
      <c r="T266" s="7" t="s">
        <v>2744</v>
      </c>
      <c r="U266" s="9">
        <f>[1]!s_val_dividendyield2(A266,C266)</f>
        <v>1.5642051655147327</v>
      </c>
      <c r="V266">
        <f>[1]!s_west_netprofit_fy1(A266,C266,1)</f>
        <v>2839291089</v>
      </c>
      <c r="W266">
        <f>[1]!s_west_netprofit_fy2(A266,C266,1)</f>
        <v>3215737344</v>
      </c>
      <c r="X266">
        <f>[1]!s_mfd_buyvol_m(A266,C266,1)</f>
        <v>-283090</v>
      </c>
      <c r="Y266">
        <f>[1]!s_wq_high(A266,C266,1)</f>
        <v>28.05</v>
      </c>
      <c r="Z266">
        <f>[1]!s_wq_low(A266,C266,1)</f>
        <v>27.31</v>
      </c>
      <c r="AA266">
        <f>[1]!s_wq_turn(A266,C266)</f>
        <v>1.8534975291286511</v>
      </c>
    </row>
    <row r="267" spans="1:27" x14ac:dyDescent="0.25">
      <c r="A267" s="7" t="s">
        <v>20</v>
      </c>
      <c r="B267" s="7" t="s">
        <v>21</v>
      </c>
      <c r="C267" s="8">
        <v>42774</v>
      </c>
      <c r="D267" s="7" t="s">
        <v>433</v>
      </c>
      <c r="E267" s="7" t="s">
        <v>1279</v>
      </c>
      <c r="F267" s="7" t="s">
        <v>476</v>
      </c>
      <c r="G267" s="7" t="s">
        <v>2129</v>
      </c>
      <c r="H267" s="7" t="s">
        <v>1016</v>
      </c>
      <c r="I267" s="7" t="s">
        <v>2777</v>
      </c>
      <c r="J267" s="7" t="s">
        <v>2778</v>
      </c>
      <c r="K267" s="7" t="s">
        <v>1621</v>
      </c>
      <c r="L267" s="7" t="s">
        <v>2779</v>
      </c>
      <c r="M267" s="7" t="s">
        <v>2780</v>
      </c>
      <c r="N267" s="7" t="s">
        <v>2781</v>
      </c>
      <c r="O267" s="7" t="s">
        <v>2782</v>
      </c>
      <c r="P267" s="7" t="s">
        <v>34</v>
      </c>
      <c r="Q267" s="7" t="s">
        <v>2783</v>
      </c>
      <c r="R267" s="7" t="s">
        <v>2784</v>
      </c>
      <c r="S267" s="7" t="s">
        <v>2785</v>
      </c>
      <c r="T267" s="7" t="s">
        <v>2786</v>
      </c>
      <c r="U267" s="9">
        <f>[1]!s_val_dividendyield2(A267,C267)</f>
        <v>1.556842867487328</v>
      </c>
      <c r="V267">
        <f>[1]!s_west_netprofit_fy1(A267,C267,1)</f>
        <v>2839291089</v>
      </c>
      <c r="W267">
        <f>[1]!s_west_netprofit_fy2(A267,C267,1)</f>
        <v>3215737344</v>
      </c>
      <c r="X267">
        <f>[1]!s_mfd_buyvol_m(A267,C267,1)</f>
        <v>-354713</v>
      </c>
      <c r="Y267">
        <f>[1]!s_wq_high(A267,C267,1)</f>
        <v>28.05</v>
      </c>
      <c r="Z267">
        <f>[1]!s_wq_low(A267,C267,1)</f>
        <v>27.31</v>
      </c>
      <c r="AA267">
        <f>[1]!s_wq_turn(A267,C267)</f>
        <v>1.8534975291286511</v>
      </c>
    </row>
    <row r="268" spans="1:27" x14ac:dyDescent="0.25">
      <c r="A268" s="7" t="s">
        <v>20</v>
      </c>
      <c r="B268" s="7" t="s">
        <v>21</v>
      </c>
      <c r="C268" s="8">
        <v>42775</v>
      </c>
      <c r="D268" s="7" t="s">
        <v>1016</v>
      </c>
      <c r="E268" s="7" t="s">
        <v>2753</v>
      </c>
      <c r="F268" s="7" t="s">
        <v>1017</v>
      </c>
      <c r="G268" s="7" t="s">
        <v>1016</v>
      </c>
      <c r="H268" s="7" t="s">
        <v>434</v>
      </c>
      <c r="I268" s="7" t="s">
        <v>2787</v>
      </c>
      <c r="J268" s="7" t="s">
        <v>2788</v>
      </c>
      <c r="K268" s="7" t="s">
        <v>1979</v>
      </c>
      <c r="L268" s="7" t="s">
        <v>2789</v>
      </c>
      <c r="M268" s="7" t="s">
        <v>2790</v>
      </c>
      <c r="N268" s="7" t="s">
        <v>2791</v>
      </c>
      <c r="O268" s="7" t="s">
        <v>441</v>
      </c>
      <c r="P268" s="7" t="s">
        <v>34</v>
      </c>
      <c r="Q268" s="7" t="s">
        <v>2792</v>
      </c>
      <c r="R268" s="7" t="s">
        <v>2793</v>
      </c>
      <c r="S268" s="7" t="s">
        <v>2794</v>
      </c>
      <c r="T268" s="7" t="s">
        <v>2795</v>
      </c>
      <c r="U268" s="9">
        <f>[1]!s_val_dividendyield2(A268,C268)</f>
        <v>1.5467625899280575</v>
      </c>
      <c r="V268">
        <f>[1]!s_west_netprofit_fy1(A268,C268,1)</f>
        <v>2835897896</v>
      </c>
      <c r="W268">
        <f>[1]!s_west_netprofit_fy2(A268,C268,1)</f>
        <v>3219191260</v>
      </c>
      <c r="X268">
        <f>[1]!s_mfd_buyvol_m(A268,C268,1)</f>
        <v>329908</v>
      </c>
      <c r="Y268">
        <f>[1]!s_wq_high(A268,C268,1)</f>
        <v>28.05</v>
      </c>
      <c r="Z268">
        <f>[1]!s_wq_low(A268,C268,1)</f>
        <v>27.31</v>
      </c>
      <c r="AA268">
        <f>[1]!s_wq_turn(A268,C268)</f>
        <v>1.8534975291286511</v>
      </c>
    </row>
    <row r="269" spans="1:27" x14ac:dyDescent="0.25">
      <c r="A269" s="7" t="s">
        <v>20</v>
      </c>
      <c r="B269" s="7" t="s">
        <v>21</v>
      </c>
      <c r="C269" s="8">
        <v>42776</v>
      </c>
      <c r="D269" s="7" t="s">
        <v>434</v>
      </c>
      <c r="E269" s="7" t="s">
        <v>476</v>
      </c>
      <c r="F269" s="7" t="s">
        <v>1748</v>
      </c>
      <c r="G269" s="7" t="s">
        <v>1082</v>
      </c>
      <c r="H269" s="7" t="s">
        <v>1326</v>
      </c>
      <c r="I269" s="7" t="s">
        <v>2796</v>
      </c>
      <c r="J269" s="7" t="s">
        <v>2797</v>
      </c>
      <c r="K269" s="7" t="s">
        <v>2023</v>
      </c>
      <c r="L269" s="7" t="s">
        <v>2798</v>
      </c>
      <c r="M269" s="7" t="s">
        <v>2799</v>
      </c>
      <c r="N269" s="7" t="s">
        <v>2800</v>
      </c>
      <c r="O269" s="7" t="s">
        <v>1806</v>
      </c>
      <c r="P269" s="7" t="s">
        <v>34</v>
      </c>
      <c r="Q269" s="7" t="s">
        <v>2768</v>
      </c>
      <c r="R269" s="7" t="s">
        <v>2769</v>
      </c>
      <c r="S269" s="7" t="s">
        <v>2770</v>
      </c>
      <c r="T269" s="7" t="s">
        <v>2771</v>
      </c>
      <c r="U269" s="9">
        <f>[1]!s_val_dividendyield2(A269,C269)</f>
        <v>1.5534682080924855</v>
      </c>
      <c r="V269">
        <f>[1]!s_west_netprofit_fy1(A269,C269,1)</f>
        <v>2835897896</v>
      </c>
      <c r="W269">
        <f>[1]!s_west_netprofit_fy2(A269,C269,1)</f>
        <v>3219191260</v>
      </c>
      <c r="X269">
        <f>[1]!s_mfd_buyvol_m(A269,C269,1)</f>
        <v>573866</v>
      </c>
      <c r="Y269">
        <f>[1]!s_wq_high(A269,C269,1)</f>
        <v>28.05</v>
      </c>
      <c r="Z269">
        <f>[1]!s_wq_low(A269,C269,1)</f>
        <v>27.31</v>
      </c>
      <c r="AA269">
        <f>[1]!s_wq_turn(A269,C269)</f>
        <v>1.8534975291286511</v>
      </c>
    </row>
    <row r="270" spans="1:27" x14ac:dyDescent="0.25">
      <c r="A270" s="7" t="s">
        <v>20</v>
      </c>
      <c r="B270" s="7" t="s">
        <v>21</v>
      </c>
      <c r="C270" s="8">
        <v>42779</v>
      </c>
      <c r="D270" s="7" t="s">
        <v>1326</v>
      </c>
      <c r="E270" s="7" t="s">
        <v>1326</v>
      </c>
      <c r="F270" s="7" t="s">
        <v>502</v>
      </c>
      <c r="G270" s="7" t="s">
        <v>1016</v>
      </c>
      <c r="H270" s="7" t="s">
        <v>1130</v>
      </c>
      <c r="I270" s="7" t="s">
        <v>2801</v>
      </c>
      <c r="J270" s="7" t="s">
        <v>2802</v>
      </c>
      <c r="K270" s="7" t="s">
        <v>2308</v>
      </c>
      <c r="L270" s="7" t="s">
        <v>2803</v>
      </c>
      <c r="M270" s="7" t="s">
        <v>2804</v>
      </c>
      <c r="N270" s="7" t="s">
        <v>2805</v>
      </c>
      <c r="O270" s="7" t="s">
        <v>1137</v>
      </c>
      <c r="P270" s="7" t="s">
        <v>34</v>
      </c>
      <c r="Q270" s="7" t="s">
        <v>2806</v>
      </c>
      <c r="R270" s="7" t="s">
        <v>2807</v>
      </c>
      <c r="S270" s="7" t="s">
        <v>2808</v>
      </c>
      <c r="T270" s="7" t="s">
        <v>2809</v>
      </c>
      <c r="U270" s="9">
        <f>[1]!s_val_dividendyield2(A270,C270)</f>
        <v>1.5406664278036546</v>
      </c>
      <c r="V270">
        <f>[1]!s_west_netprofit_fy1(A270,C270,1)</f>
        <v>2835897896</v>
      </c>
      <c r="W270">
        <f>[1]!s_west_netprofit_fy2(A270,C270,1)</f>
        <v>3214951925</v>
      </c>
      <c r="X270">
        <f>[1]!s_mfd_buyvol_m(A270,C270,1)</f>
        <v>404596</v>
      </c>
      <c r="Y270">
        <f>[1]!s_wq_high(A270,C270,1)</f>
        <v>28.15</v>
      </c>
      <c r="Z270">
        <f>[1]!s_wq_low(A270,C270,1)</f>
        <v>27.43</v>
      </c>
      <c r="AA270">
        <f>[1]!s_wq_turn(A270,C270)</f>
        <v>2.3107682131340965</v>
      </c>
    </row>
    <row r="271" spans="1:27" x14ac:dyDescent="0.25">
      <c r="A271" s="7" t="s">
        <v>20</v>
      </c>
      <c r="B271" s="7" t="s">
        <v>21</v>
      </c>
      <c r="C271" s="8">
        <v>42780</v>
      </c>
      <c r="D271" s="7" t="s">
        <v>1130</v>
      </c>
      <c r="E271" s="7" t="s">
        <v>474</v>
      </c>
      <c r="F271" s="7" t="s">
        <v>97</v>
      </c>
      <c r="G271" s="7" t="s">
        <v>1187</v>
      </c>
      <c r="H271" s="7" t="s">
        <v>113</v>
      </c>
      <c r="I271" s="7" t="s">
        <v>2810</v>
      </c>
      <c r="J271" s="7" t="s">
        <v>2811</v>
      </c>
      <c r="K271" s="7" t="s">
        <v>493</v>
      </c>
      <c r="L271" s="7" t="s">
        <v>2812</v>
      </c>
      <c r="M271" s="7" t="s">
        <v>2813</v>
      </c>
      <c r="N271" s="7" t="s">
        <v>2814</v>
      </c>
      <c r="O271" s="7" t="s">
        <v>2815</v>
      </c>
      <c r="P271" s="7" t="s">
        <v>34</v>
      </c>
      <c r="Q271" s="7" t="s">
        <v>2816</v>
      </c>
      <c r="R271" s="7" t="s">
        <v>2817</v>
      </c>
      <c r="S271" s="7" t="s">
        <v>2818</v>
      </c>
      <c r="T271" s="7" t="s">
        <v>2819</v>
      </c>
      <c r="U271" s="9">
        <f>[1]!s_val_dividendyield2(A271,C271)</f>
        <v>1.5596663039535728</v>
      </c>
      <c r="V271">
        <f>[1]!s_west_netprofit_fy1(A271,C271,1)</f>
        <v>3204264425</v>
      </c>
      <c r="W271">
        <f>[1]!s_west_netprofit_fy2(A271,C271,1)</f>
        <v>3560076264</v>
      </c>
      <c r="X271">
        <f>[1]!s_mfd_buyvol_m(A271,C271,1)</f>
        <v>-987624</v>
      </c>
      <c r="Y271">
        <f>[1]!s_wq_high(A271,C271,1)</f>
        <v>28.15</v>
      </c>
      <c r="Z271">
        <f>[1]!s_wq_low(A271,C271,1)</f>
        <v>27.43</v>
      </c>
      <c r="AA271">
        <f>[1]!s_wq_turn(A271,C271)</f>
        <v>2.3107682131340965</v>
      </c>
    </row>
    <row r="272" spans="1:27" x14ac:dyDescent="0.25">
      <c r="A272" s="7" t="s">
        <v>20</v>
      </c>
      <c r="B272" s="7" t="s">
        <v>21</v>
      </c>
      <c r="C272" s="8">
        <v>42781</v>
      </c>
      <c r="D272" s="7" t="s">
        <v>113</v>
      </c>
      <c r="E272" s="7" t="s">
        <v>962</v>
      </c>
      <c r="F272" s="7" t="s">
        <v>504</v>
      </c>
      <c r="G272" s="7" t="s">
        <v>1279</v>
      </c>
      <c r="H272" s="7" t="s">
        <v>1326</v>
      </c>
      <c r="I272" s="7" t="s">
        <v>2820</v>
      </c>
      <c r="J272" s="7" t="s">
        <v>2821</v>
      </c>
      <c r="K272" s="7" t="s">
        <v>534</v>
      </c>
      <c r="L272" s="7" t="s">
        <v>2822</v>
      </c>
      <c r="M272" s="7" t="s">
        <v>2823</v>
      </c>
      <c r="N272" s="7" t="s">
        <v>2824</v>
      </c>
      <c r="O272" s="7" t="s">
        <v>1806</v>
      </c>
      <c r="P272" s="7" t="s">
        <v>34</v>
      </c>
      <c r="Q272" s="7" t="s">
        <v>2825</v>
      </c>
      <c r="R272" s="7" t="s">
        <v>2769</v>
      </c>
      <c r="S272" s="7" t="s">
        <v>2770</v>
      </c>
      <c r="T272" s="7" t="s">
        <v>2771</v>
      </c>
      <c r="U272" s="9">
        <f>[1]!s_val_dividendyield2(A272,C272)</f>
        <v>1.5534682080924855</v>
      </c>
      <c r="V272">
        <f>[1]!s_west_netprofit_fy1(A272,C272,1)</f>
        <v>3186858800</v>
      </c>
      <c r="W272">
        <f>[1]!s_west_netprofit_fy2(A272,C272,1)</f>
        <v>3531906979.0000005</v>
      </c>
      <c r="X272">
        <f>[1]!s_mfd_buyvol_m(A272,C272,1)</f>
        <v>-535292</v>
      </c>
      <c r="Y272">
        <f>[1]!s_wq_high(A272,C272,1)</f>
        <v>28.15</v>
      </c>
      <c r="Z272">
        <f>[1]!s_wq_low(A272,C272,1)</f>
        <v>27.43</v>
      </c>
      <c r="AA272">
        <f>[1]!s_wq_turn(A272,C272)</f>
        <v>2.3107682131340965</v>
      </c>
    </row>
    <row r="273" spans="1:27" x14ac:dyDescent="0.25">
      <c r="A273" s="7" t="s">
        <v>20</v>
      </c>
      <c r="B273" s="7" t="s">
        <v>21</v>
      </c>
      <c r="C273" s="8">
        <v>42782</v>
      </c>
      <c r="D273" s="7" t="s">
        <v>1326</v>
      </c>
      <c r="E273" s="7" t="s">
        <v>1041</v>
      </c>
      <c r="F273" s="7" t="s">
        <v>434</v>
      </c>
      <c r="G273" s="7" t="s">
        <v>2057</v>
      </c>
      <c r="H273" s="7" t="s">
        <v>1161</v>
      </c>
      <c r="I273" s="7" t="s">
        <v>2826</v>
      </c>
      <c r="J273" s="7" t="s">
        <v>2827</v>
      </c>
      <c r="K273" s="7" t="s">
        <v>702</v>
      </c>
      <c r="L273" s="7" t="s">
        <v>2828</v>
      </c>
      <c r="M273" s="7" t="s">
        <v>2829</v>
      </c>
      <c r="N273" s="7" t="s">
        <v>2830</v>
      </c>
      <c r="O273" s="7" t="s">
        <v>2831</v>
      </c>
      <c r="P273" s="7" t="s">
        <v>34</v>
      </c>
      <c r="Q273" s="7" t="s">
        <v>2832</v>
      </c>
      <c r="R273" s="7" t="s">
        <v>2833</v>
      </c>
      <c r="S273" s="7" t="s">
        <v>2834</v>
      </c>
      <c r="T273" s="7" t="s">
        <v>2835</v>
      </c>
      <c r="U273" s="9">
        <f>[1]!s_val_dividendyield2(A273,C273)</f>
        <v>1.5501081470800289</v>
      </c>
      <c r="V273">
        <f>[1]!s_west_netprofit_fy1(A273,C273,1)</f>
        <v>3184983800</v>
      </c>
      <c r="W273">
        <f>[1]!s_west_netprofit_fy2(A273,C273,1)</f>
        <v>3554528110</v>
      </c>
      <c r="X273">
        <f>[1]!s_mfd_buyvol_m(A273,C273,1)</f>
        <v>-256057.00000000003</v>
      </c>
      <c r="Y273">
        <f>[1]!s_wq_high(A273,C273,1)</f>
        <v>28.15</v>
      </c>
      <c r="Z273">
        <f>[1]!s_wq_low(A273,C273,1)</f>
        <v>27.43</v>
      </c>
      <c r="AA273">
        <f>[1]!s_wq_turn(A273,C273)</f>
        <v>2.3107682131340965</v>
      </c>
    </row>
    <row r="274" spans="1:27" x14ac:dyDescent="0.25">
      <c r="A274" s="7" t="s">
        <v>20</v>
      </c>
      <c r="B274" s="7" t="s">
        <v>21</v>
      </c>
      <c r="C274" s="8">
        <v>42783</v>
      </c>
      <c r="D274" s="7" t="s">
        <v>1161</v>
      </c>
      <c r="E274" s="7" t="s">
        <v>1268</v>
      </c>
      <c r="F274" s="7" t="s">
        <v>503</v>
      </c>
      <c r="G274" s="7" t="s">
        <v>187</v>
      </c>
      <c r="H274" s="7" t="s">
        <v>1187</v>
      </c>
      <c r="I274" s="7" t="s">
        <v>2836</v>
      </c>
      <c r="J274" s="7" t="s">
        <v>2837</v>
      </c>
      <c r="K274" s="7" t="s">
        <v>118</v>
      </c>
      <c r="L274" s="7" t="s">
        <v>2838</v>
      </c>
      <c r="M274" s="7" t="s">
        <v>2839</v>
      </c>
      <c r="N274" s="7" t="s">
        <v>2840</v>
      </c>
      <c r="O274" s="7" t="s">
        <v>2052</v>
      </c>
      <c r="P274" s="7" t="s">
        <v>34</v>
      </c>
      <c r="Q274" s="7" t="s">
        <v>2841</v>
      </c>
      <c r="R274" s="7" t="s">
        <v>2842</v>
      </c>
      <c r="S274" s="7" t="s">
        <v>2843</v>
      </c>
      <c r="T274" s="7" t="s">
        <v>2844</v>
      </c>
      <c r="U274" s="9">
        <f>[1]!s_val_dividendyield2(A274,C274)</f>
        <v>1.5664845173041893</v>
      </c>
      <c r="V274">
        <f>[1]!s_west_netprofit_fy1(A274,C274,1)</f>
        <v>3184983800</v>
      </c>
      <c r="W274">
        <f>[1]!s_west_netprofit_fy2(A274,C274,1)</f>
        <v>3554528110</v>
      </c>
      <c r="X274">
        <f>[1]!s_mfd_buyvol_m(A274,C274,1)</f>
        <v>-54116</v>
      </c>
      <c r="Y274">
        <f>[1]!s_wq_high(A274,C274,1)</f>
        <v>28.15</v>
      </c>
      <c r="Z274">
        <f>[1]!s_wq_low(A274,C274,1)</f>
        <v>27.43</v>
      </c>
      <c r="AA274">
        <f>[1]!s_wq_turn(A274,C274)</f>
        <v>2.3107682131340965</v>
      </c>
    </row>
    <row r="275" spans="1:27" x14ac:dyDescent="0.25">
      <c r="A275" s="7" t="s">
        <v>20</v>
      </c>
      <c r="B275" s="7" t="s">
        <v>21</v>
      </c>
      <c r="C275" s="8">
        <v>42786</v>
      </c>
      <c r="D275" s="7" t="s">
        <v>1187</v>
      </c>
      <c r="E275" s="7" t="s">
        <v>2753</v>
      </c>
      <c r="F275" s="7" t="s">
        <v>242</v>
      </c>
      <c r="G275" s="7" t="s">
        <v>2845</v>
      </c>
      <c r="H275" s="7" t="s">
        <v>1268</v>
      </c>
      <c r="I275" s="7" t="s">
        <v>2846</v>
      </c>
      <c r="J275" s="7" t="s">
        <v>2847</v>
      </c>
      <c r="K275" s="7" t="s">
        <v>965</v>
      </c>
      <c r="L275" s="7" t="s">
        <v>2848</v>
      </c>
      <c r="M275" s="7" t="s">
        <v>2849</v>
      </c>
      <c r="N275" s="7" t="s">
        <v>2026</v>
      </c>
      <c r="O275" s="7" t="s">
        <v>1274</v>
      </c>
      <c r="P275" s="7" t="s">
        <v>34</v>
      </c>
      <c r="Q275" s="7" t="s">
        <v>2850</v>
      </c>
      <c r="R275" s="7" t="s">
        <v>2851</v>
      </c>
      <c r="S275" s="7" t="s">
        <v>2852</v>
      </c>
      <c r="T275" s="7" t="s">
        <v>2853</v>
      </c>
      <c r="U275" s="9">
        <f>[1]!s_val_dividendyield2(A275,C275)</f>
        <v>1.5517863587152652</v>
      </c>
      <c r="V275">
        <f>[1]!s_west_netprofit_fy1(A275,C275,1)</f>
        <v>3184983800</v>
      </c>
      <c r="W275">
        <f>[1]!s_west_netprofit_fy2(A275,C275,1)</f>
        <v>3554528110</v>
      </c>
      <c r="X275">
        <f>[1]!s_mfd_buyvol_m(A275,C275,1)</f>
        <v>297778</v>
      </c>
      <c r="Y275">
        <f>[1]!s_wq_high(A275,C275,1)</f>
        <v>28.6</v>
      </c>
      <c r="Z275">
        <f>[1]!s_wq_low(A275,C275,1)</f>
        <v>27.37</v>
      </c>
      <c r="AA275">
        <f>[1]!s_wq_turn(A275,C275)</f>
        <v>1.6162279358280469</v>
      </c>
    </row>
    <row r="276" spans="1:27" x14ac:dyDescent="0.25">
      <c r="A276" s="7" t="s">
        <v>20</v>
      </c>
      <c r="B276" s="7" t="s">
        <v>21</v>
      </c>
      <c r="C276" s="8">
        <v>42787</v>
      </c>
      <c r="D276" s="7" t="s">
        <v>1268</v>
      </c>
      <c r="E276" s="7" t="s">
        <v>503</v>
      </c>
      <c r="F276" s="7" t="s">
        <v>97</v>
      </c>
      <c r="G276" s="7" t="s">
        <v>1268</v>
      </c>
      <c r="H276" s="7" t="s">
        <v>503</v>
      </c>
      <c r="I276" s="7" t="s">
        <v>2854</v>
      </c>
      <c r="J276" s="7" t="s">
        <v>2855</v>
      </c>
      <c r="K276" s="7" t="s">
        <v>88</v>
      </c>
      <c r="L276" s="7" t="s">
        <v>2856</v>
      </c>
      <c r="M276" s="7" t="s">
        <v>2857</v>
      </c>
      <c r="N276" s="7" t="s">
        <v>2858</v>
      </c>
      <c r="O276" s="7" t="s">
        <v>1048</v>
      </c>
      <c r="P276" s="7" t="s">
        <v>34</v>
      </c>
      <c r="Q276" s="7" t="s">
        <v>2859</v>
      </c>
      <c r="R276" s="7" t="s">
        <v>2860</v>
      </c>
      <c r="S276" s="7" t="s">
        <v>2861</v>
      </c>
      <c r="T276" s="7" t="s">
        <v>2862</v>
      </c>
      <c r="U276" s="9">
        <f>[1]!s_val_dividendyield2(A276,C276)</f>
        <v>1.5495495495495495</v>
      </c>
      <c r="V276">
        <f>[1]!s_west_netprofit_fy1(A276,C276,1)</f>
        <v>3184983800</v>
      </c>
      <c r="W276">
        <f>[1]!s_west_netprofit_fy2(A276,C276,1)</f>
        <v>3554528110</v>
      </c>
      <c r="X276">
        <f>[1]!s_mfd_buyvol_m(A276,C276,1)</f>
        <v>135489</v>
      </c>
      <c r="Y276">
        <f>[1]!s_wq_high(A276,C276,1)</f>
        <v>28.6</v>
      </c>
      <c r="Z276">
        <f>[1]!s_wq_low(A276,C276,1)</f>
        <v>27.37</v>
      </c>
      <c r="AA276">
        <f>[1]!s_wq_turn(A276,C276)</f>
        <v>1.6162279358280469</v>
      </c>
    </row>
    <row r="277" spans="1:27" x14ac:dyDescent="0.25">
      <c r="A277" s="7" t="s">
        <v>20</v>
      </c>
      <c r="B277" s="7" t="s">
        <v>21</v>
      </c>
      <c r="C277" s="8">
        <v>42788</v>
      </c>
      <c r="D277" s="7" t="s">
        <v>503</v>
      </c>
      <c r="E277" s="7" t="s">
        <v>949</v>
      </c>
      <c r="F277" s="7" t="s">
        <v>2863</v>
      </c>
      <c r="G277" s="7" t="s">
        <v>1083</v>
      </c>
      <c r="H277" s="7" t="s">
        <v>2172</v>
      </c>
      <c r="I277" s="7" t="s">
        <v>2864</v>
      </c>
      <c r="J277" s="7" t="s">
        <v>2865</v>
      </c>
      <c r="K277" s="7" t="s">
        <v>1559</v>
      </c>
      <c r="L277" s="7" t="s">
        <v>2866</v>
      </c>
      <c r="M277" s="7" t="s">
        <v>2867</v>
      </c>
      <c r="N277" s="7" t="s">
        <v>2868</v>
      </c>
      <c r="O277" s="7" t="s">
        <v>2869</v>
      </c>
      <c r="P277" s="7" t="s">
        <v>34</v>
      </c>
      <c r="Q277" s="7" t="s">
        <v>2870</v>
      </c>
      <c r="R277" s="7" t="s">
        <v>2871</v>
      </c>
      <c r="S277" s="7" t="s">
        <v>2872</v>
      </c>
      <c r="T277" s="7" t="s">
        <v>2873</v>
      </c>
      <c r="U277" s="9">
        <f>[1]!s_val_dividendyield2(A277,C277)</f>
        <v>1.5557163531114326</v>
      </c>
      <c r="V277">
        <f>[1]!s_west_netprofit_fy1(A277,C277,1)</f>
        <v>3183182720</v>
      </c>
      <c r="W277">
        <f>[1]!s_west_netprofit_fy2(A277,C277,1)</f>
        <v>3567414888</v>
      </c>
      <c r="X277">
        <f>[1]!s_mfd_buyvol_m(A277,C277,1)</f>
        <v>414732</v>
      </c>
      <c r="Y277">
        <f>[1]!s_wq_high(A277,C277,1)</f>
        <v>28.6</v>
      </c>
      <c r="Z277">
        <f>[1]!s_wq_low(A277,C277,1)</f>
        <v>27.37</v>
      </c>
      <c r="AA277">
        <f>[1]!s_wq_turn(A277,C277)</f>
        <v>1.6162279358280469</v>
      </c>
    </row>
    <row r="278" spans="1:27" x14ac:dyDescent="0.25">
      <c r="A278" s="7" t="s">
        <v>20</v>
      </c>
      <c r="B278" s="7" t="s">
        <v>21</v>
      </c>
      <c r="C278" s="8">
        <v>42789</v>
      </c>
      <c r="D278" s="7" t="s">
        <v>2172</v>
      </c>
      <c r="E278" s="7" t="s">
        <v>1016</v>
      </c>
      <c r="F278" s="7" t="s">
        <v>490</v>
      </c>
      <c r="G278" s="7" t="s">
        <v>1296</v>
      </c>
      <c r="H278" s="7" t="s">
        <v>1327</v>
      </c>
      <c r="I278" s="7" t="s">
        <v>2874</v>
      </c>
      <c r="J278" s="7" t="s">
        <v>2875</v>
      </c>
      <c r="K278" s="7" t="s">
        <v>1489</v>
      </c>
      <c r="L278" s="7" t="s">
        <v>2876</v>
      </c>
      <c r="M278" s="7" t="s">
        <v>2877</v>
      </c>
      <c r="N278" s="7" t="s">
        <v>2878</v>
      </c>
      <c r="O278" s="7" t="s">
        <v>1333</v>
      </c>
      <c r="P278" s="7" t="s">
        <v>34</v>
      </c>
      <c r="Q278" s="7" t="s">
        <v>2879</v>
      </c>
      <c r="R278" s="7" t="s">
        <v>2880</v>
      </c>
      <c r="S278" s="7" t="s">
        <v>2881</v>
      </c>
      <c r="T278" s="7" t="s">
        <v>2882</v>
      </c>
      <c r="U278" s="9">
        <f>[1]!s_val_dividendyield2(A278,C278)</f>
        <v>1.5607985480943738</v>
      </c>
      <c r="V278">
        <f>[1]!s_west_netprofit_fy1(A278,C278,1)</f>
        <v>3184688629</v>
      </c>
      <c r="W278">
        <f>[1]!s_west_netprofit_fy2(A278,C278,1)</f>
        <v>3579457795</v>
      </c>
      <c r="X278">
        <f>[1]!s_mfd_buyvol_m(A278,C278,1)</f>
        <v>1108566</v>
      </c>
      <c r="Y278">
        <f>[1]!s_wq_high(A278,C278,1)</f>
        <v>28.6</v>
      </c>
      <c r="Z278">
        <f>[1]!s_wq_low(A278,C278,1)</f>
        <v>27.37</v>
      </c>
      <c r="AA278">
        <f>[1]!s_wq_turn(A278,C278)</f>
        <v>1.6162279358280469</v>
      </c>
    </row>
    <row r="279" spans="1:27" x14ac:dyDescent="0.25">
      <c r="A279" s="7" t="s">
        <v>20</v>
      </c>
      <c r="B279" s="7" t="s">
        <v>21</v>
      </c>
      <c r="C279" s="8">
        <v>42790</v>
      </c>
      <c r="D279" s="7" t="s">
        <v>1327</v>
      </c>
      <c r="E279" s="7" t="s">
        <v>2845</v>
      </c>
      <c r="F279" s="7" t="s">
        <v>645</v>
      </c>
      <c r="G279" s="7" t="s">
        <v>2129</v>
      </c>
      <c r="H279" s="7" t="s">
        <v>85</v>
      </c>
      <c r="I279" s="7" t="s">
        <v>2883</v>
      </c>
      <c r="J279" s="7" t="s">
        <v>2884</v>
      </c>
      <c r="K279" s="7" t="s">
        <v>2885</v>
      </c>
      <c r="L279" s="7" t="s">
        <v>2886</v>
      </c>
      <c r="M279" s="7" t="s">
        <v>2887</v>
      </c>
      <c r="N279" s="7" t="s">
        <v>2888</v>
      </c>
      <c r="O279" s="7" t="s">
        <v>92</v>
      </c>
      <c r="P279" s="7" t="s">
        <v>34</v>
      </c>
      <c r="Q279" s="7" t="s">
        <v>2889</v>
      </c>
      <c r="R279" s="7" t="s">
        <v>2890</v>
      </c>
      <c r="S279" s="7" t="s">
        <v>2891</v>
      </c>
      <c r="T279" s="7" t="s">
        <v>2892</v>
      </c>
      <c r="U279" s="9">
        <f>[1]!s_val_dividendyield2(A279,C279)</f>
        <v>1.5340706386014984</v>
      </c>
      <c r="V279">
        <f>[1]!s_west_netprofit_fy1(A279,C279,1)</f>
        <v>3180356985</v>
      </c>
      <c r="W279">
        <f>[1]!s_west_netprofit_fy2(A279,C279,1)</f>
        <v>3570117595</v>
      </c>
      <c r="X279">
        <f>[1]!s_mfd_buyvol_m(A279,C279,1)</f>
        <v>-476872.99999999994</v>
      </c>
      <c r="Y279">
        <f>[1]!s_wq_high(A279,C279,1)</f>
        <v>28.6</v>
      </c>
      <c r="Z279">
        <f>[1]!s_wq_low(A279,C279,1)</f>
        <v>27.37</v>
      </c>
      <c r="AA279">
        <f>[1]!s_wq_turn(A279,C279)</f>
        <v>1.6162279358280469</v>
      </c>
    </row>
    <row r="280" spans="1:27" x14ac:dyDescent="0.25">
      <c r="A280" s="7" t="s">
        <v>20</v>
      </c>
      <c r="B280" s="7" t="s">
        <v>21</v>
      </c>
      <c r="C280" s="8">
        <v>42793</v>
      </c>
      <c r="D280" s="7" t="s">
        <v>85</v>
      </c>
      <c r="E280" s="7" t="s">
        <v>84</v>
      </c>
      <c r="F280" s="7" t="s">
        <v>1326</v>
      </c>
      <c r="G280" s="7" t="s">
        <v>241</v>
      </c>
      <c r="H280" s="7" t="s">
        <v>2845</v>
      </c>
      <c r="I280" s="7" t="s">
        <v>2893</v>
      </c>
      <c r="J280" s="7" t="s">
        <v>2894</v>
      </c>
      <c r="K280" s="7" t="s">
        <v>2296</v>
      </c>
      <c r="L280" s="7" t="s">
        <v>2895</v>
      </c>
      <c r="M280" s="7" t="s">
        <v>2896</v>
      </c>
      <c r="N280" s="7" t="s">
        <v>2897</v>
      </c>
      <c r="O280" s="7" t="s">
        <v>2898</v>
      </c>
      <c r="P280" s="7" t="s">
        <v>34</v>
      </c>
      <c r="Q280" s="7" t="s">
        <v>2899</v>
      </c>
      <c r="R280" s="7" t="s">
        <v>2900</v>
      </c>
      <c r="S280" s="7" t="s">
        <v>2901</v>
      </c>
      <c r="T280" s="7" t="s">
        <v>2902</v>
      </c>
      <c r="U280" s="9">
        <f>[1]!s_val_dividendyield2(A280,C280)</f>
        <v>1.5619324373410823</v>
      </c>
      <c r="V280">
        <f>[1]!s_west_netprofit_fy1(A280,C280,1)</f>
        <v>3168785527</v>
      </c>
      <c r="W280">
        <f>[1]!s_west_netprofit_fy2(A280,C280,1)</f>
        <v>3523829354</v>
      </c>
      <c r="X280">
        <f>[1]!s_mfd_buyvol_m(A280,C280,1)</f>
        <v>54804.999999999993</v>
      </c>
      <c r="Y280">
        <f>[1]!s_wq_high(A280,C280,1)</f>
        <v>27.68</v>
      </c>
      <c r="Z280">
        <f>[1]!s_wq_low(A280,C280,1)</f>
        <v>27.32</v>
      </c>
      <c r="AA280">
        <f>[1]!s_wq_turn(A280,C280)</f>
        <v>1.169511297645321</v>
      </c>
    </row>
    <row r="281" spans="1:27" x14ac:dyDescent="0.25">
      <c r="A281" s="7" t="s">
        <v>20</v>
      </c>
      <c r="B281" s="7" t="s">
        <v>21</v>
      </c>
      <c r="C281" s="8">
        <v>42794</v>
      </c>
      <c r="D281" s="7" t="s">
        <v>2845</v>
      </c>
      <c r="E281" s="7" t="s">
        <v>395</v>
      </c>
      <c r="F281" s="7" t="s">
        <v>39</v>
      </c>
      <c r="G281" s="7" t="s">
        <v>1143</v>
      </c>
      <c r="H281" s="7" t="s">
        <v>1325</v>
      </c>
      <c r="I281" s="7" t="s">
        <v>2903</v>
      </c>
      <c r="J281" s="7" t="s">
        <v>2904</v>
      </c>
      <c r="K281" s="7" t="s">
        <v>1489</v>
      </c>
      <c r="L281" s="7" t="s">
        <v>2905</v>
      </c>
      <c r="M281" s="7" t="s">
        <v>2906</v>
      </c>
      <c r="N281" s="7" t="s">
        <v>2907</v>
      </c>
      <c r="O281" s="7" t="s">
        <v>2074</v>
      </c>
      <c r="P281" s="7" t="s">
        <v>34</v>
      </c>
      <c r="Q281" s="7" t="s">
        <v>2908</v>
      </c>
      <c r="R281" s="7" t="s">
        <v>2909</v>
      </c>
      <c r="S281" s="7" t="s">
        <v>2910</v>
      </c>
      <c r="T281" s="7" t="s">
        <v>2911</v>
      </c>
      <c r="U281" s="9">
        <f>[1]!s_val_dividendyield2(A281,C281)</f>
        <v>1.5670553935860057</v>
      </c>
      <c r="V281">
        <f>[1]!s_west_netprofit_fy1(A281,C281,1)</f>
        <v>3168785527</v>
      </c>
      <c r="W281">
        <f>[1]!s_west_netprofit_fy2(A281,C281,1)</f>
        <v>3523829354</v>
      </c>
      <c r="X281">
        <f>[1]!s_mfd_buyvol_m(A281,C281,1)</f>
        <v>100464</v>
      </c>
      <c r="Y281">
        <f>[1]!s_wq_high(A281,C281,1)</f>
        <v>27.68</v>
      </c>
      <c r="Z281">
        <f>[1]!s_wq_low(A281,C281,1)</f>
        <v>27.32</v>
      </c>
      <c r="AA281">
        <f>[1]!s_wq_turn(A281,C281)</f>
        <v>1.169511297645321</v>
      </c>
    </row>
    <row r="282" spans="1:27" x14ac:dyDescent="0.25">
      <c r="A282" s="7" t="s">
        <v>20</v>
      </c>
      <c r="B282" s="7" t="s">
        <v>21</v>
      </c>
      <c r="C282" s="8">
        <v>42795</v>
      </c>
      <c r="D282" s="7" t="s">
        <v>1325</v>
      </c>
      <c r="E282" s="7" t="s">
        <v>1325</v>
      </c>
      <c r="F282" s="7" t="s">
        <v>1811</v>
      </c>
      <c r="G282" s="7" t="s">
        <v>1198</v>
      </c>
      <c r="H282" s="7" t="s">
        <v>433</v>
      </c>
      <c r="I282" s="7" t="s">
        <v>2912</v>
      </c>
      <c r="J282" s="7" t="s">
        <v>2913</v>
      </c>
      <c r="K282" s="7" t="s">
        <v>650</v>
      </c>
      <c r="L282" s="7" t="s">
        <v>2914</v>
      </c>
      <c r="M282" s="7" t="s">
        <v>2915</v>
      </c>
      <c r="N282" s="7" t="s">
        <v>2916</v>
      </c>
      <c r="O282" s="7" t="s">
        <v>2157</v>
      </c>
      <c r="P282" s="7" t="s">
        <v>34</v>
      </c>
      <c r="Q282" s="7" t="s">
        <v>2917</v>
      </c>
      <c r="R282" s="7" t="s">
        <v>2742</v>
      </c>
      <c r="S282" s="7" t="s">
        <v>2743</v>
      </c>
      <c r="T282" s="7" t="s">
        <v>2744</v>
      </c>
      <c r="U282" s="9">
        <f>[1]!s_val_dividendyield2(A282,C282)</f>
        <v>1.5642051655147327</v>
      </c>
      <c r="V282">
        <f>[1]!s_west_netprofit_fy1(A282,C282,1)</f>
        <v>3168785527</v>
      </c>
      <c r="W282">
        <f>[1]!s_west_netprofit_fy2(A282,C282,1)</f>
        <v>3523829354</v>
      </c>
      <c r="X282">
        <f>[1]!s_mfd_buyvol_m(A282,C282,1)</f>
        <v>-228131</v>
      </c>
      <c r="Y282">
        <f>[1]!s_wq_high(A282,C282,1)</f>
        <v>27.68</v>
      </c>
      <c r="Z282">
        <f>[1]!s_wq_low(A282,C282,1)</f>
        <v>27.32</v>
      </c>
      <c r="AA282">
        <f>[1]!s_wq_turn(A282,C282)</f>
        <v>1.169511297645321</v>
      </c>
    </row>
    <row r="283" spans="1:27" x14ac:dyDescent="0.25">
      <c r="A283" s="7" t="s">
        <v>20</v>
      </c>
      <c r="B283" s="7" t="s">
        <v>21</v>
      </c>
      <c r="C283" s="8">
        <v>42796</v>
      </c>
      <c r="D283" s="7" t="s">
        <v>433</v>
      </c>
      <c r="E283" s="7" t="s">
        <v>84</v>
      </c>
      <c r="F283" s="7" t="s">
        <v>1082</v>
      </c>
      <c r="G283" s="7" t="s">
        <v>2129</v>
      </c>
      <c r="H283" s="7" t="s">
        <v>1198</v>
      </c>
      <c r="I283" s="7" t="s">
        <v>2918</v>
      </c>
      <c r="J283" s="7" t="s">
        <v>2919</v>
      </c>
      <c r="K283" s="7" t="s">
        <v>206</v>
      </c>
      <c r="L283" s="7" t="s">
        <v>2920</v>
      </c>
      <c r="M283" s="7" t="s">
        <v>2921</v>
      </c>
      <c r="N283" s="7" t="s">
        <v>2922</v>
      </c>
      <c r="O283" s="7" t="s">
        <v>1204</v>
      </c>
      <c r="P283" s="7" t="s">
        <v>34</v>
      </c>
      <c r="Q283" s="7" t="s">
        <v>2923</v>
      </c>
      <c r="R283" s="7" t="s">
        <v>2426</v>
      </c>
      <c r="S283" s="7" t="s">
        <v>2924</v>
      </c>
      <c r="T283" s="7" t="s">
        <v>2925</v>
      </c>
      <c r="U283" s="9">
        <f>[1]!s_val_dividendyield2(A283,C283)</f>
        <v>1.5699160277473529</v>
      </c>
      <c r="V283">
        <f>[1]!s_west_netprofit_fy1(A283,C283,1)</f>
        <v>3168785527</v>
      </c>
      <c r="W283">
        <f>[1]!s_west_netprofit_fy2(A283,C283,1)</f>
        <v>3523829354</v>
      </c>
      <c r="X283">
        <f>[1]!s_mfd_buyvol_m(A283,C283,1)</f>
        <v>73383</v>
      </c>
      <c r="Y283">
        <f>[1]!s_wq_high(A283,C283,1)</f>
        <v>27.68</v>
      </c>
      <c r="Z283">
        <f>[1]!s_wq_low(A283,C283,1)</f>
        <v>27.32</v>
      </c>
      <c r="AA283">
        <f>[1]!s_wq_turn(A283,C283)</f>
        <v>1.169511297645321</v>
      </c>
    </row>
    <row r="284" spans="1:27" x14ac:dyDescent="0.25">
      <c r="A284" s="7" t="s">
        <v>20</v>
      </c>
      <c r="B284" s="7" t="s">
        <v>21</v>
      </c>
      <c r="C284" s="8">
        <v>42797</v>
      </c>
      <c r="D284" s="7" t="s">
        <v>1198</v>
      </c>
      <c r="E284" s="7" t="s">
        <v>1198</v>
      </c>
      <c r="F284" s="7" t="s">
        <v>433</v>
      </c>
      <c r="G284" s="7" t="s">
        <v>2058</v>
      </c>
      <c r="H284" s="7" t="s">
        <v>1143</v>
      </c>
      <c r="I284" s="7" t="s">
        <v>2926</v>
      </c>
      <c r="J284" s="7" t="s">
        <v>2927</v>
      </c>
      <c r="K284" s="7" t="s">
        <v>1673</v>
      </c>
      <c r="L284" s="7" t="s">
        <v>2928</v>
      </c>
      <c r="M284" s="7" t="s">
        <v>2929</v>
      </c>
      <c r="N284" s="7" t="s">
        <v>2930</v>
      </c>
      <c r="O284" s="7" t="s">
        <v>2931</v>
      </c>
      <c r="P284" s="7" t="s">
        <v>34</v>
      </c>
      <c r="Q284" s="7" t="s">
        <v>2932</v>
      </c>
      <c r="R284" s="7" t="s">
        <v>2933</v>
      </c>
      <c r="S284" s="7" t="s">
        <v>2934</v>
      </c>
      <c r="T284" s="7" t="s">
        <v>2935</v>
      </c>
      <c r="U284" s="9">
        <f>[1]!s_val_dividendyield2(A284,C284)</f>
        <v>1.5693430656934306</v>
      </c>
      <c r="V284">
        <f>[1]!s_west_netprofit_fy1(A284,C284,1)</f>
        <v>3168785527</v>
      </c>
      <c r="W284">
        <f>[1]!s_west_netprofit_fy2(A284,C284,1)</f>
        <v>3523829354</v>
      </c>
      <c r="X284">
        <f>[1]!s_mfd_buyvol_m(A284,C284,1)</f>
        <v>290208</v>
      </c>
      <c r="Y284">
        <f>[1]!s_wq_high(A284,C284,1)</f>
        <v>27.68</v>
      </c>
      <c r="Z284">
        <f>[1]!s_wq_low(A284,C284,1)</f>
        <v>27.32</v>
      </c>
      <c r="AA284">
        <f>[1]!s_wq_turn(A284,C284)</f>
        <v>1.169511297645321</v>
      </c>
    </row>
    <row r="285" spans="1:27" x14ac:dyDescent="0.25">
      <c r="A285" s="7" t="s">
        <v>20</v>
      </c>
      <c r="B285" s="7" t="s">
        <v>21</v>
      </c>
      <c r="C285" s="8">
        <v>42800</v>
      </c>
      <c r="D285" s="7" t="s">
        <v>1143</v>
      </c>
      <c r="E285" s="7" t="s">
        <v>433</v>
      </c>
      <c r="F285" s="7" t="s">
        <v>1130</v>
      </c>
      <c r="G285" s="7" t="s">
        <v>127</v>
      </c>
      <c r="H285" s="7" t="s">
        <v>503</v>
      </c>
      <c r="I285" s="7" t="s">
        <v>2936</v>
      </c>
      <c r="J285" s="7" t="s">
        <v>2937</v>
      </c>
      <c r="K285" s="7" t="s">
        <v>2938</v>
      </c>
      <c r="L285" s="7" t="s">
        <v>2939</v>
      </c>
      <c r="M285" s="7" t="s">
        <v>2940</v>
      </c>
      <c r="N285" s="7" t="s">
        <v>1989</v>
      </c>
      <c r="O285" s="7" t="s">
        <v>1048</v>
      </c>
      <c r="P285" s="7" t="s">
        <v>34</v>
      </c>
      <c r="Q285" s="7" t="s">
        <v>2859</v>
      </c>
      <c r="R285" s="7" t="s">
        <v>2860</v>
      </c>
      <c r="S285" s="7" t="s">
        <v>2861</v>
      </c>
      <c r="T285" s="7" t="s">
        <v>2862</v>
      </c>
      <c r="U285" s="9">
        <f>[1]!s_val_dividendyield2(A285,C285)</f>
        <v>1.5495495495495495</v>
      </c>
      <c r="V285">
        <f>[1]!s_west_netprofit_fy1(A285,C285,1)</f>
        <v>3168839233.0000005</v>
      </c>
      <c r="W285">
        <f>[1]!s_west_netprofit_fy2(A285,C285,1)</f>
        <v>3523868504</v>
      </c>
      <c r="X285">
        <f>[1]!s_mfd_buyvol_m(A285,C285,1)</f>
        <v>186210</v>
      </c>
      <c r="Y285">
        <f>[1]!s_wq_high(A285,C285,1)</f>
        <v>27.93</v>
      </c>
      <c r="Z285">
        <f>[1]!s_wq_low(A285,C285,1)</f>
        <v>27.38</v>
      </c>
      <c r="AA285">
        <f>[1]!s_wq_turn(A285,C285)</f>
        <v>1.5794319884162984</v>
      </c>
    </row>
    <row r="286" spans="1:27" x14ac:dyDescent="0.25">
      <c r="A286" s="7" t="s">
        <v>20</v>
      </c>
      <c r="B286" s="7" t="s">
        <v>21</v>
      </c>
      <c r="C286" s="8">
        <v>42801</v>
      </c>
      <c r="D286" s="7" t="s">
        <v>503</v>
      </c>
      <c r="E286" s="7" t="s">
        <v>242</v>
      </c>
      <c r="F286" s="7" t="s">
        <v>2941</v>
      </c>
      <c r="G286" s="7" t="s">
        <v>1016</v>
      </c>
      <c r="H286" s="7" t="s">
        <v>1041</v>
      </c>
      <c r="I286" s="7" t="s">
        <v>2942</v>
      </c>
      <c r="J286" s="7" t="s">
        <v>2943</v>
      </c>
      <c r="K286" s="7" t="s">
        <v>628</v>
      </c>
      <c r="L286" s="7" t="s">
        <v>2944</v>
      </c>
      <c r="M286" s="7" t="s">
        <v>2945</v>
      </c>
      <c r="N286" s="7" t="s">
        <v>2946</v>
      </c>
      <c r="O286" s="7" t="s">
        <v>2947</v>
      </c>
      <c r="P286" s="7" t="s">
        <v>34</v>
      </c>
      <c r="Q286" s="7" t="s">
        <v>2948</v>
      </c>
      <c r="R286" s="7" t="s">
        <v>2949</v>
      </c>
      <c r="S286" s="7" t="s">
        <v>2950</v>
      </c>
      <c r="T286" s="7" t="s">
        <v>2951</v>
      </c>
      <c r="U286" s="9">
        <f>[1]!s_val_dividendyield2(A286,C286)</f>
        <v>1.5484335613971911</v>
      </c>
      <c r="V286">
        <f>[1]!s_west_netprofit_fy1(A286,C286,1)</f>
        <v>3168839233.0000005</v>
      </c>
      <c r="W286">
        <f>[1]!s_west_netprofit_fy2(A286,C286,1)</f>
        <v>3523868504</v>
      </c>
      <c r="X286">
        <f>[1]!s_mfd_buyvol_m(A286,C286,1)</f>
        <v>565139</v>
      </c>
      <c r="Y286">
        <f>[1]!s_wq_high(A286,C286,1)</f>
        <v>27.93</v>
      </c>
      <c r="Z286">
        <f>[1]!s_wq_low(A286,C286,1)</f>
        <v>27.38</v>
      </c>
      <c r="AA286">
        <f>[1]!s_wq_turn(A286,C286)</f>
        <v>1.5794319884162984</v>
      </c>
    </row>
    <row r="287" spans="1:27" x14ac:dyDescent="0.25">
      <c r="A287" s="7" t="s">
        <v>20</v>
      </c>
      <c r="B287" s="7" t="s">
        <v>21</v>
      </c>
      <c r="C287" s="8">
        <v>42802</v>
      </c>
      <c r="D287" s="7" t="s">
        <v>1041</v>
      </c>
      <c r="E287" s="7" t="s">
        <v>503</v>
      </c>
      <c r="F287" s="7" t="s">
        <v>2941</v>
      </c>
      <c r="G287" s="7" t="s">
        <v>1942</v>
      </c>
      <c r="H287" s="7" t="s">
        <v>1041</v>
      </c>
      <c r="I287" s="7" t="s">
        <v>2952</v>
      </c>
      <c r="J287" s="7" t="s">
        <v>2953</v>
      </c>
      <c r="K287" s="7" t="s">
        <v>744</v>
      </c>
      <c r="L287" s="7" t="s">
        <v>744</v>
      </c>
      <c r="M287" s="7" t="s">
        <v>2954</v>
      </c>
      <c r="N287" s="7" t="s">
        <v>2955</v>
      </c>
      <c r="O287" s="7" t="s">
        <v>2947</v>
      </c>
      <c r="P287" s="7" t="s">
        <v>34</v>
      </c>
      <c r="Q287" s="7" t="s">
        <v>2948</v>
      </c>
      <c r="R287" s="7" t="s">
        <v>2949</v>
      </c>
      <c r="S287" s="7" t="s">
        <v>2950</v>
      </c>
      <c r="T287" s="7" t="s">
        <v>2951</v>
      </c>
      <c r="U287" s="9">
        <f>[1]!s_val_dividendyield2(A287,C287)</f>
        <v>1.5484335613971911</v>
      </c>
      <c r="V287">
        <f>[1]!s_west_netprofit_fy1(A287,C287,1)</f>
        <v>3168839233.0000005</v>
      </c>
      <c r="W287">
        <f>[1]!s_west_netprofit_fy2(A287,C287,1)</f>
        <v>3523868504</v>
      </c>
      <c r="X287">
        <f>[1]!s_mfd_buyvol_m(A287,C287,1)</f>
        <v>68300</v>
      </c>
      <c r="Y287">
        <f>[1]!s_wq_high(A287,C287,1)</f>
        <v>27.93</v>
      </c>
      <c r="Z287">
        <f>[1]!s_wq_low(A287,C287,1)</f>
        <v>27.38</v>
      </c>
      <c r="AA287">
        <f>[1]!s_wq_turn(A287,C287)</f>
        <v>1.5794319884162984</v>
      </c>
    </row>
    <row r="288" spans="1:27" x14ac:dyDescent="0.25">
      <c r="A288" s="7" t="s">
        <v>20</v>
      </c>
      <c r="B288" s="7" t="s">
        <v>21</v>
      </c>
      <c r="C288" s="8">
        <v>42803</v>
      </c>
      <c r="D288" s="7" t="s">
        <v>1041</v>
      </c>
      <c r="E288" s="7" t="s">
        <v>434</v>
      </c>
      <c r="F288" s="7" t="s">
        <v>474</v>
      </c>
      <c r="G288" s="7" t="s">
        <v>476</v>
      </c>
      <c r="H288" s="7" t="s">
        <v>242</v>
      </c>
      <c r="I288" s="7" t="s">
        <v>2956</v>
      </c>
      <c r="J288" s="7" t="s">
        <v>2957</v>
      </c>
      <c r="K288" s="7" t="s">
        <v>628</v>
      </c>
      <c r="L288" s="7" t="s">
        <v>2958</v>
      </c>
      <c r="M288" s="7" t="s">
        <v>2959</v>
      </c>
      <c r="N288" s="7" t="s">
        <v>2960</v>
      </c>
      <c r="O288" s="7" t="s">
        <v>1302</v>
      </c>
      <c r="P288" s="7" t="s">
        <v>34</v>
      </c>
      <c r="Q288" s="7" t="s">
        <v>2961</v>
      </c>
      <c r="R288" s="7" t="s">
        <v>2962</v>
      </c>
      <c r="S288" s="7" t="s">
        <v>2963</v>
      </c>
      <c r="T288" s="7" t="s">
        <v>2964</v>
      </c>
      <c r="U288" s="9">
        <f>[1]!s_val_dividendyield2(A288,C288)</f>
        <v>1.5473191795609931</v>
      </c>
      <c r="V288">
        <f>[1]!s_west_netprofit_fy1(A288,C288,1)</f>
        <v>3168839233.0000005</v>
      </c>
      <c r="W288">
        <f>[1]!s_west_netprofit_fy2(A288,C288,1)</f>
        <v>3523868504</v>
      </c>
      <c r="X288">
        <f>[1]!s_mfd_buyvol_m(A288,C288,1)</f>
        <v>-715562</v>
      </c>
      <c r="Y288">
        <f>[1]!s_wq_high(A288,C288,1)</f>
        <v>27.93</v>
      </c>
      <c r="Z288">
        <f>[1]!s_wq_low(A288,C288,1)</f>
        <v>27.38</v>
      </c>
      <c r="AA288">
        <f>[1]!s_wq_turn(A288,C288)</f>
        <v>1.5794319884162984</v>
      </c>
    </row>
    <row r="289" spans="1:27" x14ac:dyDescent="0.25">
      <c r="A289" s="7" t="s">
        <v>20</v>
      </c>
      <c r="B289" s="7" t="s">
        <v>21</v>
      </c>
      <c r="C289" s="8">
        <v>42804</v>
      </c>
      <c r="D289" s="7" t="s">
        <v>242</v>
      </c>
      <c r="E289" s="7" t="s">
        <v>2753</v>
      </c>
      <c r="F289" s="7" t="s">
        <v>1307</v>
      </c>
      <c r="G289" s="7" t="s">
        <v>244</v>
      </c>
      <c r="H289" s="7" t="s">
        <v>1143</v>
      </c>
      <c r="I289" s="7" t="s">
        <v>2965</v>
      </c>
      <c r="J289" s="7" t="s">
        <v>2966</v>
      </c>
      <c r="K289" s="7" t="s">
        <v>1086</v>
      </c>
      <c r="L289" s="7" t="s">
        <v>2967</v>
      </c>
      <c r="M289" s="7" t="s">
        <v>2968</v>
      </c>
      <c r="N289" s="7" t="s">
        <v>2969</v>
      </c>
      <c r="O289" s="7" t="s">
        <v>2931</v>
      </c>
      <c r="P289" s="7" t="s">
        <v>34</v>
      </c>
      <c r="Q289" s="7" t="s">
        <v>2932</v>
      </c>
      <c r="R289" s="7" t="s">
        <v>2933</v>
      </c>
      <c r="S289" s="7" t="s">
        <v>2934</v>
      </c>
      <c r="T289" s="7" t="s">
        <v>2935</v>
      </c>
      <c r="U289" s="9">
        <f>[1]!s_val_dividendyield2(A289,C289)</f>
        <v>1.5693430656934306</v>
      </c>
      <c r="V289">
        <f>[1]!s_west_netprofit_fy1(A289,C289,1)</f>
        <v>3168839233.0000005</v>
      </c>
      <c r="W289">
        <f>[1]!s_west_netprofit_fy2(A289,C289,1)</f>
        <v>3523868504</v>
      </c>
      <c r="X289">
        <f>[1]!s_mfd_buyvol_m(A289,C289,1)</f>
        <v>265476</v>
      </c>
      <c r="Y289">
        <f>[1]!s_wq_high(A289,C289,1)</f>
        <v>27.93</v>
      </c>
      <c r="Z289">
        <f>[1]!s_wq_low(A289,C289,1)</f>
        <v>27.38</v>
      </c>
      <c r="AA289">
        <f>[1]!s_wq_turn(A289,C289)</f>
        <v>1.5794319884162984</v>
      </c>
    </row>
    <row r="290" spans="1:27" x14ac:dyDescent="0.25">
      <c r="A290" s="7" t="s">
        <v>20</v>
      </c>
      <c r="B290" s="7" t="s">
        <v>21</v>
      </c>
      <c r="C290" s="8">
        <v>42807</v>
      </c>
      <c r="D290" s="7" t="s">
        <v>1143</v>
      </c>
      <c r="E290" s="7" t="s">
        <v>1198</v>
      </c>
      <c r="F290" s="7" t="s">
        <v>1070</v>
      </c>
      <c r="G290" s="7" t="s">
        <v>1198</v>
      </c>
      <c r="H290" s="7" t="s">
        <v>971</v>
      </c>
      <c r="I290" s="7" t="s">
        <v>2970</v>
      </c>
      <c r="J290" s="7" t="s">
        <v>2971</v>
      </c>
      <c r="K290" s="7" t="s">
        <v>2972</v>
      </c>
      <c r="L290" s="7" t="s">
        <v>2973</v>
      </c>
      <c r="M290" s="7" t="s">
        <v>2974</v>
      </c>
      <c r="N290" s="7" t="s">
        <v>2975</v>
      </c>
      <c r="O290" s="7" t="s">
        <v>2976</v>
      </c>
      <c r="P290" s="7" t="s">
        <v>34</v>
      </c>
      <c r="Q290" s="7" t="s">
        <v>2977</v>
      </c>
      <c r="R290" s="7" t="s">
        <v>2978</v>
      </c>
      <c r="S290" s="7" t="s">
        <v>2979</v>
      </c>
      <c r="T290" s="7" t="s">
        <v>2980</v>
      </c>
      <c r="U290" s="9">
        <f>[1]!s_val_dividendyield2(A290,C290)</f>
        <v>1.5167548500881833</v>
      </c>
      <c r="V290">
        <f>[1]!s_west_netprofit_fy1(A290,C290,1)</f>
        <v>3168839233.0000005</v>
      </c>
      <c r="W290">
        <f>[1]!s_west_netprofit_fy2(A290,C290,1)</f>
        <v>3523868504</v>
      </c>
      <c r="X290">
        <f>[1]!s_mfd_buyvol_m(A290,C290,1)</f>
        <v>1261841</v>
      </c>
      <c r="Y290">
        <f>[1]!s_wq_high(A290,C290,1)</f>
        <v>28.85</v>
      </c>
      <c r="Z290">
        <f>[1]!s_wq_low(A290,C290,1)</f>
        <v>27.39</v>
      </c>
      <c r="AA290">
        <f>[1]!s_wq_turn(A290,C290)</f>
        <v>3.5114510112283659</v>
      </c>
    </row>
    <row r="291" spans="1:27" x14ac:dyDescent="0.25">
      <c r="A291" s="7" t="s">
        <v>20</v>
      </c>
      <c r="B291" s="7" t="s">
        <v>21</v>
      </c>
      <c r="C291" s="8">
        <v>42808</v>
      </c>
      <c r="D291" s="7" t="s">
        <v>971</v>
      </c>
      <c r="E291" s="7" t="s">
        <v>971</v>
      </c>
      <c r="F291" s="7" t="s">
        <v>605</v>
      </c>
      <c r="G291" s="7" t="s">
        <v>1002</v>
      </c>
      <c r="H291" s="7" t="s">
        <v>2981</v>
      </c>
      <c r="I291" s="7" t="s">
        <v>2982</v>
      </c>
      <c r="J291" s="7" t="s">
        <v>2983</v>
      </c>
      <c r="K291" s="7" t="s">
        <v>148</v>
      </c>
      <c r="L291" s="7" t="s">
        <v>2984</v>
      </c>
      <c r="M291" s="7" t="s">
        <v>2985</v>
      </c>
      <c r="N291" s="7" t="s">
        <v>2329</v>
      </c>
      <c r="O291" s="7" t="s">
        <v>2986</v>
      </c>
      <c r="P291" s="7" t="s">
        <v>34</v>
      </c>
      <c r="Q291" s="7" t="s">
        <v>2987</v>
      </c>
      <c r="R291" s="7" t="s">
        <v>2988</v>
      </c>
      <c r="S291" s="7" t="s">
        <v>2989</v>
      </c>
      <c r="T291" s="7" t="s">
        <v>2990</v>
      </c>
      <c r="U291" s="9">
        <f>[1]!s_val_dividendyield2(A291,C291)</f>
        <v>1.5124868097080548</v>
      </c>
      <c r="V291">
        <f>[1]!s_west_netprofit_fy1(A291,C291,1)</f>
        <v>3168839233.0000005</v>
      </c>
      <c r="W291">
        <f>[1]!s_west_netprofit_fy2(A291,C291,1)</f>
        <v>3523868504</v>
      </c>
      <c r="X291">
        <f>[1]!s_mfd_buyvol_m(A291,C291,1)</f>
        <v>306400</v>
      </c>
      <c r="Y291">
        <f>[1]!s_wq_high(A291,C291,1)</f>
        <v>28.85</v>
      </c>
      <c r="Z291">
        <f>[1]!s_wq_low(A291,C291,1)</f>
        <v>27.39</v>
      </c>
      <c r="AA291">
        <f>[1]!s_wq_turn(A291,C291)</f>
        <v>3.5114510112283659</v>
      </c>
    </row>
    <row r="292" spans="1:27" x14ac:dyDescent="0.25">
      <c r="A292" s="7" t="s">
        <v>20</v>
      </c>
      <c r="B292" s="7" t="s">
        <v>21</v>
      </c>
      <c r="C292" s="8">
        <v>42809</v>
      </c>
      <c r="D292" s="7" t="s">
        <v>2981</v>
      </c>
      <c r="E292" s="7" t="s">
        <v>1736</v>
      </c>
      <c r="F292" s="7" t="s">
        <v>2991</v>
      </c>
      <c r="G292" s="7" t="s">
        <v>477</v>
      </c>
      <c r="H292" s="7" t="s">
        <v>947</v>
      </c>
      <c r="I292" s="7" t="s">
        <v>2992</v>
      </c>
      <c r="J292" s="7" t="s">
        <v>2993</v>
      </c>
      <c r="K292" s="7" t="s">
        <v>2394</v>
      </c>
      <c r="L292" s="7" t="s">
        <v>2994</v>
      </c>
      <c r="M292" s="7" t="s">
        <v>2995</v>
      </c>
      <c r="N292" s="7" t="s">
        <v>2996</v>
      </c>
      <c r="O292" s="7" t="s">
        <v>2997</v>
      </c>
      <c r="P292" s="7" t="s">
        <v>34</v>
      </c>
      <c r="Q292" s="7" t="s">
        <v>2998</v>
      </c>
      <c r="R292" s="7" t="s">
        <v>2999</v>
      </c>
      <c r="S292" s="7" t="s">
        <v>3000</v>
      </c>
      <c r="T292" s="7" t="s">
        <v>3001</v>
      </c>
      <c r="U292" s="9">
        <f>[1]!s_val_dividendyield2(A292,C292)</f>
        <v>1.4982578397212545</v>
      </c>
      <c r="V292">
        <f>[1]!s_west_netprofit_fy1(A292,C292,1)</f>
        <v>3168839233.0000005</v>
      </c>
      <c r="W292">
        <f>[1]!s_west_netprofit_fy2(A292,C292,1)</f>
        <v>3523868504</v>
      </c>
      <c r="X292">
        <f>[1]!s_mfd_buyvol_m(A292,C292,1)</f>
        <v>1032923</v>
      </c>
      <c r="Y292">
        <f>[1]!s_wq_high(A292,C292,1)</f>
        <v>28.85</v>
      </c>
      <c r="Z292">
        <f>[1]!s_wq_low(A292,C292,1)</f>
        <v>27.39</v>
      </c>
      <c r="AA292">
        <f>[1]!s_wq_turn(A292,C292)</f>
        <v>3.5114510112283659</v>
      </c>
    </row>
    <row r="293" spans="1:27" x14ac:dyDescent="0.25">
      <c r="A293" s="7" t="s">
        <v>20</v>
      </c>
      <c r="B293" s="7" t="s">
        <v>21</v>
      </c>
      <c r="C293" s="8">
        <v>42810</v>
      </c>
      <c r="D293" s="7" t="s">
        <v>947</v>
      </c>
      <c r="E293" s="7" t="s">
        <v>556</v>
      </c>
      <c r="F293" s="7" t="s">
        <v>83</v>
      </c>
      <c r="G293" s="7" t="s">
        <v>971</v>
      </c>
      <c r="H293" s="7" t="s">
        <v>3002</v>
      </c>
      <c r="I293" s="7" t="s">
        <v>3003</v>
      </c>
      <c r="J293" s="7" t="s">
        <v>3004</v>
      </c>
      <c r="K293" s="7" t="s">
        <v>3005</v>
      </c>
      <c r="L293" s="7" t="s">
        <v>3006</v>
      </c>
      <c r="M293" s="7" t="s">
        <v>3007</v>
      </c>
      <c r="N293" s="7" t="s">
        <v>3008</v>
      </c>
      <c r="O293" s="7" t="s">
        <v>3009</v>
      </c>
      <c r="P293" s="7" t="s">
        <v>34</v>
      </c>
      <c r="Q293" s="7" t="s">
        <v>3010</v>
      </c>
      <c r="R293" s="7" t="s">
        <v>3011</v>
      </c>
      <c r="S293" s="7" t="s">
        <v>3012</v>
      </c>
      <c r="T293" s="7" t="s">
        <v>3013</v>
      </c>
      <c r="U293" s="9">
        <f>[1]!s_val_dividendyield2(A293,C293)</f>
        <v>1.515685583362707</v>
      </c>
      <c r="V293">
        <f>[1]!s_west_netprofit_fy1(A293,C293,1)</f>
        <v>3168839233.0000005</v>
      </c>
      <c r="W293">
        <f>[1]!s_west_netprofit_fy2(A293,C293,1)</f>
        <v>3523868504</v>
      </c>
      <c r="X293">
        <f>[1]!s_mfd_buyvol_m(A293,C293,1)</f>
        <v>-392665</v>
      </c>
      <c r="Y293">
        <f>[1]!s_wq_high(A293,C293,1)</f>
        <v>28.85</v>
      </c>
      <c r="Z293">
        <f>[1]!s_wq_low(A293,C293,1)</f>
        <v>27.39</v>
      </c>
      <c r="AA293">
        <f>[1]!s_wq_turn(A293,C293)</f>
        <v>3.5114510112283659</v>
      </c>
    </row>
    <row r="294" spans="1:27" x14ac:dyDescent="0.25">
      <c r="A294" s="7" t="s">
        <v>20</v>
      </c>
      <c r="B294" s="7" t="s">
        <v>21</v>
      </c>
      <c r="C294" s="8">
        <v>42811</v>
      </c>
      <c r="D294" s="7" t="s">
        <v>3002</v>
      </c>
      <c r="E294" s="7" t="s">
        <v>1885</v>
      </c>
      <c r="F294" s="7" t="s">
        <v>645</v>
      </c>
      <c r="G294" s="7" t="s">
        <v>409</v>
      </c>
      <c r="H294" s="7" t="s">
        <v>1898</v>
      </c>
      <c r="I294" s="7" t="s">
        <v>3014</v>
      </c>
      <c r="J294" s="7" t="s">
        <v>3015</v>
      </c>
      <c r="K294" s="7" t="s">
        <v>1653</v>
      </c>
      <c r="L294" s="7" t="s">
        <v>3016</v>
      </c>
      <c r="M294" s="7" t="s">
        <v>3017</v>
      </c>
      <c r="N294" s="7" t="s">
        <v>3018</v>
      </c>
      <c r="O294" s="7" t="s">
        <v>1904</v>
      </c>
      <c r="P294" s="7" t="s">
        <v>34</v>
      </c>
      <c r="Q294" s="7" t="s">
        <v>3019</v>
      </c>
      <c r="R294" s="7" t="s">
        <v>2169</v>
      </c>
      <c r="S294" s="7" t="s">
        <v>3020</v>
      </c>
      <c r="T294" s="7" t="s">
        <v>3021</v>
      </c>
      <c r="U294" s="9">
        <f>[1]!s_val_dividendyield2(A294,C294)</f>
        <v>1.5108924806746309</v>
      </c>
      <c r="V294">
        <f>[1]!s_west_netprofit_fy1(A294,C294,1)</f>
        <v>3157505446</v>
      </c>
      <c r="W294">
        <f>[1]!s_west_netprofit_fy2(A294,C294,1)</f>
        <v>3507004462</v>
      </c>
      <c r="X294">
        <f>[1]!s_mfd_buyvol_m(A294,C294,1)</f>
        <v>141264</v>
      </c>
      <c r="Y294">
        <f>[1]!s_wq_high(A294,C294,1)</f>
        <v>28.85</v>
      </c>
      <c r="Z294">
        <f>[1]!s_wq_low(A294,C294,1)</f>
        <v>27.39</v>
      </c>
      <c r="AA294">
        <f>[1]!s_wq_turn(A294,C294)</f>
        <v>3.5114510112283659</v>
      </c>
    </row>
    <row r="295" spans="1:27" x14ac:dyDescent="0.25">
      <c r="A295" s="7" t="s">
        <v>20</v>
      </c>
      <c r="B295" s="7" t="s">
        <v>21</v>
      </c>
      <c r="C295" s="8">
        <v>42814</v>
      </c>
      <c r="D295" s="7" t="s">
        <v>1898</v>
      </c>
      <c r="E295" s="7" t="s">
        <v>659</v>
      </c>
      <c r="F295" s="7" t="s">
        <v>55</v>
      </c>
      <c r="G295" s="7" t="s">
        <v>971</v>
      </c>
      <c r="H295" s="7" t="s">
        <v>928</v>
      </c>
      <c r="I295" s="7" t="s">
        <v>3022</v>
      </c>
      <c r="J295" s="7" t="s">
        <v>3023</v>
      </c>
      <c r="K295" s="7" t="s">
        <v>148</v>
      </c>
      <c r="L295" s="7" t="s">
        <v>3024</v>
      </c>
      <c r="M295" s="7" t="s">
        <v>3025</v>
      </c>
      <c r="N295" s="7" t="s">
        <v>3026</v>
      </c>
      <c r="O295" s="7" t="s">
        <v>3027</v>
      </c>
      <c r="P295" s="7" t="s">
        <v>34</v>
      </c>
      <c r="Q295" s="7" t="s">
        <v>3028</v>
      </c>
      <c r="R295" s="7" t="s">
        <v>3029</v>
      </c>
      <c r="S295" s="7" t="s">
        <v>3030</v>
      </c>
      <c r="T295" s="7" t="s">
        <v>3031</v>
      </c>
      <c r="U295" s="9">
        <f>[1]!s_val_dividendyield2(A295,C295)</f>
        <v>1.5066573230553608</v>
      </c>
      <c r="V295">
        <f>[1]!s_west_netprofit_fy1(A295,C295,1)</f>
        <v>3137918908</v>
      </c>
      <c r="W295">
        <f>[1]!s_west_netprofit_fy2(A295,C295,1)</f>
        <v>3484528468</v>
      </c>
      <c r="X295">
        <f>[1]!s_mfd_buyvol_m(A295,C295,1)</f>
        <v>-300031</v>
      </c>
      <c r="Y295">
        <f>[1]!s_wq_high(A295,C295,1)</f>
        <v>29.33</v>
      </c>
      <c r="Z295">
        <f>[1]!s_wq_low(A295,C295,1)</f>
        <v>28.09</v>
      </c>
      <c r="AA295">
        <f>[1]!s_wq_turn(A295,C295)</f>
        <v>3.5869425355323878</v>
      </c>
    </row>
    <row r="296" spans="1:27" x14ac:dyDescent="0.25">
      <c r="A296" s="7" t="s">
        <v>20</v>
      </c>
      <c r="B296" s="7" t="s">
        <v>21</v>
      </c>
      <c r="C296" s="8">
        <v>42815</v>
      </c>
      <c r="D296" s="7" t="s">
        <v>928</v>
      </c>
      <c r="E296" s="7" t="s">
        <v>613</v>
      </c>
      <c r="F296" s="7" t="s">
        <v>3032</v>
      </c>
      <c r="G296" s="7" t="s">
        <v>460</v>
      </c>
      <c r="H296" s="7" t="s">
        <v>3033</v>
      </c>
      <c r="I296" s="7" t="s">
        <v>3034</v>
      </c>
      <c r="J296" s="7" t="s">
        <v>3035</v>
      </c>
      <c r="K296" s="7" t="s">
        <v>2938</v>
      </c>
      <c r="L296" s="7" t="s">
        <v>3036</v>
      </c>
      <c r="M296" s="7" t="s">
        <v>3037</v>
      </c>
      <c r="N296" s="7" t="s">
        <v>3038</v>
      </c>
      <c r="O296" s="7" t="s">
        <v>3039</v>
      </c>
      <c r="P296" s="7" t="s">
        <v>34</v>
      </c>
      <c r="Q296" s="7" t="s">
        <v>3040</v>
      </c>
      <c r="R296" s="7" t="s">
        <v>3041</v>
      </c>
      <c r="S296" s="7" t="s">
        <v>3042</v>
      </c>
      <c r="T296" s="7" t="s">
        <v>3043</v>
      </c>
      <c r="U296" s="9">
        <f>[1]!s_val_dividendyield2(A296,C296)</f>
        <v>1.4884042921426099</v>
      </c>
      <c r="V296">
        <f>[1]!s_west_netprofit_fy1(A296,C296,1)</f>
        <v>3137918908</v>
      </c>
      <c r="W296">
        <f>[1]!s_west_netprofit_fy2(A296,C296,1)</f>
        <v>3484528468</v>
      </c>
      <c r="X296">
        <f>[1]!s_mfd_buyvol_m(A296,C296,1)</f>
        <v>457510.00000000006</v>
      </c>
      <c r="Y296">
        <f>[1]!s_wq_high(A296,C296,1)</f>
        <v>29.33</v>
      </c>
      <c r="Z296">
        <f>[1]!s_wq_low(A296,C296,1)</f>
        <v>28.09</v>
      </c>
      <c r="AA296">
        <f>[1]!s_wq_turn(A296,C296)</f>
        <v>3.5869425355323878</v>
      </c>
    </row>
    <row r="297" spans="1:27" x14ac:dyDescent="0.25">
      <c r="A297" s="7" t="s">
        <v>20</v>
      </c>
      <c r="B297" s="7" t="s">
        <v>21</v>
      </c>
      <c r="C297" s="8">
        <v>42816</v>
      </c>
      <c r="D297" s="7" t="s">
        <v>3033</v>
      </c>
      <c r="E297" s="7" t="s">
        <v>936</v>
      </c>
      <c r="F297" s="7" t="s">
        <v>2991</v>
      </c>
      <c r="G297" s="7" t="s">
        <v>447</v>
      </c>
      <c r="H297" s="7" t="s">
        <v>605</v>
      </c>
      <c r="I297" s="7" t="s">
        <v>3044</v>
      </c>
      <c r="J297" s="7" t="s">
        <v>3045</v>
      </c>
      <c r="K297" s="7" t="s">
        <v>1086</v>
      </c>
      <c r="L297" s="7" t="s">
        <v>3046</v>
      </c>
      <c r="M297" s="7" t="s">
        <v>3047</v>
      </c>
      <c r="N297" s="7" t="s">
        <v>3048</v>
      </c>
      <c r="O297" s="7" t="s">
        <v>3049</v>
      </c>
      <c r="P297" s="7" t="s">
        <v>34</v>
      </c>
      <c r="Q297" s="7" t="s">
        <v>3050</v>
      </c>
      <c r="R297" s="7" t="s">
        <v>3051</v>
      </c>
      <c r="S297" s="7" t="s">
        <v>3052</v>
      </c>
      <c r="T297" s="7" t="s">
        <v>3053</v>
      </c>
      <c r="U297" s="9">
        <f>[1]!s_val_dividendyield2(A297,C297)</f>
        <v>1.5087719298245614</v>
      </c>
      <c r="V297">
        <f>[1]!s_west_netprofit_fy1(A297,C297,1)</f>
        <v>3137918908</v>
      </c>
      <c r="W297">
        <f>[1]!s_west_netprofit_fy2(A297,C297,1)</f>
        <v>3484528468</v>
      </c>
      <c r="X297">
        <f>[1]!s_mfd_buyvol_m(A297,C297,1)</f>
        <v>40098</v>
      </c>
      <c r="Y297">
        <f>[1]!s_wq_high(A297,C297,1)</f>
        <v>29.33</v>
      </c>
      <c r="Z297">
        <f>[1]!s_wq_low(A297,C297,1)</f>
        <v>28.09</v>
      </c>
      <c r="AA297">
        <f>[1]!s_wq_turn(A297,C297)</f>
        <v>3.5869425355323878</v>
      </c>
    </row>
    <row r="298" spans="1:27" x14ac:dyDescent="0.25">
      <c r="A298" s="7" t="s">
        <v>20</v>
      </c>
      <c r="B298" s="7" t="s">
        <v>21</v>
      </c>
      <c r="C298" s="8">
        <v>42817</v>
      </c>
      <c r="D298" s="7" t="s">
        <v>605</v>
      </c>
      <c r="E298" s="7" t="s">
        <v>556</v>
      </c>
      <c r="F298" s="7" t="s">
        <v>713</v>
      </c>
      <c r="G298" s="7" t="s">
        <v>980</v>
      </c>
      <c r="H298" s="7" t="s">
        <v>424</v>
      </c>
      <c r="I298" s="7" t="s">
        <v>3054</v>
      </c>
      <c r="J298" s="7" t="s">
        <v>3055</v>
      </c>
      <c r="K298" s="7" t="s">
        <v>1752</v>
      </c>
      <c r="L298" s="7" t="s">
        <v>3056</v>
      </c>
      <c r="M298" s="7" t="s">
        <v>3057</v>
      </c>
      <c r="N298" s="7" t="s">
        <v>3058</v>
      </c>
      <c r="O298" s="7" t="s">
        <v>3059</v>
      </c>
      <c r="P298" s="7" t="s">
        <v>34</v>
      </c>
      <c r="Q298" s="7" t="s">
        <v>3060</v>
      </c>
      <c r="R298" s="7" t="s">
        <v>3061</v>
      </c>
      <c r="S298" s="7" t="s">
        <v>3062</v>
      </c>
      <c r="T298" s="7" t="s">
        <v>3063</v>
      </c>
      <c r="U298" s="9">
        <f>[1]!s_val_dividendyield2(A298,C298)</f>
        <v>1.5093015093015094</v>
      </c>
      <c r="V298">
        <f>[1]!s_west_netprofit_fy1(A298,C298,1)</f>
        <v>3137918908</v>
      </c>
      <c r="W298">
        <f>[1]!s_west_netprofit_fy2(A298,C298,1)</f>
        <v>3484528468</v>
      </c>
      <c r="X298">
        <f>[1]!s_mfd_buyvol_m(A298,C298,1)</f>
        <v>-1183269</v>
      </c>
      <c r="Y298">
        <f>[1]!s_wq_high(A298,C298,1)</f>
        <v>29.33</v>
      </c>
      <c r="Z298">
        <f>[1]!s_wq_low(A298,C298,1)</f>
        <v>28.09</v>
      </c>
      <c r="AA298">
        <f>[1]!s_wq_turn(A298,C298)</f>
        <v>3.5869425355323878</v>
      </c>
    </row>
    <row r="299" spans="1:27" x14ac:dyDescent="0.25">
      <c r="A299" s="7" t="s">
        <v>20</v>
      </c>
      <c r="B299" s="7" t="s">
        <v>21</v>
      </c>
      <c r="C299" s="8">
        <v>42818</v>
      </c>
      <c r="D299" s="7" t="s">
        <v>424</v>
      </c>
      <c r="E299" s="7" t="s">
        <v>460</v>
      </c>
      <c r="F299" s="7" t="s">
        <v>3064</v>
      </c>
      <c r="G299" s="7" t="s">
        <v>3065</v>
      </c>
      <c r="H299" s="7" t="s">
        <v>68</v>
      </c>
      <c r="I299" s="7" t="s">
        <v>3066</v>
      </c>
      <c r="J299" s="7" t="s">
        <v>3067</v>
      </c>
      <c r="K299" s="7" t="s">
        <v>3068</v>
      </c>
      <c r="L299" s="7" t="s">
        <v>3069</v>
      </c>
      <c r="M299" s="7" t="s">
        <v>3070</v>
      </c>
      <c r="N299" s="7" t="s">
        <v>3071</v>
      </c>
      <c r="O299" s="7" t="s">
        <v>3072</v>
      </c>
      <c r="P299" s="7" t="s">
        <v>34</v>
      </c>
      <c r="Q299" s="7" t="s">
        <v>3073</v>
      </c>
      <c r="R299" s="7" t="s">
        <v>3074</v>
      </c>
      <c r="S299" s="7" t="s">
        <v>3075</v>
      </c>
      <c r="T299" s="7" t="s">
        <v>3076</v>
      </c>
      <c r="U299" s="9">
        <f>[1]!s_val_dividendyield2(A299,C299)</f>
        <v>1.4731072285029119</v>
      </c>
      <c r="V299">
        <f>[1]!s_west_netprofit_fy1(A299,C299,1)</f>
        <v>3137918908</v>
      </c>
      <c r="W299">
        <f>[1]!s_west_netprofit_fy2(A299,C299,1)</f>
        <v>3484528468</v>
      </c>
      <c r="X299">
        <f>[1]!s_mfd_buyvol_m(A299,C299,1)</f>
        <v>205682.00000000003</v>
      </c>
      <c r="Y299">
        <f>[1]!s_wq_high(A299,C299,1)</f>
        <v>29.33</v>
      </c>
      <c r="Z299">
        <f>[1]!s_wq_low(A299,C299,1)</f>
        <v>28.09</v>
      </c>
      <c r="AA299">
        <f>[1]!s_wq_turn(A299,C299)</f>
        <v>3.5869425355323878</v>
      </c>
    </row>
    <row r="300" spans="1:27" x14ac:dyDescent="0.25">
      <c r="A300" s="7" t="s">
        <v>20</v>
      </c>
      <c r="B300" s="7" t="s">
        <v>21</v>
      </c>
      <c r="C300" s="8">
        <v>42821</v>
      </c>
      <c r="D300" s="7" t="s">
        <v>68</v>
      </c>
      <c r="E300" s="7" t="s">
        <v>68</v>
      </c>
      <c r="F300" s="7" t="s">
        <v>3077</v>
      </c>
      <c r="G300" s="7" t="s">
        <v>728</v>
      </c>
      <c r="H300" s="7" t="s">
        <v>795</v>
      </c>
      <c r="I300" s="7" t="s">
        <v>3078</v>
      </c>
      <c r="J300" s="7" t="s">
        <v>3079</v>
      </c>
      <c r="K300" s="7" t="s">
        <v>360</v>
      </c>
      <c r="L300" s="7" t="s">
        <v>3080</v>
      </c>
      <c r="M300" s="7" t="s">
        <v>3081</v>
      </c>
      <c r="N300" s="7" t="s">
        <v>3082</v>
      </c>
      <c r="O300" s="7" t="s">
        <v>3083</v>
      </c>
      <c r="P300" s="7" t="s">
        <v>34</v>
      </c>
      <c r="Q300" s="7" t="s">
        <v>3084</v>
      </c>
      <c r="R300" s="7" t="s">
        <v>3085</v>
      </c>
      <c r="S300" s="7" t="s">
        <v>3086</v>
      </c>
      <c r="T300" s="7" t="s">
        <v>3087</v>
      </c>
      <c r="U300" s="9">
        <f>[1]!s_val_dividendyield2(A300,C300)</f>
        <v>1.4527027027027026</v>
      </c>
      <c r="V300">
        <f>[1]!s_west_netprofit_fy1(A300,C300,1)</f>
        <v>3137918908</v>
      </c>
      <c r="W300">
        <f>[1]!s_west_netprofit_fy2(A300,C300,1)</f>
        <v>3484528468</v>
      </c>
      <c r="X300">
        <f>[1]!s_mfd_buyvol_m(A300,C300,1)</f>
        <v>-1128642</v>
      </c>
      <c r="Y300">
        <f>[1]!s_wq_high(A300,C300,1)</f>
        <v>30.47</v>
      </c>
      <c r="Z300">
        <f>[1]!s_wq_low(A300,C300,1)</f>
        <v>29.11</v>
      </c>
      <c r="AA300">
        <f>[1]!s_wq_turn(A300,C300)</f>
        <v>3.8725219964670168</v>
      </c>
    </row>
    <row r="301" spans="1:27" x14ac:dyDescent="0.25">
      <c r="A301" s="7" t="s">
        <v>20</v>
      </c>
      <c r="B301" s="7" t="s">
        <v>21</v>
      </c>
      <c r="C301" s="8">
        <v>42822</v>
      </c>
      <c r="D301" s="7" t="s">
        <v>795</v>
      </c>
      <c r="E301" s="7" t="s">
        <v>3088</v>
      </c>
      <c r="F301" s="7" t="s">
        <v>834</v>
      </c>
      <c r="G301" s="7" t="s">
        <v>849</v>
      </c>
      <c r="H301" s="7" t="s">
        <v>3089</v>
      </c>
      <c r="I301" s="7" t="s">
        <v>3090</v>
      </c>
      <c r="J301" s="7" t="s">
        <v>3091</v>
      </c>
      <c r="K301" s="7" t="s">
        <v>1525</v>
      </c>
      <c r="L301" s="7" t="s">
        <v>3092</v>
      </c>
      <c r="M301" s="7" t="s">
        <v>3093</v>
      </c>
      <c r="N301" s="7" t="s">
        <v>3094</v>
      </c>
      <c r="O301" s="7" t="s">
        <v>3095</v>
      </c>
      <c r="P301" s="7" t="s">
        <v>34</v>
      </c>
      <c r="Q301" s="7" t="s">
        <v>3096</v>
      </c>
      <c r="R301" s="7" t="s">
        <v>3097</v>
      </c>
      <c r="S301" s="7" t="s">
        <v>3098</v>
      </c>
      <c r="T301" s="7" t="s">
        <v>3099</v>
      </c>
      <c r="U301" s="9">
        <f>[1]!s_val_dividendyield2(A301,C301)</f>
        <v>1.4448924731182795</v>
      </c>
      <c r="V301">
        <f>[1]!s_west_netprofit_fy1(A301,C301,1)</f>
        <v>3137918908</v>
      </c>
      <c r="W301">
        <f>[1]!s_west_netprofit_fy2(A301,C301,1)</f>
        <v>3484528468</v>
      </c>
      <c r="X301">
        <f>[1]!s_mfd_buyvol_m(A301,C301,1)</f>
        <v>-428759</v>
      </c>
      <c r="Y301">
        <f>[1]!s_wq_high(A301,C301,1)</f>
        <v>30.47</v>
      </c>
      <c r="Z301">
        <f>[1]!s_wq_low(A301,C301,1)</f>
        <v>29.11</v>
      </c>
      <c r="AA301">
        <f>[1]!s_wq_turn(A301,C301)</f>
        <v>3.8725219964670168</v>
      </c>
    </row>
    <row r="302" spans="1:27" x14ac:dyDescent="0.25">
      <c r="A302" s="7" t="s">
        <v>20</v>
      </c>
      <c r="B302" s="7" t="s">
        <v>21</v>
      </c>
      <c r="C302" s="8">
        <v>42823</v>
      </c>
      <c r="D302" s="7" t="s">
        <v>3089</v>
      </c>
      <c r="E302" s="7" t="s">
        <v>3100</v>
      </c>
      <c r="F302" s="7" t="s">
        <v>3101</v>
      </c>
      <c r="G302" s="7" t="s">
        <v>727</v>
      </c>
      <c r="H302" s="7" t="s">
        <v>3102</v>
      </c>
      <c r="I302" s="7" t="s">
        <v>3103</v>
      </c>
      <c r="J302" s="7" t="s">
        <v>3104</v>
      </c>
      <c r="K302" s="7" t="s">
        <v>2737</v>
      </c>
      <c r="L302" s="7" t="s">
        <v>3105</v>
      </c>
      <c r="M302" s="7" t="s">
        <v>3106</v>
      </c>
      <c r="N302" s="7" t="s">
        <v>3107</v>
      </c>
      <c r="O302" s="7" t="s">
        <v>3108</v>
      </c>
      <c r="P302" s="7" t="s">
        <v>34</v>
      </c>
      <c r="Q302" s="7" t="s">
        <v>3109</v>
      </c>
      <c r="R302" s="7" t="s">
        <v>3110</v>
      </c>
      <c r="S302" s="7" t="s">
        <v>3111</v>
      </c>
      <c r="T302" s="7" t="s">
        <v>3112</v>
      </c>
      <c r="U302" s="9">
        <f>[1]!s_val_dividendyield2(A302,C302)</f>
        <v>1.4295212765957448</v>
      </c>
      <c r="V302">
        <f>[1]!s_west_netprofit_fy1(A302,C302,1)</f>
        <v>3137918908</v>
      </c>
      <c r="W302">
        <f>[1]!s_west_netprofit_fy2(A302,C302,1)</f>
        <v>3484528468</v>
      </c>
      <c r="X302">
        <f>[1]!s_mfd_buyvol_m(A302,C302,1)</f>
        <v>-244771.99999999997</v>
      </c>
      <c r="Y302">
        <f>[1]!s_wq_high(A302,C302,1)</f>
        <v>30.47</v>
      </c>
      <c r="Z302">
        <f>[1]!s_wq_low(A302,C302,1)</f>
        <v>29.11</v>
      </c>
      <c r="AA302">
        <f>[1]!s_wq_turn(A302,C302)</f>
        <v>3.8725219964670168</v>
      </c>
    </row>
    <row r="303" spans="1:27" x14ac:dyDescent="0.25">
      <c r="A303" s="7" t="s">
        <v>20</v>
      </c>
      <c r="B303" s="7" t="s">
        <v>21</v>
      </c>
      <c r="C303" s="8">
        <v>42824</v>
      </c>
      <c r="D303" s="7" t="s">
        <v>3102</v>
      </c>
      <c r="E303" s="7" t="s">
        <v>822</v>
      </c>
      <c r="F303" s="7" t="s">
        <v>3113</v>
      </c>
      <c r="G303" s="7" t="s">
        <v>54</v>
      </c>
      <c r="H303" s="7" t="s">
        <v>747</v>
      </c>
      <c r="I303" s="7" t="s">
        <v>3114</v>
      </c>
      <c r="J303" s="7" t="s">
        <v>3115</v>
      </c>
      <c r="K303" s="7" t="s">
        <v>1489</v>
      </c>
      <c r="L303" s="7" t="s">
        <v>3116</v>
      </c>
      <c r="M303" s="7" t="s">
        <v>3117</v>
      </c>
      <c r="N303" s="7" t="s">
        <v>3118</v>
      </c>
      <c r="O303" s="7" t="s">
        <v>3119</v>
      </c>
      <c r="P303" s="7" t="s">
        <v>34</v>
      </c>
      <c r="Q303" s="7" t="s">
        <v>3120</v>
      </c>
      <c r="R303" s="7" t="s">
        <v>3121</v>
      </c>
      <c r="S303" s="7" t="s">
        <v>3122</v>
      </c>
      <c r="T303" s="7" t="s">
        <v>3123</v>
      </c>
      <c r="U303" s="9">
        <f>[1]!s_val_dividendyield2(A303,C303)</f>
        <v>1.4338112704234744</v>
      </c>
      <c r="V303">
        <f>[1]!s_west_netprofit_fy1(A303,C303,1)</f>
        <v>3137918908</v>
      </c>
      <c r="W303">
        <f>[1]!s_west_netprofit_fy2(A303,C303,1)</f>
        <v>3484528468</v>
      </c>
      <c r="X303">
        <f>[1]!s_mfd_buyvol_m(A303,C303,1)</f>
        <v>-1692823</v>
      </c>
      <c r="Y303">
        <f>[1]!s_wq_high(A303,C303,1)</f>
        <v>30.47</v>
      </c>
      <c r="Z303">
        <f>[1]!s_wq_low(A303,C303,1)</f>
        <v>29.11</v>
      </c>
      <c r="AA303">
        <f>[1]!s_wq_turn(A303,C303)</f>
        <v>3.8725219964670168</v>
      </c>
    </row>
    <row r="304" spans="1:27" x14ac:dyDescent="0.25">
      <c r="A304" s="7" t="s">
        <v>20</v>
      </c>
      <c r="B304" s="7" t="s">
        <v>21</v>
      </c>
      <c r="C304" s="8">
        <v>42825</v>
      </c>
      <c r="D304" s="7" t="s">
        <v>747</v>
      </c>
      <c r="E304" s="7" t="s">
        <v>782</v>
      </c>
      <c r="F304" s="7" t="s">
        <v>796</v>
      </c>
      <c r="G304" s="7" t="s">
        <v>793</v>
      </c>
      <c r="H304" s="7" t="s">
        <v>684</v>
      </c>
      <c r="I304" s="7" t="s">
        <v>3124</v>
      </c>
      <c r="J304" s="7" t="s">
        <v>3125</v>
      </c>
      <c r="K304" s="7" t="s">
        <v>1752</v>
      </c>
      <c r="L304" s="7" t="s">
        <v>3126</v>
      </c>
      <c r="M304" s="7" t="s">
        <v>3127</v>
      </c>
      <c r="N304" s="7" t="s">
        <v>3128</v>
      </c>
      <c r="O304" s="7" t="s">
        <v>3129</v>
      </c>
      <c r="P304" s="7" t="s">
        <v>34</v>
      </c>
      <c r="Q304" s="7" t="s">
        <v>3130</v>
      </c>
      <c r="R304" s="7" t="s">
        <v>3131</v>
      </c>
      <c r="S304" s="7" t="s">
        <v>3132</v>
      </c>
      <c r="T304" s="7" t="s">
        <v>3133</v>
      </c>
      <c r="U304" s="9">
        <f>[1]!s_val_dividendyield2(A304,C304)</f>
        <v>1.4342895263509006</v>
      </c>
      <c r="V304">
        <f>[1]!s_west_netprofit_fy1(A304,C304,1)</f>
        <v>3137918908</v>
      </c>
      <c r="W304">
        <f>[1]!s_west_netprofit_fy2(A304,C304,1)</f>
        <v>3484528468</v>
      </c>
      <c r="X304">
        <f>[1]!s_mfd_buyvol_m(A304,C304,1)</f>
        <v>363454</v>
      </c>
      <c r="Y304">
        <f>[1]!s_wq_high(A304,C304,1)</f>
        <v>30.47</v>
      </c>
      <c r="Z304">
        <f>[1]!s_wq_low(A304,C304,1)</f>
        <v>29.11</v>
      </c>
      <c r="AA304">
        <f>[1]!s_wq_turn(A304,C304)</f>
        <v>3.8725219964670168</v>
      </c>
    </row>
    <row r="305" spans="1:27" x14ac:dyDescent="0.25">
      <c r="A305" s="7" t="s">
        <v>20</v>
      </c>
      <c r="B305" s="7" t="s">
        <v>21</v>
      </c>
      <c r="C305" s="8">
        <v>42830</v>
      </c>
      <c r="D305" s="7" t="s">
        <v>684</v>
      </c>
      <c r="E305" s="7" t="s">
        <v>3134</v>
      </c>
      <c r="F305" s="7" t="s">
        <v>3135</v>
      </c>
      <c r="G305" s="7" t="s">
        <v>3136</v>
      </c>
      <c r="H305" s="7" t="s">
        <v>3137</v>
      </c>
      <c r="I305" s="7" t="s">
        <v>3138</v>
      </c>
      <c r="J305" s="7" t="s">
        <v>3139</v>
      </c>
      <c r="K305" s="7" t="s">
        <v>1779</v>
      </c>
      <c r="L305" s="7" t="s">
        <v>3140</v>
      </c>
      <c r="M305" s="7" t="s">
        <v>3141</v>
      </c>
      <c r="N305" s="7" t="s">
        <v>3142</v>
      </c>
      <c r="O305" s="7" t="s">
        <v>3143</v>
      </c>
      <c r="P305" s="7" t="s">
        <v>34</v>
      </c>
      <c r="Q305" s="7" t="s">
        <v>3144</v>
      </c>
      <c r="R305" s="7" t="s">
        <v>3145</v>
      </c>
      <c r="S305" s="7" t="s">
        <v>3146</v>
      </c>
      <c r="T305" s="7" t="s">
        <v>3147</v>
      </c>
      <c r="U305" s="9">
        <f>[1]!s_val_dividendyield2(A305,C305)</f>
        <v>1.4200792602377805</v>
      </c>
      <c r="V305">
        <f>[1]!s_west_netprofit_fy1(A305,C305,1)</f>
        <v>3137918908</v>
      </c>
      <c r="W305">
        <f>[1]!s_west_netprofit_fy2(A305,C305,1)</f>
        <v>3484528468</v>
      </c>
      <c r="X305">
        <f>[1]!s_mfd_buyvol_m(A305,C305,1)</f>
        <v>-1449817</v>
      </c>
      <c r="Y305">
        <f>[1]!s_wq_high(A305,C305,1)</f>
        <v>31.05</v>
      </c>
      <c r="Z305">
        <f>[1]!s_wq_low(A305,C305,1)</f>
        <v>29.97</v>
      </c>
      <c r="AA305">
        <f>[1]!s_wq_turn(A305,C305)</f>
        <v>2.2412391403451575</v>
      </c>
    </row>
    <row r="306" spans="1:27" x14ac:dyDescent="0.25">
      <c r="A306" s="7" t="s">
        <v>20</v>
      </c>
      <c r="B306" s="7" t="s">
        <v>21</v>
      </c>
      <c r="C306" s="8">
        <v>42831</v>
      </c>
      <c r="D306" s="7" t="s">
        <v>3137</v>
      </c>
      <c r="E306" s="7" t="s">
        <v>3137</v>
      </c>
      <c r="F306" s="7" t="s">
        <v>3148</v>
      </c>
      <c r="G306" s="7" t="s">
        <v>3077</v>
      </c>
      <c r="H306" s="7" t="s">
        <v>3149</v>
      </c>
      <c r="I306" s="7" t="s">
        <v>3150</v>
      </c>
      <c r="J306" s="7" t="s">
        <v>3151</v>
      </c>
      <c r="K306" s="7" t="s">
        <v>3152</v>
      </c>
      <c r="L306" s="7" t="s">
        <v>3153</v>
      </c>
      <c r="M306" s="7" t="s">
        <v>3154</v>
      </c>
      <c r="N306" s="7" t="s">
        <v>3155</v>
      </c>
      <c r="O306" s="7" t="s">
        <v>3156</v>
      </c>
      <c r="P306" s="7" t="s">
        <v>34</v>
      </c>
      <c r="Q306" s="7" t="s">
        <v>3157</v>
      </c>
      <c r="R306" s="7" t="s">
        <v>3158</v>
      </c>
      <c r="S306" s="7" t="s">
        <v>3159</v>
      </c>
      <c r="T306" s="7" t="s">
        <v>3160</v>
      </c>
      <c r="U306" s="9">
        <f>[1]!s_val_dividendyield2(A306,C306)</f>
        <v>1.3902360168121564</v>
      </c>
      <c r="V306">
        <f>[1]!s_west_netprofit_fy1(A306,C306,1)</f>
        <v>3137918908</v>
      </c>
      <c r="W306">
        <f>[1]!s_west_netprofit_fy2(A306,C306,1)</f>
        <v>3484528468</v>
      </c>
      <c r="X306">
        <f>[1]!s_mfd_buyvol_m(A306,C306,1)</f>
        <v>-1379585</v>
      </c>
      <c r="Y306">
        <f>[1]!s_wq_high(A306,C306,1)</f>
        <v>31.05</v>
      </c>
      <c r="Z306">
        <f>[1]!s_wq_low(A306,C306,1)</f>
        <v>29.97</v>
      </c>
      <c r="AA306">
        <f>[1]!s_wq_turn(A306,C306)</f>
        <v>2.2412391403451575</v>
      </c>
    </row>
    <row r="307" spans="1:27" x14ac:dyDescent="0.25">
      <c r="A307" s="7" t="s">
        <v>20</v>
      </c>
      <c r="B307" s="7" t="s">
        <v>21</v>
      </c>
      <c r="C307" s="8">
        <v>42832</v>
      </c>
      <c r="D307" s="7" t="s">
        <v>3149</v>
      </c>
      <c r="E307" s="7" t="s">
        <v>3135</v>
      </c>
      <c r="F307" s="7" t="s">
        <v>3161</v>
      </c>
      <c r="G307" s="7" t="s">
        <v>794</v>
      </c>
      <c r="H307" s="7" t="s">
        <v>3162</v>
      </c>
      <c r="I307" s="7" t="s">
        <v>3163</v>
      </c>
      <c r="J307" s="7" t="s">
        <v>3164</v>
      </c>
      <c r="K307" s="7" t="s">
        <v>864</v>
      </c>
      <c r="L307" s="7" t="s">
        <v>3165</v>
      </c>
      <c r="M307" s="7" t="s">
        <v>3166</v>
      </c>
      <c r="N307" s="7" t="s">
        <v>3167</v>
      </c>
      <c r="O307" s="7" t="s">
        <v>3168</v>
      </c>
      <c r="P307" s="7" t="s">
        <v>34</v>
      </c>
      <c r="Q307" s="7" t="s">
        <v>3169</v>
      </c>
      <c r="R307" s="7" t="s">
        <v>3170</v>
      </c>
      <c r="S307" s="7" t="s">
        <v>3171</v>
      </c>
      <c r="T307" s="7" t="s">
        <v>3172</v>
      </c>
      <c r="U307" s="9">
        <f>[1]!s_val_dividendyield2(A307,C307)</f>
        <v>1.4006514657980456</v>
      </c>
      <c r="V307">
        <f>[1]!s_west_netprofit_fy1(A307,C307,1)</f>
        <v>3137918908</v>
      </c>
      <c r="W307">
        <f>[1]!s_west_netprofit_fy2(A307,C307,1)</f>
        <v>3484528468</v>
      </c>
      <c r="X307">
        <f>[1]!s_mfd_buyvol_m(A307,C307,1)</f>
        <v>-178595</v>
      </c>
      <c r="Y307">
        <f>[1]!s_wq_high(A307,C307,1)</f>
        <v>31.05</v>
      </c>
      <c r="Z307">
        <f>[1]!s_wq_low(A307,C307,1)</f>
        <v>29.97</v>
      </c>
      <c r="AA307">
        <f>[1]!s_wq_turn(A307,C307)</f>
        <v>2.2412391403451575</v>
      </c>
    </row>
    <row r="308" spans="1:27" x14ac:dyDescent="0.25">
      <c r="A308" s="7" t="s">
        <v>20</v>
      </c>
      <c r="B308" s="7" t="s">
        <v>21</v>
      </c>
      <c r="C308" s="8">
        <v>42835</v>
      </c>
      <c r="D308" s="7" t="s">
        <v>3162</v>
      </c>
      <c r="E308" s="7" t="s">
        <v>3173</v>
      </c>
      <c r="F308" s="7" t="s">
        <v>3173</v>
      </c>
      <c r="G308" s="7" t="s">
        <v>796</v>
      </c>
      <c r="H308" s="7" t="s">
        <v>3174</v>
      </c>
      <c r="I308" s="7" t="s">
        <v>3175</v>
      </c>
      <c r="J308" s="7" t="s">
        <v>3176</v>
      </c>
      <c r="K308" s="7" t="s">
        <v>218</v>
      </c>
      <c r="L308" s="7" t="s">
        <v>1355</v>
      </c>
      <c r="M308" s="7" t="s">
        <v>3177</v>
      </c>
      <c r="N308" s="7" t="s">
        <v>3178</v>
      </c>
      <c r="O308" s="7" t="s">
        <v>3179</v>
      </c>
      <c r="P308" s="7" t="s">
        <v>34</v>
      </c>
      <c r="Q308" s="7" t="s">
        <v>3180</v>
      </c>
      <c r="R308" s="7" t="s">
        <v>3181</v>
      </c>
      <c r="S308" s="7" t="s">
        <v>3182</v>
      </c>
      <c r="T308" s="7" t="s">
        <v>3183</v>
      </c>
      <c r="U308" s="9">
        <f>[1]!s_val_dividendyield2(A308,C308)</f>
        <v>1.4205483977535514</v>
      </c>
      <c r="V308">
        <f>[1]!s_west_netprofit_fy1(A308,C308,1)</f>
        <v>3137918908</v>
      </c>
      <c r="W308">
        <f>[1]!s_west_netprofit_fy2(A308,C308,1)</f>
        <v>3484528468</v>
      </c>
      <c r="X308">
        <f>[1]!s_mfd_buyvol_m(A308,C308,1)</f>
        <v>-1166397</v>
      </c>
      <c r="Y308">
        <f>[1]!s_wq_high(A308,C308,1)</f>
        <v>34.549999999999997</v>
      </c>
      <c r="Z308">
        <f>[1]!s_wq_low(A308,C308,1)</f>
        <v>29.44</v>
      </c>
      <c r="AA308">
        <f>[1]!s_wq_turn(A308,C308)</f>
        <v>7.2918442701420281</v>
      </c>
    </row>
    <row r="309" spans="1:27" x14ac:dyDescent="0.25">
      <c r="A309" s="7" t="s">
        <v>20</v>
      </c>
      <c r="B309" s="7" t="s">
        <v>21</v>
      </c>
      <c r="C309" s="8">
        <v>42836</v>
      </c>
      <c r="D309" s="7" t="s">
        <v>3174</v>
      </c>
      <c r="E309" s="7" t="s">
        <v>3184</v>
      </c>
      <c r="F309" s="7" t="s">
        <v>698</v>
      </c>
      <c r="G309" s="7" t="s">
        <v>557</v>
      </c>
      <c r="H309" s="7" t="s">
        <v>3185</v>
      </c>
      <c r="I309" s="7" t="s">
        <v>3186</v>
      </c>
      <c r="J309" s="7" t="s">
        <v>3187</v>
      </c>
      <c r="K309" s="7" t="s">
        <v>3005</v>
      </c>
      <c r="L309" s="7" t="s">
        <v>3188</v>
      </c>
      <c r="M309" s="7" t="s">
        <v>3189</v>
      </c>
      <c r="N309" s="7" t="s">
        <v>3190</v>
      </c>
      <c r="O309" s="7" t="s">
        <v>3191</v>
      </c>
      <c r="P309" s="7" t="s">
        <v>34</v>
      </c>
      <c r="Q309" s="7" t="s">
        <v>3192</v>
      </c>
      <c r="R309" s="7" t="s">
        <v>3193</v>
      </c>
      <c r="S309" s="7" t="s">
        <v>3194</v>
      </c>
      <c r="T309" s="7" t="s">
        <v>3195</v>
      </c>
      <c r="U309" s="9">
        <f>[1]!s_val_dividendyield2(A309,C309)</f>
        <v>1.4362057448229792</v>
      </c>
      <c r="V309">
        <f>[1]!s_west_netprofit_fy1(A309,C309,1)</f>
        <v>3137918908</v>
      </c>
      <c r="W309">
        <f>[1]!s_west_netprofit_fy2(A309,C309,1)</f>
        <v>3484528468</v>
      </c>
      <c r="X309">
        <f>[1]!s_mfd_buyvol_m(A309,C309,1)</f>
        <v>-1959812</v>
      </c>
      <c r="Y309">
        <f>[1]!s_wq_high(A309,C309,1)</f>
        <v>34.549999999999997</v>
      </c>
      <c r="Z309">
        <f>[1]!s_wq_low(A309,C309,1)</f>
        <v>29.44</v>
      </c>
      <c r="AA309">
        <f>[1]!s_wq_turn(A309,C309)</f>
        <v>7.2918442701420281</v>
      </c>
    </row>
    <row r="310" spans="1:27" x14ac:dyDescent="0.25">
      <c r="A310" s="7" t="s">
        <v>20</v>
      </c>
      <c r="B310" s="7" t="s">
        <v>21</v>
      </c>
      <c r="C310" s="8">
        <v>42837</v>
      </c>
      <c r="D310" s="7" t="s">
        <v>3185</v>
      </c>
      <c r="E310" s="7" t="s">
        <v>3196</v>
      </c>
      <c r="F310" s="7" t="s">
        <v>3197</v>
      </c>
      <c r="G310" s="7" t="s">
        <v>3198</v>
      </c>
      <c r="H310" s="7" t="s">
        <v>3199</v>
      </c>
      <c r="I310" s="7" t="s">
        <v>3200</v>
      </c>
      <c r="J310" s="7" t="s">
        <v>3201</v>
      </c>
      <c r="K310" s="7" t="s">
        <v>3202</v>
      </c>
      <c r="L310" s="7" t="s">
        <v>3203</v>
      </c>
      <c r="M310" s="7" t="s">
        <v>3204</v>
      </c>
      <c r="N310" s="7" t="s">
        <v>3205</v>
      </c>
      <c r="O310" s="7" t="s">
        <v>3206</v>
      </c>
      <c r="P310" s="7" t="s">
        <v>34</v>
      </c>
      <c r="Q310" s="7" t="s">
        <v>3207</v>
      </c>
      <c r="R310" s="7" t="s">
        <v>3208</v>
      </c>
      <c r="S310" s="7" t="s">
        <v>3209</v>
      </c>
      <c r="T310" s="7" t="s">
        <v>3210</v>
      </c>
      <c r="U310" s="9">
        <f>[1]!s_val_dividendyield2(A310,C310)</f>
        <v>1.3329200247985122</v>
      </c>
      <c r="V310">
        <f>[1]!s_west_netprofit_fy1(A310,C310,1)</f>
        <v>3137918908</v>
      </c>
      <c r="W310">
        <f>[1]!s_west_netprofit_fy2(A310,C310,1)</f>
        <v>3484528468</v>
      </c>
      <c r="X310">
        <f>[1]!s_mfd_buyvol_m(A310,C310,1)</f>
        <v>-106116.00000000001</v>
      </c>
      <c r="Y310">
        <f>[1]!s_wq_high(A310,C310,1)</f>
        <v>34.549999999999997</v>
      </c>
      <c r="Z310">
        <f>[1]!s_wq_low(A310,C310,1)</f>
        <v>29.44</v>
      </c>
      <c r="AA310">
        <f>[1]!s_wq_turn(A310,C310)</f>
        <v>7.2918442701420281</v>
      </c>
    </row>
    <row r="311" spans="1:27" x14ac:dyDescent="0.25">
      <c r="A311" s="7" t="s">
        <v>20</v>
      </c>
      <c r="B311" s="7" t="s">
        <v>21</v>
      </c>
      <c r="C311" s="8">
        <v>42838</v>
      </c>
      <c r="D311" s="7" t="s">
        <v>3199</v>
      </c>
      <c r="E311" s="7" t="s">
        <v>3211</v>
      </c>
      <c r="F311" s="7" t="s">
        <v>3212</v>
      </c>
      <c r="G311" s="7" t="s">
        <v>3213</v>
      </c>
      <c r="H311" s="7" t="s">
        <v>3214</v>
      </c>
      <c r="I311" s="7" t="s">
        <v>3215</v>
      </c>
      <c r="J311" s="7" t="s">
        <v>3216</v>
      </c>
      <c r="K311" s="7" t="s">
        <v>3217</v>
      </c>
      <c r="L311" s="7" t="s">
        <v>3218</v>
      </c>
      <c r="M311" s="7" t="s">
        <v>3219</v>
      </c>
      <c r="N311" s="7" t="s">
        <v>3220</v>
      </c>
      <c r="O311" s="7" t="s">
        <v>3221</v>
      </c>
      <c r="P311" s="7" t="s">
        <v>34</v>
      </c>
      <c r="Q311" s="7" t="s">
        <v>3222</v>
      </c>
      <c r="R311" s="7" t="s">
        <v>3223</v>
      </c>
      <c r="S311" s="7" t="s">
        <v>3224</v>
      </c>
      <c r="T311" s="7" t="s">
        <v>3225</v>
      </c>
      <c r="U311" s="9">
        <f>[1]!s_val_dividendyield2(A311,C311)</f>
        <v>1.261737089201878</v>
      </c>
      <c r="V311">
        <f>[1]!s_west_netprofit_fy1(A311,C311,1)</f>
        <v>3141742438</v>
      </c>
      <c r="W311">
        <f>[1]!s_west_netprofit_fy2(A311,C311,1)</f>
        <v>3559763762</v>
      </c>
      <c r="X311">
        <f>[1]!s_mfd_buyvol_m(A311,C311,1)</f>
        <v>3511369</v>
      </c>
      <c r="Y311">
        <f>[1]!s_wq_high(A311,C311,1)</f>
        <v>34.549999999999997</v>
      </c>
      <c r="Z311">
        <f>[1]!s_wq_low(A311,C311,1)</f>
        <v>29.44</v>
      </c>
      <c r="AA311">
        <f>[1]!s_wq_turn(A311,C311)</f>
        <v>7.2918442701420281</v>
      </c>
    </row>
    <row r="312" spans="1:27" x14ac:dyDescent="0.25">
      <c r="A312" s="7" t="s">
        <v>20</v>
      </c>
      <c r="B312" s="7" t="s">
        <v>21</v>
      </c>
      <c r="C312" s="8">
        <v>42839</v>
      </c>
      <c r="D312" s="7" t="s">
        <v>3214</v>
      </c>
      <c r="E312" s="7" t="s">
        <v>3226</v>
      </c>
      <c r="F312" s="7" t="s">
        <v>3226</v>
      </c>
      <c r="G312" s="7" t="s">
        <v>3227</v>
      </c>
      <c r="H312" s="7" t="s">
        <v>3214</v>
      </c>
      <c r="I312" s="7" t="s">
        <v>3228</v>
      </c>
      <c r="J312" s="7" t="s">
        <v>3229</v>
      </c>
      <c r="K312" s="7" t="s">
        <v>744</v>
      </c>
      <c r="L312" s="7" t="s">
        <v>744</v>
      </c>
      <c r="M312" s="7" t="s">
        <v>3230</v>
      </c>
      <c r="N312" s="7" t="s">
        <v>3231</v>
      </c>
      <c r="O312" s="7" t="s">
        <v>3221</v>
      </c>
      <c r="P312" s="7" t="s">
        <v>34</v>
      </c>
      <c r="Q312" s="7" t="s">
        <v>3222</v>
      </c>
      <c r="R312" s="7" t="s">
        <v>3223</v>
      </c>
      <c r="S312" s="7" t="s">
        <v>3224</v>
      </c>
      <c r="T312" s="7" t="s">
        <v>3225</v>
      </c>
      <c r="U312" s="9">
        <f>[1]!s_val_dividendyield2(A312,C312)</f>
        <v>1.261737089201878</v>
      </c>
      <c r="V312">
        <f>[1]!s_west_netprofit_fy1(A312,C312,1)</f>
        <v>3141742438</v>
      </c>
      <c r="W312">
        <f>[1]!s_west_netprofit_fy2(A312,C312,1)</f>
        <v>3559763762</v>
      </c>
      <c r="X312">
        <f>[1]!s_mfd_buyvol_m(A312,C312,1)</f>
        <v>-332764</v>
      </c>
      <c r="Y312">
        <f>[1]!s_wq_high(A312,C312,1)</f>
        <v>34.549999999999997</v>
      </c>
      <c r="Z312">
        <f>[1]!s_wq_low(A312,C312,1)</f>
        <v>29.44</v>
      </c>
      <c r="AA312">
        <f>[1]!s_wq_turn(A312,C312)</f>
        <v>7.2918442701420281</v>
      </c>
    </row>
    <row r="313" spans="1:27" x14ac:dyDescent="0.25">
      <c r="A313" s="7" t="s">
        <v>20</v>
      </c>
      <c r="B313" s="7" t="s">
        <v>21</v>
      </c>
      <c r="C313" s="8">
        <v>42842</v>
      </c>
      <c r="D313" s="7" t="s">
        <v>3214</v>
      </c>
      <c r="E313" s="7" t="s">
        <v>3232</v>
      </c>
      <c r="F313" s="7" t="s">
        <v>3233</v>
      </c>
      <c r="G313" s="7" t="s">
        <v>3234</v>
      </c>
      <c r="H313" s="7" t="s">
        <v>3235</v>
      </c>
      <c r="I313" s="7" t="s">
        <v>3236</v>
      </c>
      <c r="J313" s="7" t="s">
        <v>3237</v>
      </c>
      <c r="K313" s="7" t="s">
        <v>534</v>
      </c>
      <c r="L313" s="7" t="s">
        <v>3238</v>
      </c>
      <c r="M313" s="7" t="s">
        <v>3239</v>
      </c>
      <c r="N313" s="7" t="s">
        <v>3240</v>
      </c>
      <c r="O313" s="7" t="s">
        <v>3241</v>
      </c>
      <c r="P313" s="7" t="s">
        <v>34</v>
      </c>
      <c r="Q313" s="7" t="s">
        <v>3242</v>
      </c>
      <c r="R313" s="7" t="s">
        <v>3243</v>
      </c>
      <c r="S313" s="7" t="s">
        <v>3244</v>
      </c>
      <c r="T313" s="7" t="s">
        <v>3245</v>
      </c>
      <c r="U313" s="9">
        <f>[1]!s_val_dividendyield2(A313,C313)</f>
        <v>1.2576776835331971</v>
      </c>
      <c r="V313">
        <f>[1]!s_west_netprofit_fy1(A313,C313,1)</f>
        <v>3141742438</v>
      </c>
      <c r="W313">
        <f>[1]!s_west_netprofit_fy2(A313,C313,1)</f>
        <v>3559763762</v>
      </c>
      <c r="X313">
        <f>[1]!s_mfd_buyvol_m(A313,C313,1)</f>
        <v>378924</v>
      </c>
      <c r="Y313">
        <f>[1]!s_wq_high(A313,C313,1)</f>
        <v>35.42</v>
      </c>
      <c r="Z313">
        <f>[1]!s_wq_low(A313,C313,1)</f>
        <v>33.21</v>
      </c>
      <c r="AA313">
        <f>[1]!s_wq_turn(A313,C313)</f>
        <v>4.7443059715170062</v>
      </c>
    </row>
    <row r="314" spans="1:27" x14ac:dyDescent="0.25">
      <c r="A314" s="7" t="s">
        <v>20</v>
      </c>
      <c r="B314" s="7" t="s">
        <v>21</v>
      </c>
      <c r="C314" s="8">
        <v>42843</v>
      </c>
      <c r="D314" s="7" t="s">
        <v>3235</v>
      </c>
      <c r="E314" s="7" t="s">
        <v>3246</v>
      </c>
      <c r="F314" s="7" t="s">
        <v>3247</v>
      </c>
      <c r="G314" s="7" t="s">
        <v>3248</v>
      </c>
      <c r="H314" s="7" t="s">
        <v>3249</v>
      </c>
      <c r="I314" s="7" t="s">
        <v>3250</v>
      </c>
      <c r="J314" s="7" t="s">
        <v>3251</v>
      </c>
      <c r="K314" s="7" t="s">
        <v>3252</v>
      </c>
      <c r="L314" s="7" t="s">
        <v>3253</v>
      </c>
      <c r="M314" s="7" t="s">
        <v>3254</v>
      </c>
      <c r="N314" s="7" t="s">
        <v>3255</v>
      </c>
      <c r="O314" s="7" t="s">
        <v>3256</v>
      </c>
      <c r="P314" s="7" t="s">
        <v>34</v>
      </c>
      <c r="Q314" s="7" t="s">
        <v>3257</v>
      </c>
      <c r="R314" s="7" t="s">
        <v>3258</v>
      </c>
      <c r="S314" s="7" t="s">
        <v>3259</v>
      </c>
      <c r="T314" s="7" t="s">
        <v>3260</v>
      </c>
      <c r="U314" s="9">
        <f>[1]!s_val_dividendyield2(A314,C314)</f>
        <v>1.2313860252004583</v>
      </c>
      <c r="V314">
        <f>[1]!s_west_netprofit_fy1(A314,C314,1)</f>
        <v>3141742438</v>
      </c>
      <c r="W314">
        <f>[1]!s_west_netprofit_fy2(A314,C314,1)</f>
        <v>3559763762</v>
      </c>
      <c r="X314">
        <f>[1]!s_mfd_buyvol_m(A314,C314,1)</f>
        <v>923167</v>
      </c>
      <c r="Y314">
        <f>[1]!s_wq_high(A314,C314,1)</f>
        <v>35.42</v>
      </c>
      <c r="Z314">
        <f>[1]!s_wq_low(A314,C314,1)</f>
        <v>33.21</v>
      </c>
      <c r="AA314">
        <f>[1]!s_wq_turn(A314,C314)</f>
        <v>4.7443059715170062</v>
      </c>
    </row>
    <row r="315" spans="1:27" x14ac:dyDescent="0.25">
      <c r="A315" s="7" t="s">
        <v>20</v>
      </c>
      <c r="B315" s="7" t="s">
        <v>21</v>
      </c>
      <c r="C315" s="8">
        <v>42844</v>
      </c>
      <c r="D315" s="7" t="s">
        <v>3249</v>
      </c>
      <c r="E315" s="7" t="s">
        <v>3261</v>
      </c>
      <c r="F315" s="7" t="s">
        <v>3262</v>
      </c>
      <c r="G315" s="7" t="s">
        <v>3263</v>
      </c>
      <c r="H315" s="7" t="s">
        <v>3264</v>
      </c>
      <c r="I315" s="7" t="s">
        <v>3265</v>
      </c>
      <c r="J315" s="7" t="s">
        <v>3266</v>
      </c>
      <c r="K315" s="7" t="s">
        <v>3267</v>
      </c>
      <c r="L315" s="7" t="s">
        <v>3268</v>
      </c>
      <c r="M315" s="7" t="s">
        <v>3269</v>
      </c>
      <c r="N315" s="7" t="s">
        <v>3270</v>
      </c>
      <c r="O315" s="7" t="s">
        <v>3271</v>
      </c>
      <c r="P315" s="7" t="s">
        <v>34</v>
      </c>
      <c r="Q315" s="7" t="s">
        <v>3272</v>
      </c>
      <c r="R315" s="7" t="s">
        <v>3273</v>
      </c>
      <c r="S315" s="7" t="s">
        <v>3274</v>
      </c>
      <c r="T315" s="7" t="s">
        <v>3275</v>
      </c>
      <c r="U315" s="9">
        <f>[1]!s_val_dividendyield2(A315,C315)</f>
        <v>1.2470997679814386</v>
      </c>
      <c r="V315">
        <f>[1]!s_west_netprofit_fy1(A315,C315,1)</f>
        <v>3141742438</v>
      </c>
      <c r="W315">
        <f>[1]!s_west_netprofit_fy2(A315,C315,1)</f>
        <v>3559763762</v>
      </c>
      <c r="X315">
        <f>[1]!s_mfd_buyvol_m(A315,C315,1)</f>
        <v>2390110</v>
      </c>
      <c r="Y315">
        <f>[1]!s_wq_high(A315,C315,1)</f>
        <v>35.42</v>
      </c>
      <c r="Z315">
        <f>[1]!s_wq_low(A315,C315,1)</f>
        <v>33.21</v>
      </c>
      <c r="AA315">
        <f>[1]!s_wq_turn(A315,C315)</f>
        <v>4.7443059715170062</v>
      </c>
    </row>
    <row r="316" spans="1:27" x14ac:dyDescent="0.25">
      <c r="A316" s="7" t="s">
        <v>20</v>
      </c>
      <c r="B316" s="7" t="s">
        <v>21</v>
      </c>
      <c r="C316" s="8">
        <v>42845</v>
      </c>
      <c r="D316" s="7" t="s">
        <v>3264</v>
      </c>
      <c r="E316" s="7" t="s">
        <v>3226</v>
      </c>
      <c r="F316" s="7" t="s">
        <v>3276</v>
      </c>
      <c r="G316" s="7" t="s">
        <v>3263</v>
      </c>
      <c r="H316" s="7" t="s">
        <v>3277</v>
      </c>
      <c r="I316" s="7" t="s">
        <v>3278</v>
      </c>
      <c r="J316" s="7" t="s">
        <v>3279</v>
      </c>
      <c r="K316" s="7" t="s">
        <v>628</v>
      </c>
      <c r="L316" s="7" t="s">
        <v>3280</v>
      </c>
      <c r="M316" s="7" t="s">
        <v>3281</v>
      </c>
      <c r="N316" s="7" t="s">
        <v>3282</v>
      </c>
      <c r="O316" s="7" t="s">
        <v>3283</v>
      </c>
      <c r="P316" s="7" t="s">
        <v>34</v>
      </c>
      <c r="Q316" s="7" t="s">
        <v>3284</v>
      </c>
      <c r="R316" s="7" t="s">
        <v>3285</v>
      </c>
      <c r="S316" s="7" t="s">
        <v>3286</v>
      </c>
      <c r="T316" s="7" t="s">
        <v>3287</v>
      </c>
      <c r="U316" s="9">
        <f>[1]!s_val_dividendyield2(A316,C316)</f>
        <v>1.2463768115942029</v>
      </c>
      <c r="V316">
        <f>[1]!s_west_netprofit_fy1(A316,C316,1)</f>
        <v>3141742438</v>
      </c>
      <c r="W316">
        <f>[1]!s_west_netprofit_fy2(A316,C316,1)</f>
        <v>3559763762</v>
      </c>
      <c r="X316">
        <f>[1]!s_mfd_buyvol_m(A316,C316,1)</f>
        <v>1206474</v>
      </c>
      <c r="Y316">
        <f>[1]!s_wq_high(A316,C316,1)</f>
        <v>35.42</v>
      </c>
      <c r="Z316">
        <f>[1]!s_wq_low(A316,C316,1)</f>
        <v>33.21</v>
      </c>
      <c r="AA316">
        <f>[1]!s_wq_turn(A316,C316)</f>
        <v>4.7443059715170062</v>
      </c>
    </row>
    <row r="317" spans="1:27" x14ac:dyDescent="0.25">
      <c r="A317" s="7" t="s">
        <v>20</v>
      </c>
      <c r="B317" s="7" t="s">
        <v>21</v>
      </c>
      <c r="C317" s="8">
        <v>42846</v>
      </c>
      <c r="D317" s="7" t="s">
        <v>3277</v>
      </c>
      <c r="E317" s="7" t="s">
        <v>3288</v>
      </c>
      <c r="F317" s="7" t="s">
        <v>3288</v>
      </c>
      <c r="G317" s="7" t="s">
        <v>3289</v>
      </c>
      <c r="H317" s="7" t="s">
        <v>3290</v>
      </c>
      <c r="I317" s="7" t="s">
        <v>3291</v>
      </c>
      <c r="J317" s="7" t="s">
        <v>3292</v>
      </c>
      <c r="K317" s="7" t="s">
        <v>218</v>
      </c>
      <c r="L317" s="7" t="s">
        <v>3293</v>
      </c>
      <c r="M317" s="7" t="s">
        <v>3294</v>
      </c>
      <c r="N317" s="7" t="s">
        <v>3295</v>
      </c>
      <c r="O317" s="7" t="s">
        <v>3296</v>
      </c>
      <c r="P317" s="7" t="s">
        <v>34</v>
      </c>
      <c r="Q317" s="7" t="s">
        <v>3297</v>
      </c>
      <c r="R317" s="7" t="s">
        <v>3298</v>
      </c>
      <c r="S317" s="7" t="s">
        <v>3299</v>
      </c>
      <c r="T317" s="7" t="s">
        <v>3300</v>
      </c>
      <c r="U317" s="9">
        <f>[1]!s_val_dividendyield2(A317,C317)</f>
        <v>1.2621074258878779</v>
      </c>
      <c r="V317">
        <f>[1]!s_west_netprofit_fy1(A317,C317,1)</f>
        <v>3141742438</v>
      </c>
      <c r="W317">
        <f>[1]!s_west_netprofit_fy2(A317,C317,1)</f>
        <v>3559763762</v>
      </c>
      <c r="X317">
        <f>[1]!s_mfd_buyvol_m(A317,C317,1)</f>
        <v>1598629</v>
      </c>
      <c r="Y317">
        <f>[1]!s_wq_high(A317,C317,1)</f>
        <v>35.42</v>
      </c>
      <c r="Z317">
        <f>[1]!s_wq_low(A317,C317,1)</f>
        <v>33.21</v>
      </c>
      <c r="AA317">
        <f>[1]!s_wq_turn(A317,C317)</f>
        <v>4.7443059715170062</v>
      </c>
    </row>
    <row r="318" spans="1:27" x14ac:dyDescent="0.25">
      <c r="A318" s="7" t="s">
        <v>20</v>
      </c>
      <c r="B318" s="7" t="s">
        <v>21</v>
      </c>
      <c r="C318" s="8">
        <v>42849</v>
      </c>
      <c r="D318" s="7" t="s">
        <v>3290</v>
      </c>
      <c r="E318" s="7" t="s">
        <v>3301</v>
      </c>
      <c r="F318" s="7" t="s">
        <v>3302</v>
      </c>
      <c r="G318" s="7" t="s">
        <v>3303</v>
      </c>
      <c r="H318" s="7" t="s">
        <v>3304</v>
      </c>
      <c r="I318" s="7" t="s">
        <v>3305</v>
      </c>
      <c r="J318" s="7" t="s">
        <v>3306</v>
      </c>
      <c r="K318" s="7" t="s">
        <v>373</v>
      </c>
      <c r="L318" s="7" t="s">
        <v>3307</v>
      </c>
      <c r="M318" s="7" t="s">
        <v>3308</v>
      </c>
      <c r="N318" s="7" t="s">
        <v>3309</v>
      </c>
      <c r="O318" s="7" t="s">
        <v>3310</v>
      </c>
      <c r="P318" s="7" t="s">
        <v>34</v>
      </c>
      <c r="Q318" s="7" t="s">
        <v>3311</v>
      </c>
      <c r="R318" s="7" t="s">
        <v>3312</v>
      </c>
      <c r="S318" s="7" t="s">
        <v>3313</v>
      </c>
      <c r="T318" s="7" t="s">
        <v>3314</v>
      </c>
      <c r="U318" s="9">
        <f>[1]!s_val_dividendyield2(A318,C318)</f>
        <v>1.256575102279369</v>
      </c>
      <c r="V318">
        <f>[1]!s_west_netprofit_fy1(A318,C318,1)</f>
        <v>3141742438</v>
      </c>
      <c r="W318">
        <f>[1]!s_west_netprofit_fy2(A318,C318,1)</f>
        <v>3559763762</v>
      </c>
      <c r="X318">
        <f>[1]!s_mfd_buyvol_m(A318,C318,1)</f>
        <v>4121071</v>
      </c>
      <c r="Y318">
        <f>[1]!s_wq_high(A318,C318,1)</f>
        <v>35.26</v>
      </c>
      <c r="Z318">
        <f>[1]!s_wq_low(A318,C318,1)</f>
        <v>33.049999999999997</v>
      </c>
      <c r="AA318">
        <f>[1]!s_wq_turn(A318,C318)</f>
        <v>3.0848479301926806</v>
      </c>
    </row>
    <row r="319" spans="1:27" x14ac:dyDescent="0.25">
      <c r="A319" s="7" t="s">
        <v>20</v>
      </c>
      <c r="B319" s="7" t="s">
        <v>21</v>
      </c>
      <c r="C319" s="8">
        <v>42850</v>
      </c>
      <c r="D319" s="7" t="s">
        <v>3304</v>
      </c>
      <c r="E319" s="7" t="s">
        <v>3315</v>
      </c>
      <c r="F319" s="7" t="s">
        <v>3316</v>
      </c>
      <c r="G319" s="7" t="s">
        <v>3317</v>
      </c>
      <c r="H319" s="7" t="s">
        <v>3318</v>
      </c>
      <c r="I319" s="7" t="s">
        <v>3319</v>
      </c>
      <c r="J319" s="7" t="s">
        <v>3320</v>
      </c>
      <c r="K319" s="7" t="s">
        <v>1341</v>
      </c>
      <c r="L319" s="7" t="s">
        <v>3321</v>
      </c>
      <c r="M319" s="7" t="s">
        <v>3322</v>
      </c>
      <c r="N319" s="7" t="s">
        <v>3323</v>
      </c>
      <c r="O319" s="7" t="s">
        <v>3324</v>
      </c>
      <c r="P319" s="7" t="s">
        <v>34</v>
      </c>
      <c r="Q319" s="7" t="s">
        <v>3325</v>
      </c>
      <c r="R319" s="7" t="s">
        <v>3326</v>
      </c>
      <c r="S319" s="7" t="s">
        <v>3327</v>
      </c>
      <c r="T319" s="7" t="s">
        <v>3328</v>
      </c>
      <c r="U319" s="9">
        <f>[1]!s_val_dividendyield2(A319,C319)</f>
        <v>1.2721893491124263</v>
      </c>
      <c r="V319">
        <f>[1]!s_west_netprofit_fy1(A319,C319,1)</f>
        <v>3141742438</v>
      </c>
      <c r="W319">
        <f>[1]!s_west_netprofit_fy2(A319,C319,1)</f>
        <v>3559763762</v>
      </c>
      <c r="X319">
        <f>[1]!s_mfd_buyvol_m(A319,C319,1)</f>
        <v>695720</v>
      </c>
      <c r="Y319">
        <f>[1]!s_wq_high(A319,C319,1)</f>
        <v>35.26</v>
      </c>
      <c r="Z319">
        <f>[1]!s_wq_low(A319,C319,1)</f>
        <v>33.049999999999997</v>
      </c>
      <c r="AA319">
        <f>[1]!s_wq_turn(A319,C319)</f>
        <v>3.0848479301926806</v>
      </c>
    </row>
    <row r="320" spans="1:27" x14ac:dyDescent="0.25">
      <c r="A320" s="7" t="s">
        <v>20</v>
      </c>
      <c r="B320" s="7" t="s">
        <v>21</v>
      </c>
      <c r="C320" s="8">
        <v>42851</v>
      </c>
      <c r="D320" s="7" t="s">
        <v>3318</v>
      </c>
      <c r="E320" s="7" t="s">
        <v>3318</v>
      </c>
      <c r="F320" s="7" t="s">
        <v>3329</v>
      </c>
      <c r="G320" s="7" t="s">
        <v>3330</v>
      </c>
      <c r="H320" s="7" t="s">
        <v>3331</v>
      </c>
      <c r="I320" s="7" t="s">
        <v>3332</v>
      </c>
      <c r="J320" s="7" t="s">
        <v>3333</v>
      </c>
      <c r="K320" s="7" t="s">
        <v>148</v>
      </c>
      <c r="L320" s="7" t="s">
        <v>3334</v>
      </c>
      <c r="M320" s="7" t="s">
        <v>3335</v>
      </c>
      <c r="N320" s="7" t="s">
        <v>3336</v>
      </c>
      <c r="O320" s="7" t="s">
        <v>3337</v>
      </c>
      <c r="P320" s="7" t="s">
        <v>34</v>
      </c>
      <c r="Q320" s="7" t="s">
        <v>3338</v>
      </c>
      <c r="R320" s="7" t="s">
        <v>3339</v>
      </c>
      <c r="S320" s="7" t="s">
        <v>3340</v>
      </c>
      <c r="T320" s="7" t="s">
        <v>3341</v>
      </c>
      <c r="U320" s="9">
        <f>[1]!s_val_dividendyield2(A320,C320)</f>
        <v>1.2691853600944509</v>
      </c>
      <c r="V320">
        <f>[1]!s_west_netprofit_fy1(A320,C320,1)</f>
        <v>3141742438</v>
      </c>
      <c r="W320">
        <f>[1]!s_west_netprofit_fy2(A320,C320,1)</f>
        <v>3559763762</v>
      </c>
      <c r="X320">
        <f>[1]!s_mfd_buyvol_m(A320,C320,1)</f>
        <v>-544635</v>
      </c>
      <c r="Y320">
        <f>[1]!s_wq_high(A320,C320,1)</f>
        <v>35.26</v>
      </c>
      <c r="Z320">
        <f>[1]!s_wq_low(A320,C320,1)</f>
        <v>33.049999999999997</v>
      </c>
      <c r="AA320">
        <f>[1]!s_wq_turn(A320,C320)</f>
        <v>3.0848479301926806</v>
      </c>
    </row>
    <row r="321" spans="1:27" x14ac:dyDescent="0.25">
      <c r="A321" s="7" t="s">
        <v>20</v>
      </c>
      <c r="B321" s="7" t="s">
        <v>21</v>
      </c>
      <c r="C321" s="8">
        <v>42852</v>
      </c>
      <c r="D321" s="7" t="s">
        <v>3331</v>
      </c>
      <c r="E321" s="7" t="s">
        <v>3342</v>
      </c>
      <c r="F321" s="7" t="s">
        <v>3343</v>
      </c>
      <c r="G321" s="7" t="s">
        <v>3344</v>
      </c>
      <c r="H321" s="7" t="s">
        <v>3345</v>
      </c>
      <c r="I321" s="7" t="s">
        <v>3346</v>
      </c>
      <c r="J321" s="7" t="s">
        <v>3347</v>
      </c>
      <c r="K321" s="7" t="s">
        <v>346</v>
      </c>
      <c r="L321" s="7" t="s">
        <v>3348</v>
      </c>
      <c r="M321" s="7" t="s">
        <v>3349</v>
      </c>
      <c r="N321" s="7" t="s">
        <v>3350</v>
      </c>
      <c r="O321" s="7" t="s">
        <v>3351</v>
      </c>
      <c r="P321" s="7" t="s">
        <v>34</v>
      </c>
      <c r="Q321" s="7" t="s">
        <v>3352</v>
      </c>
      <c r="R321" s="7" t="s">
        <v>3353</v>
      </c>
      <c r="S321" s="7" t="s">
        <v>3354</v>
      </c>
      <c r="T321" s="7" t="s">
        <v>3355</v>
      </c>
      <c r="U321" s="9">
        <f>[1]!s_val_dividendyield2(A321,C321)</f>
        <v>1.2706855791962175</v>
      </c>
      <c r="V321">
        <f>[1]!s_west_netprofit_fy1(A321,C321,1)</f>
        <v>3145801261</v>
      </c>
      <c r="W321">
        <f>[1]!s_west_netprofit_fy2(A321,C321,1)</f>
        <v>3617763762</v>
      </c>
      <c r="X321">
        <f>[1]!s_mfd_buyvol_m(A321,C321,1)</f>
        <v>314487</v>
      </c>
      <c r="Y321">
        <f>[1]!s_wq_high(A321,C321,1)</f>
        <v>35.26</v>
      </c>
      <c r="Z321">
        <f>[1]!s_wq_low(A321,C321,1)</f>
        <v>33.049999999999997</v>
      </c>
      <c r="AA321">
        <f>[1]!s_wq_turn(A321,C321)</f>
        <v>3.0848479301926806</v>
      </c>
    </row>
    <row r="322" spans="1:27" x14ac:dyDescent="0.25">
      <c r="A322" s="7" t="s">
        <v>20</v>
      </c>
      <c r="B322" s="7" t="s">
        <v>21</v>
      </c>
      <c r="C322" s="8">
        <v>42853</v>
      </c>
      <c r="D322" s="7" t="s">
        <v>3345</v>
      </c>
      <c r="E322" s="7" t="s">
        <v>3356</v>
      </c>
      <c r="F322" s="7" t="s">
        <v>3357</v>
      </c>
      <c r="G322" s="7" t="s">
        <v>3356</v>
      </c>
      <c r="H322" s="7" t="s">
        <v>3358</v>
      </c>
      <c r="I322" s="7" t="s">
        <v>3359</v>
      </c>
      <c r="J322" s="7" t="s">
        <v>3360</v>
      </c>
      <c r="K322" s="7" t="s">
        <v>360</v>
      </c>
      <c r="L322" s="7" t="s">
        <v>3361</v>
      </c>
      <c r="M322" s="7" t="s">
        <v>3362</v>
      </c>
      <c r="N322" s="7" t="s">
        <v>3363</v>
      </c>
      <c r="O322" s="7" t="s">
        <v>3364</v>
      </c>
      <c r="P322" s="7" t="s">
        <v>34</v>
      </c>
      <c r="Q322" s="7" t="s">
        <v>3365</v>
      </c>
      <c r="R322" s="7" t="s">
        <v>3366</v>
      </c>
      <c r="S322" s="7" t="s">
        <v>3367</v>
      </c>
      <c r="T322" s="7" t="s">
        <v>3368</v>
      </c>
      <c r="U322" s="9">
        <f>[1]!s_val_dividendyield2(A322,C322)</f>
        <v>1.2554744525547445</v>
      </c>
      <c r="V322">
        <f>[1]!s_west_netprofit_fy1(A322,C322,1)</f>
        <v>3163684706</v>
      </c>
      <c r="W322">
        <f>[1]!s_west_netprofit_fy2(A322,C322,1)</f>
        <v>3790751176</v>
      </c>
      <c r="X322">
        <f>[1]!s_mfd_buyvol_m(A322,C322,1)</f>
        <v>-225540</v>
      </c>
      <c r="Y322">
        <f>[1]!s_wq_high(A322,C322,1)</f>
        <v>35.26</v>
      </c>
      <c r="Z322">
        <f>[1]!s_wq_low(A322,C322,1)</f>
        <v>33.049999999999997</v>
      </c>
      <c r="AA322">
        <f>[1]!s_wq_turn(A322,C322)</f>
        <v>3.0848479301926806</v>
      </c>
    </row>
    <row r="323" spans="1:27" x14ac:dyDescent="0.25">
      <c r="A323" s="7" t="s">
        <v>20</v>
      </c>
      <c r="B323" s="7" t="s">
        <v>21</v>
      </c>
      <c r="C323" s="8">
        <v>42857</v>
      </c>
      <c r="D323" s="7" t="s">
        <v>3358</v>
      </c>
      <c r="E323" s="7" t="s">
        <v>3369</v>
      </c>
      <c r="F323" s="7" t="s">
        <v>3370</v>
      </c>
      <c r="G323" s="7" t="s">
        <v>3371</v>
      </c>
      <c r="H323" s="7" t="s">
        <v>3372</v>
      </c>
      <c r="I323" s="7" t="s">
        <v>3373</v>
      </c>
      <c r="J323" s="7" t="s">
        <v>3374</v>
      </c>
      <c r="K323" s="7" t="s">
        <v>192</v>
      </c>
      <c r="L323" s="7" t="s">
        <v>3375</v>
      </c>
      <c r="M323" s="7" t="s">
        <v>3376</v>
      </c>
      <c r="N323" s="7" t="s">
        <v>3377</v>
      </c>
      <c r="O323" s="7" t="s">
        <v>3378</v>
      </c>
      <c r="P323" s="7" t="s">
        <v>34</v>
      </c>
      <c r="Q323" s="7" t="s">
        <v>3379</v>
      </c>
      <c r="R323" s="7" t="s">
        <v>3326</v>
      </c>
      <c r="S323" s="7" t="s">
        <v>3380</v>
      </c>
      <c r="T323" s="7" t="s">
        <v>3381</v>
      </c>
      <c r="U323" s="9">
        <f>[1]!s_val_dividendyield2(A323,C323)</f>
        <v>1.2285714285714284</v>
      </c>
      <c r="V323">
        <f>[1]!s_west_netprofit_fy1(A323,C323,1)</f>
        <v>3173290000</v>
      </c>
      <c r="W323">
        <f>[1]!s_west_netprofit_fy2(A323,C323,1)</f>
        <v>3823610625</v>
      </c>
      <c r="X323">
        <f>[1]!s_mfd_buyvol_m(A323,C323,1)</f>
        <v>-287100</v>
      </c>
      <c r="Y323">
        <f>[1]!s_wq_high(A323,C323,1)</f>
        <v>36.700000000000003</v>
      </c>
      <c r="Z323">
        <f>[1]!s_wq_low(A323,C323,1)</f>
        <v>33.06</v>
      </c>
      <c r="AA323">
        <f>[1]!s_wq_turn(A323,C323)</f>
        <v>2.8064882867334537</v>
      </c>
    </row>
    <row r="324" spans="1:27" x14ac:dyDescent="0.25">
      <c r="A324" s="7" t="s">
        <v>20</v>
      </c>
      <c r="B324" s="7" t="s">
        <v>21</v>
      </c>
      <c r="C324" s="8">
        <v>42858</v>
      </c>
      <c r="D324" s="7" t="s">
        <v>3372</v>
      </c>
      <c r="E324" s="7" t="s">
        <v>3382</v>
      </c>
      <c r="F324" s="7" t="s">
        <v>3383</v>
      </c>
      <c r="G324" s="7" t="s">
        <v>3384</v>
      </c>
      <c r="H324" s="7" t="s">
        <v>3385</v>
      </c>
      <c r="I324" s="7" t="s">
        <v>3386</v>
      </c>
      <c r="J324" s="7" t="s">
        <v>3387</v>
      </c>
      <c r="K324" s="7" t="s">
        <v>974</v>
      </c>
      <c r="L324" s="7" t="s">
        <v>3388</v>
      </c>
      <c r="M324" s="7" t="s">
        <v>3389</v>
      </c>
      <c r="N324" s="7" t="s">
        <v>3390</v>
      </c>
      <c r="O324" s="7" t="s">
        <v>3391</v>
      </c>
      <c r="P324" s="7" t="s">
        <v>34</v>
      </c>
      <c r="Q324" s="7" t="s">
        <v>3392</v>
      </c>
      <c r="R324" s="7" t="s">
        <v>3393</v>
      </c>
      <c r="S324" s="7" t="s">
        <v>3394</v>
      </c>
      <c r="T324" s="7" t="s">
        <v>3395</v>
      </c>
      <c r="U324" s="9">
        <f>[1]!s_val_dividendyield2(A324,C324)</f>
        <v>1.2170959524483442</v>
      </c>
      <c r="V324">
        <f>[1]!s_west_netprofit_fy1(A324,C324,1)</f>
        <v>3173290000</v>
      </c>
      <c r="W324">
        <f>[1]!s_west_netprofit_fy2(A324,C324,1)</f>
        <v>3823610625</v>
      </c>
      <c r="X324">
        <f>[1]!s_mfd_buyvol_m(A324,C324,1)</f>
        <v>419279</v>
      </c>
      <c r="Y324">
        <f>[1]!s_wq_high(A324,C324,1)</f>
        <v>36.700000000000003</v>
      </c>
      <c r="Z324">
        <f>[1]!s_wq_low(A324,C324,1)</f>
        <v>33.06</v>
      </c>
      <c r="AA324">
        <f>[1]!s_wq_turn(A324,C324)</f>
        <v>2.8064882867334537</v>
      </c>
    </row>
    <row r="325" spans="1:27" x14ac:dyDescent="0.25">
      <c r="A325" s="7" t="s">
        <v>20</v>
      </c>
      <c r="B325" s="7" t="s">
        <v>21</v>
      </c>
      <c r="C325" s="8">
        <v>42859</v>
      </c>
      <c r="D325" s="7" t="s">
        <v>3385</v>
      </c>
      <c r="E325" s="7" t="s">
        <v>3396</v>
      </c>
      <c r="F325" s="7" t="s">
        <v>3397</v>
      </c>
      <c r="G325" s="7" t="s">
        <v>3398</v>
      </c>
      <c r="H325" s="7" t="s">
        <v>3399</v>
      </c>
      <c r="I325" s="7" t="s">
        <v>3400</v>
      </c>
      <c r="J325" s="7" t="s">
        <v>3401</v>
      </c>
      <c r="K325" s="7" t="s">
        <v>3402</v>
      </c>
      <c r="L325" s="7" t="s">
        <v>3403</v>
      </c>
      <c r="M325" s="7" t="s">
        <v>3404</v>
      </c>
      <c r="N325" s="7" t="s">
        <v>3405</v>
      </c>
      <c r="O325" s="7" t="s">
        <v>3406</v>
      </c>
      <c r="P325" s="7" t="s">
        <v>34</v>
      </c>
      <c r="Q325" s="7" t="s">
        <v>3407</v>
      </c>
      <c r="R325" s="7" t="s">
        <v>3408</v>
      </c>
      <c r="S325" s="7" t="s">
        <v>3409</v>
      </c>
      <c r="T325" s="7" t="s">
        <v>3410</v>
      </c>
      <c r="U325" s="9">
        <f>[1]!s_val_dividendyield2(A325,C325)</f>
        <v>1.1862068965517241</v>
      </c>
      <c r="V325">
        <f>[1]!s_west_netprofit_fy1(A325,C325,1)</f>
        <v>3173290000</v>
      </c>
      <c r="W325">
        <f>[1]!s_west_netprofit_fy2(A325,C325,1)</f>
        <v>3823610625</v>
      </c>
      <c r="X325">
        <f>[1]!s_mfd_buyvol_m(A325,C325,1)</f>
        <v>-764935</v>
      </c>
      <c r="Y325">
        <f>[1]!s_wq_high(A325,C325,1)</f>
        <v>36.700000000000003</v>
      </c>
      <c r="Z325">
        <f>[1]!s_wq_low(A325,C325,1)</f>
        <v>33.06</v>
      </c>
      <c r="AA325">
        <f>[1]!s_wq_turn(A325,C325)</f>
        <v>2.8064882867334537</v>
      </c>
    </row>
    <row r="326" spans="1:27" x14ac:dyDescent="0.25">
      <c r="A326" s="7" t="s">
        <v>20</v>
      </c>
      <c r="B326" s="7" t="s">
        <v>21</v>
      </c>
      <c r="C326" s="8">
        <v>42860</v>
      </c>
      <c r="D326" s="7" t="s">
        <v>3399</v>
      </c>
      <c r="E326" s="7" t="s">
        <v>3411</v>
      </c>
      <c r="F326" s="7" t="s">
        <v>3412</v>
      </c>
      <c r="G326" s="7" t="s">
        <v>3413</v>
      </c>
      <c r="H326" s="7" t="s">
        <v>3414</v>
      </c>
      <c r="I326" s="7" t="s">
        <v>3415</v>
      </c>
      <c r="J326" s="7" t="s">
        <v>3416</v>
      </c>
      <c r="K326" s="7" t="s">
        <v>1690</v>
      </c>
      <c r="L326" s="7" t="s">
        <v>3417</v>
      </c>
      <c r="M326" s="7" t="s">
        <v>3418</v>
      </c>
      <c r="N326" s="7" t="s">
        <v>3419</v>
      </c>
      <c r="O326" s="7" t="s">
        <v>3420</v>
      </c>
      <c r="P326" s="7" t="s">
        <v>34</v>
      </c>
      <c r="Q326" s="7" t="s">
        <v>3421</v>
      </c>
      <c r="R326" s="7" t="s">
        <v>3422</v>
      </c>
      <c r="S326" s="7" t="s">
        <v>3423</v>
      </c>
      <c r="T326" s="7" t="s">
        <v>3424</v>
      </c>
      <c r="U326" s="9">
        <f>[1]!s_val_dividendyield2(A326,C326)</f>
        <v>1.1806699615595824</v>
      </c>
      <c r="V326">
        <f>[1]!s_west_netprofit_fy1(A326,C326,1)</f>
        <v>3173290000</v>
      </c>
      <c r="W326">
        <f>[1]!s_west_netprofit_fy2(A326,C326,1)</f>
        <v>3823610625</v>
      </c>
      <c r="X326">
        <f>[1]!s_mfd_buyvol_m(A326,C326,1)</f>
        <v>529017</v>
      </c>
      <c r="Y326">
        <f>[1]!s_wq_high(A326,C326,1)</f>
        <v>36.700000000000003</v>
      </c>
      <c r="Z326">
        <f>[1]!s_wq_low(A326,C326,1)</f>
        <v>33.06</v>
      </c>
      <c r="AA326">
        <f>[1]!s_wq_turn(A326,C326)</f>
        <v>2.8064882867334537</v>
      </c>
    </row>
    <row r="327" spans="1:27" x14ac:dyDescent="0.25">
      <c r="A327" s="7" t="s">
        <v>20</v>
      </c>
      <c r="B327" s="7" t="s">
        <v>21</v>
      </c>
      <c r="C327" s="8">
        <v>42863</v>
      </c>
      <c r="D327" s="7" t="s">
        <v>3414</v>
      </c>
      <c r="E327" s="7" t="s">
        <v>3425</v>
      </c>
      <c r="F327" s="7" t="s">
        <v>3426</v>
      </c>
      <c r="G327" s="7" t="s">
        <v>3427</v>
      </c>
      <c r="H327" s="7" t="s">
        <v>3428</v>
      </c>
      <c r="I327" s="7" t="s">
        <v>3429</v>
      </c>
      <c r="J327" s="7" t="s">
        <v>3430</v>
      </c>
      <c r="K327" s="7" t="s">
        <v>534</v>
      </c>
      <c r="L327" s="7" t="s">
        <v>2509</v>
      </c>
      <c r="M327" s="7" t="s">
        <v>3431</v>
      </c>
      <c r="N327" s="7" t="s">
        <v>3432</v>
      </c>
      <c r="O327" s="7" t="s">
        <v>3433</v>
      </c>
      <c r="P327" s="7" t="s">
        <v>34</v>
      </c>
      <c r="Q327" s="7" t="s">
        <v>3434</v>
      </c>
      <c r="R327" s="7" t="s">
        <v>3435</v>
      </c>
      <c r="S327" s="7" t="s">
        <v>3436</v>
      </c>
      <c r="T327" s="7" t="s">
        <v>3437</v>
      </c>
      <c r="U327" s="9">
        <f>[1]!s_val_dividendyield2(A327,C327)</f>
        <v>1.1771147002463727</v>
      </c>
      <c r="V327">
        <f>[1]!s_west_netprofit_fy1(A327,C327,1)</f>
        <v>3173290000</v>
      </c>
      <c r="W327">
        <f>[1]!s_west_netprofit_fy2(A327,C327,1)</f>
        <v>3823610625</v>
      </c>
      <c r="X327">
        <f>[1]!s_mfd_buyvol_m(A327,C327,1)</f>
        <v>1129129</v>
      </c>
      <c r="Y327">
        <f>[1]!s_wq_high(A327,C327,1)</f>
        <v>37.1</v>
      </c>
      <c r="Z327">
        <f>[1]!s_wq_low(A327,C327,1)</f>
        <v>34.799999999999997</v>
      </c>
      <c r="AA327">
        <f>[1]!s_wq_turn(A327,C327)</f>
        <v>2.7977083075529796</v>
      </c>
    </row>
    <row r="328" spans="1:27" x14ac:dyDescent="0.25">
      <c r="A328" s="7" t="s">
        <v>20</v>
      </c>
      <c r="B328" s="7" t="s">
        <v>21</v>
      </c>
      <c r="C328" s="8">
        <v>42864</v>
      </c>
      <c r="D328" s="7" t="s">
        <v>3428</v>
      </c>
      <c r="E328" s="7" t="s">
        <v>3438</v>
      </c>
      <c r="F328" s="7" t="s">
        <v>3438</v>
      </c>
      <c r="G328" s="7" t="s">
        <v>3439</v>
      </c>
      <c r="H328" s="7" t="s">
        <v>3440</v>
      </c>
      <c r="I328" s="7" t="s">
        <v>3441</v>
      </c>
      <c r="J328" s="7" t="s">
        <v>3442</v>
      </c>
      <c r="K328" s="7" t="s">
        <v>3443</v>
      </c>
      <c r="L328" s="7" t="s">
        <v>3444</v>
      </c>
      <c r="M328" s="7" t="s">
        <v>3445</v>
      </c>
      <c r="N328" s="7" t="s">
        <v>3446</v>
      </c>
      <c r="O328" s="7" t="s">
        <v>3447</v>
      </c>
      <c r="P328" s="7" t="s">
        <v>34</v>
      </c>
      <c r="Q328" s="7" t="s">
        <v>3448</v>
      </c>
      <c r="R328" s="7" t="s">
        <v>3449</v>
      </c>
      <c r="S328" s="7" t="s">
        <v>3450</v>
      </c>
      <c r="T328" s="7" t="s">
        <v>3451</v>
      </c>
      <c r="U328" s="9">
        <f>[1]!s_val_dividendyield2(A328,C328)</f>
        <v>1.2212439647827322</v>
      </c>
      <c r="V328">
        <f>[1]!s_west_netprofit_fy1(A328,C328,1)</f>
        <v>3173290000</v>
      </c>
      <c r="W328">
        <f>[1]!s_west_netprofit_fy2(A328,C328,1)</f>
        <v>3823610625</v>
      </c>
      <c r="X328">
        <f>[1]!s_mfd_buyvol_m(A328,C328,1)</f>
        <v>368431</v>
      </c>
      <c r="Y328">
        <f>[1]!s_wq_high(A328,C328,1)</f>
        <v>37.1</v>
      </c>
      <c r="Z328">
        <f>[1]!s_wq_low(A328,C328,1)</f>
        <v>34.799999999999997</v>
      </c>
      <c r="AA328">
        <f>[1]!s_wq_turn(A328,C328)</f>
        <v>2.7977083075529796</v>
      </c>
    </row>
    <row r="329" spans="1:27" x14ac:dyDescent="0.25">
      <c r="A329" s="7" t="s">
        <v>20</v>
      </c>
      <c r="B329" s="7" t="s">
        <v>21</v>
      </c>
      <c r="C329" s="8">
        <v>42865</v>
      </c>
      <c r="D329" s="7" t="s">
        <v>3440</v>
      </c>
      <c r="E329" s="7" t="s">
        <v>3440</v>
      </c>
      <c r="F329" s="7" t="s">
        <v>3452</v>
      </c>
      <c r="G329" s="7" t="s">
        <v>3453</v>
      </c>
      <c r="H329" s="7" t="s">
        <v>3385</v>
      </c>
      <c r="I329" s="7" t="s">
        <v>3454</v>
      </c>
      <c r="J329" s="7" t="s">
        <v>3455</v>
      </c>
      <c r="K329" s="7" t="s">
        <v>901</v>
      </c>
      <c r="L329" s="7" t="s">
        <v>3456</v>
      </c>
      <c r="M329" s="7" t="s">
        <v>3457</v>
      </c>
      <c r="N329" s="7" t="s">
        <v>3458</v>
      </c>
      <c r="O329" s="7" t="s">
        <v>3391</v>
      </c>
      <c r="P329" s="7" t="s">
        <v>34</v>
      </c>
      <c r="Q329" s="7" t="s">
        <v>3392</v>
      </c>
      <c r="R329" s="7" t="s">
        <v>3393</v>
      </c>
      <c r="S329" s="7" t="s">
        <v>3394</v>
      </c>
      <c r="T329" s="7" t="s">
        <v>3395</v>
      </c>
      <c r="U329" s="9">
        <f>[1]!s_val_dividendyield2(A329,C329)</f>
        <v>1.2170959524483442</v>
      </c>
      <c r="V329">
        <f>[1]!s_west_netprofit_fy1(A329,C329,1)</f>
        <v>3173290000</v>
      </c>
      <c r="W329">
        <f>[1]!s_west_netprofit_fy2(A329,C329,1)</f>
        <v>3823610625</v>
      </c>
      <c r="X329">
        <f>[1]!s_mfd_buyvol_m(A329,C329,1)</f>
        <v>-147403</v>
      </c>
      <c r="Y329">
        <f>[1]!s_wq_high(A329,C329,1)</f>
        <v>37.1</v>
      </c>
      <c r="Z329">
        <f>[1]!s_wq_low(A329,C329,1)</f>
        <v>34.799999999999997</v>
      </c>
      <c r="AA329">
        <f>[1]!s_wq_turn(A329,C329)</f>
        <v>2.7977083075529796</v>
      </c>
    </row>
    <row r="330" spans="1:27" x14ac:dyDescent="0.25">
      <c r="A330" s="7" t="s">
        <v>20</v>
      </c>
      <c r="B330" s="7" t="s">
        <v>21</v>
      </c>
      <c r="C330" s="8">
        <v>42866</v>
      </c>
      <c r="D330" s="7" t="s">
        <v>3385</v>
      </c>
      <c r="E330" s="7" t="s">
        <v>3459</v>
      </c>
      <c r="F330" s="7" t="s">
        <v>3460</v>
      </c>
      <c r="G330" s="7" t="s">
        <v>3461</v>
      </c>
      <c r="H330" s="7" t="s">
        <v>3462</v>
      </c>
      <c r="I330" s="7" t="s">
        <v>3463</v>
      </c>
      <c r="J330" s="7" t="s">
        <v>3464</v>
      </c>
      <c r="K330" s="7" t="s">
        <v>2308</v>
      </c>
      <c r="L330" s="7" t="s">
        <v>3465</v>
      </c>
      <c r="M330" s="7" t="s">
        <v>3466</v>
      </c>
      <c r="N330" s="7" t="s">
        <v>3467</v>
      </c>
      <c r="O330" s="7" t="s">
        <v>3468</v>
      </c>
      <c r="P330" s="7" t="s">
        <v>34</v>
      </c>
      <c r="Q330" s="7" t="s">
        <v>3469</v>
      </c>
      <c r="R330" s="7" t="s">
        <v>3470</v>
      </c>
      <c r="S330" s="7" t="s">
        <v>3471</v>
      </c>
      <c r="T330" s="7" t="s">
        <v>3472</v>
      </c>
      <c r="U330" s="9">
        <f>[1]!s_val_dividendyield2(A330,C330)</f>
        <v>1.2092238470191226</v>
      </c>
      <c r="V330">
        <f>[1]!s_west_netprofit_fy1(A330,C330,1)</f>
        <v>3173290000</v>
      </c>
      <c r="W330">
        <f>[1]!s_west_netprofit_fy2(A330,C330,1)</f>
        <v>3823610625</v>
      </c>
      <c r="X330">
        <f>[1]!s_mfd_buyvol_m(A330,C330,1)</f>
        <v>1280942</v>
      </c>
      <c r="Y330">
        <f>[1]!s_wq_high(A330,C330,1)</f>
        <v>37.1</v>
      </c>
      <c r="Z330">
        <f>[1]!s_wq_low(A330,C330,1)</f>
        <v>34.799999999999997</v>
      </c>
      <c r="AA330">
        <f>[1]!s_wq_turn(A330,C330)</f>
        <v>2.7977083075529796</v>
      </c>
    </row>
    <row r="331" spans="1:27" x14ac:dyDescent="0.25">
      <c r="A331" s="7" t="s">
        <v>20</v>
      </c>
      <c r="B331" s="7" t="s">
        <v>21</v>
      </c>
      <c r="C331" s="8">
        <v>42867</v>
      </c>
      <c r="D331" s="7" t="s">
        <v>3462</v>
      </c>
      <c r="E331" s="7" t="s">
        <v>3398</v>
      </c>
      <c r="F331" s="7" t="s">
        <v>3411</v>
      </c>
      <c r="G331" s="7" t="s">
        <v>3398</v>
      </c>
      <c r="H331" s="7" t="s">
        <v>3413</v>
      </c>
      <c r="I331" s="7" t="s">
        <v>3473</v>
      </c>
      <c r="J331" s="7" t="s">
        <v>3474</v>
      </c>
      <c r="K331" s="7" t="s">
        <v>534</v>
      </c>
      <c r="L331" s="7" t="s">
        <v>3475</v>
      </c>
      <c r="M331" s="7" t="s">
        <v>3476</v>
      </c>
      <c r="N331" s="7" t="s">
        <v>3477</v>
      </c>
      <c r="O331" s="7" t="s">
        <v>3478</v>
      </c>
      <c r="P331" s="7" t="s">
        <v>34</v>
      </c>
      <c r="Q331" s="7" t="s">
        <v>3479</v>
      </c>
      <c r="R331" s="7" t="s">
        <v>3480</v>
      </c>
      <c r="S331" s="7" t="s">
        <v>3481</v>
      </c>
      <c r="T331" s="7" t="s">
        <v>3482</v>
      </c>
      <c r="U331" s="9">
        <f>[1]!s_val_dividendyield2(A331,C331)</f>
        <v>1.2054948135688253</v>
      </c>
      <c r="V331">
        <f>[1]!s_west_netprofit_fy1(A331,C331,1)</f>
        <v>3173290000</v>
      </c>
      <c r="W331">
        <f>[1]!s_west_netprofit_fy2(A331,C331,1)</f>
        <v>3823610625</v>
      </c>
      <c r="X331">
        <f>[1]!s_mfd_buyvol_m(A331,C331,1)</f>
        <v>-263701</v>
      </c>
      <c r="Y331">
        <f>[1]!s_wq_high(A331,C331,1)</f>
        <v>37.1</v>
      </c>
      <c r="Z331">
        <f>[1]!s_wq_low(A331,C331,1)</f>
        <v>34.799999999999997</v>
      </c>
      <c r="AA331">
        <f>[1]!s_wq_turn(A331,C331)</f>
        <v>2.7977083075529796</v>
      </c>
    </row>
    <row r="332" spans="1:27" x14ac:dyDescent="0.25">
      <c r="A332" s="7" t="s">
        <v>20</v>
      </c>
      <c r="B332" s="7" t="s">
        <v>21</v>
      </c>
      <c r="C332" s="8">
        <v>42870</v>
      </c>
      <c r="D332" s="7" t="s">
        <v>3413</v>
      </c>
      <c r="E332" s="7" t="s">
        <v>3483</v>
      </c>
      <c r="F332" s="7" t="s">
        <v>3484</v>
      </c>
      <c r="G332" s="7" t="s">
        <v>3485</v>
      </c>
      <c r="H332" s="7" t="s">
        <v>3486</v>
      </c>
      <c r="I332" s="7" t="s">
        <v>3487</v>
      </c>
      <c r="J332" s="7" t="s">
        <v>3488</v>
      </c>
      <c r="K332" s="7" t="s">
        <v>3489</v>
      </c>
      <c r="L332" s="7" t="s">
        <v>3490</v>
      </c>
      <c r="M332" s="7" t="s">
        <v>3491</v>
      </c>
      <c r="N332" s="7" t="s">
        <v>3492</v>
      </c>
      <c r="O332" s="7" t="s">
        <v>3493</v>
      </c>
      <c r="P332" s="7" t="s">
        <v>34</v>
      </c>
      <c r="Q332" s="7" t="s">
        <v>3494</v>
      </c>
      <c r="R332" s="7" t="s">
        <v>3495</v>
      </c>
      <c r="S332" s="7" t="s">
        <v>3496</v>
      </c>
      <c r="T332" s="7" t="s">
        <v>3497</v>
      </c>
      <c r="U332" s="9">
        <f>[1]!s_val_dividendyield2(A332,C332)</f>
        <v>1.1615343057806589</v>
      </c>
      <c r="V332">
        <f>[1]!s_west_netprofit_fy1(A332,C332,1)</f>
        <v>3173290000</v>
      </c>
      <c r="W332">
        <f>[1]!s_west_netprofit_fy2(A332,C332,1)</f>
        <v>3823610625</v>
      </c>
      <c r="X332">
        <f>[1]!s_mfd_buyvol_m(A332,C332,1)</f>
        <v>-363709</v>
      </c>
      <c r="Y332">
        <f>[1]!s_wq_high(A332,C332,1)</f>
        <v>39.770000000000003</v>
      </c>
      <c r="Z332">
        <f>[1]!s_wq_low(A332,C332,1)</f>
        <v>35.9</v>
      </c>
      <c r="AA332">
        <f>[1]!s_wq_turn(A332,C332)</f>
        <v>3.6935268205885192</v>
      </c>
    </row>
    <row r="333" spans="1:27" x14ac:dyDescent="0.25">
      <c r="A333" s="7" t="s">
        <v>20</v>
      </c>
      <c r="B333" s="7" t="s">
        <v>21</v>
      </c>
      <c r="C333" s="8">
        <v>42871</v>
      </c>
      <c r="D333" s="7" t="s">
        <v>3486</v>
      </c>
      <c r="E333" s="7" t="s">
        <v>3498</v>
      </c>
      <c r="F333" s="7" t="s">
        <v>3499</v>
      </c>
      <c r="G333" s="7" t="s">
        <v>3498</v>
      </c>
      <c r="H333" s="7" t="s">
        <v>3500</v>
      </c>
      <c r="I333" s="7" t="s">
        <v>3501</v>
      </c>
      <c r="J333" s="7" t="s">
        <v>3502</v>
      </c>
      <c r="K333" s="7" t="s">
        <v>3503</v>
      </c>
      <c r="L333" s="7" t="s">
        <v>3504</v>
      </c>
      <c r="M333" s="7" t="s">
        <v>3505</v>
      </c>
      <c r="N333" s="7" t="s">
        <v>3506</v>
      </c>
      <c r="O333" s="7" t="s">
        <v>3507</v>
      </c>
      <c r="P333" s="7" t="s">
        <v>34</v>
      </c>
      <c r="Q333" s="7" t="s">
        <v>3508</v>
      </c>
      <c r="R333" s="7" t="s">
        <v>3509</v>
      </c>
      <c r="S333" s="7" t="s">
        <v>3510</v>
      </c>
      <c r="T333" s="7" t="s">
        <v>3511</v>
      </c>
      <c r="U333" s="9">
        <f>[1]!s_val_dividendyield2(A333,C333)</f>
        <v>1.1014344262295082</v>
      </c>
      <c r="V333">
        <f>[1]!s_west_netprofit_fy1(A333,C333,1)</f>
        <v>3173290000</v>
      </c>
      <c r="W333">
        <f>[1]!s_west_netprofit_fy2(A333,C333,1)</f>
        <v>3823610625</v>
      </c>
      <c r="X333">
        <f>[1]!s_mfd_buyvol_m(A333,C333,1)</f>
        <v>332090</v>
      </c>
      <c r="Y333">
        <f>[1]!s_wq_high(A333,C333,1)</f>
        <v>39.770000000000003</v>
      </c>
      <c r="Z333">
        <f>[1]!s_wq_low(A333,C333,1)</f>
        <v>35.9</v>
      </c>
      <c r="AA333">
        <f>[1]!s_wq_turn(A333,C333)</f>
        <v>3.6935268205885192</v>
      </c>
    </row>
    <row r="334" spans="1:27" x14ac:dyDescent="0.25">
      <c r="A334" s="7" t="s">
        <v>20</v>
      </c>
      <c r="B334" s="7" t="s">
        <v>21</v>
      </c>
      <c r="C334" s="8">
        <v>42872</v>
      </c>
      <c r="D334" s="7" t="s">
        <v>3500</v>
      </c>
      <c r="E334" s="7" t="s">
        <v>3512</v>
      </c>
      <c r="F334" s="7" t="s">
        <v>3513</v>
      </c>
      <c r="G334" s="7" t="s">
        <v>3514</v>
      </c>
      <c r="H334" s="7" t="s">
        <v>3515</v>
      </c>
      <c r="I334" s="7" t="s">
        <v>3516</v>
      </c>
      <c r="J334" s="7" t="s">
        <v>3517</v>
      </c>
      <c r="K334" s="7" t="s">
        <v>3518</v>
      </c>
      <c r="L334" s="7" t="s">
        <v>3519</v>
      </c>
      <c r="M334" s="7" t="s">
        <v>3520</v>
      </c>
      <c r="N334" s="7" t="s">
        <v>3521</v>
      </c>
      <c r="O334" s="7" t="s">
        <v>3522</v>
      </c>
      <c r="P334" s="7" t="s">
        <v>34</v>
      </c>
      <c r="Q334" s="7" t="s">
        <v>3523</v>
      </c>
      <c r="R334" s="7" t="s">
        <v>3524</v>
      </c>
      <c r="S334" s="7" t="s">
        <v>3525</v>
      </c>
      <c r="T334" s="7" t="s">
        <v>3526</v>
      </c>
      <c r="U334" s="9">
        <f>[1]!s_val_dividendyield2(A334,C334)</f>
        <v>1.1168831168831168</v>
      </c>
      <c r="V334">
        <f>[1]!s_west_netprofit_fy1(A334,C334,1)</f>
        <v>3176602500</v>
      </c>
      <c r="W334">
        <f>[1]!s_west_netprofit_fy2(A334,C334,1)</f>
        <v>3827298125</v>
      </c>
      <c r="X334">
        <f>[1]!s_mfd_buyvol_m(A334,C334,1)</f>
        <v>445068.99999999994</v>
      </c>
      <c r="Y334">
        <f>[1]!s_wq_high(A334,C334,1)</f>
        <v>39.770000000000003</v>
      </c>
      <c r="Z334">
        <f>[1]!s_wq_low(A334,C334,1)</f>
        <v>35.9</v>
      </c>
      <c r="AA334">
        <f>[1]!s_wq_turn(A334,C334)</f>
        <v>3.6935268205885192</v>
      </c>
    </row>
    <row r="335" spans="1:27" x14ac:dyDescent="0.25">
      <c r="A335" s="7" t="s">
        <v>20</v>
      </c>
      <c r="B335" s="7" t="s">
        <v>21</v>
      </c>
      <c r="C335" s="8">
        <v>42873</v>
      </c>
      <c r="D335" s="7" t="s">
        <v>3515</v>
      </c>
      <c r="E335" s="7" t="s">
        <v>3527</v>
      </c>
      <c r="F335" s="7" t="s">
        <v>3528</v>
      </c>
      <c r="G335" s="7" t="s">
        <v>3529</v>
      </c>
      <c r="H335" s="7" t="s">
        <v>3530</v>
      </c>
      <c r="I335" s="7" t="s">
        <v>3531</v>
      </c>
      <c r="J335" s="7" t="s">
        <v>3532</v>
      </c>
      <c r="K335" s="7" t="s">
        <v>493</v>
      </c>
      <c r="L335" s="7" t="s">
        <v>3533</v>
      </c>
      <c r="M335" s="7" t="s">
        <v>3534</v>
      </c>
      <c r="N335" s="7" t="s">
        <v>3535</v>
      </c>
      <c r="O335" s="7" t="s">
        <v>3536</v>
      </c>
      <c r="P335" s="7" t="s">
        <v>34</v>
      </c>
      <c r="Q335" s="7" t="s">
        <v>3537</v>
      </c>
      <c r="R335" s="7" t="s">
        <v>3538</v>
      </c>
      <c r="S335" s="7" t="s">
        <v>3539</v>
      </c>
      <c r="T335" s="7" t="s">
        <v>3540</v>
      </c>
      <c r="U335" s="9">
        <f>[1]!s_val_dividendyield2(A335,C335)</f>
        <v>1.1268343815513626</v>
      </c>
      <c r="V335">
        <f>[1]!s_west_netprofit_fy1(A335,C335,1)</f>
        <v>3182915000</v>
      </c>
      <c r="W335">
        <f>[1]!s_west_netprofit_fy2(A335,C335,1)</f>
        <v>3834860625</v>
      </c>
      <c r="X335">
        <f>[1]!s_mfd_buyvol_m(A335,C335,1)</f>
        <v>920115</v>
      </c>
      <c r="Y335">
        <f>[1]!s_wq_high(A335,C335,1)</f>
        <v>39.770000000000003</v>
      </c>
      <c r="Z335">
        <f>[1]!s_wq_low(A335,C335,1)</f>
        <v>35.9</v>
      </c>
      <c r="AA335">
        <f>[1]!s_wq_turn(A335,C335)</f>
        <v>3.6935268205885192</v>
      </c>
    </row>
    <row r="336" spans="1:27" x14ac:dyDescent="0.25">
      <c r="A336" s="7" t="s">
        <v>20</v>
      </c>
      <c r="B336" s="7" t="s">
        <v>21</v>
      </c>
      <c r="C336" s="8">
        <v>42874</v>
      </c>
      <c r="D336" s="7" t="s">
        <v>3530</v>
      </c>
      <c r="E336" s="7" t="s">
        <v>3541</v>
      </c>
      <c r="F336" s="7" t="s">
        <v>3542</v>
      </c>
      <c r="G336" s="7" t="s">
        <v>3541</v>
      </c>
      <c r="H336" s="7" t="s">
        <v>3543</v>
      </c>
      <c r="I336" s="7" t="s">
        <v>3544</v>
      </c>
      <c r="J336" s="7" t="s">
        <v>3545</v>
      </c>
      <c r="K336" s="7" t="s">
        <v>3546</v>
      </c>
      <c r="L336" s="7" t="s">
        <v>3547</v>
      </c>
      <c r="M336" s="7" t="s">
        <v>3548</v>
      </c>
      <c r="N336" s="7" t="s">
        <v>3549</v>
      </c>
      <c r="O336" s="7" t="s">
        <v>3550</v>
      </c>
      <c r="P336" s="7" t="s">
        <v>34</v>
      </c>
      <c r="Q336" s="7" t="s">
        <v>3551</v>
      </c>
      <c r="R336" s="7" t="s">
        <v>3552</v>
      </c>
      <c r="S336" s="7" t="s">
        <v>3553</v>
      </c>
      <c r="T336" s="7" t="s">
        <v>3554</v>
      </c>
      <c r="U336" s="9">
        <f>[1]!s_val_dividendyield2(A336,C336)</f>
        <v>1.0935910478128177</v>
      </c>
      <c r="V336">
        <f>[1]!s_west_netprofit_fy1(A336,C336,1)</f>
        <v>3182915000</v>
      </c>
      <c r="W336">
        <f>[1]!s_west_netprofit_fy2(A336,C336,1)</f>
        <v>3834860625</v>
      </c>
      <c r="X336">
        <f>[1]!s_mfd_buyvol_m(A336,C336,1)</f>
        <v>470518.99999999994</v>
      </c>
      <c r="Y336">
        <f>[1]!s_wq_high(A336,C336,1)</f>
        <v>39.770000000000003</v>
      </c>
      <c r="Z336">
        <f>[1]!s_wq_low(A336,C336,1)</f>
        <v>35.9</v>
      </c>
      <c r="AA336">
        <f>[1]!s_wq_turn(A336,C336)</f>
        <v>3.6935268205885192</v>
      </c>
    </row>
    <row r="337" spans="1:27" x14ac:dyDescent="0.25">
      <c r="A337" s="7" t="s">
        <v>20</v>
      </c>
      <c r="B337" s="7" t="s">
        <v>21</v>
      </c>
      <c r="C337" s="8">
        <v>42877</v>
      </c>
      <c r="D337" s="7" t="s">
        <v>3543</v>
      </c>
      <c r="E337" s="7" t="s">
        <v>3555</v>
      </c>
      <c r="F337" s="7" t="s">
        <v>3556</v>
      </c>
      <c r="G337" s="7" t="s">
        <v>3557</v>
      </c>
      <c r="H337" s="7" t="s">
        <v>3558</v>
      </c>
      <c r="I337" s="7" t="s">
        <v>3559</v>
      </c>
      <c r="J337" s="7" t="s">
        <v>3560</v>
      </c>
      <c r="K337" s="7" t="s">
        <v>799</v>
      </c>
      <c r="L337" s="7" t="s">
        <v>3561</v>
      </c>
      <c r="M337" s="7" t="s">
        <v>3562</v>
      </c>
      <c r="N337" s="7" t="s">
        <v>3563</v>
      </c>
      <c r="O337" s="7" t="s">
        <v>3564</v>
      </c>
      <c r="P337" s="7" t="s">
        <v>34</v>
      </c>
      <c r="Q337" s="7" t="s">
        <v>3565</v>
      </c>
      <c r="R337" s="7" t="s">
        <v>3566</v>
      </c>
      <c r="S337" s="7" t="s">
        <v>3567</v>
      </c>
      <c r="T337" s="7" t="s">
        <v>3568</v>
      </c>
      <c r="U337" s="9">
        <f>[1]!s_val_dividendyield2(A337,C337)</f>
        <v>1.0798593671521848</v>
      </c>
      <c r="V337">
        <f>[1]!s_west_netprofit_fy1(A337,C337,1)</f>
        <v>3182915000</v>
      </c>
      <c r="W337">
        <f>[1]!s_west_netprofit_fy2(A337,C337,1)</f>
        <v>3834860625</v>
      </c>
      <c r="X337">
        <f>[1]!s_mfd_buyvol_m(A337,C337,1)</f>
        <v>-585687</v>
      </c>
      <c r="Y337">
        <f>[1]!s_wq_high(A337,C337,1)</f>
        <v>40.159999999999997</v>
      </c>
      <c r="Z337">
        <f>[1]!s_wq_low(A337,C337,1)</f>
        <v>36.979999999999997</v>
      </c>
      <c r="AA337">
        <f>[1]!s_wq_turn(A337,C337)</f>
        <v>5.0445028490175998</v>
      </c>
    </row>
    <row r="338" spans="1:27" x14ac:dyDescent="0.25">
      <c r="A338" s="7" t="s">
        <v>20</v>
      </c>
      <c r="B338" s="7" t="s">
        <v>21</v>
      </c>
      <c r="C338" s="8">
        <v>42878</v>
      </c>
      <c r="D338" s="7" t="s">
        <v>3558</v>
      </c>
      <c r="E338" s="7" t="s">
        <v>3569</v>
      </c>
      <c r="F338" s="7" t="s">
        <v>3570</v>
      </c>
      <c r="G338" s="7" t="s">
        <v>3571</v>
      </c>
      <c r="H338" s="7" t="s">
        <v>3572</v>
      </c>
      <c r="I338" s="7" t="s">
        <v>3573</v>
      </c>
      <c r="J338" s="7" t="s">
        <v>3574</v>
      </c>
      <c r="K338" s="7" t="s">
        <v>974</v>
      </c>
      <c r="L338" s="7" t="s">
        <v>3575</v>
      </c>
      <c r="M338" s="7" t="s">
        <v>3576</v>
      </c>
      <c r="N338" s="7" t="s">
        <v>3577</v>
      </c>
      <c r="O338" s="7" t="s">
        <v>3578</v>
      </c>
      <c r="P338" s="7" t="s">
        <v>34</v>
      </c>
      <c r="Q338" s="7" t="s">
        <v>3579</v>
      </c>
      <c r="R338" s="7" t="s">
        <v>3580</v>
      </c>
      <c r="S338" s="7" t="s">
        <v>3581</v>
      </c>
      <c r="T338" s="7" t="s">
        <v>3582</v>
      </c>
      <c r="U338" s="9">
        <f>[1]!s_val_dividendyield2(A338,C338)</f>
        <v>1.0709838107098382</v>
      </c>
      <c r="V338">
        <f>[1]!s_west_netprofit_fy1(A338,C338,1)</f>
        <v>3182915000</v>
      </c>
      <c r="W338">
        <f>[1]!s_west_netprofit_fy2(A338,C338,1)</f>
        <v>3834860625</v>
      </c>
      <c r="X338">
        <f>[1]!s_mfd_buyvol_m(A338,C338,1)</f>
        <v>787206</v>
      </c>
      <c r="Y338">
        <f>[1]!s_wq_high(A338,C338,1)</f>
        <v>40.159999999999997</v>
      </c>
      <c r="Z338">
        <f>[1]!s_wq_low(A338,C338,1)</f>
        <v>36.979999999999997</v>
      </c>
      <c r="AA338">
        <f>[1]!s_wq_turn(A338,C338)</f>
        <v>5.0445028490175998</v>
      </c>
    </row>
    <row r="339" spans="1:27" x14ac:dyDescent="0.25">
      <c r="A339" s="7" t="s">
        <v>20</v>
      </c>
      <c r="B339" s="7" t="s">
        <v>21</v>
      </c>
      <c r="C339" s="8">
        <v>42879</v>
      </c>
      <c r="D339" s="7" t="s">
        <v>3572</v>
      </c>
      <c r="E339" s="7" t="s">
        <v>3583</v>
      </c>
      <c r="F339" s="7" t="s">
        <v>3584</v>
      </c>
      <c r="G339" s="7" t="s">
        <v>3585</v>
      </c>
      <c r="H339" s="7" t="s">
        <v>3586</v>
      </c>
      <c r="I339" s="7" t="s">
        <v>3587</v>
      </c>
      <c r="J339" s="7" t="s">
        <v>3588</v>
      </c>
      <c r="K339" s="7" t="s">
        <v>3589</v>
      </c>
      <c r="L339" s="7" t="s">
        <v>3590</v>
      </c>
      <c r="M339" s="7" t="s">
        <v>3591</v>
      </c>
      <c r="N339" s="7" t="s">
        <v>3592</v>
      </c>
      <c r="O339" s="7" t="s">
        <v>3593</v>
      </c>
      <c r="P339" s="7" t="s">
        <v>34</v>
      </c>
      <c r="Q339" s="7" t="s">
        <v>3594</v>
      </c>
      <c r="R339" s="7" t="s">
        <v>3595</v>
      </c>
      <c r="S339" s="7" t="s">
        <v>3596</v>
      </c>
      <c r="T339" s="7" t="s">
        <v>3597</v>
      </c>
      <c r="U339" s="9">
        <f>[1]!s_val_dividendyield2(A339,C339)</f>
        <v>1.1116856256463288</v>
      </c>
      <c r="V339">
        <f>[1]!s_west_netprofit_fy1(A339,C339,1)</f>
        <v>3182915000</v>
      </c>
      <c r="W339">
        <f>[1]!s_west_netprofit_fy2(A339,C339,1)</f>
        <v>3834860625</v>
      </c>
      <c r="X339">
        <f>[1]!s_mfd_buyvol_m(A339,C339,1)</f>
        <v>-1786848</v>
      </c>
      <c r="Y339">
        <f>[1]!s_wq_high(A339,C339,1)</f>
        <v>40.159999999999997</v>
      </c>
      <c r="Z339">
        <f>[1]!s_wq_low(A339,C339,1)</f>
        <v>36.979999999999997</v>
      </c>
      <c r="AA339">
        <f>[1]!s_wq_turn(A339,C339)</f>
        <v>5.0445028490175998</v>
      </c>
    </row>
    <row r="340" spans="1:27" x14ac:dyDescent="0.25">
      <c r="A340" s="7" t="s">
        <v>20</v>
      </c>
      <c r="B340" s="7" t="s">
        <v>21</v>
      </c>
      <c r="C340" s="8">
        <v>42880</v>
      </c>
      <c r="D340" s="7" t="s">
        <v>3586</v>
      </c>
      <c r="E340" s="7" t="s">
        <v>3598</v>
      </c>
      <c r="F340" s="7" t="s">
        <v>3599</v>
      </c>
      <c r="G340" s="7" t="s">
        <v>3600</v>
      </c>
      <c r="H340" s="7" t="s">
        <v>3601</v>
      </c>
      <c r="I340" s="7" t="s">
        <v>3602</v>
      </c>
      <c r="J340" s="7" t="s">
        <v>3603</v>
      </c>
      <c r="K340" s="7" t="s">
        <v>3604</v>
      </c>
      <c r="L340" s="7" t="s">
        <v>3605</v>
      </c>
      <c r="M340" s="7" t="s">
        <v>3606</v>
      </c>
      <c r="N340" s="7" t="s">
        <v>3607</v>
      </c>
      <c r="O340" s="7" t="s">
        <v>3608</v>
      </c>
      <c r="P340" s="7" t="s">
        <v>34</v>
      </c>
      <c r="Q340" s="7" t="s">
        <v>3609</v>
      </c>
      <c r="R340" s="7" t="s">
        <v>3610</v>
      </c>
      <c r="S340" s="7" t="s">
        <v>3611</v>
      </c>
      <c r="T340" s="7" t="s">
        <v>3612</v>
      </c>
      <c r="U340" s="9">
        <f>[1]!s_val_dividendyield2(A340,C340)</f>
        <v>1.1454448588172617</v>
      </c>
      <c r="V340">
        <f>[1]!s_west_netprofit_fy1(A340,C340,1)</f>
        <v>3182915000</v>
      </c>
      <c r="W340">
        <f>[1]!s_west_netprofit_fy2(A340,C340,1)</f>
        <v>3834860625</v>
      </c>
      <c r="X340">
        <f>[1]!s_mfd_buyvol_m(A340,C340,1)</f>
        <v>-1536755</v>
      </c>
      <c r="Y340">
        <f>[1]!s_wq_high(A340,C340,1)</f>
        <v>40.159999999999997</v>
      </c>
      <c r="Z340">
        <f>[1]!s_wq_low(A340,C340,1)</f>
        <v>36.979999999999997</v>
      </c>
      <c r="AA340">
        <f>[1]!s_wq_turn(A340,C340)</f>
        <v>5.0445028490175998</v>
      </c>
    </row>
    <row r="341" spans="1:27" x14ac:dyDescent="0.25">
      <c r="A341" s="7" t="s">
        <v>20</v>
      </c>
      <c r="B341" s="7" t="s">
        <v>21</v>
      </c>
      <c r="C341" s="8">
        <v>42881</v>
      </c>
      <c r="D341" s="7" t="s">
        <v>3601</v>
      </c>
      <c r="E341" s="7" t="s">
        <v>3613</v>
      </c>
      <c r="F341" s="7" t="s">
        <v>3530</v>
      </c>
      <c r="G341" s="7" t="s">
        <v>3614</v>
      </c>
      <c r="H341" s="7" t="s">
        <v>3615</v>
      </c>
      <c r="I341" s="7" t="s">
        <v>3616</v>
      </c>
      <c r="J341" s="7" t="s">
        <v>3617</v>
      </c>
      <c r="K341" s="7" t="s">
        <v>3618</v>
      </c>
      <c r="L341" s="7" t="s">
        <v>3619</v>
      </c>
      <c r="M341" s="7" t="s">
        <v>3620</v>
      </c>
      <c r="N341" s="7" t="s">
        <v>3621</v>
      </c>
      <c r="O341" s="7" t="s">
        <v>3622</v>
      </c>
      <c r="P341" s="7" t="s">
        <v>34</v>
      </c>
      <c r="Q341" s="7" t="s">
        <v>3623</v>
      </c>
      <c r="R341" s="7" t="s">
        <v>3624</v>
      </c>
      <c r="S341" s="7" t="s">
        <v>3625</v>
      </c>
      <c r="T341" s="7" t="s">
        <v>3626</v>
      </c>
      <c r="U341" s="9">
        <f>[1]!s_val_dividendyield2(A341,C341)</f>
        <v>1.1378671606245039</v>
      </c>
      <c r="V341">
        <f>[1]!s_west_netprofit_fy1(A341,C341,1)</f>
        <v>3182915000</v>
      </c>
      <c r="W341">
        <f>[1]!s_west_netprofit_fy2(A341,C341,1)</f>
        <v>3834860625</v>
      </c>
      <c r="X341">
        <f>[1]!s_mfd_buyvol_m(A341,C341,1)</f>
        <v>-583315</v>
      </c>
      <c r="Y341">
        <f>[1]!s_wq_high(A341,C341,1)</f>
        <v>40.159999999999997</v>
      </c>
      <c r="Z341">
        <f>[1]!s_wq_low(A341,C341,1)</f>
        <v>36.979999999999997</v>
      </c>
      <c r="AA341">
        <f>[1]!s_wq_turn(A341,C341)</f>
        <v>5.0445028490175998</v>
      </c>
    </row>
    <row r="342" spans="1:27" x14ac:dyDescent="0.25">
      <c r="A342" s="7" t="s">
        <v>20</v>
      </c>
      <c r="B342" s="7" t="s">
        <v>21</v>
      </c>
      <c r="C342" s="8">
        <v>42886</v>
      </c>
      <c r="D342" s="7" t="s">
        <v>3615</v>
      </c>
      <c r="E342" s="7" t="s">
        <v>3627</v>
      </c>
      <c r="F342" s="7" t="s">
        <v>3628</v>
      </c>
      <c r="G342" s="7" t="s">
        <v>3629</v>
      </c>
      <c r="H342" s="7" t="s">
        <v>3615</v>
      </c>
      <c r="I342" s="7" t="s">
        <v>3630</v>
      </c>
      <c r="J342" s="7" t="s">
        <v>3631</v>
      </c>
      <c r="K342" s="7" t="s">
        <v>744</v>
      </c>
      <c r="L342" s="7" t="s">
        <v>744</v>
      </c>
      <c r="M342" s="7" t="s">
        <v>3632</v>
      </c>
      <c r="N342" s="7" t="s">
        <v>3633</v>
      </c>
      <c r="O342" s="7" t="s">
        <v>3622</v>
      </c>
      <c r="P342" s="7" t="s">
        <v>34</v>
      </c>
      <c r="Q342" s="7" t="s">
        <v>3623</v>
      </c>
      <c r="R342" s="7" t="s">
        <v>3624</v>
      </c>
      <c r="S342" s="7" t="s">
        <v>3625</v>
      </c>
      <c r="T342" s="7" t="s">
        <v>3626</v>
      </c>
      <c r="U342" s="9">
        <f>[1]!s_val_dividendyield2(A342,C342)</f>
        <v>1.1378671606245039</v>
      </c>
      <c r="V342">
        <f>[1]!s_west_netprofit_fy1(A342,C342,1)</f>
        <v>3182915000</v>
      </c>
      <c r="W342">
        <f>[1]!s_west_netprofit_fy2(A342,C342,1)</f>
        <v>3834860625</v>
      </c>
      <c r="X342">
        <f>[1]!s_mfd_buyvol_m(A342,C342,1)</f>
        <v>-742938</v>
      </c>
      <c r="Y342">
        <f>[1]!s_wq_high(A342,C342,1)</f>
        <v>38.58</v>
      </c>
      <c r="Z342">
        <f>[1]!s_wq_low(A342,C342,1)</f>
        <v>35.71</v>
      </c>
      <c r="AA342">
        <f>[1]!s_wq_turn(A342,C342)</f>
        <v>3.4625552141661817</v>
      </c>
    </row>
    <row r="343" spans="1:27" x14ac:dyDescent="0.25">
      <c r="A343" s="7" t="s">
        <v>20</v>
      </c>
      <c r="B343" s="7" t="s">
        <v>21</v>
      </c>
      <c r="C343" s="8">
        <v>42887</v>
      </c>
      <c r="D343" s="7" t="s">
        <v>3615</v>
      </c>
      <c r="E343" s="7" t="s">
        <v>3634</v>
      </c>
      <c r="F343" s="7" t="s">
        <v>3635</v>
      </c>
      <c r="G343" s="7" t="s">
        <v>3636</v>
      </c>
      <c r="H343" s="7" t="s">
        <v>3637</v>
      </c>
      <c r="I343" s="7" t="s">
        <v>3638</v>
      </c>
      <c r="J343" s="7" t="s">
        <v>3639</v>
      </c>
      <c r="K343" s="7" t="s">
        <v>799</v>
      </c>
      <c r="L343" s="7" t="s">
        <v>3640</v>
      </c>
      <c r="M343" s="7" t="s">
        <v>3641</v>
      </c>
      <c r="N343" s="7" t="s">
        <v>3642</v>
      </c>
      <c r="O343" s="7" t="s">
        <v>3643</v>
      </c>
      <c r="P343" s="7" t="s">
        <v>34</v>
      </c>
      <c r="Q343" s="7" t="s">
        <v>3644</v>
      </c>
      <c r="R343" s="7" t="s">
        <v>3645</v>
      </c>
      <c r="S343" s="7" t="s">
        <v>3646</v>
      </c>
      <c r="T343" s="7" t="s">
        <v>3647</v>
      </c>
      <c r="U343" s="9">
        <f>[1]!s_val_dividendyield2(A343,C343)</f>
        <v>1.1230086184382344</v>
      </c>
      <c r="V343">
        <f>[1]!s_west_netprofit_fy1(A343,C343,1)</f>
        <v>3182915000</v>
      </c>
      <c r="W343">
        <f>[1]!s_west_netprofit_fy2(A343,C343,1)</f>
        <v>3834860625</v>
      </c>
      <c r="X343">
        <f>[1]!s_mfd_buyvol_m(A343,C343,1)</f>
        <v>4301166</v>
      </c>
      <c r="Y343">
        <f>[1]!s_wq_high(A343,C343,1)</f>
        <v>38.58</v>
      </c>
      <c r="Z343">
        <f>[1]!s_wq_low(A343,C343,1)</f>
        <v>35.71</v>
      </c>
      <c r="AA343">
        <f>[1]!s_wq_turn(A343,C343)</f>
        <v>3.4625552141661817</v>
      </c>
    </row>
    <row r="344" spans="1:27" x14ac:dyDescent="0.25">
      <c r="A344" s="7" t="s">
        <v>20</v>
      </c>
      <c r="B344" s="7" t="s">
        <v>21</v>
      </c>
      <c r="C344" s="8">
        <v>42888</v>
      </c>
      <c r="D344" s="7" t="s">
        <v>3637</v>
      </c>
      <c r="E344" s="7" t="s">
        <v>3648</v>
      </c>
      <c r="F344" s="7" t="s">
        <v>3649</v>
      </c>
      <c r="G344" s="7" t="s">
        <v>3628</v>
      </c>
      <c r="H344" s="7" t="s">
        <v>3650</v>
      </c>
      <c r="I344" s="7" t="s">
        <v>3651</v>
      </c>
      <c r="J344" s="7" t="s">
        <v>3652</v>
      </c>
      <c r="K344" s="7" t="s">
        <v>206</v>
      </c>
      <c r="L344" s="7" t="s">
        <v>3653</v>
      </c>
      <c r="M344" s="7" t="s">
        <v>3654</v>
      </c>
      <c r="N344" s="7" t="s">
        <v>3655</v>
      </c>
      <c r="O344" s="7" t="s">
        <v>3656</v>
      </c>
      <c r="P344" s="7" t="s">
        <v>34</v>
      </c>
      <c r="Q344" s="7" t="s">
        <v>3657</v>
      </c>
      <c r="R344" s="7" t="s">
        <v>3658</v>
      </c>
      <c r="S344" s="7" t="s">
        <v>3659</v>
      </c>
      <c r="T344" s="7" t="s">
        <v>3660</v>
      </c>
      <c r="U344" s="9">
        <f>[1]!s_val_dividendyield2(A344,C344)</f>
        <v>1.125949201361613</v>
      </c>
      <c r="V344">
        <f>[1]!s_west_netprofit_fy1(A344,C344,1)</f>
        <v>3182915000</v>
      </c>
      <c r="W344">
        <f>[1]!s_west_netprofit_fy2(A344,C344,1)</f>
        <v>3834860625</v>
      </c>
      <c r="X344">
        <f>[1]!s_mfd_buyvol_m(A344,C344,1)</f>
        <v>545342</v>
      </c>
      <c r="Y344">
        <f>[1]!s_wq_high(A344,C344,1)</f>
        <v>38.58</v>
      </c>
      <c r="Z344">
        <f>[1]!s_wq_low(A344,C344,1)</f>
        <v>35.71</v>
      </c>
      <c r="AA344">
        <f>[1]!s_wq_turn(A344,C344)</f>
        <v>3.4625552141661817</v>
      </c>
    </row>
    <row r="345" spans="1:27" x14ac:dyDescent="0.25">
      <c r="A345" s="7" t="s">
        <v>20</v>
      </c>
      <c r="B345" s="7" t="s">
        <v>21</v>
      </c>
      <c r="C345" s="8">
        <v>42891</v>
      </c>
      <c r="D345" s="7" t="s">
        <v>3650</v>
      </c>
      <c r="E345" s="7" t="s">
        <v>3661</v>
      </c>
      <c r="F345" s="7" t="s">
        <v>3662</v>
      </c>
      <c r="G345" s="7" t="s">
        <v>3663</v>
      </c>
      <c r="H345" s="7" t="s">
        <v>3664</v>
      </c>
      <c r="I345" s="7" t="s">
        <v>3665</v>
      </c>
      <c r="J345" s="7" t="s">
        <v>3666</v>
      </c>
      <c r="K345" s="7" t="s">
        <v>3667</v>
      </c>
      <c r="L345" s="7" t="s">
        <v>3668</v>
      </c>
      <c r="M345" s="7" t="s">
        <v>3669</v>
      </c>
      <c r="N345" s="7" t="s">
        <v>3670</v>
      </c>
      <c r="O345" s="7" t="s">
        <v>3671</v>
      </c>
      <c r="P345" s="7" t="s">
        <v>34</v>
      </c>
      <c r="Q345" s="7" t="s">
        <v>3672</v>
      </c>
      <c r="R345" s="7" t="s">
        <v>3673</v>
      </c>
      <c r="S345" s="7" t="s">
        <v>3674</v>
      </c>
      <c r="T345" s="7" t="s">
        <v>3675</v>
      </c>
      <c r="U345" s="9">
        <f>[1]!s_val_dividendyield2(A345,C345)</f>
        <v>1.1528150134048258</v>
      </c>
      <c r="V345">
        <f>[1]!s_west_netprofit_fy1(A345,C345,1)</f>
        <v>3182915000</v>
      </c>
      <c r="W345">
        <f>[1]!s_west_netprofit_fy2(A345,C345,1)</f>
        <v>3834860625</v>
      </c>
      <c r="X345">
        <f>[1]!s_mfd_buyvol_m(A345,C345,1)</f>
        <v>1344329</v>
      </c>
      <c r="Y345">
        <f>[1]!s_wq_high(A345,C345,1)</f>
        <v>39.5</v>
      </c>
      <c r="Z345">
        <f>[1]!s_wq_low(A345,C345,1)</f>
        <v>36.700000000000003</v>
      </c>
      <c r="AA345">
        <f>[1]!s_wq_turn(A345,C345)</f>
        <v>4.9118991637457352</v>
      </c>
    </row>
    <row r="346" spans="1:27" x14ac:dyDescent="0.25">
      <c r="A346" s="7" t="s">
        <v>20</v>
      </c>
      <c r="B346" s="7" t="s">
        <v>21</v>
      </c>
      <c r="C346" s="8">
        <v>42892</v>
      </c>
      <c r="D346" s="7" t="s">
        <v>3664</v>
      </c>
      <c r="E346" s="7" t="s">
        <v>3676</v>
      </c>
      <c r="F346" s="7" t="s">
        <v>3677</v>
      </c>
      <c r="G346" s="7" t="s">
        <v>3397</v>
      </c>
      <c r="H346" s="7" t="s">
        <v>3678</v>
      </c>
      <c r="I346" s="7" t="s">
        <v>3679</v>
      </c>
      <c r="J346" s="7" t="s">
        <v>3680</v>
      </c>
      <c r="K346" s="7" t="s">
        <v>2394</v>
      </c>
      <c r="L346" s="7" t="s">
        <v>3681</v>
      </c>
      <c r="M346" s="7" t="s">
        <v>3682</v>
      </c>
      <c r="N346" s="7" t="s">
        <v>3683</v>
      </c>
      <c r="O346" s="7" t="s">
        <v>3684</v>
      </c>
      <c r="P346" s="7" t="s">
        <v>34</v>
      </c>
      <c r="Q346" s="7" t="s">
        <v>3685</v>
      </c>
      <c r="R346" s="7" t="s">
        <v>3686</v>
      </c>
      <c r="S346" s="7" t="s">
        <v>3687</v>
      </c>
      <c r="T346" s="7" t="s">
        <v>3688</v>
      </c>
      <c r="U346" s="9">
        <f>[1]!s_val_dividendyield2(A346,C346)</f>
        <v>1.1445302102741548</v>
      </c>
      <c r="V346">
        <f>[1]!s_west_netprofit_fy1(A346,C346,1)</f>
        <v>3182915000</v>
      </c>
      <c r="W346">
        <f>[1]!s_west_netprofit_fy2(A346,C346,1)</f>
        <v>3834860625</v>
      </c>
      <c r="X346">
        <f>[1]!s_mfd_buyvol_m(A346,C346,1)</f>
        <v>503054</v>
      </c>
      <c r="Y346">
        <f>[1]!s_wq_high(A346,C346,1)</f>
        <v>39.5</v>
      </c>
      <c r="Z346">
        <f>[1]!s_wq_low(A346,C346,1)</f>
        <v>36.700000000000003</v>
      </c>
      <c r="AA346">
        <f>[1]!s_wq_turn(A346,C346)</f>
        <v>4.9118991637457352</v>
      </c>
    </row>
    <row r="347" spans="1:27" x14ac:dyDescent="0.25">
      <c r="A347" s="7" t="s">
        <v>20</v>
      </c>
      <c r="B347" s="7" t="s">
        <v>21</v>
      </c>
      <c r="C347" s="8">
        <v>42893</v>
      </c>
      <c r="D347" s="7" t="s">
        <v>3678</v>
      </c>
      <c r="E347" s="7" t="s">
        <v>3689</v>
      </c>
      <c r="F347" s="7" t="s">
        <v>3690</v>
      </c>
      <c r="G347" s="7" t="s">
        <v>3426</v>
      </c>
      <c r="H347" s="7" t="s">
        <v>3691</v>
      </c>
      <c r="I347" s="7" t="s">
        <v>3692</v>
      </c>
      <c r="J347" s="7" t="s">
        <v>3693</v>
      </c>
      <c r="K347" s="7" t="s">
        <v>1006</v>
      </c>
      <c r="L347" s="7" t="s">
        <v>3694</v>
      </c>
      <c r="M347" s="7" t="s">
        <v>3695</v>
      </c>
      <c r="N347" s="7" t="s">
        <v>3696</v>
      </c>
      <c r="O347" s="7" t="s">
        <v>3697</v>
      </c>
      <c r="P347" s="7" t="s">
        <v>34</v>
      </c>
      <c r="Q347" s="7" t="s">
        <v>3698</v>
      </c>
      <c r="R347" s="7" t="s">
        <v>3699</v>
      </c>
      <c r="S347" s="7" t="s">
        <v>3700</v>
      </c>
      <c r="T347" s="7" t="s">
        <v>3701</v>
      </c>
      <c r="U347" s="9">
        <f>[1]!s_val_dividendyield2(A347,C347)</f>
        <v>1.146972526006935</v>
      </c>
      <c r="V347">
        <f>[1]!s_west_netprofit_fy1(A347,C347,1)</f>
        <v>3182915000</v>
      </c>
      <c r="W347">
        <f>[1]!s_west_netprofit_fy2(A347,C347,1)</f>
        <v>3834860625</v>
      </c>
      <c r="X347">
        <f>[1]!s_mfd_buyvol_m(A347,C347,1)</f>
        <v>-1619630</v>
      </c>
      <c r="Y347">
        <f>[1]!s_wq_high(A347,C347,1)</f>
        <v>39.5</v>
      </c>
      <c r="Z347">
        <f>[1]!s_wq_low(A347,C347,1)</f>
        <v>36.700000000000003</v>
      </c>
      <c r="AA347">
        <f>[1]!s_wq_turn(A347,C347)</f>
        <v>4.9118991637457352</v>
      </c>
    </row>
    <row r="348" spans="1:27" x14ac:dyDescent="0.25">
      <c r="A348" s="7" t="s">
        <v>20</v>
      </c>
      <c r="B348" s="7" t="s">
        <v>21</v>
      </c>
      <c r="C348" s="8">
        <v>42894</v>
      </c>
      <c r="D348" s="7" t="s">
        <v>3691</v>
      </c>
      <c r="E348" s="7" t="s">
        <v>3702</v>
      </c>
      <c r="F348" s="7" t="s">
        <v>3703</v>
      </c>
      <c r="G348" s="7" t="s">
        <v>3702</v>
      </c>
      <c r="H348" s="7" t="s">
        <v>3704</v>
      </c>
      <c r="I348" s="7" t="s">
        <v>3705</v>
      </c>
      <c r="J348" s="7" t="s">
        <v>3706</v>
      </c>
      <c r="K348" s="7" t="s">
        <v>3707</v>
      </c>
      <c r="L348" s="7" t="s">
        <v>3708</v>
      </c>
      <c r="M348" s="7" t="s">
        <v>3709</v>
      </c>
      <c r="N348" s="7" t="s">
        <v>3710</v>
      </c>
      <c r="O348" s="7" t="s">
        <v>3711</v>
      </c>
      <c r="P348" s="7" t="s">
        <v>34</v>
      </c>
      <c r="Q348" s="7" t="s">
        <v>3712</v>
      </c>
      <c r="R348" s="7" t="s">
        <v>3713</v>
      </c>
      <c r="S348" s="7" t="s">
        <v>3714</v>
      </c>
      <c r="T348" s="7" t="s">
        <v>3715</v>
      </c>
      <c r="U348" s="9">
        <f>[1]!s_val_dividendyield2(A348,C348)</f>
        <v>1.0930350788002032</v>
      </c>
      <c r="V348">
        <f>[1]!s_west_netprofit_fy1(A348,C348,1)</f>
        <v>3182915000</v>
      </c>
      <c r="W348">
        <f>[1]!s_west_netprofit_fy2(A348,C348,1)</f>
        <v>3834860625</v>
      </c>
      <c r="X348">
        <f>[1]!s_mfd_buyvol_m(A348,C348,1)</f>
        <v>3205351</v>
      </c>
      <c r="Y348">
        <f>[1]!s_wq_high(A348,C348,1)</f>
        <v>39.5</v>
      </c>
      <c r="Z348">
        <f>[1]!s_wq_low(A348,C348,1)</f>
        <v>36.700000000000003</v>
      </c>
      <c r="AA348">
        <f>[1]!s_wq_turn(A348,C348)</f>
        <v>4.9118991637457352</v>
      </c>
    </row>
    <row r="349" spans="1:27" x14ac:dyDescent="0.25">
      <c r="A349" s="7" t="s">
        <v>20</v>
      </c>
      <c r="B349" s="7" t="s">
        <v>21</v>
      </c>
      <c r="C349" s="8">
        <v>42895</v>
      </c>
      <c r="D349" s="7" t="s">
        <v>3704</v>
      </c>
      <c r="E349" s="7" t="s">
        <v>3716</v>
      </c>
      <c r="F349" s="7" t="s">
        <v>3717</v>
      </c>
      <c r="G349" s="7" t="s">
        <v>3718</v>
      </c>
      <c r="H349" s="7" t="s">
        <v>3719</v>
      </c>
      <c r="I349" s="7" t="s">
        <v>3720</v>
      </c>
      <c r="J349" s="7" t="s">
        <v>3721</v>
      </c>
      <c r="K349" s="7" t="s">
        <v>218</v>
      </c>
      <c r="L349" s="7" t="s">
        <v>3722</v>
      </c>
      <c r="M349" s="7" t="s">
        <v>3723</v>
      </c>
      <c r="N349" s="7" t="s">
        <v>3724</v>
      </c>
      <c r="O349" s="7" t="s">
        <v>3725</v>
      </c>
      <c r="P349" s="7" t="s">
        <v>34</v>
      </c>
      <c r="Q349" s="7" t="s">
        <v>3726</v>
      </c>
      <c r="R349" s="7" t="s">
        <v>3727</v>
      </c>
      <c r="S349" s="7" t="s">
        <v>3728</v>
      </c>
      <c r="T349" s="7" t="s">
        <v>3729</v>
      </c>
      <c r="U349" s="9">
        <f>[1]!s_val_dividendyield2(A349,C349)</f>
        <v>1.1051143664867642</v>
      </c>
      <c r="V349">
        <f>[1]!s_west_netprofit_fy1(A349,C349,1)</f>
        <v>3182915000</v>
      </c>
      <c r="W349">
        <f>[1]!s_west_netprofit_fy2(A349,C349,1)</f>
        <v>3834860625</v>
      </c>
      <c r="X349">
        <f>[1]!s_mfd_buyvol_m(A349,C349,1)</f>
        <v>309548</v>
      </c>
      <c r="Y349">
        <f>[1]!s_wq_high(A349,C349,1)</f>
        <v>39.5</v>
      </c>
      <c r="Z349">
        <f>[1]!s_wq_low(A349,C349,1)</f>
        <v>36.700000000000003</v>
      </c>
      <c r="AA349">
        <f>[1]!s_wq_turn(A349,C349)</f>
        <v>4.9118991637457352</v>
      </c>
    </row>
    <row r="350" spans="1:27" x14ac:dyDescent="0.25">
      <c r="A350" s="7" t="s">
        <v>20</v>
      </c>
      <c r="B350" s="7" t="s">
        <v>21</v>
      </c>
      <c r="C350" s="8">
        <v>42898</v>
      </c>
      <c r="D350" s="7" t="s">
        <v>3719</v>
      </c>
      <c r="E350" s="7" t="s">
        <v>3730</v>
      </c>
      <c r="F350" s="7" t="s">
        <v>3731</v>
      </c>
      <c r="G350" s="7" t="s">
        <v>3732</v>
      </c>
      <c r="H350" s="7" t="s">
        <v>3733</v>
      </c>
      <c r="I350" s="7" t="s">
        <v>3734</v>
      </c>
      <c r="J350" s="7" t="s">
        <v>3735</v>
      </c>
      <c r="K350" s="7" t="s">
        <v>3736</v>
      </c>
      <c r="L350" s="7" t="s">
        <v>3737</v>
      </c>
      <c r="M350" s="7" t="s">
        <v>3738</v>
      </c>
      <c r="N350" s="7" t="s">
        <v>3739</v>
      </c>
      <c r="O350" s="7" t="s">
        <v>3740</v>
      </c>
      <c r="P350" s="7" t="s">
        <v>34</v>
      </c>
      <c r="Q350" s="7" t="s">
        <v>3741</v>
      </c>
      <c r="R350" s="7" t="s">
        <v>3742</v>
      </c>
      <c r="S350" s="7" t="s">
        <v>3743</v>
      </c>
      <c r="T350" s="7" t="s">
        <v>3744</v>
      </c>
      <c r="U350" s="9">
        <f>[1]!s_val_dividendyield2(A350,C350)</f>
        <v>1.116593092703194</v>
      </c>
      <c r="V350">
        <f>[1]!s_west_netprofit_fy1(A350,C350,1)</f>
        <v>3182915000</v>
      </c>
      <c r="W350">
        <f>[1]!s_west_netprofit_fy2(A350,C350,1)</f>
        <v>3834860625</v>
      </c>
      <c r="X350">
        <f>[1]!s_mfd_buyvol_m(A350,C350,1)</f>
        <v>1173020</v>
      </c>
      <c r="Y350">
        <f>[1]!s_wq_high(A350,C350,1)</f>
        <v>39.19</v>
      </c>
      <c r="Z350">
        <f>[1]!s_wq_low(A350,C350,1)</f>
        <v>35.72</v>
      </c>
      <c r="AA350">
        <f>[1]!s_wq_turn(A350,C350)</f>
        <v>4.7800331258544757</v>
      </c>
    </row>
    <row r="351" spans="1:27" x14ac:dyDescent="0.25">
      <c r="A351" s="7" t="s">
        <v>20</v>
      </c>
      <c r="B351" s="7" t="s">
        <v>21</v>
      </c>
      <c r="C351" s="8">
        <v>42899</v>
      </c>
      <c r="D351" s="7" t="s">
        <v>3733</v>
      </c>
      <c r="E351" s="7" t="s">
        <v>3745</v>
      </c>
      <c r="F351" s="7" t="s">
        <v>3746</v>
      </c>
      <c r="G351" s="7" t="s">
        <v>3648</v>
      </c>
      <c r="H351" s="7" t="s">
        <v>3747</v>
      </c>
      <c r="I351" s="7" t="s">
        <v>3748</v>
      </c>
      <c r="J351" s="7" t="s">
        <v>3749</v>
      </c>
      <c r="K351" s="7" t="s">
        <v>1525</v>
      </c>
      <c r="L351" s="7" t="s">
        <v>3750</v>
      </c>
      <c r="M351" s="7" t="s">
        <v>3751</v>
      </c>
      <c r="N351" s="7" t="s">
        <v>3752</v>
      </c>
      <c r="O351" s="7" t="s">
        <v>3753</v>
      </c>
      <c r="P351" s="7" t="s">
        <v>34</v>
      </c>
      <c r="Q351" s="7" t="s">
        <v>3754</v>
      </c>
      <c r="R351" s="7" t="s">
        <v>3755</v>
      </c>
      <c r="S351" s="7" t="s">
        <v>3756</v>
      </c>
      <c r="T351" s="7" t="s">
        <v>3757</v>
      </c>
      <c r="U351" s="9">
        <f>[1]!s_val_dividendyield2(A351,C351)</f>
        <v>1.1119731057667441</v>
      </c>
      <c r="V351">
        <f>[1]!s_west_netprofit_fy1(A351,C351,1)</f>
        <v>3182915000</v>
      </c>
      <c r="W351">
        <f>[1]!s_west_netprofit_fy2(A351,C351,1)</f>
        <v>3834860625</v>
      </c>
      <c r="X351">
        <f>[1]!s_mfd_buyvol_m(A351,C351,1)</f>
        <v>-271130</v>
      </c>
      <c r="Y351">
        <f>[1]!s_wq_high(A351,C351,1)</f>
        <v>39.19</v>
      </c>
      <c r="Z351">
        <f>[1]!s_wq_low(A351,C351,1)</f>
        <v>35.72</v>
      </c>
      <c r="AA351">
        <f>[1]!s_wq_turn(A351,C351)</f>
        <v>4.7800331258544757</v>
      </c>
    </row>
    <row r="352" spans="1:27" x14ac:dyDescent="0.25">
      <c r="A352" s="7" t="s">
        <v>20</v>
      </c>
      <c r="B352" s="7" t="s">
        <v>21</v>
      </c>
      <c r="C352" s="8">
        <v>42900</v>
      </c>
      <c r="D352" s="7" t="s">
        <v>3747</v>
      </c>
      <c r="E352" s="7" t="s">
        <v>3746</v>
      </c>
      <c r="F352" s="7" t="s">
        <v>3758</v>
      </c>
      <c r="G352" s="7" t="s">
        <v>3664</v>
      </c>
      <c r="H352" s="7" t="s">
        <v>3759</v>
      </c>
      <c r="I352" s="7" t="s">
        <v>3760</v>
      </c>
      <c r="J352" s="7" t="s">
        <v>3761</v>
      </c>
      <c r="K352" s="7" t="s">
        <v>3762</v>
      </c>
      <c r="L352" s="7" t="s">
        <v>3763</v>
      </c>
      <c r="M352" s="7" t="s">
        <v>3764</v>
      </c>
      <c r="N352" s="7" t="s">
        <v>3765</v>
      </c>
      <c r="O352" s="7" t="s">
        <v>3766</v>
      </c>
      <c r="P352" s="7" t="s">
        <v>34</v>
      </c>
      <c r="Q352" s="7" t="s">
        <v>3767</v>
      </c>
      <c r="R352" s="7" t="s">
        <v>3768</v>
      </c>
      <c r="S352" s="7" t="s">
        <v>3769</v>
      </c>
      <c r="T352" s="7" t="s">
        <v>3770</v>
      </c>
      <c r="U352" s="9">
        <f>[1]!s_val_dividendyield2(A352,C352)</f>
        <v>1.1503477795612627</v>
      </c>
      <c r="V352">
        <f>[1]!s_west_netprofit_fy1(A352,C352,1)</f>
        <v>3183449412</v>
      </c>
      <c r="W352">
        <f>[1]!s_west_netprofit_fy2(A352,C352,1)</f>
        <v>3853457059</v>
      </c>
      <c r="X352">
        <f>[1]!s_mfd_buyvol_m(A352,C352,1)</f>
        <v>124080</v>
      </c>
      <c r="Y352">
        <f>[1]!s_wq_high(A352,C352,1)</f>
        <v>39.19</v>
      </c>
      <c r="Z352">
        <f>[1]!s_wq_low(A352,C352,1)</f>
        <v>35.72</v>
      </c>
      <c r="AA352">
        <f>[1]!s_wq_turn(A352,C352)</f>
        <v>4.7800331258544757</v>
      </c>
    </row>
    <row r="353" spans="1:27" x14ac:dyDescent="0.25">
      <c r="A353" s="7" t="s">
        <v>20</v>
      </c>
      <c r="B353" s="7" t="s">
        <v>21</v>
      </c>
      <c r="C353" s="8">
        <v>42901</v>
      </c>
      <c r="D353" s="7" t="s">
        <v>3759</v>
      </c>
      <c r="E353" s="7" t="s">
        <v>3771</v>
      </c>
      <c r="F353" s="7" t="s">
        <v>3771</v>
      </c>
      <c r="G353" s="7" t="s">
        <v>3772</v>
      </c>
      <c r="H353" s="7" t="s">
        <v>3773</v>
      </c>
      <c r="I353" s="7" t="s">
        <v>3774</v>
      </c>
      <c r="J353" s="7" t="s">
        <v>3775</v>
      </c>
      <c r="K353" s="7" t="s">
        <v>3776</v>
      </c>
      <c r="L353" s="7" t="s">
        <v>3777</v>
      </c>
      <c r="M353" s="7" t="s">
        <v>3778</v>
      </c>
      <c r="N353" s="7" t="s">
        <v>3779</v>
      </c>
      <c r="O353" s="7" t="s">
        <v>3780</v>
      </c>
      <c r="P353" s="7" t="s">
        <v>34</v>
      </c>
      <c r="Q353" s="7" t="s">
        <v>3781</v>
      </c>
      <c r="R353" s="7" t="s">
        <v>3782</v>
      </c>
      <c r="S353" s="7" t="s">
        <v>3783</v>
      </c>
      <c r="T353" s="7" t="s">
        <v>3784</v>
      </c>
      <c r="U353" s="9">
        <f>[1]!s_val_dividendyield2(A353,C353)</f>
        <v>1.1898173768677365</v>
      </c>
      <c r="V353">
        <f>[1]!s_west_netprofit_fy1(A353,C353,1)</f>
        <v>3183449412</v>
      </c>
      <c r="W353">
        <f>[1]!s_west_netprofit_fy2(A353,C353,1)</f>
        <v>3853457059</v>
      </c>
      <c r="X353">
        <f>[1]!s_mfd_buyvol_m(A353,C353,1)</f>
        <v>3786798.0000000005</v>
      </c>
      <c r="Y353">
        <f>[1]!s_wq_high(A353,C353,1)</f>
        <v>39.19</v>
      </c>
      <c r="Z353">
        <f>[1]!s_wq_low(A353,C353,1)</f>
        <v>35.72</v>
      </c>
      <c r="AA353">
        <f>[1]!s_wq_turn(A353,C353)</f>
        <v>4.7800331258544757</v>
      </c>
    </row>
    <row r="354" spans="1:27" x14ac:dyDescent="0.25">
      <c r="A354" s="7" t="s">
        <v>20</v>
      </c>
      <c r="B354" s="7" t="s">
        <v>21</v>
      </c>
      <c r="C354" s="8">
        <v>42902</v>
      </c>
      <c r="D354" s="7" t="s">
        <v>3773</v>
      </c>
      <c r="E354" s="7" t="s">
        <v>3460</v>
      </c>
      <c r="F354" s="7" t="s">
        <v>3785</v>
      </c>
      <c r="G354" s="7" t="s">
        <v>3786</v>
      </c>
      <c r="H354" s="7" t="s">
        <v>3773</v>
      </c>
      <c r="I354" s="7" t="s">
        <v>3787</v>
      </c>
      <c r="J354" s="7" t="s">
        <v>3788</v>
      </c>
      <c r="K354" s="7" t="s">
        <v>744</v>
      </c>
      <c r="L354" s="7" t="s">
        <v>744</v>
      </c>
      <c r="M354" s="7" t="s">
        <v>3789</v>
      </c>
      <c r="N354" s="7" t="s">
        <v>3790</v>
      </c>
      <c r="O354" s="7" t="s">
        <v>3780</v>
      </c>
      <c r="P354" s="7" t="s">
        <v>34</v>
      </c>
      <c r="Q354" s="7" t="s">
        <v>3781</v>
      </c>
      <c r="R354" s="7" t="s">
        <v>3782</v>
      </c>
      <c r="S354" s="7" t="s">
        <v>3783</v>
      </c>
      <c r="T354" s="7" t="s">
        <v>3784</v>
      </c>
      <c r="U354" s="9">
        <f>[1]!s_val_dividendyield2(A354,C354)</f>
        <v>1.1898173768677365</v>
      </c>
      <c r="V354">
        <f>[1]!s_west_netprofit_fy1(A354,C354,1)</f>
        <v>3183449412</v>
      </c>
      <c r="W354">
        <f>[1]!s_west_netprofit_fy2(A354,C354,1)</f>
        <v>3853457059</v>
      </c>
      <c r="X354">
        <f>[1]!s_mfd_buyvol_m(A354,C354,1)</f>
        <v>754280</v>
      </c>
      <c r="Y354">
        <f>[1]!s_wq_high(A354,C354,1)</f>
        <v>39.19</v>
      </c>
      <c r="Z354">
        <f>[1]!s_wq_low(A354,C354,1)</f>
        <v>35.72</v>
      </c>
      <c r="AA354">
        <f>[1]!s_wq_turn(A354,C354)</f>
        <v>4.7800331258544757</v>
      </c>
    </row>
    <row r="355" spans="1:27" x14ac:dyDescent="0.25">
      <c r="A355" s="7" t="s">
        <v>20</v>
      </c>
      <c r="B355" s="7" t="s">
        <v>21</v>
      </c>
      <c r="C355" s="8">
        <v>42905</v>
      </c>
      <c r="D355" s="7" t="s">
        <v>3773</v>
      </c>
      <c r="E355" s="7" t="s">
        <v>3460</v>
      </c>
      <c r="F355" s="7" t="s">
        <v>3791</v>
      </c>
      <c r="G355" s="7" t="s">
        <v>3792</v>
      </c>
      <c r="H355" s="7" t="s">
        <v>3793</v>
      </c>
      <c r="I355" s="7" t="s">
        <v>3794</v>
      </c>
      <c r="J355" s="7" t="s">
        <v>3795</v>
      </c>
      <c r="K355" s="7" t="s">
        <v>689</v>
      </c>
      <c r="L355" s="7" t="s">
        <v>3796</v>
      </c>
      <c r="M355" s="7" t="s">
        <v>3797</v>
      </c>
      <c r="N355" s="7" t="s">
        <v>3798</v>
      </c>
      <c r="O355" s="7" t="s">
        <v>3799</v>
      </c>
      <c r="P355" s="7" t="s">
        <v>34</v>
      </c>
      <c r="Q355" s="7" t="s">
        <v>3800</v>
      </c>
      <c r="R355" s="7" t="s">
        <v>3801</v>
      </c>
      <c r="S355" s="7" t="s">
        <v>3802</v>
      </c>
      <c r="T355" s="7" t="s">
        <v>3803</v>
      </c>
      <c r="U355" s="9">
        <f>[1]!s_val_dividendyield2(A355,C355)</f>
        <v>1.1904761904761905</v>
      </c>
      <c r="V355">
        <f>[1]!s_west_netprofit_fy1(A355,C355,1)</f>
        <v>3183449412</v>
      </c>
      <c r="W355">
        <f>[1]!s_west_netprofit_fy2(A355,C355,1)</f>
        <v>3853457059</v>
      </c>
      <c r="X355">
        <f>[1]!s_mfd_buyvol_m(A355,C355,1)</f>
        <v>1275369</v>
      </c>
      <c r="Y355">
        <f>[1]!s_wq_high(A355,C355,1)</f>
        <v>38.26</v>
      </c>
      <c r="Z355">
        <f>[1]!s_wq_low(A355,C355,1)</f>
        <v>35.5</v>
      </c>
      <c r="AA355">
        <f>[1]!s_wq_turn(A355,C355)</f>
        <v>4.340566849930827</v>
      </c>
    </row>
    <row r="356" spans="1:27" x14ac:dyDescent="0.25">
      <c r="A356" s="7" t="s">
        <v>20</v>
      </c>
      <c r="B356" s="7" t="s">
        <v>21</v>
      </c>
      <c r="C356" s="8">
        <v>42906</v>
      </c>
      <c r="D356" s="7" t="s">
        <v>3793</v>
      </c>
      <c r="E356" s="7" t="s">
        <v>3804</v>
      </c>
      <c r="F356" s="7" t="s">
        <v>3805</v>
      </c>
      <c r="G356" s="7" t="s">
        <v>3806</v>
      </c>
      <c r="H356" s="7" t="s">
        <v>3807</v>
      </c>
      <c r="I356" s="7" t="s">
        <v>3808</v>
      </c>
      <c r="J356" s="7" t="s">
        <v>3809</v>
      </c>
      <c r="K356" s="7" t="s">
        <v>3810</v>
      </c>
      <c r="L356" s="7" t="s">
        <v>3811</v>
      </c>
      <c r="M356" s="7" t="s">
        <v>3812</v>
      </c>
      <c r="N356" s="7" t="s">
        <v>3813</v>
      </c>
      <c r="O356" s="7" t="s">
        <v>3814</v>
      </c>
      <c r="P356" s="7" t="s">
        <v>34</v>
      </c>
      <c r="Q356" s="7" t="s">
        <v>3815</v>
      </c>
      <c r="R356" s="7" t="s">
        <v>3816</v>
      </c>
      <c r="S356" s="7" t="s">
        <v>3817</v>
      </c>
      <c r="T356" s="7" t="s">
        <v>3818</v>
      </c>
      <c r="U356" s="9">
        <f>[1]!s_val_dividendyield2(A356,C356)</f>
        <v>1.2105855855855856</v>
      </c>
      <c r="V356">
        <f>[1]!s_west_netprofit_fy1(A356,C356,1)</f>
        <v>3183449412</v>
      </c>
      <c r="W356">
        <f>[1]!s_west_netprofit_fy2(A356,C356,1)</f>
        <v>3853457059</v>
      </c>
      <c r="X356">
        <f>[1]!s_mfd_buyvol_m(A356,C356,1)</f>
        <v>-148904</v>
      </c>
      <c r="Y356">
        <f>[1]!s_wq_high(A356,C356,1)</f>
        <v>38.26</v>
      </c>
      <c r="Z356">
        <f>[1]!s_wq_low(A356,C356,1)</f>
        <v>35.5</v>
      </c>
      <c r="AA356">
        <f>[1]!s_wq_turn(A356,C356)</f>
        <v>4.340566849930827</v>
      </c>
    </row>
    <row r="357" spans="1:27" x14ac:dyDescent="0.25">
      <c r="A357" s="7" t="s">
        <v>20</v>
      </c>
      <c r="B357" s="7" t="s">
        <v>21</v>
      </c>
      <c r="C357" s="8">
        <v>42907</v>
      </c>
      <c r="D357" s="7" t="s">
        <v>3807</v>
      </c>
      <c r="E357" s="7" t="s">
        <v>3819</v>
      </c>
      <c r="F357" s="7" t="s">
        <v>3820</v>
      </c>
      <c r="G357" s="7" t="s">
        <v>3821</v>
      </c>
      <c r="H357" s="7" t="s">
        <v>3822</v>
      </c>
      <c r="I357" s="7" t="s">
        <v>3823</v>
      </c>
      <c r="J357" s="7" t="s">
        <v>3824</v>
      </c>
      <c r="K357" s="7" t="s">
        <v>3825</v>
      </c>
      <c r="L357" s="7" t="s">
        <v>3826</v>
      </c>
      <c r="M357" s="7" t="s">
        <v>3827</v>
      </c>
      <c r="N357" s="7" t="s">
        <v>3828</v>
      </c>
      <c r="O357" s="7" t="s">
        <v>3829</v>
      </c>
      <c r="P357" s="7" t="s">
        <v>34</v>
      </c>
      <c r="Q357" s="7" t="s">
        <v>3830</v>
      </c>
      <c r="R357" s="7" t="s">
        <v>3831</v>
      </c>
      <c r="S357" s="7" t="s">
        <v>3832</v>
      </c>
      <c r="T357" s="7" t="s">
        <v>3833</v>
      </c>
      <c r="U357" s="9">
        <f>[1]!s_val_dividendyield2(A357,C357)</f>
        <v>1.1408861767046963</v>
      </c>
      <c r="V357">
        <f>[1]!s_west_netprofit_fy1(A357,C357,1)</f>
        <v>3183449412</v>
      </c>
      <c r="W357">
        <f>[1]!s_west_netprofit_fy2(A357,C357,1)</f>
        <v>3853457059</v>
      </c>
      <c r="X357">
        <f>[1]!s_mfd_buyvol_m(A357,C357,1)</f>
        <v>1725950</v>
      </c>
      <c r="Y357">
        <f>[1]!s_wq_high(A357,C357,1)</f>
        <v>38.26</v>
      </c>
      <c r="Z357">
        <f>[1]!s_wq_low(A357,C357,1)</f>
        <v>35.5</v>
      </c>
      <c r="AA357">
        <f>[1]!s_wq_turn(A357,C357)</f>
        <v>4.340566849930827</v>
      </c>
    </row>
    <row r="358" spans="1:27" x14ac:dyDescent="0.25">
      <c r="A358" s="7" t="s">
        <v>20</v>
      </c>
      <c r="B358" s="7" t="s">
        <v>21</v>
      </c>
      <c r="C358" s="8">
        <v>42908</v>
      </c>
      <c r="D358" s="7" t="s">
        <v>3822</v>
      </c>
      <c r="E358" s="7" t="s">
        <v>3834</v>
      </c>
      <c r="F358" s="7" t="s">
        <v>3835</v>
      </c>
      <c r="G358" s="7" t="s">
        <v>3836</v>
      </c>
      <c r="H358" s="7" t="s">
        <v>3837</v>
      </c>
      <c r="I358" s="7" t="s">
        <v>3838</v>
      </c>
      <c r="J358" s="7" t="s">
        <v>3839</v>
      </c>
      <c r="K358" s="7" t="s">
        <v>1525</v>
      </c>
      <c r="L358" s="7" t="s">
        <v>3840</v>
      </c>
      <c r="M358" s="7" t="s">
        <v>3841</v>
      </c>
      <c r="N358" s="7" t="s">
        <v>3842</v>
      </c>
      <c r="O358" s="7" t="s">
        <v>3843</v>
      </c>
      <c r="P358" s="7" t="s">
        <v>34</v>
      </c>
      <c r="Q358" s="7" t="s">
        <v>3844</v>
      </c>
      <c r="R358" s="7" t="s">
        <v>3845</v>
      </c>
      <c r="S358" s="7" t="s">
        <v>3846</v>
      </c>
      <c r="T358" s="7" t="s">
        <v>3847</v>
      </c>
      <c r="U358" s="9">
        <f>[1]!s_val_dividendyield2(A358,C358)</f>
        <v>1.1360634081902246</v>
      </c>
      <c r="V358">
        <f>[1]!s_west_netprofit_fy1(A358,C358,1)</f>
        <v>3183449412</v>
      </c>
      <c r="W358">
        <f>[1]!s_west_netprofit_fy2(A358,C358,1)</f>
        <v>3853457059</v>
      </c>
      <c r="X358">
        <f>[1]!s_mfd_buyvol_m(A358,C358,1)</f>
        <v>758846</v>
      </c>
      <c r="Y358">
        <f>[1]!s_wq_high(A358,C358,1)</f>
        <v>38.26</v>
      </c>
      <c r="Z358">
        <f>[1]!s_wq_low(A358,C358,1)</f>
        <v>35.5</v>
      </c>
      <c r="AA358">
        <f>[1]!s_wq_turn(A358,C358)</f>
        <v>4.340566849930827</v>
      </c>
    </row>
    <row r="359" spans="1:27" x14ac:dyDescent="0.25">
      <c r="A359" s="7" t="s">
        <v>20</v>
      </c>
      <c r="B359" s="7" t="s">
        <v>21</v>
      </c>
      <c r="C359" s="8">
        <v>42909</v>
      </c>
      <c r="D359" s="7" t="s">
        <v>3837</v>
      </c>
      <c r="E359" s="7" t="s">
        <v>3834</v>
      </c>
      <c r="F359" s="7" t="s">
        <v>3848</v>
      </c>
      <c r="G359" s="7" t="s">
        <v>3849</v>
      </c>
      <c r="H359" s="7" t="s">
        <v>3850</v>
      </c>
      <c r="I359" s="7" t="s">
        <v>3851</v>
      </c>
      <c r="J359" s="7" t="s">
        <v>3852</v>
      </c>
      <c r="K359" s="7" t="s">
        <v>1832</v>
      </c>
      <c r="L359" s="7" t="s">
        <v>3853</v>
      </c>
      <c r="M359" s="7" t="s">
        <v>3854</v>
      </c>
      <c r="N359" s="7" t="s">
        <v>3855</v>
      </c>
      <c r="O359" s="7" t="s">
        <v>3856</v>
      </c>
      <c r="P359" s="7" t="s">
        <v>34</v>
      </c>
      <c r="Q359" s="7" t="s">
        <v>3857</v>
      </c>
      <c r="R359" s="7" t="s">
        <v>3858</v>
      </c>
      <c r="S359" s="7" t="s">
        <v>3859</v>
      </c>
      <c r="T359" s="7" t="s">
        <v>3860</v>
      </c>
      <c r="U359" s="9">
        <f>[1]!s_val_dividendyield2(A359,C359)</f>
        <v>1.1250654107796965</v>
      </c>
      <c r="V359">
        <f>[1]!s_west_netprofit_fy1(A359,C359,1)</f>
        <v>3183449412</v>
      </c>
      <c r="W359">
        <f>[1]!s_west_netprofit_fy2(A359,C359,1)</f>
        <v>3853457059</v>
      </c>
      <c r="X359">
        <f>[1]!s_mfd_buyvol_m(A359,C359,1)</f>
        <v>506977.00000000006</v>
      </c>
      <c r="Y359">
        <f>[1]!s_wq_high(A359,C359,1)</f>
        <v>38.26</v>
      </c>
      <c r="Z359">
        <f>[1]!s_wq_low(A359,C359,1)</f>
        <v>35.5</v>
      </c>
      <c r="AA359">
        <f>[1]!s_wq_turn(A359,C359)</f>
        <v>4.340566849930827</v>
      </c>
    </row>
    <row r="360" spans="1:27" x14ac:dyDescent="0.25">
      <c r="A360" s="7" t="s">
        <v>20</v>
      </c>
      <c r="B360" s="7" t="s">
        <v>21</v>
      </c>
      <c r="C360" s="8">
        <v>42912</v>
      </c>
      <c r="D360" s="7" t="s">
        <v>3850</v>
      </c>
      <c r="E360" s="7" t="s">
        <v>3861</v>
      </c>
      <c r="F360" s="7" t="s">
        <v>3862</v>
      </c>
      <c r="G360" s="7" t="s">
        <v>3863</v>
      </c>
      <c r="H360" s="7" t="s">
        <v>3615</v>
      </c>
      <c r="I360" s="7" t="s">
        <v>3864</v>
      </c>
      <c r="J360" s="7" t="s">
        <v>3865</v>
      </c>
      <c r="K360" s="7" t="s">
        <v>218</v>
      </c>
      <c r="L360" s="7" t="s">
        <v>3866</v>
      </c>
      <c r="M360" s="7" t="s">
        <v>3867</v>
      </c>
      <c r="N360" s="7" t="s">
        <v>3868</v>
      </c>
      <c r="O360" s="7" t="s">
        <v>3622</v>
      </c>
      <c r="P360" s="7" t="s">
        <v>34</v>
      </c>
      <c r="Q360" s="7" t="s">
        <v>3623</v>
      </c>
      <c r="R360" s="7" t="s">
        <v>3624</v>
      </c>
      <c r="S360" s="7" t="s">
        <v>3625</v>
      </c>
      <c r="T360" s="7" t="s">
        <v>3626</v>
      </c>
      <c r="U360" s="9">
        <f>[1]!s_val_dividendyield2(A360,C360)</f>
        <v>1.1378671606245039</v>
      </c>
      <c r="V360">
        <f>[1]!s_west_netprofit_fy1(A360,C360,1)</f>
        <v>3184924444</v>
      </c>
      <c r="W360">
        <f>[1]!s_west_netprofit_fy2(A360,C360,1)</f>
        <v>3852153889</v>
      </c>
      <c r="X360">
        <f>[1]!s_mfd_buyvol_m(A360,C360,1)</f>
        <v>-58476</v>
      </c>
      <c r="Y360">
        <f>[1]!s_wq_high(A360,C360,1)</f>
        <v>38.479999999999997</v>
      </c>
      <c r="Z360">
        <f>[1]!s_wq_low(A360,C360,1)</f>
        <v>36.58</v>
      </c>
      <c r="AA360">
        <f>[1]!s_wq_turn(A360,C360)</f>
        <v>2.5476456626251256</v>
      </c>
    </row>
    <row r="361" spans="1:27" x14ac:dyDescent="0.25">
      <c r="A361" s="7" t="s">
        <v>20</v>
      </c>
      <c r="B361" s="7" t="s">
        <v>21</v>
      </c>
      <c r="C361" s="8">
        <v>42913</v>
      </c>
      <c r="D361" s="7" t="s">
        <v>3615</v>
      </c>
      <c r="E361" s="7" t="s">
        <v>3835</v>
      </c>
      <c r="F361" s="7" t="s">
        <v>3530</v>
      </c>
      <c r="G361" s="7" t="s">
        <v>3869</v>
      </c>
      <c r="H361" s="7" t="s">
        <v>3870</v>
      </c>
      <c r="I361" s="7" t="s">
        <v>3871</v>
      </c>
      <c r="J361" s="7" t="s">
        <v>3872</v>
      </c>
      <c r="K361" s="7" t="s">
        <v>2308</v>
      </c>
      <c r="L361" s="7" t="s">
        <v>3873</v>
      </c>
      <c r="M361" s="7" t="s">
        <v>3874</v>
      </c>
      <c r="N361" s="7" t="s">
        <v>3875</v>
      </c>
      <c r="O361" s="7" t="s">
        <v>3876</v>
      </c>
      <c r="P361" s="7" t="s">
        <v>34</v>
      </c>
      <c r="Q361" s="7" t="s">
        <v>3877</v>
      </c>
      <c r="R361" s="7" t="s">
        <v>3878</v>
      </c>
      <c r="S361" s="7" t="s">
        <v>3879</v>
      </c>
      <c r="T361" s="7" t="s">
        <v>3880</v>
      </c>
      <c r="U361" s="9">
        <f>[1]!s_val_dividendyield2(A361,C361)</f>
        <v>1.1309836927932664</v>
      </c>
      <c r="V361">
        <f>[1]!s_west_netprofit_fy1(A361,C361,1)</f>
        <v>3184924444</v>
      </c>
      <c r="W361">
        <f>[1]!s_west_netprofit_fy2(A361,C361,1)</f>
        <v>3852153889</v>
      </c>
      <c r="X361">
        <f>[1]!s_mfd_buyvol_m(A361,C361,1)</f>
        <v>-250121.99999999997</v>
      </c>
      <c r="Y361">
        <f>[1]!s_wq_high(A361,C361,1)</f>
        <v>38.479999999999997</v>
      </c>
      <c r="Z361">
        <f>[1]!s_wq_low(A361,C361,1)</f>
        <v>36.58</v>
      </c>
      <c r="AA361">
        <f>[1]!s_wq_turn(A361,C361)</f>
        <v>2.5476456626251256</v>
      </c>
    </row>
    <row r="362" spans="1:27" x14ac:dyDescent="0.25">
      <c r="A362" s="7" t="s">
        <v>20</v>
      </c>
      <c r="B362" s="7" t="s">
        <v>21</v>
      </c>
      <c r="C362" s="8">
        <v>42914</v>
      </c>
      <c r="D362" s="7" t="s">
        <v>3870</v>
      </c>
      <c r="E362" s="7" t="s">
        <v>3881</v>
      </c>
      <c r="F362" s="7" t="s">
        <v>3571</v>
      </c>
      <c r="G362" s="7" t="s">
        <v>3882</v>
      </c>
      <c r="H362" s="7" t="s">
        <v>3883</v>
      </c>
      <c r="I362" s="7" t="s">
        <v>3884</v>
      </c>
      <c r="J362" s="7" t="s">
        <v>3885</v>
      </c>
      <c r="K362" s="7" t="s">
        <v>3886</v>
      </c>
      <c r="L362" s="7" t="s">
        <v>3887</v>
      </c>
      <c r="M362" s="7" t="s">
        <v>3888</v>
      </c>
      <c r="N362" s="7" t="s">
        <v>3889</v>
      </c>
      <c r="O362" s="7" t="s">
        <v>3890</v>
      </c>
      <c r="P362" s="7" t="s">
        <v>34</v>
      </c>
      <c r="Q362" s="7" t="s">
        <v>3891</v>
      </c>
      <c r="R362" s="7" t="s">
        <v>3892</v>
      </c>
      <c r="S362" s="7" t="s">
        <v>3893</v>
      </c>
      <c r="T362" s="7" t="s">
        <v>3894</v>
      </c>
      <c r="U362" s="9">
        <f>[1]!s_val_dividendyield2(A362,C362)</f>
        <v>1.1521972132904608</v>
      </c>
      <c r="V362">
        <f>[1]!s_west_netprofit_fy1(A362,C362,1)</f>
        <v>3184924444</v>
      </c>
      <c r="W362">
        <f>[1]!s_west_netprofit_fy2(A362,C362,1)</f>
        <v>3852153889</v>
      </c>
      <c r="X362">
        <f>[1]!s_mfd_buyvol_m(A362,C362,1)</f>
        <v>931114</v>
      </c>
      <c r="Y362">
        <f>[1]!s_wq_high(A362,C362,1)</f>
        <v>38.479999999999997</v>
      </c>
      <c r="Z362">
        <f>[1]!s_wq_low(A362,C362,1)</f>
        <v>36.58</v>
      </c>
      <c r="AA362">
        <f>[1]!s_wq_turn(A362,C362)</f>
        <v>2.5476456626251256</v>
      </c>
    </row>
    <row r="363" spans="1:27" x14ac:dyDescent="0.25">
      <c r="A363" s="7" t="s">
        <v>20</v>
      </c>
      <c r="B363" s="7" t="s">
        <v>21</v>
      </c>
      <c r="C363" s="8">
        <v>42915</v>
      </c>
      <c r="D363" s="7" t="s">
        <v>3883</v>
      </c>
      <c r="E363" s="7" t="s">
        <v>3895</v>
      </c>
      <c r="F363" s="7" t="s">
        <v>3849</v>
      </c>
      <c r="G363" s="7" t="s">
        <v>3896</v>
      </c>
      <c r="H363" s="7" t="s">
        <v>3897</v>
      </c>
      <c r="I363" s="7" t="s">
        <v>3898</v>
      </c>
      <c r="J363" s="7" t="s">
        <v>3899</v>
      </c>
      <c r="K363" s="7" t="s">
        <v>206</v>
      </c>
      <c r="L363" s="7" t="s">
        <v>3900</v>
      </c>
      <c r="M363" s="7" t="s">
        <v>3901</v>
      </c>
      <c r="N363" s="7" t="s">
        <v>3902</v>
      </c>
      <c r="O363" s="7" t="s">
        <v>3903</v>
      </c>
      <c r="P363" s="7" t="s">
        <v>34</v>
      </c>
      <c r="Q363" s="7" t="s">
        <v>3904</v>
      </c>
      <c r="R363" s="7" t="s">
        <v>3905</v>
      </c>
      <c r="S363" s="7" t="s">
        <v>3906</v>
      </c>
      <c r="T363" s="7" t="s">
        <v>3907</v>
      </c>
      <c r="U363" s="9">
        <f>[1]!s_val_dividendyield2(A363,C363)</f>
        <v>1.1552928533046747</v>
      </c>
      <c r="V363">
        <f>[1]!s_west_netprofit_fy1(A363,C363,1)</f>
        <v>3184924444</v>
      </c>
      <c r="W363">
        <f>[1]!s_west_netprofit_fy2(A363,C363,1)</f>
        <v>3852153889</v>
      </c>
      <c r="X363">
        <f>[1]!s_mfd_buyvol_m(A363,C363,1)</f>
        <v>124778</v>
      </c>
      <c r="Y363">
        <f>[1]!s_wq_high(A363,C363,1)</f>
        <v>38.479999999999997</v>
      </c>
      <c r="Z363">
        <f>[1]!s_wq_low(A363,C363,1)</f>
        <v>36.58</v>
      </c>
      <c r="AA363">
        <f>[1]!s_wq_turn(A363,C363)</f>
        <v>2.5476456626251256</v>
      </c>
    </row>
    <row r="364" spans="1:27" x14ac:dyDescent="0.25">
      <c r="A364" s="7" t="s">
        <v>20</v>
      </c>
      <c r="B364" s="7" t="s">
        <v>21</v>
      </c>
      <c r="C364" s="8">
        <v>42916</v>
      </c>
      <c r="D364" s="7" t="s">
        <v>3897</v>
      </c>
      <c r="E364" s="7" t="s">
        <v>3908</v>
      </c>
      <c r="F364" s="7" t="s">
        <v>3909</v>
      </c>
      <c r="G364" s="7" t="s">
        <v>3910</v>
      </c>
      <c r="H364" s="7" t="s">
        <v>3911</v>
      </c>
      <c r="I364" s="7" t="s">
        <v>3912</v>
      </c>
      <c r="J364" s="7" t="s">
        <v>3913</v>
      </c>
      <c r="K364" s="7" t="s">
        <v>1653</v>
      </c>
      <c r="L364" s="7" t="s">
        <v>3914</v>
      </c>
      <c r="M364" s="7" t="s">
        <v>3915</v>
      </c>
      <c r="N364" s="7" t="s">
        <v>2740</v>
      </c>
      <c r="O364" s="7" t="s">
        <v>3916</v>
      </c>
      <c r="P364" s="7" t="s">
        <v>34</v>
      </c>
      <c r="Q364" s="7" t="s">
        <v>3917</v>
      </c>
      <c r="R364" s="7" t="s">
        <v>3918</v>
      </c>
      <c r="S364" s="7" t="s">
        <v>3919</v>
      </c>
      <c r="T364" s="7" t="s">
        <v>3920</v>
      </c>
      <c r="U364" s="9">
        <f>[1]!s_val_dividendyield2(A364,C364)</f>
        <v>1.1525060305548107</v>
      </c>
      <c r="V364">
        <f>[1]!s_west_netprofit_fy1(A364,C364,1)</f>
        <v>3184924444</v>
      </c>
      <c r="W364">
        <f>[1]!s_west_netprofit_fy2(A364,C364,1)</f>
        <v>3852153889</v>
      </c>
      <c r="X364">
        <f>[1]!s_mfd_buyvol_m(A364,C364,1)</f>
        <v>1047208</v>
      </c>
      <c r="Y364">
        <f>[1]!s_wq_high(A364,C364,1)</f>
        <v>38.479999999999997</v>
      </c>
      <c r="Z364">
        <f>[1]!s_wq_low(A364,C364,1)</f>
        <v>36.58</v>
      </c>
      <c r="AA364">
        <f>[1]!s_wq_turn(A364,C364)</f>
        <v>2.5476456626251256</v>
      </c>
    </row>
    <row r="365" spans="1:27" x14ac:dyDescent="0.25">
      <c r="A365" s="7" t="s">
        <v>20</v>
      </c>
      <c r="B365" s="7" t="s">
        <v>21</v>
      </c>
      <c r="C365" s="8">
        <v>42919</v>
      </c>
      <c r="D365" s="7" t="s">
        <v>3911</v>
      </c>
      <c r="E365" s="7" t="s">
        <v>3834</v>
      </c>
      <c r="F365" s="7" t="s">
        <v>3514</v>
      </c>
      <c r="G365" s="7" t="s">
        <v>3911</v>
      </c>
      <c r="H365" s="7" t="s">
        <v>3921</v>
      </c>
      <c r="I365" s="7" t="s">
        <v>3922</v>
      </c>
      <c r="J365" s="7" t="s">
        <v>3923</v>
      </c>
      <c r="K365" s="7" t="s">
        <v>1109</v>
      </c>
      <c r="L365" s="7" t="s">
        <v>3924</v>
      </c>
      <c r="M365" s="7" t="s">
        <v>3925</v>
      </c>
      <c r="N365" s="7" t="s">
        <v>3926</v>
      </c>
      <c r="O365" s="7" t="s">
        <v>3927</v>
      </c>
      <c r="P365" s="7" t="s">
        <v>34</v>
      </c>
      <c r="Q365" s="7" t="s">
        <v>3928</v>
      </c>
      <c r="R365" s="7" t="s">
        <v>3929</v>
      </c>
      <c r="S365" s="7" t="s">
        <v>3930</v>
      </c>
      <c r="T365" s="7" t="s">
        <v>3931</v>
      </c>
      <c r="U365" s="9">
        <f>[1]!s_val_dividendyield2(A365,C365)</f>
        <v>1.1271297509829619</v>
      </c>
      <c r="V365">
        <f>[1]!s_west_netprofit_fy1(A365,C365,1)</f>
        <v>3184924444</v>
      </c>
      <c r="W365">
        <f>[1]!s_west_netprofit_fy2(A365,C365,1)</f>
        <v>3852153889</v>
      </c>
      <c r="X365">
        <f>[1]!s_mfd_buyvol_m(A365,C365,1)</f>
        <v>996229.99999999988</v>
      </c>
      <c r="Y365">
        <f>[1]!s_wq_high(A365,C365,1)</f>
        <v>39.15</v>
      </c>
      <c r="Z365">
        <f>[1]!s_wq_low(A365,C365,1)</f>
        <v>37.1</v>
      </c>
      <c r="AA365">
        <f>[1]!s_wq_turn(A365,C365)</f>
        <v>2.7164793937477185</v>
      </c>
    </row>
    <row r="366" spans="1:27" x14ac:dyDescent="0.25">
      <c r="A366" s="7" t="s">
        <v>20</v>
      </c>
      <c r="B366" s="7" t="s">
        <v>21</v>
      </c>
      <c r="C366" s="8">
        <v>42920</v>
      </c>
      <c r="D366" s="7" t="s">
        <v>3921</v>
      </c>
      <c r="E366" s="7" t="s">
        <v>3648</v>
      </c>
      <c r="F366" s="7" t="s">
        <v>3650</v>
      </c>
      <c r="G366" s="7" t="s">
        <v>3426</v>
      </c>
      <c r="H366" s="7" t="s">
        <v>3932</v>
      </c>
      <c r="I366" s="7" t="s">
        <v>3933</v>
      </c>
      <c r="J366" s="7" t="s">
        <v>3934</v>
      </c>
      <c r="K366" s="7" t="s">
        <v>1282</v>
      </c>
      <c r="L366" s="7" t="s">
        <v>3935</v>
      </c>
      <c r="M366" s="7" t="s">
        <v>3936</v>
      </c>
      <c r="N366" s="7" t="s">
        <v>3937</v>
      </c>
      <c r="O366" s="7" t="s">
        <v>3938</v>
      </c>
      <c r="P366" s="7" t="s">
        <v>34</v>
      </c>
      <c r="Q366" s="7" t="s">
        <v>3939</v>
      </c>
      <c r="R366" s="7" t="s">
        <v>3940</v>
      </c>
      <c r="S366" s="7" t="s">
        <v>3941</v>
      </c>
      <c r="T366" s="7" t="s">
        <v>3942</v>
      </c>
      <c r="U366" s="9">
        <f>[1]!s_val_dividendyield2(A366,C366)</f>
        <v>1.1289052244683642</v>
      </c>
      <c r="V366">
        <f>[1]!s_west_netprofit_fy1(A366,C366,1)</f>
        <v>3184924444</v>
      </c>
      <c r="W366">
        <f>[1]!s_west_netprofit_fy2(A366,C366,1)</f>
        <v>3852153889</v>
      </c>
      <c r="X366">
        <f>[1]!s_mfd_buyvol_m(A366,C366,1)</f>
        <v>2054606.0000000002</v>
      </c>
      <c r="Y366">
        <f>[1]!s_wq_high(A366,C366,1)</f>
        <v>39.15</v>
      </c>
      <c r="Z366">
        <f>[1]!s_wq_low(A366,C366,1)</f>
        <v>37.1</v>
      </c>
      <c r="AA366">
        <f>[1]!s_wq_turn(A366,C366)</f>
        <v>2.7164793937477185</v>
      </c>
    </row>
    <row r="367" spans="1:27" x14ac:dyDescent="0.25">
      <c r="A367" s="7" t="s">
        <v>20</v>
      </c>
      <c r="B367" s="7" t="s">
        <v>21</v>
      </c>
      <c r="C367" s="8">
        <v>42921</v>
      </c>
      <c r="D367" s="7" t="s">
        <v>3932</v>
      </c>
      <c r="E367" s="7" t="s">
        <v>3943</v>
      </c>
      <c r="F367" s="7" t="s">
        <v>3944</v>
      </c>
      <c r="G367" s="7" t="s">
        <v>3945</v>
      </c>
      <c r="H367" s="7" t="s">
        <v>3932</v>
      </c>
      <c r="I367" s="7" t="s">
        <v>3946</v>
      </c>
      <c r="J367" s="7" t="s">
        <v>3947</v>
      </c>
      <c r="K367" s="7" t="s">
        <v>744</v>
      </c>
      <c r="L367" s="7" t="s">
        <v>744</v>
      </c>
      <c r="M367" s="7" t="s">
        <v>3948</v>
      </c>
      <c r="N367" s="7" t="s">
        <v>3949</v>
      </c>
      <c r="O367" s="7" t="s">
        <v>3938</v>
      </c>
      <c r="P367" s="7" t="s">
        <v>34</v>
      </c>
      <c r="Q367" s="7" t="s">
        <v>3939</v>
      </c>
      <c r="R367" s="7" t="s">
        <v>3940</v>
      </c>
      <c r="S367" s="7" t="s">
        <v>3941</v>
      </c>
      <c r="T367" s="7" t="s">
        <v>3942</v>
      </c>
      <c r="U367" s="9">
        <f>[1]!s_val_dividendyield2(A367,C367)</f>
        <v>1.1289052244683642</v>
      </c>
      <c r="V367">
        <f>[1]!s_west_netprofit_fy1(A367,C367,1)</f>
        <v>3184924444</v>
      </c>
      <c r="W367">
        <f>[1]!s_west_netprofit_fy2(A367,C367,1)</f>
        <v>3852153889</v>
      </c>
      <c r="X367">
        <f>[1]!s_mfd_buyvol_m(A367,C367,1)</f>
        <v>251198</v>
      </c>
      <c r="Y367">
        <f>[1]!s_wq_high(A367,C367,1)</f>
        <v>39.15</v>
      </c>
      <c r="Z367">
        <f>[1]!s_wq_low(A367,C367,1)</f>
        <v>37.1</v>
      </c>
      <c r="AA367">
        <f>[1]!s_wq_turn(A367,C367)</f>
        <v>2.7164793937477185</v>
      </c>
    </row>
    <row r="368" spans="1:27" x14ac:dyDescent="0.25">
      <c r="A368" s="7" t="s">
        <v>20</v>
      </c>
      <c r="B368" s="7" t="s">
        <v>21</v>
      </c>
      <c r="C368" s="8">
        <v>42922</v>
      </c>
      <c r="D368" s="7" t="s">
        <v>3932</v>
      </c>
      <c r="E368" s="7" t="s">
        <v>3628</v>
      </c>
      <c r="F368" s="7" t="s">
        <v>3716</v>
      </c>
      <c r="G368" s="7" t="s">
        <v>3950</v>
      </c>
      <c r="H368" s="7" t="s">
        <v>3650</v>
      </c>
      <c r="I368" s="7" t="s">
        <v>3951</v>
      </c>
      <c r="J368" s="7" t="s">
        <v>3952</v>
      </c>
      <c r="K368" s="7" t="s">
        <v>177</v>
      </c>
      <c r="L368" s="7" t="s">
        <v>3953</v>
      </c>
      <c r="M368" s="7" t="s">
        <v>3954</v>
      </c>
      <c r="N368" s="7" t="s">
        <v>3955</v>
      </c>
      <c r="O368" s="7" t="s">
        <v>3656</v>
      </c>
      <c r="P368" s="7" t="s">
        <v>34</v>
      </c>
      <c r="Q368" s="7" t="s">
        <v>3657</v>
      </c>
      <c r="R368" s="7" t="s">
        <v>3658</v>
      </c>
      <c r="S368" s="7" t="s">
        <v>3659</v>
      </c>
      <c r="T368" s="7" t="s">
        <v>3660</v>
      </c>
      <c r="U368" s="9">
        <f>[1]!s_val_dividendyield2(A368,C368)</f>
        <v>1.125949201361613</v>
      </c>
      <c r="V368">
        <f>[1]!s_west_netprofit_fy1(A368,C368,1)</f>
        <v>3184924444</v>
      </c>
      <c r="W368">
        <f>[1]!s_west_netprofit_fy2(A368,C368,1)</f>
        <v>3852153889</v>
      </c>
      <c r="X368">
        <f>[1]!s_mfd_buyvol_m(A368,C368,1)</f>
        <v>-8139</v>
      </c>
      <c r="Y368">
        <f>[1]!s_wq_high(A368,C368,1)</f>
        <v>39.15</v>
      </c>
      <c r="Z368">
        <f>[1]!s_wq_low(A368,C368,1)</f>
        <v>37.1</v>
      </c>
      <c r="AA368">
        <f>[1]!s_wq_turn(A368,C368)</f>
        <v>2.7164793937477185</v>
      </c>
    </row>
    <row r="369" spans="1:27" x14ac:dyDescent="0.25">
      <c r="A369" s="7" t="s">
        <v>20</v>
      </c>
      <c r="B369" s="7" t="s">
        <v>21</v>
      </c>
      <c r="C369" s="8">
        <v>42923</v>
      </c>
      <c r="D369" s="7" t="s">
        <v>3650</v>
      </c>
      <c r="E369" s="7" t="s">
        <v>3515</v>
      </c>
      <c r="F369" s="7" t="s">
        <v>3586</v>
      </c>
      <c r="G369" s="7" t="s">
        <v>3661</v>
      </c>
      <c r="H369" s="7" t="s">
        <v>3637</v>
      </c>
      <c r="I369" s="7" t="s">
        <v>3956</v>
      </c>
      <c r="J369" s="7" t="s">
        <v>3957</v>
      </c>
      <c r="K369" s="7" t="s">
        <v>177</v>
      </c>
      <c r="L369" s="7" t="s">
        <v>3958</v>
      </c>
      <c r="M369" s="7" t="s">
        <v>3959</v>
      </c>
      <c r="N369" s="7" t="s">
        <v>3960</v>
      </c>
      <c r="O369" s="7" t="s">
        <v>3643</v>
      </c>
      <c r="P369" s="7" t="s">
        <v>34</v>
      </c>
      <c r="Q369" s="7" t="s">
        <v>3644</v>
      </c>
      <c r="R369" s="7" t="s">
        <v>3645</v>
      </c>
      <c r="S369" s="7" t="s">
        <v>3646</v>
      </c>
      <c r="T369" s="7" t="s">
        <v>3647</v>
      </c>
      <c r="U369" s="9">
        <f>[1]!s_val_dividendyield2(A369,C369)</f>
        <v>1.1230086184382344</v>
      </c>
      <c r="V369">
        <f>[1]!s_west_netprofit_fy1(A369,C369,1)</f>
        <v>3184924444</v>
      </c>
      <c r="W369">
        <f>[1]!s_west_netprofit_fy2(A369,C369,1)</f>
        <v>3852153889</v>
      </c>
      <c r="X369">
        <f>[1]!s_mfd_buyvol_m(A369,C369,1)</f>
        <v>-288616</v>
      </c>
      <c r="Y369">
        <f>[1]!s_wq_high(A369,C369,1)</f>
        <v>39.15</v>
      </c>
      <c r="Z369">
        <f>[1]!s_wq_low(A369,C369,1)</f>
        <v>37.1</v>
      </c>
      <c r="AA369">
        <f>[1]!s_wq_turn(A369,C369)</f>
        <v>2.7164793937477185</v>
      </c>
    </row>
    <row r="370" spans="1:27" x14ac:dyDescent="0.25">
      <c r="A370" s="7" t="s">
        <v>20</v>
      </c>
      <c r="B370" s="7" t="s">
        <v>21</v>
      </c>
      <c r="C370" s="8">
        <v>42926</v>
      </c>
      <c r="D370" s="7" t="s">
        <v>3637</v>
      </c>
      <c r="E370" s="7" t="s">
        <v>3961</v>
      </c>
      <c r="F370" s="7" t="s">
        <v>3961</v>
      </c>
      <c r="G370" s="7" t="s">
        <v>3962</v>
      </c>
      <c r="H370" s="7" t="s">
        <v>3963</v>
      </c>
      <c r="I370" s="7" t="s">
        <v>3964</v>
      </c>
      <c r="J370" s="7" t="s">
        <v>3965</v>
      </c>
      <c r="K370" s="7" t="s">
        <v>3966</v>
      </c>
      <c r="L370" s="7" t="s">
        <v>3967</v>
      </c>
      <c r="M370" s="7" t="s">
        <v>3968</v>
      </c>
      <c r="N370" s="7" t="s">
        <v>3969</v>
      </c>
      <c r="O370" s="7" t="s">
        <v>3970</v>
      </c>
      <c r="P370" s="7" t="s">
        <v>34</v>
      </c>
      <c r="Q370" s="7" t="s">
        <v>3971</v>
      </c>
      <c r="R370" s="7" t="s">
        <v>3972</v>
      </c>
      <c r="S370" s="7" t="s">
        <v>3973</v>
      </c>
      <c r="T370" s="7" t="s">
        <v>3974</v>
      </c>
      <c r="U370" s="9">
        <f>[1]!s_val_dividendyield2(A370,C370)</f>
        <v>1.1596548004314995</v>
      </c>
      <c r="V370">
        <f>[1]!s_west_netprofit_fy1(A370,C370,1)</f>
        <v>3184924444</v>
      </c>
      <c r="W370">
        <f>[1]!s_west_netprofit_fy2(A370,C370,1)</f>
        <v>3852153889</v>
      </c>
      <c r="X370">
        <f>[1]!s_mfd_buyvol_m(A370,C370,1)</f>
        <v>-267382</v>
      </c>
      <c r="Y370">
        <f>[1]!s_wq_high(A370,C370,1)</f>
        <v>38.44</v>
      </c>
      <c r="Z370">
        <f>[1]!s_wq_low(A370,C370,1)</f>
        <v>36.61</v>
      </c>
      <c r="AA370">
        <f>[1]!s_wq_turn(A370,C370)</f>
        <v>2.4775482190860676</v>
      </c>
    </row>
    <row r="371" spans="1:27" x14ac:dyDescent="0.25">
      <c r="A371" s="7" t="s">
        <v>20</v>
      </c>
      <c r="B371" s="7" t="s">
        <v>21</v>
      </c>
      <c r="C371" s="8">
        <v>42927</v>
      </c>
      <c r="D371" s="7" t="s">
        <v>3963</v>
      </c>
      <c r="E371" s="7" t="s">
        <v>3426</v>
      </c>
      <c r="F371" s="7" t="s">
        <v>3613</v>
      </c>
      <c r="G371" s="7" t="s">
        <v>3975</v>
      </c>
      <c r="H371" s="7" t="s">
        <v>3759</v>
      </c>
      <c r="I371" s="7" t="s">
        <v>3976</v>
      </c>
      <c r="J371" s="7" t="s">
        <v>3977</v>
      </c>
      <c r="K371" s="7" t="s">
        <v>1779</v>
      </c>
      <c r="L371" s="7" t="s">
        <v>3978</v>
      </c>
      <c r="M371" s="7" t="s">
        <v>3979</v>
      </c>
      <c r="N371" s="7" t="s">
        <v>1685</v>
      </c>
      <c r="O371" s="7" t="s">
        <v>3766</v>
      </c>
      <c r="P371" s="7" t="s">
        <v>34</v>
      </c>
      <c r="Q371" s="7" t="s">
        <v>3767</v>
      </c>
      <c r="R371" s="7" t="s">
        <v>3768</v>
      </c>
      <c r="S371" s="7" t="s">
        <v>3769</v>
      </c>
      <c r="T371" s="7" t="s">
        <v>3770</v>
      </c>
      <c r="U371" s="9">
        <f>[1]!s_val_dividendyield2(A371,C371)</f>
        <v>1.1503477795612627</v>
      </c>
      <c r="V371">
        <f>[1]!s_west_netprofit_fy1(A371,C371,1)</f>
        <v>3184924444</v>
      </c>
      <c r="W371">
        <f>[1]!s_west_netprofit_fy2(A371,C371,1)</f>
        <v>3852153889</v>
      </c>
      <c r="X371">
        <f>[1]!s_mfd_buyvol_m(A371,C371,1)</f>
        <v>22683</v>
      </c>
      <c r="Y371">
        <f>[1]!s_wq_high(A371,C371,1)</f>
        <v>38.44</v>
      </c>
      <c r="Z371">
        <f>[1]!s_wq_low(A371,C371,1)</f>
        <v>36.61</v>
      </c>
      <c r="AA371">
        <f>[1]!s_wq_turn(A371,C371)</f>
        <v>2.4775482190860676</v>
      </c>
    </row>
    <row r="372" spans="1:27" x14ac:dyDescent="0.25">
      <c r="A372" s="7" t="s">
        <v>20</v>
      </c>
      <c r="B372" s="7" t="s">
        <v>21</v>
      </c>
      <c r="C372" s="8">
        <v>42928</v>
      </c>
      <c r="D372" s="7" t="s">
        <v>3759</v>
      </c>
      <c r="E372" s="7" t="s">
        <v>3980</v>
      </c>
      <c r="F372" s="7" t="s">
        <v>3980</v>
      </c>
      <c r="G372" s="7" t="s">
        <v>3636</v>
      </c>
      <c r="H372" s="7" t="s">
        <v>3897</v>
      </c>
      <c r="I372" s="7" t="s">
        <v>3981</v>
      </c>
      <c r="J372" s="7" t="s">
        <v>3982</v>
      </c>
      <c r="K372" s="7" t="s">
        <v>1537</v>
      </c>
      <c r="L372" s="7" t="s">
        <v>3983</v>
      </c>
      <c r="M372" s="7" t="s">
        <v>3984</v>
      </c>
      <c r="N372" s="7" t="s">
        <v>3985</v>
      </c>
      <c r="O372" s="7" t="s">
        <v>3903</v>
      </c>
      <c r="P372" s="7" t="s">
        <v>34</v>
      </c>
      <c r="Q372" s="7" t="s">
        <v>3904</v>
      </c>
      <c r="R372" s="7" t="s">
        <v>3905</v>
      </c>
      <c r="S372" s="7" t="s">
        <v>3906</v>
      </c>
      <c r="T372" s="7" t="s">
        <v>3907</v>
      </c>
      <c r="U372" s="9">
        <f>[1]!s_val_dividendyield2(A372,C372)</f>
        <v>1.1552928533046747</v>
      </c>
      <c r="V372">
        <f>[1]!s_west_netprofit_fy1(A372,C372,1)</f>
        <v>3184924444</v>
      </c>
      <c r="W372">
        <f>[1]!s_west_netprofit_fy2(A372,C372,1)</f>
        <v>3852153889</v>
      </c>
      <c r="X372">
        <f>[1]!s_mfd_buyvol_m(A372,C372,1)</f>
        <v>-802412</v>
      </c>
      <c r="Y372">
        <f>[1]!s_wq_high(A372,C372,1)</f>
        <v>38.44</v>
      </c>
      <c r="Z372">
        <f>[1]!s_wq_low(A372,C372,1)</f>
        <v>36.61</v>
      </c>
      <c r="AA372">
        <f>[1]!s_wq_turn(A372,C372)</f>
        <v>2.4775482190860676</v>
      </c>
    </row>
    <row r="373" spans="1:27" x14ac:dyDescent="0.25">
      <c r="A373" s="7" t="s">
        <v>20</v>
      </c>
      <c r="B373" s="7" t="s">
        <v>21</v>
      </c>
      <c r="C373" s="8">
        <v>42929</v>
      </c>
      <c r="D373" s="7" t="s">
        <v>3897</v>
      </c>
      <c r="E373" s="7" t="s">
        <v>3986</v>
      </c>
      <c r="F373" s="7" t="s">
        <v>3980</v>
      </c>
      <c r="G373" s="7" t="s">
        <v>3600</v>
      </c>
      <c r="H373" s="7" t="s">
        <v>3771</v>
      </c>
      <c r="I373" s="7" t="s">
        <v>3987</v>
      </c>
      <c r="J373" s="7" t="s">
        <v>3988</v>
      </c>
      <c r="K373" s="7" t="s">
        <v>133</v>
      </c>
      <c r="L373" s="7" t="s">
        <v>3989</v>
      </c>
      <c r="M373" s="7" t="s">
        <v>3990</v>
      </c>
      <c r="N373" s="7" t="s">
        <v>3991</v>
      </c>
      <c r="O373" s="7" t="s">
        <v>3992</v>
      </c>
      <c r="P373" s="7" t="s">
        <v>34</v>
      </c>
      <c r="Q373" s="7" t="s">
        <v>3993</v>
      </c>
      <c r="R373" s="7" t="s">
        <v>3994</v>
      </c>
      <c r="S373" s="7" t="s">
        <v>3995</v>
      </c>
      <c r="T373" s="7" t="s">
        <v>3996</v>
      </c>
      <c r="U373" s="9">
        <f>[1]!s_val_dividendyield2(A373,C373)</f>
        <v>1.1562247916106481</v>
      </c>
      <c r="V373">
        <f>[1]!s_west_netprofit_fy1(A373,C373,1)</f>
        <v>3184924444</v>
      </c>
      <c r="W373">
        <f>[1]!s_west_netprofit_fy2(A373,C373,1)</f>
        <v>3852153889</v>
      </c>
      <c r="X373">
        <f>[1]!s_mfd_buyvol_m(A373,C373,1)</f>
        <v>47549</v>
      </c>
      <c r="Y373">
        <f>[1]!s_wq_high(A373,C373,1)</f>
        <v>38.44</v>
      </c>
      <c r="Z373">
        <f>[1]!s_wq_low(A373,C373,1)</f>
        <v>36.61</v>
      </c>
      <c r="AA373">
        <f>[1]!s_wq_turn(A373,C373)</f>
        <v>2.4775482190860676</v>
      </c>
    </row>
    <row r="374" spans="1:27" x14ac:dyDescent="0.25">
      <c r="A374" s="7" t="s">
        <v>20</v>
      </c>
      <c r="B374" s="7" t="s">
        <v>21</v>
      </c>
      <c r="C374" s="8">
        <v>42930</v>
      </c>
      <c r="D374" s="7" t="s">
        <v>3771</v>
      </c>
      <c r="E374" s="7" t="s">
        <v>3883</v>
      </c>
      <c r="F374" s="7" t="s">
        <v>3997</v>
      </c>
      <c r="G374" s="7" t="s">
        <v>3998</v>
      </c>
      <c r="H374" s="7" t="s">
        <v>3999</v>
      </c>
      <c r="I374" s="7" t="s">
        <v>4000</v>
      </c>
      <c r="J374" s="7" t="s">
        <v>4001</v>
      </c>
      <c r="K374" s="7" t="s">
        <v>4002</v>
      </c>
      <c r="L374" s="7" t="s">
        <v>4003</v>
      </c>
      <c r="M374" s="7" t="s">
        <v>4004</v>
      </c>
      <c r="N374" s="7" t="s">
        <v>4005</v>
      </c>
      <c r="O374" s="7" t="s">
        <v>4006</v>
      </c>
      <c r="P374" s="7" t="s">
        <v>34</v>
      </c>
      <c r="Q374" s="7" t="s">
        <v>4007</v>
      </c>
      <c r="R374" s="7" t="s">
        <v>4008</v>
      </c>
      <c r="S374" s="7" t="s">
        <v>4009</v>
      </c>
      <c r="T374" s="7" t="s">
        <v>4010</v>
      </c>
      <c r="U374" s="9">
        <f>[1]!s_val_dividendyield2(A374,C374)</f>
        <v>1.1417950079660117</v>
      </c>
      <c r="V374">
        <f>[1]!s_west_netprofit_fy1(A374,C374,1)</f>
        <v>3184924444</v>
      </c>
      <c r="W374">
        <f>[1]!s_west_netprofit_fy2(A374,C374,1)</f>
        <v>3852153889</v>
      </c>
      <c r="X374">
        <f>[1]!s_mfd_buyvol_m(A374,C374,1)</f>
        <v>465476</v>
      </c>
      <c r="Y374">
        <f>[1]!s_wq_high(A374,C374,1)</f>
        <v>38.44</v>
      </c>
      <c r="Z374">
        <f>[1]!s_wq_low(A374,C374,1)</f>
        <v>36.61</v>
      </c>
      <c r="AA374">
        <f>[1]!s_wq_turn(A374,C374)</f>
        <v>2.4775482190860676</v>
      </c>
    </row>
    <row r="375" spans="1:27" x14ac:dyDescent="0.25">
      <c r="A375" s="7" t="s">
        <v>20</v>
      </c>
      <c r="B375" s="7" t="s">
        <v>21</v>
      </c>
      <c r="C375" s="8">
        <v>42933</v>
      </c>
      <c r="D375" s="7" t="s">
        <v>3999</v>
      </c>
      <c r="E375" s="7" t="s">
        <v>3950</v>
      </c>
      <c r="F375" s="7" t="s">
        <v>3870</v>
      </c>
      <c r="G375" s="7" t="s">
        <v>3772</v>
      </c>
      <c r="H375" s="7" t="s">
        <v>4011</v>
      </c>
      <c r="I375" s="7" t="s">
        <v>4012</v>
      </c>
      <c r="J375" s="7" t="s">
        <v>4013</v>
      </c>
      <c r="K375" s="7" t="s">
        <v>2737</v>
      </c>
      <c r="L375" s="7" t="s">
        <v>4014</v>
      </c>
      <c r="M375" s="7" t="s">
        <v>4015</v>
      </c>
      <c r="N375" s="7" t="s">
        <v>4016</v>
      </c>
      <c r="O375" s="7" t="s">
        <v>4017</v>
      </c>
      <c r="P375" s="7" t="s">
        <v>34</v>
      </c>
      <c r="Q375" s="7" t="s">
        <v>4018</v>
      </c>
      <c r="R375" s="7" t="s">
        <v>4019</v>
      </c>
      <c r="S375" s="7" t="s">
        <v>4020</v>
      </c>
      <c r="T375" s="7" t="s">
        <v>4021</v>
      </c>
      <c r="U375" s="9">
        <f>[1]!s_val_dividendyield2(A375,C375)</f>
        <v>1.1321748288572933</v>
      </c>
      <c r="V375">
        <f>[1]!s_west_netprofit_fy1(A375,C375,1)</f>
        <v>3184924444</v>
      </c>
      <c r="W375">
        <f>[1]!s_west_netprofit_fy2(A375,C375,1)</f>
        <v>3852153889</v>
      </c>
      <c r="X375">
        <f>[1]!s_mfd_buyvol_m(A375,C375,1)</f>
        <v>474193.99999999994</v>
      </c>
      <c r="Y375">
        <f>[1]!s_wq_high(A375,C375,1)</f>
        <v>38.799999999999997</v>
      </c>
      <c r="Z375">
        <f>[1]!s_wq_low(A375,C375,1)</f>
        <v>36.01</v>
      </c>
      <c r="AA375">
        <f>[1]!s_wq_turn(A375,C375)</f>
        <v>3.0198719506517158</v>
      </c>
    </row>
    <row r="376" spans="1:27" x14ac:dyDescent="0.25">
      <c r="A376" s="7" t="s">
        <v>20</v>
      </c>
      <c r="B376" s="7" t="s">
        <v>21</v>
      </c>
      <c r="C376" s="8">
        <v>42934</v>
      </c>
      <c r="D376" s="7" t="s">
        <v>4011</v>
      </c>
      <c r="E376" s="7" t="s">
        <v>3571</v>
      </c>
      <c r="F376" s="7" t="s">
        <v>3514</v>
      </c>
      <c r="G376" s="7" t="s">
        <v>4022</v>
      </c>
      <c r="H376" s="7" t="s">
        <v>4023</v>
      </c>
      <c r="I376" s="7" t="s">
        <v>4024</v>
      </c>
      <c r="J376" s="7" t="s">
        <v>4025</v>
      </c>
      <c r="K376" s="7" t="s">
        <v>3618</v>
      </c>
      <c r="L376" s="7" t="s">
        <v>4026</v>
      </c>
      <c r="M376" s="7" t="s">
        <v>4027</v>
      </c>
      <c r="N376" s="7" t="s">
        <v>1987</v>
      </c>
      <c r="O376" s="7" t="s">
        <v>4028</v>
      </c>
      <c r="P376" s="7" t="s">
        <v>34</v>
      </c>
      <c r="Q376" s="7" t="s">
        <v>4029</v>
      </c>
      <c r="R376" s="7" t="s">
        <v>4030</v>
      </c>
      <c r="S376" s="7" t="s">
        <v>4031</v>
      </c>
      <c r="T376" s="7" t="s">
        <v>4032</v>
      </c>
      <c r="U376" s="9">
        <f>[1]!s_val_dividendyield2(A376,C376)</f>
        <v>1.1247711221553753</v>
      </c>
      <c r="V376">
        <f>[1]!s_west_netprofit_fy1(A376,C376,1)</f>
        <v>3184924444</v>
      </c>
      <c r="W376">
        <f>[1]!s_west_netprofit_fy2(A376,C376,1)</f>
        <v>3852153889</v>
      </c>
      <c r="X376">
        <f>[1]!s_mfd_buyvol_m(A376,C376,1)</f>
        <v>-409947</v>
      </c>
      <c r="Y376">
        <f>[1]!s_wq_high(A376,C376,1)</f>
        <v>38.799999999999997</v>
      </c>
      <c r="Z376">
        <f>[1]!s_wq_low(A376,C376,1)</f>
        <v>36.01</v>
      </c>
      <c r="AA376">
        <f>[1]!s_wq_turn(A376,C376)</f>
        <v>3.0198719506517158</v>
      </c>
    </row>
    <row r="377" spans="1:27" x14ac:dyDescent="0.25">
      <c r="A377" s="7" t="s">
        <v>20</v>
      </c>
      <c r="B377" s="7" t="s">
        <v>21</v>
      </c>
      <c r="C377" s="8">
        <v>42935</v>
      </c>
      <c r="D377" s="7" t="s">
        <v>4023</v>
      </c>
      <c r="E377" s="7" t="s">
        <v>3662</v>
      </c>
      <c r="F377" s="7" t="s">
        <v>3557</v>
      </c>
      <c r="G377" s="7" t="s">
        <v>4033</v>
      </c>
      <c r="H377" s="7" t="s">
        <v>3530</v>
      </c>
      <c r="I377" s="7" t="s">
        <v>4034</v>
      </c>
      <c r="J377" s="7" t="s">
        <v>4035</v>
      </c>
      <c r="K377" s="7" t="s">
        <v>1177</v>
      </c>
      <c r="L377" s="7" t="s">
        <v>4036</v>
      </c>
      <c r="M377" s="7" t="s">
        <v>4037</v>
      </c>
      <c r="N377" s="7" t="s">
        <v>4038</v>
      </c>
      <c r="O377" s="7" t="s">
        <v>3536</v>
      </c>
      <c r="P377" s="7" t="s">
        <v>34</v>
      </c>
      <c r="Q377" s="7" t="s">
        <v>3537</v>
      </c>
      <c r="R377" s="7" t="s">
        <v>3538</v>
      </c>
      <c r="S377" s="7" t="s">
        <v>3539</v>
      </c>
      <c r="T377" s="7" t="s">
        <v>3540</v>
      </c>
      <c r="U377" s="9">
        <f>[1]!s_val_dividendyield2(A377,C377)</f>
        <v>1.1268343815513626</v>
      </c>
      <c r="V377">
        <f>[1]!s_west_netprofit_fy1(A377,C377,1)</f>
        <v>3184924444</v>
      </c>
      <c r="W377">
        <f>[1]!s_west_netprofit_fy2(A377,C377,1)</f>
        <v>3852153889</v>
      </c>
      <c r="X377">
        <f>[1]!s_mfd_buyvol_m(A377,C377,1)</f>
        <v>-1027560</v>
      </c>
      <c r="Y377">
        <f>[1]!s_wq_high(A377,C377,1)</f>
        <v>38.799999999999997</v>
      </c>
      <c r="Z377">
        <f>[1]!s_wq_low(A377,C377,1)</f>
        <v>36.01</v>
      </c>
      <c r="AA377">
        <f>[1]!s_wq_turn(A377,C377)</f>
        <v>3.0198719506517158</v>
      </c>
    </row>
    <row r="378" spans="1:27" x14ac:dyDescent="0.25">
      <c r="A378" s="7" t="s">
        <v>20</v>
      </c>
      <c r="B378" s="7" t="s">
        <v>21</v>
      </c>
      <c r="C378" s="8">
        <v>42936</v>
      </c>
      <c r="D378" s="7" t="s">
        <v>3530</v>
      </c>
      <c r="E378" s="7" t="s">
        <v>3861</v>
      </c>
      <c r="F378" s="7" t="s">
        <v>3862</v>
      </c>
      <c r="G378" s="7" t="s">
        <v>4039</v>
      </c>
      <c r="H378" s="7" t="s">
        <v>3530</v>
      </c>
      <c r="I378" s="7" t="s">
        <v>4040</v>
      </c>
      <c r="J378" s="7" t="s">
        <v>4041</v>
      </c>
      <c r="K378" s="7" t="s">
        <v>744</v>
      </c>
      <c r="L378" s="7" t="s">
        <v>744</v>
      </c>
      <c r="M378" s="7" t="s">
        <v>4042</v>
      </c>
      <c r="N378" s="7" t="s">
        <v>4043</v>
      </c>
      <c r="O378" s="7" t="s">
        <v>3536</v>
      </c>
      <c r="P378" s="7" t="s">
        <v>34</v>
      </c>
      <c r="Q378" s="7" t="s">
        <v>3537</v>
      </c>
      <c r="R378" s="7" t="s">
        <v>3538</v>
      </c>
      <c r="S378" s="7" t="s">
        <v>3539</v>
      </c>
      <c r="T378" s="7" t="s">
        <v>3540</v>
      </c>
      <c r="U378" s="9">
        <f>[1]!s_val_dividendyield2(A378,C378)</f>
        <v>1.1268343815513626</v>
      </c>
      <c r="V378">
        <f>[1]!s_west_netprofit_fy1(A378,C378,1)</f>
        <v>3184924444</v>
      </c>
      <c r="W378">
        <f>[1]!s_west_netprofit_fy2(A378,C378,1)</f>
        <v>3852153889</v>
      </c>
      <c r="X378">
        <f>[1]!s_mfd_buyvol_m(A378,C378,1)</f>
        <v>458891</v>
      </c>
      <c r="Y378">
        <f>[1]!s_wq_high(A378,C378,1)</f>
        <v>38.799999999999997</v>
      </c>
      <c r="Z378">
        <f>[1]!s_wq_low(A378,C378,1)</f>
        <v>36.01</v>
      </c>
      <c r="AA378">
        <f>[1]!s_wq_turn(A378,C378)</f>
        <v>3.0198719506517158</v>
      </c>
    </row>
    <row r="379" spans="1:27" x14ac:dyDescent="0.25">
      <c r="A379" s="7" t="s">
        <v>20</v>
      </c>
      <c r="B379" s="7" t="s">
        <v>21</v>
      </c>
      <c r="C379" s="8">
        <v>42937</v>
      </c>
      <c r="D379" s="7" t="s">
        <v>3530</v>
      </c>
      <c r="E379" s="7" t="s">
        <v>4044</v>
      </c>
      <c r="F379" s="7" t="s">
        <v>4045</v>
      </c>
      <c r="G379" s="7" t="s">
        <v>3834</v>
      </c>
      <c r="H379" s="7" t="s">
        <v>3677</v>
      </c>
      <c r="I379" s="7" t="s">
        <v>4046</v>
      </c>
      <c r="J379" s="7" t="s">
        <v>4047</v>
      </c>
      <c r="K379" s="7" t="s">
        <v>4048</v>
      </c>
      <c r="L379" s="7" t="s">
        <v>4049</v>
      </c>
      <c r="M379" s="7" t="s">
        <v>4050</v>
      </c>
      <c r="N379" s="7" t="s">
        <v>4051</v>
      </c>
      <c r="O379" s="7" t="s">
        <v>4052</v>
      </c>
      <c r="P379" s="7" t="s">
        <v>34</v>
      </c>
      <c r="Q379" s="7" t="s">
        <v>4053</v>
      </c>
      <c r="R379" s="7" t="s">
        <v>4054</v>
      </c>
      <c r="S379" s="7" t="s">
        <v>4055</v>
      </c>
      <c r="T379" s="7" t="s">
        <v>4056</v>
      </c>
      <c r="U379" s="9">
        <f>[1]!s_val_dividendyield2(A379,C379)</f>
        <v>1.1420982735723773</v>
      </c>
      <c r="V379">
        <f>[1]!s_west_netprofit_fy1(A379,C379,1)</f>
        <v>3184924444</v>
      </c>
      <c r="W379">
        <f>[1]!s_west_netprofit_fy2(A379,C379,1)</f>
        <v>3852153889</v>
      </c>
      <c r="X379">
        <f>[1]!s_mfd_buyvol_m(A379,C379,1)</f>
        <v>-279008</v>
      </c>
      <c r="Y379">
        <f>[1]!s_wq_high(A379,C379,1)</f>
        <v>38.799999999999997</v>
      </c>
      <c r="Z379">
        <f>[1]!s_wq_low(A379,C379,1)</f>
        <v>36.01</v>
      </c>
      <c r="AA379">
        <f>[1]!s_wq_turn(A379,C379)</f>
        <v>3.0198719506517158</v>
      </c>
    </row>
    <row r="380" spans="1:27" x14ac:dyDescent="0.25">
      <c r="A380" s="7" t="s">
        <v>20</v>
      </c>
      <c r="B380" s="7" t="s">
        <v>21</v>
      </c>
      <c r="C380" s="8">
        <v>42940</v>
      </c>
      <c r="D380" s="7" t="s">
        <v>3677</v>
      </c>
      <c r="E380" s="7" t="s">
        <v>3615</v>
      </c>
      <c r="F380" s="7" t="s">
        <v>3615</v>
      </c>
      <c r="G380" s="7" t="s">
        <v>3664</v>
      </c>
      <c r="H380" s="7" t="s">
        <v>3883</v>
      </c>
      <c r="I380" s="7" t="s">
        <v>4057</v>
      </c>
      <c r="J380" s="7" t="s">
        <v>4058</v>
      </c>
      <c r="K380" s="7" t="s">
        <v>3005</v>
      </c>
      <c r="L380" s="7" t="s">
        <v>4059</v>
      </c>
      <c r="M380" s="7" t="s">
        <v>4060</v>
      </c>
      <c r="N380" s="7" t="s">
        <v>4061</v>
      </c>
      <c r="O380" s="7" t="s">
        <v>3890</v>
      </c>
      <c r="P380" s="7" t="s">
        <v>34</v>
      </c>
      <c r="Q380" s="7" t="s">
        <v>3891</v>
      </c>
      <c r="R380" s="7" t="s">
        <v>3892</v>
      </c>
      <c r="S380" s="7" t="s">
        <v>3893</v>
      </c>
      <c r="T380" s="7" t="s">
        <v>3894</v>
      </c>
      <c r="U380" s="9">
        <f>[1]!s_val_dividendyield2(A380,C380)</f>
        <v>1.1521972132904608</v>
      </c>
      <c r="V380">
        <f>[1]!s_west_netprofit_fy1(A380,C380,1)</f>
        <v>3184924444</v>
      </c>
      <c r="W380">
        <f>[1]!s_west_netprofit_fy2(A380,C380,1)</f>
        <v>3852153889</v>
      </c>
      <c r="X380">
        <f>[1]!s_mfd_buyvol_m(A380,C380,1)</f>
        <v>-280472</v>
      </c>
      <c r="Y380">
        <f>[1]!s_wq_high(A380,C380,1)</f>
        <v>37.79</v>
      </c>
      <c r="Z380">
        <f>[1]!s_wq_low(A380,C380,1)</f>
        <v>36.049999999999997</v>
      </c>
      <c r="AA380">
        <f>[1]!s_wq_turn(A380,C380)</f>
        <v>2.6873763421525414</v>
      </c>
    </row>
    <row r="381" spans="1:27" x14ac:dyDescent="0.25">
      <c r="A381" s="7" t="s">
        <v>20</v>
      </c>
      <c r="B381" s="7" t="s">
        <v>21</v>
      </c>
      <c r="C381" s="8">
        <v>42941</v>
      </c>
      <c r="D381" s="7" t="s">
        <v>3883</v>
      </c>
      <c r="E381" s="7" t="s">
        <v>4062</v>
      </c>
      <c r="F381" s="7" t="s">
        <v>3678</v>
      </c>
      <c r="G381" s="7" t="s">
        <v>3910</v>
      </c>
      <c r="H381" s="7" t="s">
        <v>4063</v>
      </c>
      <c r="I381" s="7" t="s">
        <v>4064</v>
      </c>
      <c r="J381" s="7" t="s">
        <v>4065</v>
      </c>
      <c r="K381" s="7" t="s">
        <v>3005</v>
      </c>
      <c r="L381" s="7" t="s">
        <v>4066</v>
      </c>
      <c r="M381" s="7" t="s">
        <v>4067</v>
      </c>
      <c r="N381" s="7" t="s">
        <v>4068</v>
      </c>
      <c r="O381" s="7" t="s">
        <v>4069</v>
      </c>
      <c r="P381" s="7" t="s">
        <v>34</v>
      </c>
      <c r="Q381" s="7" t="s">
        <v>4070</v>
      </c>
      <c r="R381" s="7" t="s">
        <v>4071</v>
      </c>
      <c r="S381" s="7" t="s">
        <v>4072</v>
      </c>
      <c r="T381" s="7" t="s">
        <v>4073</v>
      </c>
      <c r="U381" s="9">
        <f>[1]!s_val_dividendyield2(A381,C381)</f>
        <v>1.1624763449580966</v>
      </c>
      <c r="V381">
        <f>[1]!s_west_netprofit_fy1(A381,C381,1)</f>
        <v>3184924444</v>
      </c>
      <c r="W381">
        <f>[1]!s_west_netprofit_fy2(A381,C381,1)</f>
        <v>3852153889</v>
      </c>
      <c r="X381">
        <f>[1]!s_mfd_buyvol_m(A381,C381,1)</f>
        <v>-326382</v>
      </c>
      <c r="Y381">
        <f>[1]!s_wq_high(A381,C381,1)</f>
        <v>37.79</v>
      </c>
      <c r="Z381">
        <f>[1]!s_wq_low(A381,C381,1)</f>
        <v>36.049999999999997</v>
      </c>
      <c r="AA381">
        <f>[1]!s_wq_turn(A381,C381)</f>
        <v>2.6873763421525414</v>
      </c>
    </row>
    <row r="382" spans="1:27" x14ac:dyDescent="0.25">
      <c r="A382" s="7" t="s">
        <v>20</v>
      </c>
      <c r="B382" s="7" t="s">
        <v>21</v>
      </c>
      <c r="C382" s="8">
        <v>42942</v>
      </c>
      <c r="D382" s="7" t="s">
        <v>4063</v>
      </c>
      <c r="E382" s="7" t="s">
        <v>3895</v>
      </c>
      <c r="F382" s="7" t="s">
        <v>3895</v>
      </c>
      <c r="G382" s="7" t="s">
        <v>3804</v>
      </c>
      <c r="H382" s="7" t="s">
        <v>3785</v>
      </c>
      <c r="I382" s="7" t="s">
        <v>4074</v>
      </c>
      <c r="J382" s="7" t="s">
        <v>4075</v>
      </c>
      <c r="K382" s="7" t="s">
        <v>3810</v>
      </c>
      <c r="L382" s="7" t="s">
        <v>4076</v>
      </c>
      <c r="M382" s="7" t="s">
        <v>4077</v>
      </c>
      <c r="N382" s="7" t="s">
        <v>4078</v>
      </c>
      <c r="O382" s="7" t="s">
        <v>4079</v>
      </c>
      <c r="P382" s="7" t="s">
        <v>34</v>
      </c>
      <c r="Q382" s="7" t="s">
        <v>4080</v>
      </c>
      <c r="R382" s="7" t="s">
        <v>4081</v>
      </c>
      <c r="S382" s="7" t="s">
        <v>4082</v>
      </c>
      <c r="T382" s="7" t="s">
        <v>4083</v>
      </c>
      <c r="U382" s="9">
        <f>[1]!s_val_dividendyield2(A382,C382)</f>
        <v>1.1816433086012639</v>
      </c>
      <c r="V382">
        <f>[1]!s_west_netprofit_fy1(A382,C382,1)</f>
        <v>3184924444</v>
      </c>
      <c r="W382">
        <f>[1]!s_west_netprofit_fy2(A382,C382,1)</f>
        <v>3852153889</v>
      </c>
      <c r="X382">
        <f>[1]!s_mfd_buyvol_m(A382,C382,1)</f>
        <v>1236486</v>
      </c>
      <c r="Y382">
        <f>[1]!s_wq_high(A382,C382,1)</f>
        <v>37.79</v>
      </c>
      <c r="Z382">
        <f>[1]!s_wq_low(A382,C382,1)</f>
        <v>36.049999999999997</v>
      </c>
      <c r="AA382">
        <f>[1]!s_wq_turn(A382,C382)</f>
        <v>2.6873763421525414</v>
      </c>
    </row>
    <row r="383" spans="1:27" x14ac:dyDescent="0.25">
      <c r="A383" s="7" t="s">
        <v>20</v>
      </c>
      <c r="B383" s="7" t="s">
        <v>21</v>
      </c>
      <c r="C383" s="8">
        <v>42943</v>
      </c>
      <c r="D383" s="7" t="s">
        <v>3785</v>
      </c>
      <c r="E383" s="7" t="s">
        <v>4084</v>
      </c>
      <c r="F383" s="7" t="s">
        <v>4085</v>
      </c>
      <c r="G383" s="7" t="s">
        <v>4084</v>
      </c>
      <c r="H383" s="7" t="s">
        <v>4086</v>
      </c>
      <c r="I383" s="7" t="s">
        <v>4087</v>
      </c>
      <c r="J383" s="7" t="s">
        <v>4088</v>
      </c>
      <c r="K383" s="7" t="s">
        <v>1752</v>
      </c>
      <c r="L383" s="7" t="s">
        <v>4089</v>
      </c>
      <c r="M383" s="7" t="s">
        <v>4090</v>
      </c>
      <c r="N383" s="7" t="s">
        <v>4091</v>
      </c>
      <c r="O383" s="7" t="s">
        <v>4092</v>
      </c>
      <c r="P383" s="7" t="s">
        <v>34</v>
      </c>
      <c r="Q383" s="7" t="s">
        <v>4093</v>
      </c>
      <c r="R383" s="7" t="s">
        <v>4094</v>
      </c>
      <c r="S383" s="7" t="s">
        <v>4095</v>
      </c>
      <c r="T383" s="7" t="s">
        <v>4096</v>
      </c>
      <c r="U383" s="9">
        <f>[1]!s_val_dividendyield2(A383,C383)</f>
        <v>1.181968114348543</v>
      </c>
      <c r="V383">
        <f>[1]!s_west_netprofit_fy1(A383,C383,1)</f>
        <v>3184924444</v>
      </c>
      <c r="W383">
        <f>[1]!s_west_netprofit_fy2(A383,C383,1)</f>
        <v>3852153889</v>
      </c>
      <c r="X383">
        <f>[1]!s_mfd_buyvol_m(A383,C383,1)</f>
        <v>-160455</v>
      </c>
      <c r="Y383">
        <f>[1]!s_wq_high(A383,C383,1)</f>
        <v>37.79</v>
      </c>
      <c r="Z383">
        <f>[1]!s_wq_low(A383,C383,1)</f>
        <v>36.049999999999997</v>
      </c>
      <c r="AA383">
        <f>[1]!s_wq_turn(A383,C383)</f>
        <v>2.6873763421525414</v>
      </c>
    </row>
    <row r="384" spans="1:27" x14ac:dyDescent="0.25">
      <c r="A384" s="7" t="s">
        <v>20</v>
      </c>
      <c r="B384" s="7" t="s">
        <v>21</v>
      </c>
      <c r="C384" s="8">
        <v>42944</v>
      </c>
      <c r="D384" s="7" t="s">
        <v>4086</v>
      </c>
      <c r="E384" s="7" t="s">
        <v>4097</v>
      </c>
      <c r="F384" s="7" t="s">
        <v>4085</v>
      </c>
      <c r="G384" s="7" t="s">
        <v>4097</v>
      </c>
      <c r="H384" s="7" t="s">
        <v>4098</v>
      </c>
      <c r="I384" s="7" t="s">
        <v>4099</v>
      </c>
      <c r="J384" s="7" t="s">
        <v>4100</v>
      </c>
      <c r="K384" s="7" t="s">
        <v>901</v>
      </c>
      <c r="L384" s="7" t="s">
        <v>4101</v>
      </c>
      <c r="M384" s="7" t="s">
        <v>4102</v>
      </c>
      <c r="N384" s="7" t="s">
        <v>4103</v>
      </c>
      <c r="O384" s="7" t="s">
        <v>4104</v>
      </c>
      <c r="P384" s="7" t="s">
        <v>34</v>
      </c>
      <c r="Q384" s="7" t="s">
        <v>4105</v>
      </c>
      <c r="R384" s="7" t="s">
        <v>4106</v>
      </c>
      <c r="S384" s="7" t="s">
        <v>4107</v>
      </c>
      <c r="T384" s="7" t="s">
        <v>4108</v>
      </c>
      <c r="U384" s="9">
        <f>[1]!s_val_dividendyield2(A384,C384)</f>
        <v>1.178082191780822</v>
      </c>
      <c r="V384">
        <f>[1]!s_west_netprofit_fy1(A384,C384,1)</f>
        <v>3184924444</v>
      </c>
      <c r="W384">
        <f>[1]!s_west_netprofit_fy2(A384,C384,1)</f>
        <v>3852153889</v>
      </c>
      <c r="X384">
        <f>[1]!s_mfd_buyvol_m(A384,C384,1)</f>
        <v>-51455.999999999993</v>
      </c>
      <c r="Y384">
        <f>[1]!s_wq_high(A384,C384,1)</f>
        <v>37.79</v>
      </c>
      <c r="Z384">
        <f>[1]!s_wq_low(A384,C384,1)</f>
        <v>36.049999999999997</v>
      </c>
      <c r="AA384">
        <f>[1]!s_wq_turn(A384,C384)</f>
        <v>2.6873763421525414</v>
      </c>
    </row>
    <row r="385" spans="1:27" x14ac:dyDescent="0.25">
      <c r="A385" s="7" t="s">
        <v>20</v>
      </c>
      <c r="B385" s="7" t="s">
        <v>21</v>
      </c>
      <c r="C385" s="8">
        <v>42947</v>
      </c>
      <c r="D385" s="7" t="s">
        <v>4098</v>
      </c>
      <c r="E385" s="7" t="s">
        <v>3910</v>
      </c>
      <c r="F385" s="7" t="s">
        <v>4062</v>
      </c>
      <c r="G385" s="7" t="s">
        <v>3791</v>
      </c>
      <c r="H385" s="7" t="s">
        <v>3986</v>
      </c>
      <c r="I385" s="7" t="s">
        <v>4109</v>
      </c>
      <c r="J385" s="7" t="s">
        <v>4110</v>
      </c>
      <c r="K385" s="7" t="s">
        <v>2972</v>
      </c>
      <c r="L385" s="7" t="s">
        <v>4111</v>
      </c>
      <c r="M385" s="7" t="s">
        <v>3771</v>
      </c>
      <c r="N385" s="7" t="s">
        <v>4112</v>
      </c>
      <c r="O385" s="7" t="s">
        <v>4113</v>
      </c>
      <c r="P385" s="7" t="s">
        <v>34</v>
      </c>
      <c r="Q385" s="7" t="s">
        <v>4114</v>
      </c>
      <c r="R385" s="7" t="s">
        <v>4115</v>
      </c>
      <c r="S385" s="7" t="s">
        <v>4116</v>
      </c>
      <c r="T385" s="7" t="s">
        <v>4117</v>
      </c>
      <c r="U385" s="9">
        <f>[1]!s_val_dividendyield2(A385,C385)</f>
        <v>1.1481975967957276</v>
      </c>
      <c r="V385">
        <f>[1]!s_west_netprofit_fy1(A385,C385,1)</f>
        <v>3184924444</v>
      </c>
      <c r="W385">
        <f>[1]!s_west_netprofit_fy2(A385,C385,1)</f>
        <v>3852153889</v>
      </c>
      <c r="X385">
        <f>[1]!s_mfd_buyvol_m(A385,C385,1)</f>
        <v>278022</v>
      </c>
      <c r="Y385">
        <f>[1]!s_wq_high(A385,C385,1)</f>
        <v>37.659999999999997</v>
      </c>
      <c r="Z385">
        <f>[1]!s_wq_low(A385,C385,1)</f>
        <v>36.17</v>
      </c>
      <c r="AA385">
        <f>[1]!s_wq_turn(A385,C385)</f>
        <v>2.0111538813580814</v>
      </c>
    </row>
    <row r="386" spans="1:27" x14ac:dyDescent="0.25">
      <c r="A386" s="7" t="s">
        <v>20</v>
      </c>
      <c r="B386" s="7" t="s">
        <v>21</v>
      </c>
      <c r="C386" s="8">
        <v>42948</v>
      </c>
      <c r="D386" s="7" t="s">
        <v>3986</v>
      </c>
      <c r="E386" s="7" t="s">
        <v>3689</v>
      </c>
      <c r="F386" s="7" t="s">
        <v>3999</v>
      </c>
      <c r="G386" s="7" t="s">
        <v>4063</v>
      </c>
      <c r="H386" s="7" t="s">
        <v>3664</v>
      </c>
      <c r="I386" s="7" t="s">
        <v>4118</v>
      </c>
      <c r="J386" s="7" t="s">
        <v>4119</v>
      </c>
      <c r="K386" s="7" t="s">
        <v>662</v>
      </c>
      <c r="L386" s="7" t="s">
        <v>4120</v>
      </c>
      <c r="M386" s="7" t="s">
        <v>4121</v>
      </c>
      <c r="N386" s="7" t="s">
        <v>4122</v>
      </c>
      <c r="O386" s="7" t="s">
        <v>3671</v>
      </c>
      <c r="P386" s="7" t="s">
        <v>34</v>
      </c>
      <c r="Q386" s="7" t="s">
        <v>3672</v>
      </c>
      <c r="R386" s="7" t="s">
        <v>3673</v>
      </c>
      <c r="S386" s="7" t="s">
        <v>3674</v>
      </c>
      <c r="T386" s="7" t="s">
        <v>3675</v>
      </c>
      <c r="U386" s="9">
        <f>[1]!s_val_dividendyield2(A386,C386)</f>
        <v>1.1528150134048258</v>
      </c>
      <c r="V386">
        <f>[1]!s_west_netprofit_fy1(A386,C386,1)</f>
        <v>3184924444</v>
      </c>
      <c r="W386">
        <f>[1]!s_west_netprofit_fy2(A386,C386,1)</f>
        <v>3852153889</v>
      </c>
      <c r="X386">
        <f>[1]!s_mfd_buyvol_m(A386,C386,1)</f>
        <v>-1069631</v>
      </c>
      <c r="Y386">
        <f>[1]!s_wq_high(A386,C386,1)</f>
        <v>37.659999999999997</v>
      </c>
      <c r="Z386">
        <f>[1]!s_wq_low(A386,C386,1)</f>
        <v>36.17</v>
      </c>
      <c r="AA386">
        <f>[1]!s_wq_turn(A386,C386)</f>
        <v>2.0111538813580814</v>
      </c>
    </row>
    <row r="387" spans="1:27" x14ac:dyDescent="0.25">
      <c r="A387" s="7" t="s">
        <v>20</v>
      </c>
      <c r="B387" s="7" t="s">
        <v>21</v>
      </c>
      <c r="C387" s="8">
        <v>42949</v>
      </c>
      <c r="D387" s="7" t="s">
        <v>3664</v>
      </c>
      <c r="E387" s="7" t="s">
        <v>3664</v>
      </c>
      <c r="F387" s="7" t="s">
        <v>4123</v>
      </c>
      <c r="G387" s="7" t="s">
        <v>4124</v>
      </c>
      <c r="H387" s="7" t="s">
        <v>4125</v>
      </c>
      <c r="I387" s="7" t="s">
        <v>4126</v>
      </c>
      <c r="J387" s="7" t="s">
        <v>4127</v>
      </c>
      <c r="K387" s="7" t="s">
        <v>4128</v>
      </c>
      <c r="L387" s="7" t="s">
        <v>4129</v>
      </c>
      <c r="M387" s="7" t="s">
        <v>4130</v>
      </c>
      <c r="N387" s="7" t="s">
        <v>4131</v>
      </c>
      <c r="O387" s="7" t="s">
        <v>4132</v>
      </c>
      <c r="P387" s="7" t="s">
        <v>34</v>
      </c>
      <c r="Q387" s="7" t="s">
        <v>4133</v>
      </c>
      <c r="R387" s="7" t="s">
        <v>4134</v>
      </c>
      <c r="S387" s="7" t="s">
        <v>4135</v>
      </c>
      <c r="T387" s="7" t="s">
        <v>4136</v>
      </c>
      <c r="U387" s="9">
        <f>[1]!s_val_dividendyield2(A387,C387)</f>
        <v>1.1681608258625373</v>
      </c>
      <c r="V387">
        <f>[1]!s_west_netprofit_fy1(A387,C387,1)</f>
        <v>3184924444</v>
      </c>
      <c r="W387">
        <f>[1]!s_west_netprofit_fy2(A387,C387,1)</f>
        <v>3852153889</v>
      </c>
      <c r="X387">
        <f>[1]!s_mfd_buyvol_m(A387,C387,1)</f>
        <v>-124352</v>
      </c>
      <c r="Y387">
        <f>[1]!s_wq_high(A387,C387,1)</f>
        <v>37.659999999999997</v>
      </c>
      <c r="Z387">
        <f>[1]!s_wq_low(A387,C387,1)</f>
        <v>36.17</v>
      </c>
      <c r="AA387">
        <f>[1]!s_wq_turn(A387,C387)</f>
        <v>2.0111538813580814</v>
      </c>
    </row>
    <row r="388" spans="1:27" x14ac:dyDescent="0.25">
      <c r="A388" s="7" t="s">
        <v>20</v>
      </c>
      <c r="B388" s="7" t="s">
        <v>21</v>
      </c>
      <c r="C388" s="8">
        <v>42950</v>
      </c>
      <c r="D388" s="7" t="s">
        <v>4125</v>
      </c>
      <c r="E388" s="7" t="s">
        <v>3663</v>
      </c>
      <c r="F388" s="7" t="s">
        <v>4063</v>
      </c>
      <c r="G388" s="7" t="s">
        <v>4137</v>
      </c>
      <c r="H388" s="7" t="s">
        <v>3414</v>
      </c>
      <c r="I388" s="7" t="s">
        <v>4138</v>
      </c>
      <c r="J388" s="7" t="s">
        <v>4139</v>
      </c>
      <c r="K388" s="7" t="s">
        <v>1086</v>
      </c>
      <c r="L388" s="7" t="s">
        <v>4140</v>
      </c>
      <c r="M388" s="7" t="s">
        <v>4141</v>
      </c>
      <c r="N388" s="7" t="s">
        <v>4142</v>
      </c>
      <c r="O388" s="7" t="s">
        <v>3420</v>
      </c>
      <c r="P388" s="7" t="s">
        <v>34</v>
      </c>
      <c r="Q388" s="7" t="s">
        <v>3421</v>
      </c>
      <c r="R388" s="7" t="s">
        <v>3422</v>
      </c>
      <c r="S388" s="7" t="s">
        <v>3423</v>
      </c>
      <c r="T388" s="7" t="s">
        <v>3424</v>
      </c>
      <c r="U388" s="9">
        <f>[1]!s_val_dividendyield2(A388,C388)</f>
        <v>1.1806699615595824</v>
      </c>
      <c r="V388">
        <f>[1]!s_west_netprofit_fy1(A388,C388,1)</f>
        <v>3184924444</v>
      </c>
      <c r="W388">
        <f>[1]!s_west_netprofit_fy2(A388,C388,1)</f>
        <v>3852153889</v>
      </c>
      <c r="X388">
        <f>[1]!s_mfd_buyvol_m(A388,C388,1)</f>
        <v>-1036734</v>
      </c>
      <c r="Y388">
        <f>[1]!s_wq_high(A388,C388,1)</f>
        <v>37.659999999999997</v>
      </c>
      <c r="Z388">
        <f>[1]!s_wq_low(A388,C388,1)</f>
        <v>36.17</v>
      </c>
      <c r="AA388">
        <f>[1]!s_wq_turn(A388,C388)</f>
        <v>2.0111538813580814</v>
      </c>
    </row>
    <row r="389" spans="1:27" x14ac:dyDescent="0.25">
      <c r="A389" s="7" t="s">
        <v>20</v>
      </c>
      <c r="B389" s="7" t="s">
        <v>21</v>
      </c>
      <c r="C389" s="8">
        <v>42951</v>
      </c>
      <c r="D389" s="7" t="s">
        <v>3414</v>
      </c>
      <c r="E389" s="7" t="s">
        <v>3438</v>
      </c>
      <c r="F389" s="7" t="s">
        <v>4143</v>
      </c>
      <c r="G389" s="7" t="s">
        <v>4144</v>
      </c>
      <c r="H389" s="7" t="s">
        <v>4097</v>
      </c>
      <c r="I389" s="7" t="s">
        <v>4145</v>
      </c>
      <c r="J389" s="7" t="s">
        <v>4146</v>
      </c>
      <c r="K389" s="7" t="s">
        <v>662</v>
      </c>
      <c r="L389" s="7" t="s">
        <v>4147</v>
      </c>
      <c r="M389" s="7" t="s">
        <v>4148</v>
      </c>
      <c r="N389" s="7" t="s">
        <v>4149</v>
      </c>
      <c r="O389" s="7" t="s">
        <v>4150</v>
      </c>
      <c r="P389" s="7" t="s">
        <v>34</v>
      </c>
      <c r="Q389" s="7" t="s">
        <v>4151</v>
      </c>
      <c r="R389" s="7" t="s">
        <v>4152</v>
      </c>
      <c r="S389" s="7" t="s">
        <v>4153</v>
      </c>
      <c r="T389" s="7" t="s">
        <v>4154</v>
      </c>
      <c r="U389" s="9">
        <f>[1]!s_val_dividendyield2(A389,C389)</f>
        <v>1.1855527984560239</v>
      </c>
      <c r="V389">
        <f>[1]!s_west_netprofit_fy1(A389,C389,1)</f>
        <v>3184924444</v>
      </c>
      <c r="W389">
        <f>[1]!s_west_netprofit_fy2(A389,C389,1)</f>
        <v>3852153889</v>
      </c>
      <c r="X389">
        <f>[1]!s_mfd_buyvol_m(A389,C389,1)</f>
        <v>-96858</v>
      </c>
      <c r="Y389">
        <f>[1]!s_wq_high(A389,C389,1)</f>
        <v>37.659999999999997</v>
      </c>
      <c r="Z389">
        <f>[1]!s_wq_low(A389,C389,1)</f>
        <v>36.17</v>
      </c>
      <c r="AA389">
        <f>[1]!s_wq_turn(A389,C389)</f>
        <v>2.0111538813580814</v>
      </c>
    </row>
    <row r="390" spans="1:27" x14ac:dyDescent="0.25">
      <c r="A390" s="7" t="s">
        <v>20</v>
      </c>
      <c r="B390" s="7" t="s">
        <v>21</v>
      </c>
      <c r="C390" s="8">
        <v>42954</v>
      </c>
      <c r="D390" s="7" t="s">
        <v>4097</v>
      </c>
      <c r="E390" s="7" t="s">
        <v>4155</v>
      </c>
      <c r="F390" s="7" t="s">
        <v>3663</v>
      </c>
      <c r="G390" s="7" t="s">
        <v>4156</v>
      </c>
      <c r="H390" s="7" t="s">
        <v>4157</v>
      </c>
      <c r="I390" s="7" t="s">
        <v>4158</v>
      </c>
      <c r="J390" s="7" t="s">
        <v>4159</v>
      </c>
      <c r="K390" s="7" t="s">
        <v>480</v>
      </c>
      <c r="L390" s="7" t="s">
        <v>3105</v>
      </c>
      <c r="M390" s="7" t="s">
        <v>4160</v>
      </c>
      <c r="N390" s="7" t="s">
        <v>4161</v>
      </c>
      <c r="O390" s="7" t="s">
        <v>4162</v>
      </c>
      <c r="P390" s="7" t="s">
        <v>34</v>
      </c>
      <c r="Q390" s="7" t="s">
        <v>4163</v>
      </c>
      <c r="R390" s="7" t="s">
        <v>4164</v>
      </c>
      <c r="S390" s="7" t="s">
        <v>4165</v>
      </c>
      <c r="T390" s="7" t="s">
        <v>4166</v>
      </c>
      <c r="U390" s="9">
        <f>[1]!s_val_dividendyield2(A390,C390)</f>
        <v>1.1729405346426625</v>
      </c>
      <c r="V390">
        <f>[1]!s_west_netprofit_fy1(A390,C390,1)</f>
        <v>3184924444</v>
      </c>
      <c r="W390">
        <f>[1]!s_west_netprofit_fy2(A390,C390,1)</f>
        <v>3852153889</v>
      </c>
      <c r="X390">
        <f>[1]!s_mfd_buyvol_m(A390,C390,1)</f>
        <v>-259802</v>
      </c>
      <c r="Y390">
        <f>[1]!s_wq_high(A390,C390,1)</f>
        <v>37.17</v>
      </c>
      <c r="Z390">
        <f>[1]!s_wq_low(A390,C390,1)</f>
        <v>36.31</v>
      </c>
      <c r="AA390">
        <f>[1]!s_wq_turn(A390,C390)</f>
        <v>1.393454037215949</v>
      </c>
    </row>
    <row r="391" spans="1:27" x14ac:dyDescent="0.25">
      <c r="A391" s="7" t="s">
        <v>20</v>
      </c>
      <c r="B391" s="7" t="s">
        <v>21</v>
      </c>
      <c r="C391" s="8">
        <v>42955</v>
      </c>
      <c r="D391" s="7" t="s">
        <v>4157</v>
      </c>
      <c r="E391" s="7" t="s">
        <v>4167</v>
      </c>
      <c r="F391" s="7" t="s">
        <v>4168</v>
      </c>
      <c r="G391" s="7" t="s">
        <v>4157</v>
      </c>
      <c r="H391" s="7" t="s">
        <v>3498</v>
      </c>
      <c r="I391" s="7" t="s">
        <v>4169</v>
      </c>
      <c r="J391" s="7" t="s">
        <v>4170</v>
      </c>
      <c r="K391" s="7" t="s">
        <v>4171</v>
      </c>
      <c r="L391" s="7" t="s">
        <v>4172</v>
      </c>
      <c r="M391" s="7" t="s">
        <v>4173</v>
      </c>
      <c r="N391" s="7" t="s">
        <v>4174</v>
      </c>
      <c r="O391" s="7" t="s">
        <v>4175</v>
      </c>
      <c r="P391" s="7" t="s">
        <v>34</v>
      </c>
      <c r="Q391" s="7" t="s">
        <v>4176</v>
      </c>
      <c r="R391" s="7" t="s">
        <v>4177</v>
      </c>
      <c r="S391" s="7" t="s">
        <v>4178</v>
      </c>
      <c r="T391" s="7" t="s">
        <v>4179</v>
      </c>
      <c r="U391" s="9">
        <f>[1]!s_val_dividendyield2(A391,C391)</f>
        <v>1.1621621621621621</v>
      </c>
      <c r="V391">
        <f>[1]!s_west_netprofit_fy1(A391,C391,1)</f>
        <v>3184924444</v>
      </c>
      <c r="W391">
        <f>[1]!s_west_netprofit_fy2(A391,C391,1)</f>
        <v>3852153889</v>
      </c>
      <c r="X391">
        <f>[1]!s_mfd_buyvol_m(A391,C391,1)</f>
        <v>39770</v>
      </c>
      <c r="Y391">
        <f>[1]!s_wq_high(A391,C391,1)</f>
        <v>37.17</v>
      </c>
      <c r="Z391">
        <f>[1]!s_wq_low(A391,C391,1)</f>
        <v>36.31</v>
      </c>
      <c r="AA391">
        <f>[1]!s_wq_turn(A391,C391)</f>
        <v>1.393454037215949</v>
      </c>
    </row>
    <row r="392" spans="1:27" x14ac:dyDescent="0.25">
      <c r="A392" s="7" t="s">
        <v>20</v>
      </c>
      <c r="B392" s="7" t="s">
        <v>21</v>
      </c>
      <c r="C392" s="8">
        <v>42956</v>
      </c>
      <c r="D392" s="7" t="s">
        <v>3498</v>
      </c>
      <c r="E392" s="7" t="s">
        <v>3426</v>
      </c>
      <c r="F392" s="7" t="s">
        <v>3426</v>
      </c>
      <c r="G392" s="7" t="s">
        <v>4180</v>
      </c>
      <c r="H392" s="7" t="s">
        <v>3397</v>
      </c>
      <c r="I392" s="7" t="s">
        <v>4181</v>
      </c>
      <c r="J392" s="7" t="s">
        <v>4182</v>
      </c>
      <c r="K392" s="7" t="s">
        <v>1925</v>
      </c>
      <c r="L392" s="7" t="s">
        <v>4183</v>
      </c>
      <c r="M392" s="7" t="s">
        <v>4184</v>
      </c>
      <c r="N392" s="7" t="s">
        <v>4185</v>
      </c>
      <c r="O392" s="7" t="s">
        <v>4186</v>
      </c>
      <c r="P392" s="7" t="s">
        <v>34</v>
      </c>
      <c r="Q392" s="7" t="s">
        <v>4187</v>
      </c>
      <c r="R392" s="7" t="s">
        <v>4188</v>
      </c>
      <c r="S392" s="7" t="s">
        <v>4189</v>
      </c>
      <c r="T392" s="7" t="s">
        <v>4190</v>
      </c>
      <c r="U392" s="9">
        <f>[1]!s_val_dividendyield2(A392,C392)</f>
        <v>1.1716621253405992</v>
      </c>
      <c r="V392">
        <f>[1]!s_west_netprofit_fy1(A392,C392,1)</f>
        <v>3184924444</v>
      </c>
      <c r="W392">
        <f>[1]!s_west_netprofit_fy2(A392,C392,1)</f>
        <v>3852153889</v>
      </c>
      <c r="X392">
        <f>[1]!s_mfd_buyvol_m(A392,C392,1)</f>
        <v>-27675</v>
      </c>
      <c r="Y392">
        <f>[1]!s_wq_high(A392,C392,1)</f>
        <v>37.17</v>
      </c>
      <c r="Z392">
        <f>[1]!s_wq_low(A392,C392,1)</f>
        <v>36.31</v>
      </c>
      <c r="AA392">
        <f>[1]!s_wq_turn(A392,C392)</f>
        <v>1.393454037215949</v>
      </c>
    </row>
    <row r="393" spans="1:27" x14ac:dyDescent="0.25">
      <c r="A393" s="7" t="s">
        <v>20</v>
      </c>
      <c r="B393" s="7" t="s">
        <v>21</v>
      </c>
      <c r="C393" s="8">
        <v>42957</v>
      </c>
      <c r="D393" s="7" t="s">
        <v>3397</v>
      </c>
      <c r="E393" s="7" t="s">
        <v>4125</v>
      </c>
      <c r="F393" s="7" t="s">
        <v>3498</v>
      </c>
      <c r="G393" s="7" t="s">
        <v>4191</v>
      </c>
      <c r="H393" s="7" t="s">
        <v>4192</v>
      </c>
      <c r="I393" s="7" t="s">
        <v>4193</v>
      </c>
      <c r="J393" s="7" t="s">
        <v>4194</v>
      </c>
      <c r="K393" s="7" t="s">
        <v>923</v>
      </c>
      <c r="L393" s="7" t="s">
        <v>4195</v>
      </c>
      <c r="M393" s="7" t="s">
        <v>4196</v>
      </c>
      <c r="N393" s="7" t="s">
        <v>4197</v>
      </c>
      <c r="O393" s="7" t="s">
        <v>4198</v>
      </c>
      <c r="P393" s="7" t="s">
        <v>34</v>
      </c>
      <c r="Q393" s="7" t="s">
        <v>4199</v>
      </c>
      <c r="R393" s="7" t="s">
        <v>4200</v>
      </c>
      <c r="S393" s="7" t="s">
        <v>4201</v>
      </c>
      <c r="T393" s="7" t="s">
        <v>4202</v>
      </c>
      <c r="U393" s="9">
        <f>[1]!s_val_dividendyield2(A393,C393)</f>
        <v>1.1646803900325025</v>
      </c>
      <c r="V393">
        <f>[1]!s_west_netprofit_fy1(A393,C393,1)</f>
        <v>3184924444</v>
      </c>
      <c r="W393">
        <f>[1]!s_west_netprofit_fy2(A393,C393,1)</f>
        <v>3852153889</v>
      </c>
      <c r="X393">
        <f>[1]!s_mfd_buyvol_m(A393,C393,1)</f>
        <v>388524</v>
      </c>
      <c r="Y393">
        <f>[1]!s_wq_high(A393,C393,1)</f>
        <v>37.17</v>
      </c>
      <c r="Z393">
        <f>[1]!s_wq_low(A393,C393,1)</f>
        <v>36.31</v>
      </c>
      <c r="AA393">
        <f>[1]!s_wq_turn(A393,C393)</f>
        <v>1.393454037215949</v>
      </c>
    </row>
    <row r="394" spans="1:27" x14ac:dyDescent="0.25">
      <c r="A394" s="7" t="s">
        <v>20</v>
      </c>
      <c r="B394" s="7" t="s">
        <v>21</v>
      </c>
      <c r="C394" s="8">
        <v>42958</v>
      </c>
      <c r="D394" s="7" t="s">
        <v>4192</v>
      </c>
      <c r="E394" s="7" t="s">
        <v>4203</v>
      </c>
      <c r="F394" s="7" t="s">
        <v>4204</v>
      </c>
      <c r="G394" s="7" t="s">
        <v>4203</v>
      </c>
      <c r="H394" s="7" t="s">
        <v>3614</v>
      </c>
      <c r="I394" s="7" t="s">
        <v>4205</v>
      </c>
      <c r="J394" s="7" t="s">
        <v>4206</v>
      </c>
      <c r="K394" s="7" t="s">
        <v>247</v>
      </c>
      <c r="L394" s="7" t="s">
        <v>4207</v>
      </c>
      <c r="M394" s="7" t="s">
        <v>4208</v>
      </c>
      <c r="N394" s="7" t="s">
        <v>4209</v>
      </c>
      <c r="O394" s="7" t="s">
        <v>4210</v>
      </c>
      <c r="P394" s="7" t="s">
        <v>34</v>
      </c>
      <c r="Q394" s="7" t="s">
        <v>4211</v>
      </c>
      <c r="R394" s="7" t="s">
        <v>4212</v>
      </c>
      <c r="S394" s="7" t="s">
        <v>4213</v>
      </c>
      <c r="T394" s="7" t="s">
        <v>4214</v>
      </c>
      <c r="U394" s="9">
        <f>[1]!s_val_dividendyield2(A394,C394)</f>
        <v>1.1587173268660738</v>
      </c>
      <c r="V394">
        <f>[1]!s_west_netprofit_fy1(A394,C394,1)</f>
        <v>3184924444</v>
      </c>
      <c r="W394">
        <f>[1]!s_west_netprofit_fy2(A394,C394,1)</f>
        <v>3852153889</v>
      </c>
      <c r="X394">
        <f>[1]!s_mfd_buyvol_m(A394,C394,1)</f>
        <v>623767</v>
      </c>
      <c r="Y394">
        <f>[1]!s_wq_high(A394,C394,1)</f>
        <v>37.17</v>
      </c>
      <c r="Z394">
        <f>[1]!s_wq_low(A394,C394,1)</f>
        <v>36.31</v>
      </c>
      <c r="AA394">
        <f>[1]!s_wq_turn(A394,C394)</f>
        <v>1.393454037215949</v>
      </c>
    </row>
    <row r="395" spans="1:27" x14ac:dyDescent="0.25">
      <c r="A395" s="7" t="s">
        <v>20</v>
      </c>
      <c r="B395" s="7" t="s">
        <v>21</v>
      </c>
      <c r="C395" s="8">
        <v>42961</v>
      </c>
      <c r="D395" s="7" t="s">
        <v>3614</v>
      </c>
      <c r="E395" s="7" t="s">
        <v>4204</v>
      </c>
      <c r="F395" s="7" t="s">
        <v>4215</v>
      </c>
      <c r="G395" s="7" t="s">
        <v>4216</v>
      </c>
      <c r="H395" s="7" t="s">
        <v>3963</v>
      </c>
      <c r="I395" s="7" t="s">
        <v>4217</v>
      </c>
      <c r="J395" s="7" t="s">
        <v>4218</v>
      </c>
      <c r="K395" s="7" t="s">
        <v>133</v>
      </c>
      <c r="L395" s="7" t="s">
        <v>4219</v>
      </c>
      <c r="M395" s="7" t="s">
        <v>4220</v>
      </c>
      <c r="N395" s="7" t="s">
        <v>4221</v>
      </c>
      <c r="O395" s="7" t="s">
        <v>3970</v>
      </c>
      <c r="P395" s="7" t="s">
        <v>34</v>
      </c>
      <c r="Q395" s="7" t="s">
        <v>3971</v>
      </c>
      <c r="R395" s="7" t="s">
        <v>3972</v>
      </c>
      <c r="S395" s="7" t="s">
        <v>3973</v>
      </c>
      <c r="T395" s="7" t="s">
        <v>3974</v>
      </c>
      <c r="U395" s="9">
        <f>[1]!s_val_dividendyield2(A395,C395)</f>
        <v>1.1596548004314995</v>
      </c>
      <c r="V395">
        <f>[1]!s_west_netprofit_fy1(A395,C395,1)</f>
        <v>3184841765</v>
      </c>
      <c r="W395">
        <f>[1]!s_west_netprofit_fy2(A395,C395,1)</f>
        <v>3868298824</v>
      </c>
      <c r="X395">
        <f>[1]!s_mfd_buyvol_m(A395,C395,1)</f>
        <v>25263</v>
      </c>
      <c r="Y395">
        <f>[1]!s_wq_high(A395,C395,1)</f>
        <v>38.19</v>
      </c>
      <c r="Z395">
        <f>[1]!s_wq_low(A395,C395,1)</f>
        <v>36.82</v>
      </c>
      <c r="AA395">
        <f>[1]!s_wq_turn(A395,C395)</f>
        <v>1.6337253413984756</v>
      </c>
    </row>
    <row r="396" spans="1:27" x14ac:dyDescent="0.25">
      <c r="A396" s="7" t="s">
        <v>20</v>
      </c>
      <c r="B396" s="7" t="s">
        <v>21</v>
      </c>
      <c r="C396" s="8">
        <v>42962</v>
      </c>
      <c r="D396" s="7" t="s">
        <v>3963</v>
      </c>
      <c r="E396" s="7" t="s">
        <v>4222</v>
      </c>
      <c r="F396" s="7" t="s">
        <v>3822</v>
      </c>
      <c r="G396" s="7" t="s">
        <v>4223</v>
      </c>
      <c r="H396" s="7" t="s">
        <v>4224</v>
      </c>
      <c r="I396" s="7" t="s">
        <v>4225</v>
      </c>
      <c r="J396" s="7" t="s">
        <v>4226</v>
      </c>
      <c r="K396" s="7" t="s">
        <v>451</v>
      </c>
      <c r="L396" s="7" t="s">
        <v>4227</v>
      </c>
      <c r="M396" s="7" t="s">
        <v>4228</v>
      </c>
      <c r="N396" s="7" t="s">
        <v>4229</v>
      </c>
      <c r="O396" s="7" t="s">
        <v>4230</v>
      </c>
      <c r="P396" s="7" t="s">
        <v>34</v>
      </c>
      <c r="Q396" s="7" t="s">
        <v>4231</v>
      </c>
      <c r="R396" s="7" t="s">
        <v>4232</v>
      </c>
      <c r="S396" s="7" t="s">
        <v>4233</v>
      </c>
      <c r="T396" s="7" t="s">
        <v>4234</v>
      </c>
      <c r="U396" s="9">
        <f>[1]!s_val_dividendyield2(A396,C396)</f>
        <v>1.1439212556530991</v>
      </c>
      <c r="V396">
        <f>[1]!s_west_netprofit_fy1(A396,C396,1)</f>
        <v>3184841765</v>
      </c>
      <c r="W396">
        <f>[1]!s_west_netprofit_fy2(A396,C396,1)</f>
        <v>3868298824</v>
      </c>
      <c r="X396">
        <f>[1]!s_mfd_buyvol_m(A396,C396,1)</f>
        <v>189839</v>
      </c>
      <c r="Y396">
        <f>[1]!s_wq_high(A396,C396,1)</f>
        <v>38.19</v>
      </c>
      <c r="Z396">
        <f>[1]!s_wq_low(A396,C396,1)</f>
        <v>36.82</v>
      </c>
      <c r="AA396">
        <f>[1]!s_wq_turn(A396,C396)</f>
        <v>1.6337253413984756</v>
      </c>
    </row>
    <row r="397" spans="1:27" x14ac:dyDescent="0.25">
      <c r="A397" s="7" t="s">
        <v>20</v>
      </c>
      <c r="B397" s="7" t="s">
        <v>21</v>
      </c>
      <c r="C397" s="8">
        <v>42963</v>
      </c>
      <c r="D397" s="7" t="s">
        <v>4224</v>
      </c>
      <c r="E397" s="7" t="s">
        <v>4224</v>
      </c>
      <c r="F397" s="7" t="s">
        <v>3613</v>
      </c>
      <c r="G397" s="7" t="s">
        <v>3484</v>
      </c>
      <c r="H397" s="7" t="s">
        <v>4215</v>
      </c>
      <c r="I397" s="7" t="s">
        <v>4235</v>
      </c>
      <c r="J397" s="7" t="s">
        <v>4236</v>
      </c>
      <c r="K397" s="7" t="s">
        <v>864</v>
      </c>
      <c r="L397" s="7" t="s">
        <v>4237</v>
      </c>
      <c r="M397" s="7" t="s">
        <v>4238</v>
      </c>
      <c r="N397" s="7" t="s">
        <v>4239</v>
      </c>
      <c r="O397" s="7" t="s">
        <v>4240</v>
      </c>
      <c r="P397" s="7" t="s">
        <v>34</v>
      </c>
      <c r="Q397" s="7" t="s">
        <v>4241</v>
      </c>
      <c r="R397" s="7" t="s">
        <v>4242</v>
      </c>
      <c r="S397" s="7" t="s">
        <v>4243</v>
      </c>
      <c r="T397" s="7" t="s">
        <v>4244</v>
      </c>
      <c r="U397" s="9">
        <f>[1]!s_val_dividendyield2(A397,C397)</f>
        <v>1.1509635974304067</v>
      </c>
      <c r="V397">
        <f>[1]!s_west_netprofit_fy1(A397,C397,1)</f>
        <v>3184841765</v>
      </c>
      <c r="W397">
        <f>[1]!s_west_netprofit_fy2(A397,C397,1)</f>
        <v>3868298824</v>
      </c>
      <c r="X397">
        <f>[1]!s_mfd_buyvol_m(A397,C397,1)</f>
        <v>-459800</v>
      </c>
      <c r="Y397">
        <f>[1]!s_wq_high(A397,C397,1)</f>
        <v>38.19</v>
      </c>
      <c r="Z397">
        <f>[1]!s_wq_low(A397,C397,1)</f>
        <v>36.82</v>
      </c>
      <c r="AA397">
        <f>[1]!s_wq_turn(A397,C397)</f>
        <v>1.6337253413984756</v>
      </c>
    </row>
    <row r="398" spans="1:27" x14ac:dyDescent="0.25">
      <c r="A398" s="7" t="s">
        <v>20</v>
      </c>
      <c r="B398" s="7" t="s">
        <v>21</v>
      </c>
      <c r="C398" s="8">
        <v>42964</v>
      </c>
      <c r="D398" s="7" t="s">
        <v>4215</v>
      </c>
      <c r="E398" s="7" t="s">
        <v>4245</v>
      </c>
      <c r="F398" s="7" t="s">
        <v>3650</v>
      </c>
      <c r="G398" s="7" t="s">
        <v>3895</v>
      </c>
      <c r="H398" s="7" t="s">
        <v>3999</v>
      </c>
      <c r="I398" s="7" t="s">
        <v>4246</v>
      </c>
      <c r="J398" s="7" t="s">
        <v>4247</v>
      </c>
      <c r="K398" s="7" t="s">
        <v>1779</v>
      </c>
      <c r="L398" s="7" t="s">
        <v>4248</v>
      </c>
      <c r="M398" s="7" t="s">
        <v>4249</v>
      </c>
      <c r="N398" s="7" t="s">
        <v>4250</v>
      </c>
      <c r="O398" s="7" t="s">
        <v>4006</v>
      </c>
      <c r="P398" s="7" t="s">
        <v>34</v>
      </c>
      <c r="Q398" s="7" t="s">
        <v>4007</v>
      </c>
      <c r="R398" s="7" t="s">
        <v>4008</v>
      </c>
      <c r="S398" s="7" t="s">
        <v>4009</v>
      </c>
      <c r="T398" s="7" t="s">
        <v>4010</v>
      </c>
      <c r="U398" s="9">
        <f>[1]!s_val_dividendyield2(A398,C398)</f>
        <v>1.1417950079660117</v>
      </c>
      <c r="V398">
        <f>[1]!s_west_netprofit_fy1(A398,C398,1)</f>
        <v>3184841765</v>
      </c>
      <c r="W398">
        <f>[1]!s_west_netprofit_fy2(A398,C398,1)</f>
        <v>3868298824</v>
      </c>
      <c r="X398">
        <f>[1]!s_mfd_buyvol_m(A398,C398,1)</f>
        <v>869914</v>
      </c>
      <c r="Y398">
        <f>[1]!s_wq_high(A398,C398,1)</f>
        <v>38.19</v>
      </c>
      <c r="Z398">
        <f>[1]!s_wq_low(A398,C398,1)</f>
        <v>36.82</v>
      </c>
      <c r="AA398">
        <f>[1]!s_wq_turn(A398,C398)</f>
        <v>1.6337253413984756</v>
      </c>
    </row>
    <row r="399" spans="1:27" x14ac:dyDescent="0.25">
      <c r="A399" s="7" t="s">
        <v>20</v>
      </c>
      <c r="B399" s="7" t="s">
        <v>21</v>
      </c>
      <c r="C399" s="8">
        <v>42965</v>
      </c>
      <c r="D399" s="7" t="s">
        <v>3999</v>
      </c>
      <c r="E399" s="7" t="s">
        <v>3613</v>
      </c>
      <c r="F399" s="7" t="s">
        <v>3943</v>
      </c>
      <c r="G399" s="7" t="s">
        <v>3664</v>
      </c>
      <c r="H399" s="7" t="s">
        <v>4251</v>
      </c>
      <c r="I399" s="7" t="s">
        <v>4252</v>
      </c>
      <c r="J399" s="7" t="s">
        <v>4253</v>
      </c>
      <c r="K399" s="7" t="s">
        <v>838</v>
      </c>
      <c r="L399" s="7" t="s">
        <v>4254</v>
      </c>
      <c r="M399" s="7" t="s">
        <v>4255</v>
      </c>
      <c r="N399" s="7" t="s">
        <v>4256</v>
      </c>
      <c r="O399" s="7" t="s">
        <v>4257</v>
      </c>
      <c r="P399" s="7" t="s">
        <v>34</v>
      </c>
      <c r="Q399" s="7" t="s">
        <v>4258</v>
      </c>
      <c r="R399" s="7" t="s">
        <v>4259</v>
      </c>
      <c r="S399" s="7" t="s">
        <v>4260</v>
      </c>
      <c r="T399" s="7" t="s">
        <v>4261</v>
      </c>
      <c r="U399" s="9">
        <f>[1]!s_val_dividendyield2(A399,C399)</f>
        <v>0</v>
      </c>
      <c r="V399">
        <f>[1]!s_west_netprofit_fy1(A399,C399,1)</f>
        <v>3184841765</v>
      </c>
      <c r="W399">
        <f>[1]!s_west_netprofit_fy2(A399,C399,1)</f>
        <v>3868298824</v>
      </c>
      <c r="X399">
        <f>[1]!s_mfd_buyvol_m(A399,C399,1)</f>
        <v>-1033946.9999999999</v>
      </c>
      <c r="Y399">
        <f>[1]!s_wq_high(A399,C399,1)</f>
        <v>38.19</v>
      </c>
      <c r="Z399">
        <f>[1]!s_wq_low(A399,C399,1)</f>
        <v>36.82</v>
      </c>
      <c r="AA399">
        <f>[1]!s_wq_turn(A399,C399)</f>
        <v>1.6337253413984756</v>
      </c>
    </row>
    <row r="400" spans="1:27" x14ac:dyDescent="0.25">
      <c r="A400" s="7" t="s">
        <v>20</v>
      </c>
      <c r="B400" s="7" t="s">
        <v>21</v>
      </c>
      <c r="C400" s="8">
        <v>42968</v>
      </c>
      <c r="D400" s="7" t="s">
        <v>4251</v>
      </c>
      <c r="E400" s="7" t="s">
        <v>3664</v>
      </c>
      <c r="F400" s="7" t="s">
        <v>4262</v>
      </c>
      <c r="G400" s="7" t="s">
        <v>3963</v>
      </c>
      <c r="H400" s="7" t="s">
        <v>3834</v>
      </c>
      <c r="I400" s="7" t="s">
        <v>4263</v>
      </c>
      <c r="J400" s="7" t="s">
        <v>4264</v>
      </c>
      <c r="K400" s="7" t="s">
        <v>1525</v>
      </c>
      <c r="L400" s="7" t="s">
        <v>4265</v>
      </c>
      <c r="M400" s="7" t="s">
        <v>4266</v>
      </c>
      <c r="N400" s="7" t="s">
        <v>4267</v>
      </c>
      <c r="O400" s="7" t="s">
        <v>4268</v>
      </c>
      <c r="P400" s="7" t="s">
        <v>34</v>
      </c>
      <c r="Q400" s="7" t="s">
        <v>4269</v>
      </c>
      <c r="R400" s="7" t="s">
        <v>4270</v>
      </c>
      <c r="S400" s="7" t="s">
        <v>4271</v>
      </c>
      <c r="T400" s="7" t="s">
        <v>4272</v>
      </c>
      <c r="U400" s="9">
        <f>[1]!s_val_dividendyield2(A400,C400)</f>
        <v>0</v>
      </c>
      <c r="V400">
        <f>[1]!s_west_netprofit_fy1(A400,C400,1)</f>
        <v>3184841765</v>
      </c>
      <c r="W400">
        <f>[1]!s_west_netprofit_fy2(A400,C400,1)</f>
        <v>3868298824</v>
      </c>
      <c r="X400">
        <f>[1]!s_mfd_buyvol_m(A400,C400,1)</f>
        <v>-474964.00000000006</v>
      </c>
      <c r="Y400">
        <f>[1]!s_wq_high(A400,C400,1)</f>
        <v>37.65</v>
      </c>
      <c r="Z400">
        <f>[1]!s_wq_low(A400,C400,1)</f>
        <v>36.83</v>
      </c>
      <c r="AA400">
        <f>[1]!s_wq_turn(A400,C400)</f>
        <v>0.8896575204265702</v>
      </c>
    </row>
    <row r="401" spans="1:27" x14ac:dyDescent="0.25">
      <c r="A401" s="7" t="s">
        <v>20</v>
      </c>
      <c r="B401" s="7" t="s">
        <v>21</v>
      </c>
      <c r="C401" s="8">
        <v>42969</v>
      </c>
      <c r="D401" s="7" t="s">
        <v>3834</v>
      </c>
      <c r="E401" s="7" t="s">
        <v>3834</v>
      </c>
      <c r="F401" s="7" t="s">
        <v>3677</v>
      </c>
      <c r="G401" s="7" t="s">
        <v>3426</v>
      </c>
      <c r="H401" s="7" t="s">
        <v>4273</v>
      </c>
      <c r="I401" s="7" t="s">
        <v>4274</v>
      </c>
      <c r="J401" s="7" t="s">
        <v>4275</v>
      </c>
      <c r="K401" s="7" t="s">
        <v>2580</v>
      </c>
      <c r="L401" s="7" t="s">
        <v>4276</v>
      </c>
      <c r="M401" s="7" t="s">
        <v>4277</v>
      </c>
      <c r="N401" s="7" t="s">
        <v>4278</v>
      </c>
      <c r="O401" s="7" t="s">
        <v>4279</v>
      </c>
      <c r="P401" s="7" t="s">
        <v>34</v>
      </c>
      <c r="Q401" s="7" t="s">
        <v>4280</v>
      </c>
      <c r="R401" s="7" t="s">
        <v>4281</v>
      </c>
      <c r="S401" s="7" t="s">
        <v>4282</v>
      </c>
      <c r="T401" s="7" t="s">
        <v>4283</v>
      </c>
      <c r="U401" s="9">
        <f>[1]!s_val_dividendyield2(A401,C401)</f>
        <v>0</v>
      </c>
      <c r="V401">
        <f>[1]!s_west_netprofit_fy1(A401,C401,1)</f>
        <v>3184841765</v>
      </c>
      <c r="W401">
        <f>[1]!s_west_netprofit_fy2(A401,C401,1)</f>
        <v>3868298824</v>
      </c>
      <c r="X401">
        <f>[1]!s_mfd_buyvol_m(A401,C401,1)</f>
        <v>-62533.000000000007</v>
      </c>
      <c r="Y401">
        <f>[1]!s_wq_high(A401,C401,1)</f>
        <v>37.65</v>
      </c>
      <c r="Z401">
        <f>[1]!s_wq_low(A401,C401,1)</f>
        <v>36.83</v>
      </c>
      <c r="AA401">
        <f>[1]!s_wq_turn(A401,C401)</f>
        <v>0.8896575204265702</v>
      </c>
    </row>
    <row r="402" spans="1:27" x14ac:dyDescent="0.25">
      <c r="A402" s="7" t="s">
        <v>20</v>
      </c>
      <c r="B402" s="7" t="s">
        <v>21</v>
      </c>
      <c r="C402" s="8">
        <v>42970</v>
      </c>
      <c r="D402" s="7" t="s">
        <v>4273</v>
      </c>
      <c r="E402" s="7" t="s">
        <v>3909</v>
      </c>
      <c r="F402" s="7" t="s">
        <v>3909</v>
      </c>
      <c r="G402" s="7" t="s">
        <v>4204</v>
      </c>
      <c r="H402" s="7" t="s">
        <v>3883</v>
      </c>
      <c r="I402" s="7" t="s">
        <v>4284</v>
      </c>
      <c r="J402" s="7" t="s">
        <v>4285</v>
      </c>
      <c r="K402" s="7" t="s">
        <v>616</v>
      </c>
      <c r="L402" s="7" t="s">
        <v>4286</v>
      </c>
      <c r="M402" s="7" t="s">
        <v>4287</v>
      </c>
      <c r="N402" s="7" t="s">
        <v>4288</v>
      </c>
      <c r="O402" s="7" t="s">
        <v>3890</v>
      </c>
      <c r="P402" s="7" t="s">
        <v>34</v>
      </c>
      <c r="Q402" s="7" t="s">
        <v>3891</v>
      </c>
      <c r="R402" s="7" t="s">
        <v>3892</v>
      </c>
      <c r="S402" s="7" t="s">
        <v>3893</v>
      </c>
      <c r="T402" s="7" t="s">
        <v>3894</v>
      </c>
      <c r="U402" s="9">
        <f>[1]!s_val_dividendyield2(A402,C402)</f>
        <v>0</v>
      </c>
      <c r="V402">
        <f>[1]!s_west_netprofit_fy1(A402,C402,1)</f>
        <v>3184841765</v>
      </c>
      <c r="W402">
        <f>[1]!s_west_netprofit_fy2(A402,C402,1)</f>
        <v>3868298824</v>
      </c>
      <c r="X402">
        <f>[1]!s_mfd_buyvol_m(A402,C402,1)</f>
        <v>-373229</v>
      </c>
      <c r="Y402">
        <f>[1]!s_wq_high(A402,C402,1)</f>
        <v>37.65</v>
      </c>
      <c r="Z402">
        <f>[1]!s_wq_low(A402,C402,1)</f>
        <v>36.83</v>
      </c>
      <c r="AA402">
        <f>[1]!s_wq_turn(A402,C402)</f>
        <v>0.8896575204265702</v>
      </c>
    </row>
    <row r="403" spans="1:27" x14ac:dyDescent="0.25">
      <c r="A403" s="7" t="s">
        <v>20</v>
      </c>
      <c r="B403" s="7" t="s">
        <v>21</v>
      </c>
      <c r="C403" s="8">
        <v>42971</v>
      </c>
      <c r="D403" s="7" t="s">
        <v>3883</v>
      </c>
      <c r="E403" s="7" t="s">
        <v>3962</v>
      </c>
      <c r="F403" s="7" t="s">
        <v>3426</v>
      </c>
      <c r="G403" s="7" t="s">
        <v>4289</v>
      </c>
      <c r="H403" s="7" t="s">
        <v>4290</v>
      </c>
      <c r="I403" s="7" t="s">
        <v>4291</v>
      </c>
      <c r="J403" s="7" t="s">
        <v>4292</v>
      </c>
      <c r="K403" s="7" t="s">
        <v>4293</v>
      </c>
      <c r="L403" s="7" t="s">
        <v>4294</v>
      </c>
      <c r="M403" s="7" t="s">
        <v>4295</v>
      </c>
      <c r="N403" s="7" t="s">
        <v>4296</v>
      </c>
      <c r="O403" s="7" t="s">
        <v>4297</v>
      </c>
      <c r="P403" s="7" t="s">
        <v>34</v>
      </c>
      <c r="Q403" s="7" t="s">
        <v>4298</v>
      </c>
      <c r="R403" s="7" t="s">
        <v>4299</v>
      </c>
      <c r="S403" s="7" t="s">
        <v>4300</v>
      </c>
      <c r="T403" s="7" t="s">
        <v>4301</v>
      </c>
      <c r="U403" s="9">
        <f>[1]!s_val_dividendyield2(A403,C403)</f>
        <v>1.1904761904761907</v>
      </c>
      <c r="V403">
        <f>[1]!s_west_netprofit_fy1(A403,C403,1)</f>
        <v>3184841765</v>
      </c>
      <c r="W403">
        <f>[1]!s_west_netprofit_fy2(A403,C403,1)</f>
        <v>3868298824</v>
      </c>
      <c r="X403">
        <f>[1]!s_mfd_buyvol_m(A403,C403,1)</f>
        <v>-293771</v>
      </c>
      <c r="Y403">
        <f>[1]!s_wq_high(A403,C403,1)</f>
        <v>37.65</v>
      </c>
      <c r="Z403">
        <f>[1]!s_wq_low(A403,C403,1)</f>
        <v>36.83</v>
      </c>
      <c r="AA403">
        <f>[1]!s_wq_turn(A403,C403)</f>
        <v>0.8896575204265702</v>
      </c>
    </row>
    <row r="404" spans="1:27" x14ac:dyDescent="0.25">
      <c r="A404" s="7" t="s">
        <v>20</v>
      </c>
      <c r="B404" s="7" t="s">
        <v>21</v>
      </c>
      <c r="C404" s="8">
        <v>42972</v>
      </c>
      <c r="D404" s="7" t="s">
        <v>4290</v>
      </c>
      <c r="E404" s="7" t="s">
        <v>3986</v>
      </c>
      <c r="F404" s="7" t="s">
        <v>3986</v>
      </c>
      <c r="G404" s="7" t="s">
        <v>3962</v>
      </c>
      <c r="H404" s="7" t="s">
        <v>3897</v>
      </c>
      <c r="I404" s="7" t="s">
        <v>4302</v>
      </c>
      <c r="J404" s="7" t="s">
        <v>4303</v>
      </c>
      <c r="K404" s="7" t="s">
        <v>965</v>
      </c>
      <c r="L404" s="7" t="s">
        <v>4304</v>
      </c>
      <c r="M404" s="7" t="s">
        <v>4273</v>
      </c>
      <c r="N404" s="7" t="s">
        <v>4305</v>
      </c>
      <c r="O404" s="7" t="s">
        <v>3903</v>
      </c>
      <c r="P404" s="7" t="s">
        <v>34</v>
      </c>
      <c r="Q404" s="7" t="s">
        <v>3904</v>
      </c>
      <c r="R404" s="7" t="s">
        <v>3905</v>
      </c>
      <c r="S404" s="7" t="s">
        <v>3906</v>
      </c>
      <c r="T404" s="7" t="s">
        <v>3907</v>
      </c>
      <c r="U404" s="9">
        <f>[1]!s_val_dividendyield2(A404,C404)</f>
        <v>1.1821601289629236</v>
      </c>
      <c r="V404">
        <f>[1]!s_west_netprofit_fy1(A404,C404,1)</f>
        <v>3197076471</v>
      </c>
      <c r="W404">
        <f>[1]!s_west_netprofit_fy2(A404,C404,1)</f>
        <v>3886582353</v>
      </c>
      <c r="X404">
        <f>[1]!s_mfd_buyvol_m(A404,C404,1)</f>
        <v>327034</v>
      </c>
      <c r="Y404">
        <f>[1]!s_wq_high(A404,C404,1)</f>
        <v>37.65</v>
      </c>
      <c r="Z404">
        <f>[1]!s_wq_low(A404,C404,1)</f>
        <v>36.83</v>
      </c>
      <c r="AA404">
        <f>[1]!s_wq_turn(A404,C404)</f>
        <v>0.8896575204265702</v>
      </c>
    </row>
    <row r="405" spans="1:27" x14ac:dyDescent="0.25">
      <c r="A405" s="7" t="s">
        <v>20</v>
      </c>
      <c r="B405" s="7" t="s">
        <v>21</v>
      </c>
      <c r="C405" s="8">
        <v>42975</v>
      </c>
      <c r="D405" s="7" t="s">
        <v>3897</v>
      </c>
      <c r="E405" s="7" t="s">
        <v>4123</v>
      </c>
      <c r="F405" s="7" t="s">
        <v>4306</v>
      </c>
      <c r="G405" s="7" t="s">
        <v>3849</v>
      </c>
      <c r="H405" s="7" t="s">
        <v>3862</v>
      </c>
      <c r="I405" s="7" t="s">
        <v>4307</v>
      </c>
      <c r="J405" s="7" t="s">
        <v>4308</v>
      </c>
      <c r="K405" s="7" t="s">
        <v>547</v>
      </c>
      <c r="L405" s="7" t="s">
        <v>4309</v>
      </c>
      <c r="M405" s="7" t="s">
        <v>4310</v>
      </c>
      <c r="N405" s="7" t="s">
        <v>4311</v>
      </c>
      <c r="O405" s="7" t="s">
        <v>4312</v>
      </c>
      <c r="P405" s="7" t="s">
        <v>34</v>
      </c>
      <c r="Q405" s="7" t="s">
        <v>4313</v>
      </c>
      <c r="R405" s="7" t="s">
        <v>4314</v>
      </c>
      <c r="S405" s="7" t="s">
        <v>4315</v>
      </c>
      <c r="T405" s="7" t="s">
        <v>4316</v>
      </c>
      <c r="U405" s="9">
        <f>[1]!s_val_dividendyield2(A405,C405)</f>
        <v>1.1434511434511438</v>
      </c>
      <c r="V405">
        <f>[1]!s_west_netprofit_fy1(A405,C405,1)</f>
        <v>3268627778</v>
      </c>
      <c r="W405">
        <f>[1]!s_west_netprofit_fy2(A405,C405,1)</f>
        <v>3832547222</v>
      </c>
      <c r="X405">
        <f>[1]!s_mfd_buyvol_m(A405,C405,1)</f>
        <v>1027516</v>
      </c>
      <c r="Y405">
        <f>[1]!s_wq_high(A405,C405,1)</f>
        <v>39.68</v>
      </c>
      <c r="Z405">
        <f>[1]!s_wq_low(A405,C405,1)</f>
        <v>37.43</v>
      </c>
      <c r="AA405">
        <f>[1]!s_wq_turn(A405,C405)</f>
        <v>3.1654835984539318</v>
      </c>
    </row>
    <row r="406" spans="1:27" x14ac:dyDescent="0.25">
      <c r="A406" s="7" t="s">
        <v>20</v>
      </c>
      <c r="B406" s="7" t="s">
        <v>21</v>
      </c>
      <c r="C406" s="8">
        <v>42976</v>
      </c>
      <c r="D406" s="7" t="s">
        <v>3862</v>
      </c>
      <c r="E406" s="7" t="s">
        <v>4317</v>
      </c>
      <c r="F406" s="7" t="s">
        <v>4318</v>
      </c>
      <c r="G406" s="7" t="s">
        <v>3862</v>
      </c>
      <c r="H406" s="7" t="s">
        <v>4319</v>
      </c>
      <c r="I406" s="7" t="s">
        <v>4320</v>
      </c>
      <c r="J406" s="7" t="s">
        <v>4321</v>
      </c>
      <c r="K406" s="7" t="s">
        <v>4322</v>
      </c>
      <c r="L406" s="7" t="s">
        <v>4323</v>
      </c>
      <c r="M406" s="7" t="s">
        <v>4324</v>
      </c>
      <c r="N406" s="7" t="s">
        <v>4325</v>
      </c>
      <c r="O406" s="7" t="s">
        <v>4326</v>
      </c>
      <c r="P406" s="7" t="s">
        <v>34</v>
      </c>
      <c r="Q406" s="7" t="s">
        <v>4327</v>
      </c>
      <c r="R406" s="7" t="s">
        <v>4328</v>
      </c>
      <c r="S406" s="7" t="s">
        <v>4329</v>
      </c>
      <c r="T406" s="7" t="s">
        <v>4330</v>
      </c>
      <c r="U406" s="9">
        <f>[1]!s_val_dividendyield2(A406,C406)</f>
        <v>1.1178861788617889</v>
      </c>
      <c r="V406">
        <f>[1]!s_west_netprofit_fy1(A406,C406,1)</f>
        <v>3268627778</v>
      </c>
      <c r="W406">
        <f>[1]!s_west_netprofit_fy2(A406,C406,1)</f>
        <v>3832547222</v>
      </c>
      <c r="X406">
        <f>[1]!s_mfd_buyvol_m(A406,C406,1)</f>
        <v>-1175973</v>
      </c>
      <c r="Y406">
        <f>[1]!s_wq_high(A406,C406,1)</f>
        <v>39.68</v>
      </c>
      <c r="Z406">
        <f>[1]!s_wq_low(A406,C406,1)</f>
        <v>37.43</v>
      </c>
      <c r="AA406">
        <f>[1]!s_wq_turn(A406,C406)</f>
        <v>3.1654835984539318</v>
      </c>
    </row>
    <row r="407" spans="1:27" x14ac:dyDescent="0.25">
      <c r="A407" s="7" t="s">
        <v>20</v>
      </c>
      <c r="B407" s="7" t="s">
        <v>21</v>
      </c>
      <c r="C407" s="8">
        <v>42977</v>
      </c>
      <c r="D407" s="7" t="s">
        <v>4319</v>
      </c>
      <c r="E407" s="7" t="s">
        <v>3703</v>
      </c>
      <c r="F407" s="7" t="s">
        <v>4331</v>
      </c>
      <c r="G407" s="7" t="s">
        <v>4332</v>
      </c>
      <c r="H407" s="7" t="s">
        <v>4333</v>
      </c>
      <c r="I407" s="7" t="s">
        <v>4334</v>
      </c>
      <c r="J407" s="7" t="s">
        <v>4335</v>
      </c>
      <c r="K407" s="7" t="s">
        <v>4336</v>
      </c>
      <c r="L407" s="7" t="s">
        <v>4337</v>
      </c>
      <c r="M407" s="7" t="s">
        <v>4338</v>
      </c>
      <c r="N407" s="7" t="s">
        <v>4339</v>
      </c>
      <c r="O407" s="7" t="s">
        <v>4340</v>
      </c>
      <c r="P407" s="7" t="s">
        <v>34</v>
      </c>
      <c r="Q407" s="7" t="s">
        <v>4341</v>
      </c>
      <c r="R407" s="7" t="s">
        <v>4342</v>
      </c>
      <c r="S407" s="7" t="s">
        <v>4343</v>
      </c>
      <c r="T407" s="7" t="s">
        <v>4344</v>
      </c>
      <c r="U407" s="9">
        <f>[1]!s_val_dividendyield2(A407,C407)</f>
        <v>1.1387163561076608</v>
      </c>
      <c r="V407">
        <f>[1]!s_west_netprofit_fy1(A407,C407,1)</f>
        <v>3268627778</v>
      </c>
      <c r="W407">
        <f>[1]!s_west_netprofit_fy2(A407,C407,1)</f>
        <v>3832547222</v>
      </c>
      <c r="X407">
        <f>[1]!s_mfd_buyvol_m(A407,C407,1)</f>
        <v>-1012554.0000000001</v>
      </c>
      <c r="Y407">
        <f>[1]!s_wq_high(A407,C407,1)</f>
        <v>39.68</v>
      </c>
      <c r="Z407">
        <f>[1]!s_wq_low(A407,C407,1)</f>
        <v>37.43</v>
      </c>
      <c r="AA407">
        <f>[1]!s_wq_turn(A407,C407)</f>
        <v>3.1654835984539318</v>
      </c>
    </row>
    <row r="408" spans="1:27" x14ac:dyDescent="0.25">
      <c r="A408" s="7" t="s">
        <v>20</v>
      </c>
      <c r="B408" s="7" t="s">
        <v>21</v>
      </c>
      <c r="C408" s="8">
        <v>42978</v>
      </c>
      <c r="D408" s="7" t="s">
        <v>4333</v>
      </c>
      <c r="E408" s="7" t="s">
        <v>4345</v>
      </c>
      <c r="F408" s="7" t="s">
        <v>4346</v>
      </c>
      <c r="G408" s="7" t="s">
        <v>4347</v>
      </c>
      <c r="H408" s="7" t="s">
        <v>4348</v>
      </c>
      <c r="I408" s="7" t="s">
        <v>4349</v>
      </c>
      <c r="J408" s="7" t="s">
        <v>4350</v>
      </c>
      <c r="K408" s="7" t="s">
        <v>360</v>
      </c>
      <c r="L408" s="7" t="s">
        <v>4351</v>
      </c>
      <c r="M408" s="7" t="s">
        <v>4352</v>
      </c>
      <c r="N408" s="7" t="s">
        <v>4353</v>
      </c>
      <c r="O408" s="7" t="s">
        <v>4354</v>
      </c>
      <c r="P408" s="7" t="s">
        <v>34</v>
      </c>
      <c r="Q408" s="7" t="s">
        <v>4355</v>
      </c>
      <c r="R408" s="7" t="s">
        <v>4356</v>
      </c>
      <c r="S408" s="7" t="s">
        <v>4357</v>
      </c>
      <c r="T408" s="7" t="s">
        <v>4358</v>
      </c>
      <c r="U408" s="9">
        <f>[1]!s_val_dividendyield2(A408,C408)</f>
        <v>1.1267605633802822</v>
      </c>
      <c r="V408">
        <f>[1]!s_west_netprofit_fy1(A408,C408,1)</f>
        <v>3268627778</v>
      </c>
      <c r="W408">
        <f>[1]!s_west_netprofit_fy2(A408,C408,1)</f>
        <v>3832547222</v>
      </c>
      <c r="X408">
        <f>[1]!s_mfd_buyvol_m(A408,C408,1)</f>
        <v>-272222</v>
      </c>
      <c r="Y408">
        <f>[1]!s_wq_high(A408,C408,1)</f>
        <v>39.68</v>
      </c>
      <c r="Z408">
        <f>[1]!s_wq_low(A408,C408,1)</f>
        <v>37.43</v>
      </c>
      <c r="AA408">
        <f>[1]!s_wq_turn(A408,C408)</f>
        <v>3.1654835984539318</v>
      </c>
    </row>
    <row r="409" spans="1:27" x14ac:dyDescent="0.25">
      <c r="A409" s="7" t="s">
        <v>20</v>
      </c>
      <c r="B409" s="7" t="s">
        <v>21</v>
      </c>
      <c r="C409" s="8">
        <v>42979</v>
      </c>
      <c r="D409" s="7" t="s">
        <v>4348</v>
      </c>
      <c r="E409" s="7" t="s">
        <v>3512</v>
      </c>
      <c r="F409" s="7" t="s">
        <v>4346</v>
      </c>
      <c r="G409" s="7" t="s">
        <v>3861</v>
      </c>
      <c r="H409" s="7" t="s">
        <v>4359</v>
      </c>
      <c r="I409" s="7" t="s">
        <v>4360</v>
      </c>
      <c r="J409" s="7" t="s">
        <v>4361</v>
      </c>
      <c r="K409" s="7" t="s">
        <v>520</v>
      </c>
      <c r="L409" s="7" t="s">
        <v>4362</v>
      </c>
      <c r="M409" s="7" t="s">
        <v>4363</v>
      </c>
      <c r="N409" s="7" t="s">
        <v>4364</v>
      </c>
      <c r="O409" s="7" t="s">
        <v>4365</v>
      </c>
      <c r="P409" s="7" t="s">
        <v>34</v>
      </c>
      <c r="Q409" s="7" t="s">
        <v>4366</v>
      </c>
      <c r="R409" s="7" t="s">
        <v>4367</v>
      </c>
      <c r="S409" s="7" t="s">
        <v>4368</v>
      </c>
      <c r="T409" s="7" t="s">
        <v>4369</v>
      </c>
      <c r="U409" s="9">
        <f>[1]!s_val_dividendyield2(A409,C409)</f>
        <v>1.1497256336556052</v>
      </c>
      <c r="V409">
        <f>[1]!s_west_netprofit_fy1(A409,C409,1)</f>
        <v>3268627778</v>
      </c>
      <c r="W409">
        <f>[1]!s_west_netprofit_fy2(A409,C409,1)</f>
        <v>3832547222</v>
      </c>
      <c r="X409">
        <f>[1]!s_mfd_buyvol_m(A409,C409,1)</f>
        <v>-815924</v>
      </c>
      <c r="Y409">
        <f>[1]!s_wq_high(A409,C409,1)</f>
        <v>39.68</v>
      </c>
      <c r="Z409">
        <f>[1]!s_wq_low(A409,C409,1)</f>
        <v>37.43</v>
      </c>
      <c r="AA409">
        <f>[1]!s_wq_turn(A409,C409)</f>
        <v>3.1654835984539318</v>
      </c>
    </row>
    <row r="410" spans="1:27" x14ac:dyDescent="0.25">
      <c r="A410" s="7" t="s">
        <v>20</v>
      </c>
      <c r="B410" s="7" t="s">
        <v>21</v>
      </c>
      <c r="C410" s="8">
        <v>42982</v>
      </c>
      <c r="D410" s="7" t="s">
        <v>4359</v>
      </c>
      <c r="E410" s="7" t="s">
        <v>4370</v>
      </c>
      <c r="F410" s="7" t="s">
        <v>4371</v>
      </c>
      <c r="G410" s="7" t="s">
        <v>3615</v>
      </c>
      <c r="H410" s="7" t="s">
        <v>4372</v>
      </c>
      <c r="I410" s="7" t="s">
        <v>4373</v>
      </c>
      <c r="J410" s="7" t="s">
        <v>4374</v>
      </c>
      <c r="K410" s="7" t="s">
        <v>717</v>
      </c>
      <c r="L410" s="7" t="s">
        <v>207</v>
      </c>
      <c r="M410" s="7" t="s">
        <v>4375</v>
      </c>
      <c r="N410" s="7" t="s">
        <v>4376</v>
      </c>
      <c r="O410" s="7" t="s">
        <v>4377</v>
      </c>
      <c r="P410" s="7" t="s">
        <v>34</v>
      </c>
      <c r="Q410" s="7" t="s">
        <v>4378</v>
      </c>
      <c r="R410" s="7" t="s">
        <v>4379</v>
      </c>
      <c r="S410" s="7" t="s">
        <v>4380</v>
      </c>
      <c r="T410" s="7" t="s">
        <v>4381</v>
      </c>
      <c r="U410" s="9">
        <f>[1]!s_val_dividendyield2(A410,C410)</f>
        <v>1.1539470233412013</v>
      </c>
      <c r="V410">
        <f>[1]!s_west_netprofit_fy1(A410,C410,1)</f>
        <v>3274462941</v>
      </c>
      <c r="W410">
        <f>[1]!s_west_netprofit_fy2(A410,C410,1)</f>
        <v>3850681765</v>
      </c>
      <c r="X410">
        <f>[1]!s_mfd_buyvol_m(A410,C410,1)</f>
        <v>-94483</v>
      </c>
      <c r="Y410">
        <f>[1]!s_wq_high(A410,C410,1)</f>
        <v>42.82</v>
      </c>
      <c r="Z410">
        <f>[1]!s_wq_low(A410,C410,1)</f>
        <v>37.79</v>
      </c>
      <c r="AA410">
        <f>[1]!s_wq_turn(A410,C410)</f>
        <v>2.8565336284986134</v>
      </c>
    </row>
    <row r="411" spans="1:27" x14ac:dyDescent="0.25">
      <c r="A411" s="7" t="s">
        <v>20</v>
      </c>
      <c r="B411" s="7" t="s">
        <v>21</v>
      </c>
      <c r="C411" s="8">
        <v>42983</v>
      </c>
      <c r="D411" s="7" t="s">
        <v>4372</v>
      </c>
      <c r="E411" s="7" t="s">
        <v>4372</v>
      </c>
      <c r="F411" s="7" t="s">
        <v>4382</v>
      </c>
      <c r="G411" s="7" t="s">
        <v>4372</v>
      </c>
      <c r="H411" s="7" t="s">
        <v>4383</v>
      </c>
      <c r="I411" s="7" t="s">
        <v>4384</v>
      </c>
      <c r="J411" s="7" t="s">
        <v>4385</v>
      </c>
      <c r="K411" s="7" t="s">
        <v>4322</v>
      </c>
      <c r="L411" s="7" t="s">
        <v>4386</v>
      </c>
      <c r="M411" s="7" t="s">
        <v>4387</v>
      </c>
      <c r="N411" s="7" t="s">
        <v>4388</v>
      </c>
      <c r="O411" s="7" t="s">
        <v>4389</v>
      </c>
      <c r="P411" s="7" t="s">
        <v>34</v>
      </c>
      <c r="Q411" s="7" t="s">
        <v>4390</v>
      </c>
      <c r="R411" s="7" t="s">
        <v>4391</v>
      </c>
      <c r="S411" s="7" t="s">
        <v>4392</v>
      </c>
      <c r="T411" s="7" t="s">
        <v>4393</v>
      </c>
      <c r="U411" s="9">
        <f>[1]!s_val_dividendyield2(A411,C411)</f>
        <v>1.1279159189951298</v>
      </c>
      <c r="V411">
        <f>[1]!s_west_netprofit_fy1(A411,C411,1)</f>
        <v>3274462941</v>
      </c>
      <c r="W411">
        <f>[1]!s_west_netprofit_fy2(A411,C411,1)</f>
        <v>3850681765</v>
      </c>
      <c r="X411">
        <f>[1]!s_mfd_buyvol_m(A411,C411,1)</f>
        <v>-8051.0000000000009</v>
      </c>
      <c r="Y411">
        <f>[1]!s_wq_high(A411,C411,1)</f>
        <v>42.82</v>
      </c>
      <c r="Z411">
        <f>[1]!s_wq_low(A411,C411,1)</f>
        <v>37.79</v>
      </c>
      <c r="AA411">
        <f>[1]!s_wq_turn(A411,C411)</f>
        <v>2.8565336284986134</v>
      </c>
    </row>
    <row r="412" spans="1:27" x14ac:dyDescent="0.25">
      <c r="A412" s="7" t="s">
        <v>20</v>
      </c>
      <c r="B412" s="7" t="s">
        <v>21</v>
      </c>
      <c r="C412" s="8">
        <v>42984</v>
      </c>
      <c r="D412" s="7" t="s">
        <v>4383</v>
      </c>
      <c r="E412" s="7" t="s">
        <v>3758</v>
      </c>
      <c r="F412" s="7" t="s">
        <v>4319</v>
      </c>
      <c r="G412" s="7" t="s">
        <v>3758</v>
      </c>
      <c r="H412" s="7" t="s">
        <v>4394</v>
      </c>
      <c r="I412" s="7" t="s">
        <v>4395</v>
      </c>
      <c r="J412" s="7" t="s">
        <v>4396</v>
      </c>
      <c r="K412" s="7" t="s">
        <v>2737</v>
      </c>
      <c r="L412" s="7" t="s">
        <v>4397</v>
      </c>
      <c r="M412" s="7" t="s">
        <v>4398</v>
      </c>
      <c r="N412" s="7" t="s">
        <v>4399</v>
      </c>
      <c r="O412" s="7" t="s">
        <v>4400</v>
      </c>
      <c r="P412" s="7" t="s">
        <v>34</v>
      </c>
      <c r="Q412" s="7" t="s">
        <v>4401</v>
      </c>
      <c r="R412" s="7" t="s">
        <v>4402</v>
      </c>
      <c r="S412" s="7" t="s">
        <v>4403</v>
      </c>
      <c r="T412" s="7" t="s">
        <v>4404</v>
      </c>
      <c r="U412" s="9">
        <f>[1]!s_val_dividendyield2(A412,C412)</f>
        <v>1.1187388761759474</v>
      </c>
      <c r="V412">
        <f>[1]!s_west_netprofit_fy1(A412,C412,1)</f>
        <v>3274462941</v>
      </c>
      <c r="W412">
        <f>[1]!s_west_netprofit_fy2(A412,C412,1)</f>
        <v>3850681765</v>
      </c>
      <c r="X412">
        <f>[1]!s_mfd_buyvol_m(A412,C412,1)</f>
        <v>-293606</v>
      </c>
      <c r="Y412">
        <f>[1]!s_wq_high(A412,C412,1)</f>
        <v>42.82</v>
      </c>
      <c r="Z412">
        <f>[1]!s_wq_low(A412,C412,1)</f>
        <v>37.79</v>
      </c>
      <c r="AA412">
        <f>[1]!s_wq_turn(A412,C412)</f>
        <v>2.8565336284986134</v>
      </c>
    </row>
    <row r="413" spans="1:27" x14ac:dyDescent="0.25">
      <c r="A413" s="7" t="s">
        <v>20</v>
      </c>
      <c r="B413" s="7" t="s">
        <v>21</v>
      </c>
      <c r="C413" s="8">
        <v>42985</v>
      </c>
      <c r="D413" s="7" t="s">
        <v>4394</v>
      </c>
      <c r="E413" s="7" t="s">
        <v>4405</v>
      </c>
      <c r="F413" s="7" t="s">
        <v>4406</v>
      </c>
      <c r="G413" s="7" t="s">
        <v>4407</v>
      </c>
      <c r="H413" s="7" t="s">
        <v>4408</v>
      </c>
      <c r="I413" s="7" t="s">
        <v>4409</v>
      </c>
      <c r="J413" s="7" t="s">
        <v>4410</v>
      </c>
      <c r="K413" s="7" t="s">
        <v>4411</v>
      </c>
      <c r="L413" s="7" t="s">
        <v>4412</v>
      </c>
      <c r="M413" s="7" t="s">
        <v>4413</v>
      </c>
      <c r="N413" s="7" t="s">
        <v>4414</v>
      </c>
      <c r="O413" s="7" t="s">
        <v>4415</v>
      </c>
      <c r="P413" s="7" t="s">
        <v>34</v>
      </c>
      <c r="Q413" s="7" t="s">
        <v>4416</v>
      </c>
      <c r="R413" s="7" t="s">
        <v>4417</v>
      </c>
      <c r="S413" s="7" t="s">
        <v>4418</v>
      </c>
      <c r="T413" s="7" t="s">
        <v>4419</v>
      </c>
      <c r="U413" s="9">
        <f>[1]!s_val_dividendyield2(A413,C413)</f>
        <v>1.0786957587644035</v>
      </c>
      <c r="V413">
        <f>[1]!s_west_netprofit_fy1(A413,C413,1)</f>
        <v>3274462941</v>
      </c>
      <c r="W413">
        <f>[1]!s_west_netprofit_fy2(A413,C413,1)</f>
        <v>3850681765</v>
      </c>
      <c r="X413">
        <f>[1]!s_mfd_buyvol_m(A413,C413,1)</f>
        <v>911582</v>
      </c>
      <c r="Y413">
        <f>[1]!s_wq_high(A413,C413,1)</f>
        <v>42.82</v>
      </c>
      <c r="Z413">
        <f>[1]!s_wq_low(A413,C413,1)</f>
        <v>37.79</v>
      </c>
      <c r="AA413">
        <f>[1]!s_wq_turn(A413,C413)</f>
        <v>2.8565336284986134</v>
      </c>
    </row>
    <row r="414" spans="1:27" x14ac:dyDescent="0.25">
      <c r="A414" s="7" t="s">
        <v>20</v>
      </c>
      <c r="B414" s="7" t="s">
        <v>21</v>
      </c>
      <c r="C414" s="8">
        <v>42986</v>
      </c>
      <c r="D414" s="7" t="s">
        <v>4408</v>
      </c>
      <c r="E414" s="7" t="s">
        <v>4420</v>
      </c>
      <c r="F414" s="7" t="s">
        <v>4421</v>
      </c>
      <c r="G414" s="7" t="s">
        <v>4422</v>
      </c>
      <c r="H414" s="7" t="s">
        <v>4423</v>
      </c>
      <c r="I414" s="7" t="s">
        <v>4424</v>
      </c>
      <c r="J414" s="7" t="s">
        <v>4425</v>
      </c>
      <c r="K414" s="7" t="s">
        <v>4426</v>
      </c>
      <c r="L414" s="7" t="s">
        <v>4427</v>
      </c>
      <c r="M414" s="7" t="s">
        <v>4428</v>
      </c>
      <c r="N414" s="7" t="s">
        <v>4429</v>
      </c>
      <c r="O414" s="7" t="s">
        <v>4430</v>
      </c>
      <c r="P414" s="7" t="s">
        <v>34</v>
      </c>
      <c r="Q414" s="7" t="s">
        <v>4431</v>
      </c>
      <c r="R414" s="7" t="s">
        <v>4432</v>
      </c>
      <c r="S414" s="7" t="s">
        <v>4433</v>
      </c>
      <c r="T414" s="7" t="s">
        <v>4434</v>
      </c>
      <c r="U414" s="9">
        <f>[1]!s_val_dividendyield2(A414,C414)</f>
        <v>1.0379806558150511</v>
      </c>
      <c r="V414">
        <f>[1]!s_west_netprofit_fy1(A414,C414,1)</f>
        <v>3274462941</v>
      </c>
      <c r="W414">
        <f>[1]!s_west_netprofit_fy2(A414,C414,1)</f>
        <v>3850681765</v>
      </c>
      <c r="X414">
        <f>[1]!s_mfd_buyvol_m(A414,C414,1)</f>
        <v>426203</v>
      </c>
      <c r="Y414">
        <f>[1]!s_wq_high(A414,C414,1)</f>
        <v>42.82</v>
      </c>
      <c r="Z414">
        <f>[1]!s_wq_low(A414,C414,1)</f>
        <v>37.79</v>
      </c>
      <c r="AA414">
        <f>[1]!s_wq_turn(A414,C414)</f>
        <v>2.8565336284986134</v>
      </c>
    </row>
    <row r="415" spans="1:27" x14ac:dyDescent="0.25">
      <c r="A415" s="7" t="s">
        <v>20</v>
      </c>
      <c r="B415" s="7" t="s">
        <v>21</v>
      </c>
      <c r="C415" s="8">
        <v>42989</v>
      </c>
      <c r="D415" s="7" t="s">
        <v>4423</v>
      </c>
      <c r="E415" s="7" t="s">
        <v>4423</v>
      </c>
      <c r="F415" s="7" t="s">
        <v>4435</v>
      </c>
      <c r="G415" s="7" t="s">
        <v>4436</v>
      </c>
      <c r="H415" s="7" t="s">
        <v>4437</v>
      </c>
      <c r="I415" s="7" t="s">
        <v>4438</v>
      </c>
      <c r="J415" s="7" t="s">
        <v>4439</v>
      </c>
      <c r="K415" s="7" t="s">
        <v>4440</v>
      </c>
      <c r="L415" s="7" t="s">
        <v>4441</v>
      </c>
      <c r="M415" s="7" t="s">
        <v>4442</v>
      </c>
      <c r="N415" s="7" t="s">
        <v>787</v>
      </c>
      <c r="O415" s="7" t="s">
        <v>4443</v>
      </c>
      <c r="P415" s="7" t="s">
        <v>34</v>
      </c>
      <c r="Q415" s="7" t="s">
        <v>4444</v>
      </c>
      <c r="R415" s="7" t="s">
        <v>4445</v>
      </c>
      <c r="S415" s="7" t="s">
        <v>4446</v>
      </c>
      <c r="T415" s="7" t="s">
        <v>4447</v>
      </c>
      <c r="U415" s="9">
        <f>[1]!s_val_dividendyield2(A415,C415)</f>
        <v>1.0674429888403689</v>
      </c>
      <c r="V415">
        <f>[1]!s_west_netprofit_fy1(A415,C415,1)</f>
        <v>3274462941</v>
      </c>
      <c r="W415">
        <f>[1]!s_west_netprofit_fy2(A415,C415,1)</f>
        <v>3850681765</v>
      </c>
      <c r="X415">
        <f>[1]!s_mfd_buyvol_m(A415,C415,1)</f>
        <v>141843</v>
      </c>
      <c r="Y415">
        <f>[1]!s_wq_high(A415,C415,1)</f>
        <v>42.61</v>
      </c>
      <c r="Z415">
        <f>[1]!s_wq_low(A415,C415,1)</f>
        <v>40.1</v>
      </c>
      <c r="AA415">
        <f>[1]!s_wq_turn(A415,C415)</f>
        <v>2.1387121902366957</v>
      </c>
    </row>
    <row r="416" spans="1:27" x14ac:dyDescent="0.25">
      <c r="A416" s="7" t="s">
        <v>20</v>
      </c>
      <c r="B416" s="7" t="s">
        <v>21</v>
      </c>
      <c r="C416" s="8">
        <v>42990</v>
      </c>
      <c r="D416" s="7" t="s">
        <v>4437</v>
      </c>
      <c r="E416" s="7" t="s">
        <v>4448</v>
      </c>
      <c r="F416" s="7" t="s">
        <v>4449</v>
      </c>
      <c r="G416" s="7" t="s">
        <v>4450</v>
      </c>
      <c r="H416" s="7" t="s">
        <v>4451</v>
      </c>
      <c r="I416" s="7" t="s">
        <v>4452</v>
      </c>
      <c r="J416" s="7" t="s">
        <v>4453</v>
      </c>
      <c r="K416" s="7" t="s">
        <v>534</v>
      </c>
      <c r="L416" s="7" t="s">
        <v>4454</v>
      </c>
      <c r="M416" s="7" t="s">
        <v>4455</v>
      </c>
      <c r="N416" s="7" t="s">
        <v>4456</v>
      </c>
      <c r="O416" s="7" t="s">
        <v>4457</v>
      </c>
      <c r="P416" s="7" t="s">
        <v>34</v>
      </c>
      <c r="Q416" s="7" t="s">
        <v>4458</v>
      </c>
      <c r="R416" s="7" t="s">
        <v>4459</v>
      </c>
      <c r="S416" s="7" t="s">
        <v>4460</v>
      </c>
      <c r="T416" s="7" t="s">
        <v>4461</v>
      </c>
      <c r="U416" s="9">
        <f>[1]!s_val_dividendyield2(A416,C416)</f>
        <v>1.0646019840309706</v>
      </c>
      <c r="V416">
        <f>[1]!s_west_netprofit_fy1(A416,C416,1)</f>
        <v>3274462941</v>
      </c>
      <c r="W416">
        <f>[1]!s_west_netprofit_fy2(A416,C416,1)</f>
        <v>3850681765</v>
      </c>
      <c r="X416">
        <f>[1]!s_mfd_buyvol_m(A416,C416,1)</f>
        <v>-174030</v>
      </c>
      <c r="Y416">
        <f>[1]!s_wq_high(A416,C416,1)</f>
        <v>42.61</v>
      </c>
      <c r="Z416">
        <f>[1]!s_wq_low(A416,C416,1)</f>
        <v>40.1</v>
      </c>
      <c r="AA416">
        <f>[1]!s_wq_turn(A416,C416)</f>
        <v>2.1387121902366957</v>
      </c>
    </row>
    <row r="417" spans="1:27" x14ac:dyDescent="0.25">
      <c r="A417" s="7" t="s">
        <v>20</v>
      </c>
      <c r="B417" s="7" t="s">
        <v>21</v>
      </c>
      <c r="C417" s="8">
        <v>42991</v>
      </c>
      <c r="D417" s="7" t="s">
        <v>4451</v>
      </c>
      <c r="E417" s="7" t="s">
        <v>4462</v>
      </c>
      <c r="F417" s="7" t="s">
        <v>4463</v>
      </c>
      <c r="G417" s="7" t="s">
        <v>4464</v>
      </c>
      <c r="H417" s="7" t="s">
        <v>4465</v>
      </c>
      <c r="I417" s="7" t="s">
        <v>4466</v>
      </c>
      <c r="J417" s="7" t="s">
        <v>4467</v>
      </c>
      <c r="K417" s="7" t="s">
        <v>4048</v>
      </c>
      <c r="L417" s="7" t="s">
        <v>4468</v>
      </c>
      <c r="M417" s="7" t="s">
        <v>4469</v>
      </c>
      <c r="N417" s="7" t="s">
        <v>4470</v>
      </c>
      <c r="O417" s="7" t="s">
        <v>4471</v>
      </c>
      <c r="P417" s="7" t="s">
        <v>34</v>
      </c>
      <c r="Q417" s="7" t="s">
        <v>4472</v>
      </c>
      <c r="R417" s="7" t="s">
        <v>4473</v>
      </c>
      <c r="S417" s="7" t="s">
        <v>4474</v>
      </c>
      <c r="T417" s="7" t="s">
        <v>4475</v>
      </c>
      <c r="U417" s="9">
        <f>[1]!s_val_dividendyield2(A417,C417)</f>
        <v>1.0779029887310145</v>
      </c>
      <c r="V417">
        <f>[1]!s_west_netprofit_fy1(A417,C417,1)</f>
        <v>3290273125</v>
      </c>
      <c r="W417">
        <f>[1]!s_west_netprofit_fy2(A417,C417,1)</f>
        <v>3883755625</v>
      </c>
      <c r="X417">
        <f>[1]!s_mfd_buyvol_m(A417,C417,1)</f>
        <v>-317945</v>
      </c>
      <c r="Y417">
        <f>[1]!s_wq_high(A417,C417,1)</f>
        <v>42.61</v>
      </c>
      <c r="Z417">
        <f>[1]!s_wq_low(A417,C417,1)</f>
        <v>40.1</v>
      </c>
      <c r="AA417">
        <f>[1]!s_wq_turn(A417,C417)</f>
        <v>2.1387121902366957</v>
      </c>
    </row>
    <row r="418" spans="1:27" x14ac:dyDescent="0.25">
      <c r="A418" s="7" t="s">
        <v>20</v>
      </c>
      <c r="B418" s="7" t="s">
        <v>21</v>
      </c>
      <c r="C418" s="8">
        <v>42992</v>
      </c>
      <c r="D418" s="7" t="s">
        <v>4465</v>
      </c>
      <c r="E418" s="7" t="s">
        <v>4476</v>
      </c>
      <c r="F418" s="7" t="s">
        <v>4477</v>
      </c>
      <c r="G418" s="7" t="s">
        <v>4478</v>
      </c>
      <c r="H418" s="7" t="s">
        <v>4479</v>
      </c>
      <c r="I418" s="7" t="s">
        <v>4480</v>
      </c>
      <c r="J418" s="7" t="s">
        <v>4481</v>
      </c>
      <c r="K418" s="7" t="s">
        <v>2023</v>
      </c>
      <c r="L418" s="7" t="s">
        <v>4482</v>
      </c>
      <c r="M418" s="7" t="s">
        <v>4483</v>
      </c>
      <c r="N418" s="7" t="s">
        <v>4484</v>
      </c>
      <c r="O418" s="7" t="s">
        <v>4485</v>
      </c>
      <c r="P418" s="7" t="s">
        <v>34</v>
      </c>
      <c r="Q418" s="7" t="s">
        <v>4486</v>
      </c>
      <c r="R418" s="7" t="s">
        <v>4487</v>
      </c>
      <c r="S418" s="7" t="s">
        <v>4488</v>
      </c>
      <c r="T418" s="7" t="s">
        <v>4489</v>
      </c>
      <c r="U418" s="9">
        <f>[1]!s_val_dividendyield2(A418,C418)</f>
        <v>1.0810810810810814</v>
      </c>
      <c r="V418">
        <f>[1]!s_west_netprofit_fy1(A418,C418,1)</f>
        <v>3290273125</v>
      </c>
      <c r="W418">
        <f>[1]!s_west_netprofit_fy2(A418,C418,1)</f>
        <v>3883755625</v>
      </c>
      <c r="X418">
        <f>[1]!s_mfd_buyvol_m(A418,C418,1)</f>
        <v>161901</v>
      </c>
      <c r="Y418">
        <f>[1]!s_wq_high(A418,C418,1)</f>
        <v>42.61</v>
      </c>
      <c r="Z418">
        <f>[1]!s_wq_low(A418,C418,1)</f>
        <v>40.1</v>
      </c>
      <c r="AA418">
        <f>[1]!s_wq_turn(A418,C418)</f>
        <v>2.1387121902366957</v>
      </c>
    </row>
    <row r="419" spans="1:27" x14ac:dyDescent="0.25">
      <c r="A419" s="7" t="s">
        <v>20</v>
      </c>
      <c r="B419" s="7" t="s">
        <v>21</v>
      </c>
      <c r="C419" s="8">
        <v>42993</v>
      </c>
      <c r="D419" s="7" t="s">
        <v>4479</v>
      </c>
      <c r="E419" s="7" t="s">
        <v>4490</v>
      </c>
      <c r="F419" s="7" t="s">
        <v>4491</v>
      </c>
      <c r="G419" s="7" t="s">
        <v>4492</v>
      </c>
      <c r="H419" s="7" t="s">
        <v>4493</v>
      </c>
      <c r="I419" s="7" t="s">
        <v>4494</v>
      </c>
      <c r="J419" s="7" t="s">
        <v>4495</v>
      </c>
      <c r="K419" s="7" t="s">
        <v>4171</v>
      </c>
      <c r="L419" s="7" t="s">
        <v>4496</v>
      </c>
      <c r="M419" s="7" t="s">
        <v>4497</v>
      </c>
      <c r="N419" s="7" t="s">
        <v>4498</v>
      </c>
      <c r="O419" s="7" t="s">
        <v>4499</v>
      </c>
      <c r="P419" s="7" t="s">
        <v>34</v>
      </c>
      <c r="Q419" s="7" t="s">
        <v>4500</v>
      </c>
      <c r="R419" s="7" t="s">
        <v>4501</v>
      </c>
      <c r="S419" s="7" t="s">
        <v>4502</v>
      </c>
      <c r="T419" s="7" t="s">
        <v>4503</v>
      </c>
      <c r="U419" s="9">
        <f>[1]!s_val_dividendyield2(A419,C419)</f>
        <v>1.0721247563352829</v>
      </c>
      <c r="V419">
        <f>[1]!s_west_netprofit_fy1(A419,C419,1)</f>
        <v>3290273125</v>
      </c>
      <c r="W419">
        <f>[1]!s_west_netprofit_fy2(A419,C419,1)</f>
        <v>3883755625</v>
      </c>
      <c r="X419">
        <f>[1]!s_mfd_buyvol_m(A419,C419,1)</f>
        <v>119944</v>
      </c>
      <c r="Y419">
        <f>[1]!s_wq_high(A419,C419,1)</f>
        <v>42.61</v>
      </c>
      <c r="Z419">
        <f>[1]!s_wq_low(A419,C419,1)</f>
        <v>40.1</v>
      </c>
      <c r="AA419">
        <f>[1]!s_wq_turn(A419,C419)</f>
        <v>2.1387121902366957</v>
      </c>
    </row>
    <row r="420" spans="1:27" x14ac:dyDescent="0.25">
      <c r="A420" s="7" t="s">
        <v>20</v>
      </c>
      <c r="B420" s="7" t="s">
        <v>21</v>
      </c>
      <c r="C420" s="8">
        <v>42996</v>
      </c>
      <c r="D420" s="7" t="s">
        <v>4493</v>
      </c>
      <c r="E420" s="7" t="s">
        <v>4504</v>
      </c>
      <c r="F420" s="7" t="s">
        <v>4463</v>
      </c>
      <c r="G420" s="7" t="s">
        <v>4505</v>
      </c>
      <c r="H420" s="7" t="s">
        <v>4506</v>
      </c>
      <c r="I420" s="7" t="s">
        <v>4507</v>
      </c>
      <c r="J420" s="7" t="s">
        <v>4508</v>
      </c>
      <c r="K420" s="7" t="s">
        <v>4509</v>
      </c>
      <c r="L420" s="7" t="s">
        <v>4510</v>
      </c>
      <c r="M420" s="7" t="s">
        <v>4511</v>
      </c>
      <c r="N420" s="7" t="s">
        <v>4512</v>
      </c>
      <c r="O420" s="7" t="s">
        <v>4513</v>
      </c>
      <c r="P420" s="7" t="s">
        <v>34</v>
      </c>
      <c r="Q420" s="7" t="s">
        <v>4514</v>
      </c>
      <c r="R420" s="7" t="s">
        <v>4515</v>
      </c>
      <c r="S420" s="7" t="s">
        <v>4516</v>
      </c>
      <c r="T420" s="7" t="s">
        <v>4517</v>
      </c>
      <c r="U420" s="9">
        <f>[1]!s_val_dividendyield2(A420,C420)</f>
        <v>1.1024805813079432</v>
      </c>
      <c r="V420">
        <f>[1]!s_west_netprofit_fy1(A420,C420,1)</f>
        <v>3298898125</v>
      </c>
      <c r="W420">
        <f>[1]!s_west_netprofit_fy2(A420,C420,1)</f>
        <v>3903318125</v>
      </c>
      <c r="X420">
        <f>[1]!s_mfd_buyvol_m(A420,C420,1)</f>
        <v>-20374</v>
      </c>
      <c r="Y420">
        <f>[1]!s_wq_high(A420,C420,1)</f>
        <v>41.3</v>
      </c>
      <c r="Z420">
        <f>[1]!s_wq_low(A420,C420,1)</f>
        <v>37.81</v>
      </c>
      <c r="AA420">
        <f>[1]!s_wq_turn(A420,C420)</f>
        <v>3.2490056573210149</v>
      </c>
    </row>
    <row r="421" spans="1:27" x14ac:dyDescent="0.25">
      <c r="A421" s="7" t="s">
        <v>20</v>
      </c>
      <c r="B421" s="7" t="s">
        <v>21</v>
      </c>
      <c r="C421" s="8">
        <v>42997</v>
      </c>
      <c r="D421" s="7" t="s">
        <v>4506</v>
      </c>
      <c r="E421" s="7" t="s">
        <v>4518</v>
      </c>
      <c r="F421" s="7" t="s">
        <v>4464</v>
      </c>
      <c r="G421" s="7" t="s">
        <v>4519</v>
      </c>
      <c r="H421" s="7" t="s">
        <v>4520</v>
      </c>
      <c r="I421" s="7" t="s">
        <v>4521</v>
      </c>
      <c r="J421" s="7" t="s">
        <v>4522</v>
      </c>
      <c r="K421" s="7" t="s">
        <v>4523</v>
      </c>
      <c r="L421" s="7" t="s">
        <v>4524</v>
      </c>
      <c r="M421" s="7" t="s">
        <v>4525</v>
      </c>
      <c r="N421" s="7" t="s">
        <v>4526</v>
      </c>
      <c r="O421" s="7" t="s">
        <v>4527</v>
      </c>
      <c r="P421" s="7" t="s">
        <v>34</v>
      </c>
      <c r="Q421" s="7" t="s">
        <v>4528</v>
      </c>
      <c r="R421" s="7" t="s">
        <v>4529</v>
      </c>
      <c r="S421" s="7" t="s">
        <v>4530</v>
      </c>
      <c r="T421" s="7" t="s">
        <v>4531</v>
      </c>
      <c r="U421" s="9">
        <f>[1]!s_val_dividendyield2(A421,C421)</f>
        <v>1.1213047910295619</v>
      </c>
      <c r="V421">
        <f>[1]!s_west_netprofit_fy1(A421,C421,1)</f>
        <v>3298898125</v>
      </c>
      <c r="W421">
        <f>[1]!s_west_netprofit_fy2(A421,C421,1)</f>
        <v>3903318125</v>
      </c>
      <c r="X421">
        <f>[1]!s_mfd_buyvol_m(A421,C421,1)</f>
        <v>504099</v>
      </c>
      <c r="Y421">
        <f>[1]!s_wq_high(A421,C421,1)</f>
        <v>41.3</v>
      </c>
      <c r="Z421">
        <f>[1]!s_wq_low(A421,C421,1)</f>
        <v>37.81</v>
      </c>
      <c r="AA421">
        <f>[1]!s_wq_turn(A421,C421)</f>
        <v>3.2490056573210149</v>
      </c>
    </row>
    <row r="422" spans="1:27" x14ac:dyDescent="0.25">
      <c r="A422" s="7" t="s">
        <v>20</v>
      </c>
      <c r="B422" s="7" t="s">
        <v>21</v>
      </c>
      <c r="C422" s="8">
        <v>42998</v>
      </c>
      <c r="D422" s="7" t="s">
        <v>4520</v>
      </c>
      <c r="E422" s="7" t="s">
        <v>3499</v>
      </c>
      <c r="F422" s="7" t="s">
        <v>3499</v>
      </c>
      <c r="G422" s="7" t="s">
        <v>4347</v>
      </c>
      <c r="H422" s="7" t="s">
        <v>3527</v>
      </c>
      <c r="I422" s="7" t="s">
        <v>4532</v>
      </c>
      <c r="J422" s="7" t="s">
        <v>4533</v>
      </c>
      <c r="K422" s="7" t="s">
        <v>4534</v>
      </c>
      <c r="L422" s="7" t="s">
        <v>4535</v>
      </c>
      <c r="M422" s="7" t="s">
        <v>3961</v>
      </c>
      <c r="N422" s="7" t="s">
        <v>4536</v>
      </c>
      <c r="O422" s="7" t="s">
        <v>4537</v>
      </c>
      <c r="P422" s="7" t="s">
        <v>34</v>
      </c>
      <c r="Q422" s="7" t="s">
        <v>4538</v>
      </c>
      <c r="R422" s="7" t="s">
        <v>4539</v>
      </c>
      <c r="S422" s="7" t="s">
        <v>4540</v>
      </c>
      <c r="T422" s="7" t="s">
        <v>4541</v>
      </c>
      <c r="U422" s="9">
        <f>[1]!s_val_dividendyield2(A422,C422)</f>
        <v>1.1470281543274248</v>
      </c>
      <c r="V422">
        <f>[1]!s_west_netprofit_fy1(A422,C422,1)</f>
        <v>3298898125</v>
      </c>
      <c r="W422">
        <f>[1]!s_west_netprofit_fy2(A422,C422,1)</f>
        <v>3903318125</v>
      </c>
      <c r="X422">
        <f>[1]!s_mfd_buyvol_m(A422,C422,1)</f>
        <v>-44339</v>
      </c>
      <c r="Y422">
        <f>[1]!s_wq_high(A422,C422,1)</f>
        <v>41.3</v>
      </c>
      <c r="Z422">
        <f>[1]!s_wq_low(A422,C422,1)</f>
        <v>37.81</v>
      </c>
      <c r="AA422">
        <f>[1]!s_wq_turn(A422,C422)</f>
        <v>3.2490056573210149</v>
      </c>
    </row>
    <row r="423" spans="1:27" x14ac:dyDescent="0.25">
      <c r="A423" s="7" t="s">
        <v>20</v>
      </c>
      <c r="B423" s="7" t="s">
        <v>21</v>
      </c>
      <c r="C423" s="8">
        <v>42999</v>
      </c>
      <c r="D423" s="7" t="s">
        <v>3527</v>
      </c>
      <c r="E423" s="7" t="s">
        <v>4542</v>
      </c>
      <c r="F423" s="7" t="s">
        <v>4543</v>
      </c>
      <c r="G423" s="7" t="s">
        <v>4544</v>
      </c>
      <c r="H423" s="7" t="s">
        <v>3943</v>
      </c>
      <c r="I423" s="7" t="s">
        <v>4545</v>
      </c>
      <c r="J423" s="7" t="s">
        <v>4546</v>
      </c>
      <c r="K423" s="7" t="s">
        <v>575</v>
      </c>
      <c r="L423" s="7" t="s">
        <v>4547</v>
      </c>
      <c r="M423" s="7" t="s">
        <v>4548</v>
      </c>
      <c r="N423" s="7" t="s">
        <v>4549</v>
      </c>
      <c r="O423" s="7" t="s">
        <v>4550</v>
      </c>
      <c r="P423" s="7" t="s">
        <v>34</v>
      </c>
      <c r="Q423" s="7" t="s">
        <v>4551</v>
      </c>
      <c r="R423" s="7" t="s">
        <v>4552</v>
      </c>
      <c r="S423" s="7" t="s">
        <v>4553</v>
      </c>
      <c r="T423" s="7" t="s">
        <v>4554</v>
      </c>
      <c r="U423" s="9">
        <f>[1]!s_val_dividendyield2(A423,C423)</f>
        <v>1.1612562681446292</v>
      </c>
      <c r="V423">
        <f>[1]!s_west_netprofit_fy1(A423,C423,1)</f>
        <v>3298898125</v>
      </c>
      <c r="W423">
        <f>[1]!s_west_netprofit_fy2(A423,C423,1)</f>
        <v>3903318125</v>
      </c>
      <c r="X423">
        <f>[1]!s_mfd_buyvol_m(A423,C423,1)</f>
        <v>516407</v>
      </c>
      <c r="Y423">
        <f>[1]!s_wq_high(A423,C423,1)</f>
        <v>41.3</v>
      </c>
      <c r="Z423">
        <f>[1]!s_wq_low(A423,C423,1)</f>
        <v>37.81</v>
      </c>
      <c r="AA423">
        <f>[1]!s_wq_turn(A423,C423)</f>
        <v>3.2490056573210149</v>
      </c>
    </row>
    <row r="424" spans="1:27" x14ac:dyDescent="0.25">
      <c r="A424" s="7" t="s">
        <v>20</v>
      </c>
      <c r="B424" s="7" t="s">
        <v>21</v>
      </c>
      <c r="C424" s="8">
        <v>43000</v>
      </c>
      <c r="D424" s="7" t="s">
        <v>3943</v>
      </c>
      <c r="E424" s="7" t="s">
        <v>4555</v>
      </c>
      <c r="F424" s="7" t="s">
        <v>4347</v>
      </c>
      <c r="G424" s="7" t="s">
        <v>4544</v>
      </c>
      <c r="H424" s="7" t="s">
        <v>4556</v>
      </c>
      <c r="I424" s="7" t="s">
        <v>4557</v>
      </c>
      <c r="J424" s="7" t="s">
        <v>4558</v>
      </c>
      <c r="K424" s="7" t="s">
        <v>923</v>
      </c>
      <c r="L424" s="7" t="s">
        <v>4559</v>
      </c>
      <c r="M424" s="7" t="s">
        <v>4560</v>
      </c>
      <c r="N424" s="7" t="s">
        <v>4561</v>
      </c>
      <c r="O424" s="7" t="s">
        <v>4562</v>
      </c>
      <c r="P424" s="7" t="s">
        <v>34</v>
      </c>
      <c r="Q424" s="7" t="s">
        <v>4563</v>
      </c>
      <c r="R424" s="7" t="s">
        <v>4564</v>
      </c>
      <c r="S424" s="7" t="s">
        <v>4565</v>
      </c>
      <c r="T424" s="7" t="s">
        <v>4566</v>
      </c>
      <c r="U424" s="9">
        <f>[1]!s_val_dividendyield2(A424,C424)</f>
        <v>1.1545526108632906</v>
      </c>
      <c r="V424">
        <f>[1]!s_west_netprofit_fy1(A424,C424,1)</f>
        <v>3298898125</v>
      </c>
      <c r="W424">
        <f>[1]!s_west_netprofit_fy2(A424,C424,1)</f>
        <v>3903318125</v>
      </c>
      <c r="X424">
        <f>[1]!s_mfd_buyvol_m(A424,C424,1)</f>
        <v>168348</v>
      </c>
      <c r="Y424">
        <f>[1]!s_wq_high(A424,C424,1)</f>
        <v>41.3</v>
      </c>
      <c r="Z424">
        <f>[1]!s_wq_low(A424,C424,1)</f>
        <v>37.81</v>
      </c>
      <c r="AA424">
        <f>[1]!s_wq_turn(A424,C424)</f>
        <v>3.2490056573210149</v>
      </c>
    </row>
    <row r="425" spans="1:27" x14ac:dyDescent="0.25">
      <c r="A425" s="7" t="s">
        <v>20</v>
      </c>
      <c r="B425" s="7" t="s">
        <v>21</v>
      </c>
      <c r="C425" s="8">
        <v>43003</v>
      </c>
      <c r="D425" s="7" t="s">
        <v>4556</v>
      </c>
      <c r="E425" s="7" t="s">
        <v>4567</v>
      </c>
      <c r="F425" s="7" t="s">
        <v>3745</v>
      </c>
      <c r="G425" s="7" t="s">
        <v>4245</v>
      </c>
      <c r="H425" s="7" t="s">
        <v>4568</v>
      </c>
      <c r="I425" s="7" t="s">
        <v>4569</v>
      </c>
      <c r="J425" s="7" t="s">
        <v>4570</v>
      </c>
      <c r="K425" s="7" t="s">
        <v>4171</v>
      </c>
      <c r="L425" s="7" t="s">
        <v>4571</v>
      </c>
      <c r="M425" s="7" t="s">
        <v>4572</v>
      </c>
      <c r="N425" s="7" t="s">
        <v>4573</v>
      </c>
      <c r="O425" s="7" t="s">
        <v>4574</v>
      </c>
      <c r="P425" s="7" t="s">
        <v>34</v>
      </c>
      <c r="Q425" s="7" t="s">
        <v>4575</v>
      </c>
      <c r="R425" s="7" t="s">
        <v>4576</v>
      </c>
      <c r="S425" s="7" t="s">
        <v>4577</v>
      </c>
      <c r="T425" s="7" t="s">
        <v>4578</v>
      </c>
      <c r="U425" s="9">
        <f>[1]!s_val_dividendyield2(A425,C425)</f>
        <v>1.1443433029908974</v>
      </c>
      <c r="V425">
        <f>[1]!s_west_netprofit_fy1(A425,C425,1)</f>
        <v>3298898125</v>
      </c>
      <c r="W425">
        <f>[1]!s_west_netprofit_fy2(A425,C425,1)</f>
        <v>3903318125</v>
      </c>
      <c r="X425">
        <f>[1]!s_mfd_buyvol_m(A425,C425,1)</f>
        <v>812630</v>
      </c>
      <c r="Y425">
        <f>[1]!s_wq_high(A425,C425,1)</f>
        <v>38.700000000000003</v>
      </c>
      <c r="Z425">
        <f>[1]!s_wq_low(A425,C425,1)</f>
        <v>37.33</v>
      </c>
      <c r="AA425">
        <f>[1]!s_wq_turn(A425,C425)</f>
        <v>1.9813646695475953</v>
      </c>
    </row>
    <row r="426" spans="1:27" x14ac:dyDescent="0.25">
      <c r="A426" s="7" t="s">
        <v>20</v>
      </c>
      <c r="B426" s="7" t="s">
        <v>21</v>
      </c>
      <c r="C426" s="8">
        <v>43004</v>
      </c>
      <c r="D426" s="7" t="s">
        <v>4568</v>
      </c>
      <c r="E426" s="7" t="s">
        <v>4045</v>
      </c>
      <c r="F426" s="7" t="s">
        <v>4332</v>
      </c>
      <c r="G426" s="7" t="s">
        <v>3837</v>
      </c>
      <c r="H426" s="7" t="s">
        <v>4579</v>
      </c>
      <c r="I426" s="7" t="s">
        <v>4580</v>
      </c>
      <c r="J426" s="7" t="s">
        <v>4581</v>
      </c>
      <c r="K426" s="7" t="s">
        <v>689</v>
      </c>
      <c r="L426" s="7" t="s">
        <v>4582</v>
      </c>
      <c r="M426" s="7" t="s">
        <v>4583</v>
      </c>
      <c r="N426" s="7" t="s">
        <v>4584</v>
      </c>
      <c r="O426" s="7" t="s">
        <v>4585</v>
      </c>
      <c r="P426" s="7" t="s">
        <v>34</v>
      </c>
      <c r="Q426" s="7" t="s">
        <v>4586</v>
      </c>
      <c r="R426" s="7" t="s">
        <v>4587</v>
      </c>
      <c r="S426" s="7" t="s">
        <v>4588</v>
      </c>
      <c r="T426" s="7" t="s">
        <v>4589</v>
      </c>
      <c r="U426" s="9">
        <f>[1]!s_val_dividendyield2(A426,C426)</f>
        <v>1.1449388498568829</v>
      </c>
      <c r="V426">
        <f>[1]!s_west_netprofit_fy1(A426,C426,1)</f>
        <v>3298898125</v>
      </c>
      <c r="W426">
        <f>[1]!s_west_netprofit_fy2(A426,C426,1)</f>
        <v>3903318125</v>
      </c>
      <c r="X426">
        <f>[1]!s_mfd_buyvol_m(A426,C426,1)</f>
        <v>69274</v>
      </c>
      <c r="Y426">
        <f>[1]!s_wq_high(A426,C426,1)</f>
        <v>38.700000000000003</v>
      </c>
      <c r="Z426">
        <f>[1]!s_wq_low(A426,C426,1)</f>
        <v>37.33</v>
      </c>
      <c r="AA426">
        <f>[1]!s_wq_turn(A426,C426)</f>
        <v>1.9813646695475953</v>
      </c>
    </row>
    <row r="427" spans="1:27" x14ac:dyDescent="0.25">
      <c r="A427" s="7" t="s">
        <v>20</v>
      </c>
      <c r="B427" s="7" t="s">
        <v>21</v>
      </c>
      <c r="C427" s="8">
        <v>43005</v>
      </c>
      <c r="D427" s="7" t="s">
        <v>4579</v>
      </c>
      <c r="E427" s="7" t="s">
        <v>3921</v>
      </c>
      <c r="F427" s="7" t="s">
        <v>3745</v>
      </c>
      <c r="G427" s="7" t="s">
        <v>4590</v>
      </c>
      <c r="H427" s="7" t="s">
        <v>3921</v>
      </c>
      <c r="I427" s="7" t="s">
        <v>4591</v>
      </c>
      <c r="J427" s="7" t="s">
        <v>4592</v>
      </c>
      <c r="K427" s="7" t="s">
        <v>1157</v>
      </c>
      <c r="L427" s="7" t="s">
        <v>4593</v>
      </c>
      <c r="M427" s="7" t="s">
        <v>4594</v>
      </c>
      <c r="N427" s="7" t="s">
        <v>4595</v>
      </c>
      <c r="O427" s="7" t="s">
        <v>3927</v>
      </c>
      <c r="P427" s="7" t="s">
        <v>34</v>
      </c>
      <c r="Q427" s="7" t="s">
        <v>4596</v>
      </c>
      <c r="R427" s="7" t="s">
        <v>4597</v>
      </c>
      <c r="S427" s="7" t="s">
        <v>3930</v>
      </c>
      <c r="T427" s="7" t="s">
        <v>3931</v>
      </c>
      <c r="U427" s="9">
        <f>[1]!s_val_dividendyield2(A427,C427)</f>
        <v>1.1533420707732638</v>
      </c>
      <c r="V427">
        <f>[1]!s_west_netprofit_fy1(A427,C427,1)</f>
        <v>3298898125</v>
      </c>
      <c r="W427">
        <f>[1]!s_west_netprofit_fy2(A427,C427,1)</f>
        <v>3903318125</v>
      </c>
      <c r="X427">
        <f>[1]!s_mfd_buyvol_m(A427,C427,1)</f>
        <v>10974</v>
      </c>
      <c r="Y427">
        <f>[1]!s_wq_high(A427,C427,1)</f>
        <v>38.700000000000003</v>
      </c>
      <c r="Z427">
        <f>[1]!s_wq_low(A427,C427,1)</f>
        <v>37.33</v>
      </c>
      <c r="AA427">
        <f>[1]!s_wq_turn(A427,C427)</f>
        <v>1.9813646695475953</v>
      </c>
    </row>
    <row r="428" spans="1:27" x14ac:dyDescent="0.25">
      <c r="A428" s="7" t="s">
        <v>20</v>
      </c>
      <c r="B428" s="7" t="s">
        <v>21</v>
      </c>
      <c r="C428" s="8">
        <v>43006</v>
      </c>
      <c r="D428" s="7" t="s">
        <v>3921</v>
      </c>
      <c r="E428" s="7" t="s">
        <v>4045</v>
      </c>
      <c r="F428" s="7" t="s">
        <v>3745</v>
      </c>
      <c r="G428" s="7" t="s">
        <v>4033</v>
      </c>
      <c r="H428" s="7" t="s">
        <v>4598</v>
      </c>
      <c r="I428" s="7" t="s">
        <v>4599</v>
      </c>
      <c r="J428" s="7" t="s">
        <v>4600</v>
      </c>
      <c r="K428" s="7" t="s">
        <v>1979</v>
      </c>
      <c r="L428" s="7" t="s">
        <v>4601</v>
      </c>
      <c r="M428" s="7" t="s">
        <v>4602</v>
      </c>
      <c r="N428" s="7" t="s">
        <v>4603</v>
      </c>
      <c r="O428" s="7" t="s">
        <v>4604</v>
      </c>
      <c r="P428" s="7" t="s">
        <v>34</v>
      </c>
      <c r="Q428" s="7" t="s">
        <v>4605</v>
      </c>
      <c r="R428" s="7" t="s">
        <v>4606</v>
      </c>
      <c r="S428" s="7" t="s">
        <v>4607</v>
      </c>
      <c r="T428" s="7" t="s">
        <v>4608</v>
      </c>
      <c r="U428" s="9">
        <f>[1]!s_val_dividendyield2(A428,C428)</f>
        <v>1.1479259066005743</v>
      </c>
      <c r="V428">
        <f>[1]!s_west_netprofit_fy1(A428,C428,1)</f>
        <v>3298898125</v>
      </c>
      <c r="W428">
        <f>[1]!s_west_netprofit_fy2(A428,C428,1)</f>
        <v>3903318125</v>
      </c>
      <c r="X428">
        <f>[1]!s_mfd_buyvol_m(A428,C428,1)</f>
        <v>-219584</v>
      </c>
      <c r="Y428">
        <f>[1]!s_wq_high(A428,C428,1)</f>
        <v>38.700000000000003</v>
      </c>
      <c r="Z428">
        <f>[1]!s_wq_low(A428,C428,1)</f>
        <v>37.33</v>
      </c>
      <c r="AA428">
        <f>[1]!s_wq_turn(A428,C428)</f>
        <v>1.9813646695475953</v>
      </c>
    </row>
    <row r="429" spans="1:27" x14ac:dyDescent="0.25">
      <c r="A429" s="7" t="s">
        <v>20</v>
      </c>
      <c r="B429" s="7" t="s">
        <v>21</v>
      </c>
      <c r="C429" s="8">
        <v>43007</v>
      </c>
      <c r="D429" s="7" t="s">
        <v>4598</v>
      </c>
      <c r="E429" s="7" t="s">
        <v>4045</v>
      </c>
      <c r="F429" s="7" t="s">
        <v>4609</v>
      </c>
      <c r="G429" s="7" t="s">
        <v>4610</v>
      </c>
      <c r="H429" s="7" t="s">
        <v>4011</v>
      </c>
      <c r="I429" s="7" t="s">
        <v>4611</v>
      </c>
      <c r="J429" s="7" t="s">
        <v>4612</v>
      </c>
      <c r="K429" s="7" t="s">
        <v>1665</v>
      </c>
      <c r="L429" s="7" t="s">
        <v>4613</v>
      </c>
      <c r="M429" s="7" t="s">
        <v>4614</v>
      </c>
      <c r="N429" s="7" t="s">
        <v>4615</v>
      </c>
      <c r="O429" s="7" t="s">
        <v>4017</v>
      </c>
      <c r="P429" s="7" t="s">
        <v>34</v>
      </c>
      <c r="Q429" s="7" t="s">
        <v>4616</v>
      </c>
      <c r="R429" s="7" t="s">
        <v>4617</v>
      </c>
      <c r="S429" s="7" t="s">
        <v>4020</v>
      </c>
      <c r="T429" s="7" t="s">
        <v>4021</v>
      </c>
      <c r="U429" s="9">
        <f>[1]!s_val_dividendyield2(A429,C429)</f>
        <v>1.1585044760400214</v>
      </c>
      <c r="V429">
        <f>[1]!s_west_netprofit_fy1(A429,C429,1)</f>
        <v>3298898125</v>
      </c>
      <c r="W429">
        <f>[1]!s_west_netprofit_fy2(A429,C429,1)</f>
        <v>3903318125</v>
      </c>
      <c r="X429">
        <f>[1]!s_mfd_buyvol_m(A429,C429,1)</f>
        <v>-245200</v>
      </c>
      <c r="Y429">
        <f>[1]!s_wq_high(A429,C429,1)</f>
        <v>38.700000000000003</v>
      </c>
      <c r="Z429">
        <f>[1]!s_wq_low(A429,C429,1)</f>
        <v>37.33</v>
      </c>
      <c r="AA429">
        <f>[1]!s_wq_turn(A429,C429)</f>
        <v>1.9813646695475953</v>
      </c>
    </row>
    <row r="430" spans="1:27" x14ac:dyDescent="0.25">
      <c r="A430" s="7" t="s">
        <v>20</v>
      </c>
      <c r="B430" s="7" t="s">
        <v>21</v>
      </c>
      <c r="C430" s="8">
        <v>43017</v>
      </c>
      <c r="D430" s="7" t="s">
        <v>4011</v>
      </c>
      <c r="E430" s="7" t="s">
        <v>3718</v>
      </c>
      <c r="F430" s="7" t="s">
        <v>4618</v>
      </c>
      <c r="G430" s="7" t="s">
        <v>3848</v>
      </c>
      <c r="H430" s="7" t="s">
        <v>4619</v>
      </c>
      <c r="I430" s="7" t="s">
        <v>4620</v>
      </c>
      <c r="J430" s="7" t="s">
        <v>4621</v>
      </c>
      <c r="K430" s="7" t="s">
        <v>4622</v>
      </c>
      <c r="L430" s="7" t="s">
        <v>4623</v>
      </c>
      <c r="M430" s="7" t="s">
        <v>4624</v>
      </c>
      <c r="N430" s="7" t="s">
        <v>4625</v>
      </c>
      <c r="O430" s="7" t="s">
        <v>4626</v>
      </c>
      <c r="P430" s="7" t="s">
        <v>34</v>
      </c>
      <c r="Q430" s="7" t="s">
        <v>4627</v>
      </c>
      <c r="R430" s="7" t="s">
        <v>4628</v>
      </c>
      <c r="S430" s="7" t="s">
        <v>4629</v>
      </c>
      <c r="T430" s="7" t="s">
        <v>4630</v>
      </c>
      <c r="U430" s="9">
        <f>[1]!s_val_dividendyield2(A430,C430)</f>
        <v>1.141078838174274</v>
      </c>
      <c r="V430">
        <f>[1]!s_west_netprofit_fy1(A430,C430,1)</f>
        <v>3306085625</v>
      </c>
      <c r="W430">
        <f>[1]!s_west_netprofit_fy2(A430,C430,1)</f>
        <v>3912068125</v>
      </c>
      <c r="X430">
        <f>[1]!s_mfd_buyvol_m(A430,C430,1)</f>
        <v>666249</v>
      </c>
      <c r="Y430">
        <f>[1]!s_wq_high(A430,C430,1)</f>
        <v>40.799999999999997</v>
      </c>
      <c r="Z430">
        <f>[1]!s_wq_low(A430,C430,1)</f>
        <v>37.18</v>
      </c>
      <c r="AA430">
        <f>[1]!s_wq_turn(A430,C430)</f>
        <v>3.9050919724607467</v>
      </c>
    </row>
    <row r="431" spans="1:27" x14ac:dyDescent="0.25">
      <c r="A431" s="7" t="s">
        <v>20</v>
      </c>
      <c r="B431" s="7" t="s">
        <v>21</v>
      </c>
      <c r="C431" s="8">
        <v>43018</v>
      </c>
      <c r="D431" s="7" t="s">
        <v>4619</v>
      </c>
      <c r="E431" s="7" t="s">
        <v>4631</v>
      </c>
      <c r="F431" s="7" t="s">
        <v>4348</v>
      </c>
      <c r="G431" s="7" t="s">
        <v>3895</v>
      </c>
      <c r="H431" s="7" t="s">
        <v>3627</v>
      </c>
      <c r="I431" s="7" t="s">
        <v>4632</v>
      </c>
      <c r="J431" s="7" t="s">
        <v>4633</v>
      </c>
      <c r="K431" s="7" t="s">
        <v>260</v>
      </c>
      <c r="L431" s="7" t="s">
        <v>4634</v>
      </c>
      <c r="M431" s="7" t="s">
        <v>4635</v>
      </c>
      <c r="N431" s="7" t="s">
        <v>4636</v>
      </c>
      <c r="O431" s="7" t="s">
        <v>4637</v>
      </c>
      <c r="P431" s="7" t="s">
        <v>34</v>
      </c>
      <c r="Q431" s="7" t="s">
        <v>4638</v>
      </c>
      <c r="R431" s="7" t="s">
        <v>4639</v>
      </c>
      <c r="S431" s="7" t="s">
        <v>4640</v>
      </c>
      <c r="T431" s="7" t="s">
        <v>4641</v>
      </c>
      <c r="U431" s="9">
        <f>[1]!s_val_dividendyield2(A431,C431)</f>
        <v>1.1634056054997357</v>
      </c>
      <c r="V431">
        <f>[1]!s_west_netprofit_fy1(A431,C431,1)</f>
        <v>3306085625</v>
      </c>
      <c r="W431">
        <f>[1]!s_west_netprofit_fy2(A431,C431,1)</f>
        <v>3912068125</v>
      </c>
      <c r="X431">
        <f>[1]!s_mfd_buyvol_m(A431,C431,1)</f>
        <v>-612524</v>
      </c>
      <c r="Y431">
        <f>[1]!s_wq_high(A431,C431,1)</f>
        <v>40.799999999999997</v>
      </c>
      <c r="Z431">
        <f>[1]!s_wq_low(A431,C431,1)</f>
        <v>37.18</v>
      </c>
      <c r="AA431">
        <f>[1]!s_wq_turn(A431,C431)</f>
        <v>3.9050919724607467</v>
      </c>
    </row>
    <row r="432" spans="1:27" x14ac:dyDescent="0.25">
      <c r="A432" s="7" t="s">
        <v>20</v>
      </c>
      <c r="B432" s="7" t="s">
        <v>21</v>
      </c>
      <c r="C432" s="8">
        <v>43019</v>
      </c>
      <c r="D432" s="7" t="s">
        <v>3627</v>
      </c>
      <c r="E432" s="7" t="s">
        <v>3837</v>
      </c>
      <c r="F432" s="7" t="s">
        <v>4382</v>
      </c>
      <c r="G432" s="7" t="s">
        <v>3627</v>
      </c>
      <c r="H432" s="7" t="s">
        <v>4642</v>
      </c>
      <c r="I432" s="7" t="s">
        <v>4643</v>
      </c>
      <c r="J432" s="7" t="s">
        <v>4644</v>
      </c>
      <c r="K432" s="7" t="s">
        <v>4645</v>
      </c>
      <c r="L432" s="7" t="s">
        <v>4646</v>
      </c>
      <c r="M432" s="7" t="s">
        <v>4647</v>
      </c>
      <c r="N432" s="7" t="s">
        <v>4648</v>
      </c>
      <c r="O432" s="7" t="s">
        <v>4649</v>
      </c>
      <c r="P432" s="7" t="s">
        <v>34</v>
      </c>
      <c r="Q432" s="7" t="s">
        <v>4650</v>
      </c>
      <c r="R432" s="7" t="s">
        <v>4651</v>
      </c>
      <c r="S432" s="7" t="s">
        <v>4652</v>
      </c>
      <c r="T432" s="7" t="s">
        <v>4653</v>
      </c>
      <c r="U432" s="9">
        <f>[1]!s_val_dividendyield2(A432,C432)</f>
        <v>1.1390111312451463</v>
      </c>
      <c r="V432">
        <f>[1]!s_west_netprofit_fy1(A432,C432,1)</f>
        <v>3306085625</v>
      </c>
      <c r="W432">
        <f>[1]!s_west_netprofit_fy2(A432,C432,1)</f>
        <v>3912068125</v>
      </c>
      <c r="X432">
        <f>[1]!s_mfd_buyvol_m(A432,C432,1)</f>
        <v>453004</v>
      </c>
      <c r="Y432">
        <f>[1]!s_wq_high(A432,C432,1)</f>
        <v>40.799999999999997</v>
      </c>
      <c r="Z432">
        <f>[1]!s_wq_low(A432,C432,1)</f>
        <v>37.18</v>
      </c>
      <c r="AA432">
        <f>[1]!s_wq_turn(A432,C432)</f>
        <v>3.9050919724607467</v>
      </c>
    </row>
    <row r="433" spans="1:27" x14ac:dyDescent="0.25">
      <c r="A433" s="7" t="s">
        <v>20</v>
      </c>
      <c r="B433" s="7" t="s">
        <v>21</v>
      </c>
      <c r="C433" s="8">
        <v>43020</v>
      </c>
      <c r="D433" s="7" t="s">
        <v>4642</v>
      </c>
      <c r="E433" s="7" t="s">
        <v>4609</v>
      </c>
      <c r="F433" s="7" t="s">
        <v>4654</v>
      </c>
      <c r="G433" s="7" t="s">
        <v>4642</v>
      </c>
      <c r="H433" s="7" t="s">
        <v>4655</v>
      </c>
      <c r="I433" s="7" t="s">
        <v>4656</v>
      </c>
      <c r="J433" s="7" t="s">
        <v>4657</v>
      </c>
      <c r="K433" s="7" t="s">
        <v>4658</v>
      </c>
      <c r="L433" s="7" t="s">
        <v>4659</v>
      </c>
      <c r="M433" s="7" t="s">
        <v>4660</v>
      </c>
      <c r="N433" s="7" t="s">
        <v>4661</v>
      </c>
      <c r="O433" s="7" t="s">
        <v>4662</v>
      </c>
      <c r="P433" s="7" t="s">
        <v>34</v>
      </c>
      <c r="Q433" s="7" t="s">
        <v>4663</v>
      </c>
      <c r="R433" s="7" t="s">
        <v>4664</v>
      </c>
      <c r="S433" s="7" t="s">
        <v>4665</v>
      </c>
      <c r="T433" s="7" t="s">
        <v>4666</v>
      </c>
      <c r="U433" s="9">
        <f>[1]!s_val_dividendyield2(A433,C433)</f>
        <v>1.1002750687671921</v>
      </c>
      <c r="V433">
        <f>[1]!s_west_netprofit_fy1(A433,C433,1)</f>
        <v>3306085625</v>
      </c>
      <c r="W433">
        <f>[1]!s_west_netprofit_fy2(A433,C433,1)</f>
        <v>3912068125</v>
      </c>
      <c r="X433">
        <f>[1]!s_mfd_buyvol_m(A433,C433,1)</f>
        <v>483563</v>
      </c>
      <c r="Y433">
        <f>[1]!s_wq_high(A433,C433,1)</f>
        <v>40.799999999999997</v>
      </c>
      <c r="Z433">
        <f>[1]!s_wq_low(A433,C433,1)</f>
        <v>37.18</v>
      </c>
      <c r="AA433">
        <f>[1]!s_wq_turn(A433,C433)</f>
        <v>3.9050919724607467</v>
      </c>
    </row>
    <row r="434" spans="1:27" x14ac:dyDescent="0.25">
      <c r="A434" s="7" t="s">
        <v>20</v>
      </c>
      <c r="B434" s="7" t="s">
        <v>21</v>
      </c>
      <c r="C434" s="8">
        <v>43021</v>
      </c>
      <c r="D434" s="7" t="s">
        <v>4655</v>
      </c>
      <c r="E434" s="7" t="s">
        <v>4667</v>
      </c>
      <c r="F434" s="7" t="s">
        <v>4668</v>
      </c>
      <c r="G434" s="7" t="s">
        <v>4669</v>
      </c>
      <c r="H434" s="7" t="s">
        <v>4670</v>
      </c>
      <c r="I434" s="7" t="s">
        <v>4671</v>
      </c>
      <c r="J434" s="7" t="s">
        <v>4672</v>
      </c>
      <c r="K434" s="7" t="s">
        <v>650</v>
      </c>
      <c r="L434" s="7" t="s">
        <v>4673</v>
      </c>
      <c r="M434" s="7" t="s">
        <v>4674</v>
      </c>
      <c r="N434" s="7" t="s">
        <v>4675</v>
      </c>
      <c r="O434" s="7" t="s">
        <v>4676</v>
      </c>
      <c r="P434" s="7" t="s">
        <v>34</v>
      </c>
      <c r="Q434" s="7" t="s">
        <v>4677</v>
      </c>
      <c r="R434" s="7" t="s">
        <v>4678</v>
      </c>
      <c r="S434" s="7" t="s">
        <v>4679</v>
      </c>
      <c r="T434" s="7" t="s">
        <v>4680</v>
      </c>
      <c r="U434" s="9">
        <f>[1]!s_val_dividendyield2(A434,C434)</f>
        <v>1.0989010989010992</v>
      </c>
      <c r="V434">
        <f>[1]!s_west_netprofit_fy1(A434,C434,1)</f>
        <v>3306085625</v>
      </c>
      <c r="W434">
        <f>[1]!s_west_netprofit_fy2(A434,C434,1)</f>
        <v>3912068125</v>
      </c>
      <c r="X434">
        <f>[1]!s_mfd_buyvol_m(A434,C434,1)</f>
        <v>-483830</v>
      </c>
      <c r="Y434">
        <f>[1]!s_wq_high(A434,C434,1)</f>
        <v>40.799999999999997</v>
      </c>
      <c r="Z434">
        <f>[1]!s_wq_low(A434,C434,1)</f>
        <v>37.18</v>
      </c>
      <c r="AA434">
        <f>[1]!s_wq_turn(A434,C434)</f>
        <v>3.9050919724607467</v>
      </c>
    </row>
    <row r="435" spans="1:27" x14ac:dyDescent="0.25">
      <c r="A435" s="7" t="s">
        <v>20</v>
      </c>
      <c r="B435" s="7" t="s">
        <v>21</v>
      </c>
      <c r="C435" s="8">
        <v>43024</v>
      </c>
      <c r="D435" s="7" t="s">
        <v>4670</v>
      </c>
      <c r="E435" s="7" t="s">
        <v>4681</v>
      </c>
      <c r="F435" s="7" t="s">
        <v>4682</v>
      </c>
      <c r="G435" s="7" t="s">
        <v>3703</v>
      </c>
      <c r="H435" s="7" t="s">
        <v>4670</v>
      </c>
      <c r="I435" s="7" t="s">
        <v>4683</v>
      </c>
      <c r="J435" s="7" t="s">
        <v>4684</v>
      </c>
      <c r="K435" s="7" t="s">
        <v>744</v>
      </c>
      <c r="L435" s="7" t="s">
        <v>744</v>
      </c>
      <c r="M435" s="7" t="s">
        <v>4685</v>
      </c>
      <c r="N435" s="7" t="s">
        <v>4686</v>
      </c>
      <c r="O435" s="7" t="s">
        <v>4676</v>
      </c>
      <c r="P435" s="7" t="s">
        <v>34</v>
      </c>
      <c r="Q435" s="7" t="s">
        <v>4677</v>
      </c>
      <c r="R435" s="7" t="s">
        <v>4678</v>
      </c>
      <c r="S435" s="7" t="s">
        <v>4679</v>
      </c>
      <c r="T435" s="7" t="s">
        <v>4680</v>
      </c>
      <c r="U435" s="9">
        <f>[1]!s_val_dividendyield2(A435,C435)</f>
        <v>1.0989010989010992</v>
      </c>
      <c r="V435">
        <f>[1]!s_west_netprofit_fy1(A435,C435,1)</f>
        <v>3306085625</v>
      </c>
      <c r="W435">
        <f>[1]!s_west_netprofit_fy2(A435,C435,1)</f>
        <v>3912068125</v>
      </c>
      <c r="X435">
        <f>[1]!s_mfd_buyvol_m(A435,C435,1)</f>
        <v>661129</v>
      </c>
      <c r="Y435">
        <f>[1]!s_wq_high(A435,C435,1)</f>
        <v>42.49</v>
      </c>
      <c r="Z435">
        <f>[1]!s_wq_low(A435,C435,1)</f>
        <v>39.5</v>
      </c>
      <c r="AA435">
        <f>[1]!s_wq_turn(A435,C435)</f>
        <v>2.4864679360792823</v>
      </c>
    </row>
    <row r="436" spans="1:27" x14ac:dyDescent="0.25">
      <c r="A436" s="7" t="s">
        <v>20</v>
      </c>
      <c r="B436" s="7" t="s">
        <v>21</v>
      </c>
      <c r="C436" s="8">
        <v>43025</v>
      </c>
      <c r="D436" s="7" t="s">
        <v>4670</v>
      </c>
      <c r="E436" s="7" t="s">
        <v>4687</v>
      </c>
      <c r="F436" s="7" t="s">
        <v>4688</v>
      </c>
      <c r="G436" s="7" t="s">
        <v>4689</v>
      </c>
      <c r="H436" s="7" t="s">
        <v>4690</v>
      </c>
      <c r="I436" s="7" t="s">
        <v>4691</v>
      </c>
      <c r="J436" s="7" t="s">
        <v>4692</v>
      </c>
      <c r="K436" s="7" t="s">
        <v>575</v>
      </c>
      <c r="L436" s="7" t="s">
        <v>4693</v>
      </c>
      <c r="M436" s="7" t="s">
        <v>4694</v>
      </c>
      <c r="N436" s="7" t="s">
        <v>4695</v>
      </c>
      <c r="O436" s="7" t="s">
        <v>4696</v>
      </c>
      <c r="P436" s="7" t="s">
        <v>34</v>
      </c>
      <c r="Q436" s="7" t="s">
        <v>4697</v>
      </c>
      <c r="R436" s="7" t="s">
        <v>4698</v>
      </c>
      <c r="S436" s="7" t="s">
        <v>4699</v>
      </c>
      <c r="T436" s="7" t="s">
        <v>4700</v>
      </c>
      <c r="U436" s="9">
        <f>[1]!s_val_dividendyield2(A436,C436)</f>
        <v>1.1119535001263587</v>
      </c>
      <c r="V436">
        <f>[1]!s_west_netprofit_fy1(A436,C436,1)</f>
        <v>3306085625</v>
      </c>
      <c r="W436">
        <f>[1]!s_west_netprofit_fy2(A436,C436,1)</f>
        <v>3912068125</v>
      </c>
      <c r="X436">
        <f>[1]!s_mfd_buyvol_m(A436,C436,1)</f>
        <v>189571</v>
      </c>
      <c r="Y436">
        <f>[1]!s_wq_high(A436,C436,1)</f>
        <v>42.49</v>
      </c>
      <c r="Z436">
        <f>[1]!s_wq_low(A436,C436,1)</f>
        <v>39.5</v>
      </c>
      <c r="AA436">
        <f>[1]!s_wq_turn(A436,C436)</f>
        <v>2.4864679360792823</v>
      </c>
    </row>
    <row r="437" spans="1:27" x14ac:dyDescent="0.25">
      <c r="A437" s="7" t="s">
        <v>20</v>
      </c>
      <c r="B437" s="7" t="s">
        <v>21</v>
      </c>
      <c r="C437" s="8">
        <v>43026</v>
      </c>
      <c r="D437" s="7" t="s">
        <v>4690</v>
      </c>
      <c r="E437" s="7" t="s">
        <v>3542</v>
      </c>
      <c r="F437" s="7" t="s">
        <v>4701</v>
      </c>
      <c r="G437" s="7" t="s">
        <v>3542</v>
      </c>
      <c r="H437" s="7" t="s">
        <v>4702</v>
      </c>
      <c r="I437" s="7" t="s">
        <v>4703</v>
      </c>
      <c r="J437" s="7" t="s">
        <v>4704</v>
      </c>
      <c r="K437" s="7" t="s">
        <v>4705</v>
      </c>
      <c r="L437" s="7" t="s">
        <v>4706</v>
      </c>
      <c r="M437" s="7" t="s">
        <v>4707</v>
      </c>
      <c r="N437" s="7" t="s">
        <v>4708</v>
      </c>
      <c r="O437" s="7" t="s">
        <v>4709</v>
      </c>
      <c r="P437" s="7" t="s">
        <v>34</v>
      </c>
      <c r="Q437" s="7" t="s">
        <v>4710</v>
      </c>
      <c r="R437" s="7" t="s">
        <v>4711</v>
      </c>
      <c r="S437" s="7" t="s">
        <v>4712</v>
      </c>
      <c r="T437" s="7" t="s">
        <v>4713</v>
      </c>
      <c r="U437" s="9">
        <f>[1]!s_val_dividendyield2(A437,C437)</f>
        <v>1.0891089108910894</v>
      </c>
      <c r="V437">
        <f>[1]!s_west_netprofit_fy1(A437,C437,1)</f>
        <v>3306085625</v>
      </c>
      <c r="W437">
        <f>[1]!s_west_netprofit_fy2(A437,C437,1)</f>
        <v>3912068125</v>
      </c>
      <c r="X437">
        <f>[1]!s_mfd_buyvol_m(A437,C437,1)</f>
        <v>1451423</v>
      </c>
      <c r="Y437">
        <f>[1]!s_wq_high(A437,C437,1)</f>
        <v>42.49</v>
      </c>
      <c r="Z437">
        <f>[1]!s_wq_low(A437,C437,1)</f>
        <v>39.5</v>
      </c>
      <c r="AA437">
        <f>[1]!s_wq_turn(A437,C437)</f>
        <v>2.4864679360792823</v>
      </c>
    </row>
    <row r="438" spans="1:27" x14ac:dyDescent="0.25">
      <c r="A438" s="7" t="s">
        <v>20</v>
      </c>
      <c r="B438" s="7" t="s">
        <v>21</v>
      </c>
      <c r="C438" s="8">
        <v>43027</v>
      </c>
      <c r="D438" s="7" t="s">
        <v>4702</v>
      </c>
      <c r="E438" s="7" t="s">
        <v>4714</v>
      </c>
      <c r="F438" s="7" t="s">
        <v>4715</v>
      </c>
      <c r="G438" s="7" t="s">
        <v>3570</v>
      </c>
      <c r="H438" s="7" t="s">
        <v>4716</v>
      </c>
      <c r="I438" s="7" t="s">
        <v>4717</v>
      </c>
      <c r="J438" s="7" t="s">
        <v>4718</v>
      </c>
      <c r="K438" s="7" t="s">
        <v>4719</v>
      </c>
      <c r="L438" s="7" t="s">
        <v>4720</v>
      </c>
      <c r="M438" s="7" t="s">
        <v>4721</v>
      </c>
      <c r="N438" s="7" t="s">
        <v>2651</v>
      </c>
      <c r="O438" s="7" t="s">
        <v>4722</v>
      </c>
      <c r="P438" s="7" t="s">
        <v>34</v>
      </c>
      <c r="Q438" s="7" t="s">
        <v>4723</v>
      </c>
      <c r="R438" s="7" t="s">
        <v>4724</v>
      </c>
      <c r="S438" s="7" t="s">
        <v>4725</v>
      </c>
      <c r="T438" s="7" t="s">
        <v>4726</v>
      </c>
      <c r="U438" s="9">
        <f>[1]!s_val_dividendyield2(A438,C438)</f>
        <v>1.0808155244411695</v>
      </c>
      <c r="V438">
        <f>[1]!s_west_netprofit_fy1(A438,C438,1)</f>
        <v>3306085625</v>
      </c>
      <c r="W438">
        <f>[1]!s_west_netprofit_fy2(A438,C438,1)</f>
        <v>3912068125</v>
      </c>
      <c r="X438">
        <f>[1]!s_mfd_buyvol_m(A438,C438,1)</f>
        <v>571961</v>
      </c>
      <c r="Y438">
        <f>[1]!s_wq_high(A438,C438,1)</f>
        <v>42.49</v>
      </c>
      <c r="Z438">
        <f>[1]!s_wq_low(A438,C438,1)</f>
        <v>39.5</v>
      </c>
      <c r="AA438">
        <f>[1]!s_wq_turn(A438,C438)</f>
        <v>2.4864679360792823</v>
      </c>
    </row>
    <row r="439" spans="1:27" x14ac:dyDescent="0.25">
      <c r="A439" s="7" t="s">
        <v>20</v>
      </c>
      <c r="B439" s="7" t="s">
        <v>21</v>
      </c>
      <c r="C439" s="8">
        <v>43028</v>
      </c>
      <c r="D439" s="7" t="s">
        <v>4716</v>
      </c>
      <c r="E439" s="7" t="s">
        <v>4727</v>
      </c>
      <c r="F439" s="7" t="s">
        <v>4728</v>
      </c>
      <c r="G439" s="7" t="s">
        <v>4729</v>
      </c>
      <c r="H439" s="7" t="s">
        <v>4422</v>
      </c>
      <c r="I439" s="7" t="s">
        <v>4730</v>
      </c>
      <c r="J439" s="7" t="s">
        <v>4731</v>
      </c>
      <c r="K439" s="7" t="s">
        <v>177</v>
      </c>
      <c r="L439" s="7" t="s">
        <v>2748</v>
      </c>
      <c r="M439" s="7" t="s">
        <v>4732</v>
      </c>
      <c r="N439" s="7" t="s">
        <v>4733</v>
      </c>
      <c r="O439" s="7" t="s">
        <v>4734</v>
      </c>
      <c r="P439" s="7" t="s">
        <v>34</v>
      </c>
      <c r="Q439" s="7" t="s">
        <v>4735</v>
      </c>
      <c r="R439" s="7" t="s">
        <v>4736</v>
      </c>
      <c r="S439" s="7" t="s">
        <v>4737</v>
      </c>
      <c r="T439" s="7" t="s">
        <v>4738</v>
      </c>
      <c r="U439" s="9">
        <f>[1]!s_val_dividendyield2(A439,C439)</f>
        <v>1.0781671159029651</v>
      </c>
      <c r="V439">
        <f>[1]!s_west_netprofit_fy1(A439,C439,1)</f>
        <v>3306085625</v>
      </c>
      <c r="W439">
        <f>[1]!s_west_netprofit_fy2(A439,C439,1)</f>
        <v>3912068125</v>
      </c>
      <c r="X439">
        <f>[1]!s_mfd_buyvol_m(A439,C439,1)</f>
        <v>553863</v>
      </c>
      <c r="Y439">
        <f>[1]!s_wq_high(A439,C439,1)</f>
        <v>42.49</v>
      </c>
      <c r="Z439">
        <f>[1]!s_wq_low(A439,C439,1)</f>
        <v>39.5</v>
      </c>
      <c r="AA439">
        <f>[1]!s_wq_turn(A439,C439)</f>
        <v>2.4864679360792823</v>
      </c>
    </row>
    <row r="440" spans="1:27" x14ac:dyDescent="0.25">
      <c r="A440" s="7" t="s">
        <v>20</v>
      </c>
      <c r="B440" s="7" t="s">
        <v>21</v>
      </c>
      <c r="C440" s="8">
        <v>43031</v>
      </c>
      <c r="D440" s="7" t="s">
        <v>4422</v>
      </c>
      <c r="E440" s="7" t="s">
        <v>4504</v>
      </c>
      <c r="F440" s="7" t="s">
        <v>4739</v>
      </c>
      <c r="G440" s="7" t="s">
        <v>4740</v>
      </c>
      <c r="H440" s="7" t="s">
        <v>4667</v>
      </c>
      <c r="I440" s="7" t="s">
        <v>4741</v>
      </c>
      <c r="J440" s="7" t="s">
        <v>4742</v>
      </c>
      <c r="K440" s="7" t="s">
        <v>4743</v>
      </c>
      <c r="L440" s="7" t="s">
        <v>4744</v>
      </c>
      <c r="M440" s="7" t="s">
        <v>4745</v>
      </c>
      <c r="N440" s="7" t="s">
        <v>248</v>
      </c>
      <c r="O440" s="7" t="s">
        <v>4746</v>
      </c>
      <c r="P440" s="7" t="s">
        <v>34</v>
      </c>
      <c r="Q440" s="7" t="s">
        <v>4747</v>
      </c>
      <c r="R440" s="7" t="s">
        <v>4748</v>
      </c>
      <c r="S440" s="7" t="s">
        <v>4749</v>
      </c>
      <c r="T440" s="7" t="s">
        <v>4750</v>
      </c>
      <c r="U440" s="9">
        <f>[1]!s_val_dividendyield2(A440,C440)</f>
        <v>1.0997250687328173</v>
      </c>
      <c r="V440">
        <f>[1]!s_west_netprofit_fy1(A440,C440,1)</f>
        <v>3306085625</v>
      </c>
      <c r="W440">
        <f>[1]!s_west_netprofit_fy2(A440,C440,1)</f>
        <v>3912068125</v>
      </c>
      <c r="X440">
        <f>[1]!s_mfd_buyvol_m(A440,C440,1)</f>
        <v>262233</v>
      </c>
      <c r="Y440">
        <f>[1]!s_wq_high(A440,C440,1)</f>
        <v>42.1</v>
      </c>
      <c r="Z440">
        <f>[1]!s_wq_low(A440,C440,1)</f>
        <v>39.590000000000003</v>
      </c>
      <c r="AA440">
        <f>[1]!s_wq_turn(A440,C440)</f>
        <v>2.5079967043861124</v>
      </c>
    </row>
    <row r="441" spans="1:27" x14ac:dyDescent="0.25">
      <c r="A441" s="7" t="s">
        <v>20</v>
      </c>
      <c r="B441" s="7" t="s">
        <v>21</v>
      </c>
      <c r="C441" s="8">
        <v>43032</v>
      </c>
      <c r="D441" s="7" t="s">
        <v>4667</v>
      </c>
      <c r="E441" s="7" t="s">
        <v>4751</v>
      </c>
      <c r="F441" s="7" t="s">
        <v>4752</v>
      </c>
      <c r="G441" s="7" t="s">
        <v>4518</v>
      </c>
      <c r="H441" s="7" t="s">
        <v>4492</v>
      </c>
      <c r="I441" s="7" t="s">
        <v>4753</v>
      </c>
      <c r="J441" s="7" t="s">
        <v>4754</v>
      </c>
      <c r="K441" s="7" t="s">
        <v>4755</v>
      </c>
      <c r="L441" s="7" t="s">
        <v>4756</v>
      </c>
      <c r="M441" s="7" t="s">
        <v>4757</v>
      </c>
      <c r="N441" s="7" t="s">
        <v>4758</v>
      </c>
      <c r="O441" s="7" t="s">
        <v>4759</v>
      </c>
      <c r="P441" s="7" t="s">
        <v>34</v>
      </c>
      <c r="Q441" s="7" t="s">
        <v>4760</v>
      </c>
      <c r="R441" s="7" t="s">
        <v>4761</v>
      </c>
      <c r="S441" s="7" t="s">
        <v>4762</v>
      </c>
      <c r="T441" s="7" t="s">
        <v>4763</v>
      </c>
      <c r="U441" s="9">
        <f>[1]!s_val_dividendyield2(A441,C441)</f>
        <v>1.0880316518298718</v>
      </c>
      <c r="V441">
        <f>[1]!s_west_netprofit_fy1(A441,C441,1)</f>
        <v>3306085625</v>
      </c>
      <c r="W441">
        <f>[1]!s_west_netprofit_fy2(A441,C441,1)</f>
        <v>3912068125</v>
      </c>
      <c r="X441">
        <f>[1]!s_mfd_buyvol_m(A441,C441,1)</f>
        <v>481188</v>
      </c>
      <c r="Y441">
        <f>[1]!s_wq_high(A441,C441,1)</f>
        <v>42.1</v>
      </c>
      <c r="Z441">
        <f>[1]!s_wq_low(A441,C441,1)</f>
        <v>39.590000000000003</v>
      </c>
      <c r="AA441">
        <f>[1]!s_wq_turn(A441,C441)</f>
        <v>2.5079967043861124</v>
      </c>
    </row>
    <row r="442" spans="1:27" x14ac:dyDescent="0.25">
      <c r="A442" s="7" t="s">
        <v>20</v>
      </c>
      <c r="B442" s="7" t="s">
        <v>21</v>
      </c>
      <c r="C442" s="8">
        <v>43033</v>
      </c>
      <c r="D442" s="7" t="s">
        <v>4492</v>
      </c>
      <c r="E442" s="7" t="s">
        <v>4764</v>
      </c>
      <c r="F442" s="7" t="s">
        <v>4765</v>
      </c>
      <c r="G442" s="7" t="s">
        <v>4766</v>
      </c>
      <c r="H442" s="7" t="s">
        <v>4714</v>
      </c>
      <c r="I442" s="7" t="s">
        <v>4767</v>
      </c>
      <c r="J442" s="7" t="s">
        <v>4768</v>
      </c>
      <c r="K442" s="7" t="s">
        <v>88</v>
      </c>
      <c r="L442" s="7" t="s">
        <v>4769</v>
      </c>
      <c r="M442" s="7" t="s">
        <v>4770</v>
      </c>
      <c r="N442" s="7" t="s">
        <v>4771</v>
      </c>
      <c r="O442" s="7" t="s">
        <v>4772</v>
      </c>
      <c r="P442" s="7" t="s">
        <v>34</v>
      </c>
      <c r="Q442" s="7" t="s">
        <v>4773</v>
      </c>
      <c r="R442" s="7" t="s">
        <v>4774</v>
      </c>
      <c r="S442" s="7" t="s">
        <v>4775</v>
      </c>
      <c r="T442" s="7" t="s">
        <v>4776</v>
      </c>
      <c r="U442" s="9">
        <f>[1]!s_val_dividendyield2(A442,C442)</f>
        <v>1.0869565217391308</v>
      </c>
      <c r="V442">
        <f>[1]!s_west_netprofit_fy1(A442,C442,1)</f>
        <v>3317383571</v>
      </c>
      <c r="W442">
        <f>[1]!s_west_netprofit_fy2(A442,C442,1)</f>
        <v>3927935000</v>
      </c>
      <c r="X442">
        <f>[1]!s_mfd_buyvol_m(A442,C442,1)</f>
        <v>406931</v>
      </c>
      <c r="Y442">
        <f>[1]!s_wq_high(A442,C442,1)</f>
        <v>42.1</v>
      </c>
      <c r="Z442">
        <f>[1]!s_wq_low(A442,C442,1)</f>
        <v>39.590000000000003</v>
      </c>
      <c r="AA442">
        <f>[1]!s_wq_turn(A442,C442)</f>
        <v>2.5079967043861124</v>
      </c>
    </row>
    <row r="443" spans="1:27" x14ac:dyDescent="0.25">
      <c r="A443" s="7" t="s">
        <v>20</v>
      </c>
      <c r="B443" s="7" t="s">
        <v>21</v>
      </c>
      <c r="C443" s="8">
        <v>43034</v>
      </c>
      <c r="D443" s="7" t="s">
        <v>4714</v>
      </c>
      <c r="E443" s="7" t="s">
        <v>4777</v>
      </c>
      <c r="F443" s="7" t="s">
        <v>4777</v>
      </c>
      <c r="G443" s="7" t="s">
        <v>4778</v>
      </c>
      <c r="H443" s="7" t="s">
        <v>4688</v>
      </c>
      <c r="I443" s="7" t="s">
        <v>4779</v>
      </c>
      <c r="J443" s="7" t="s">
        <v>4780</v>
      </c>
      <c r="K443" s="7" t="s">
        <v>1121</v>
      </c>
      <c r="L443" s="7" t="s">
        <v>4781</v>
      </c>
      <c r="M443" s="7" t="s">
        <v>4782</v>
      </c>
      <c r="N443" s="7" t="s">
        <v>4783</v>
      </c>
      <c r="O443" s="7" t="s">
        <v>4784</v>
      </c>
      <c r="P443" s="7" t="s">
        <v>34</v>
      </c>
      <c r="Q443" s="7" t="s">
        <v>4785</v>
      </c>
      <c r="R443" s="7" t="s">
        <v>4786</v>
      </c>
      <c r="S443" s="7" t="s">
        <v>4787</v>
      </c>
      <c r="T443" s="7" t="s">
        <v>4788</v>
      </c>
      <c r="U443" s="9">
        <f>[1]!s_val_dividendyield2(A443,C443)</f>
        <v>1.1000000000000003</v>
      </c>
      <c r="V443">
        <f>[1]!s_west_netprofit_fy1(A443,C443,1)</f>
        <v>3317383571</v>
      </c>
      <c r="W443">
        <f>[1]!s_west_netprofit_fy2(A443,C443,1)</f>
        <v>3927935000</v>
      </c>
      <c r="X443">
        <f>[1]!s_mfd_buyvol_m(A443,C443,1)</f>
        <v>272000</v>
      </c>
      <c r="Y443">
        <f>[1]!s_wq_high(A443,C443,1)</f>
        <v>42.1</v>
      </c>
      <c r="Z443">
        <f>[1]!s_wq_low(A443,C443,1)</f>
        <v>39.590000000000003</v>
      </c>
      <c r="AA443">
        <f>[1]!s_wq_turn(A443,C443)</f>
        <v>2.5079967043861124</v>
      </c>
    </row>
    <row r="444" spans="1:27" x14ac:dyDescent="0.25">
      <c r="A444" s="7" t="s">
        <v>20</v>
      </c>
      <c r="B444" s="7" t="s">
        <v>21</v>
      </c>
      <c r="C444" s="8">
        <v>43035</v>
      </c>
      <c r="D444" s="7" t="s">
        <v>4688</v>
      </c>
      <c r="E444" s="7" t="s">
        <v>4789</v>
      </c>
      <c r="F444" s="7" t="s">
        <v>4790</v>
      </c>
      <c r="G444" s="7" t="s">
        <v>3584</v>
      </c>
      <c r="H444" s="7" t="s">
        <v>4791</v>
      </c>
      <c r="I444" s="7" t="s">
        <v>4792</v>
      </c>
      <c r="J444" s="7" t="s">
        <v>4793</v>
      </c>
      <c r="K444" s="7" t="s">
        <v>1559</v>
      </c>
      <c r="L444" s="7" t="s">
        <v>4794</v>
      </c>
      <c r="M444" s="7" t="s">
        <v>4795</v>
      </c>
      <c r="N444" s="7" t="s">
        <v>4796</v>
      </c>
      <c r="O444" s="7" t="s">
        <v>4797</v>
      </c>
      <c r="P444" s="7" t="s">
        <v>34</v>
      </c>
      <c r="Q444" s="7" t="s">
        <v>4798</v>
      </c>
      <c r="R444" s="7" t="s">
        <v>4799</v>
      </c>
      <c r="S444" s="7" t="s">
        <v>4800</v>
      </c>
      <c r="T444" s="7" t="s">
        <v>4801</v>
      </c>
      <c r="U444" s="9">
        <f>[1]!s_val_dividendyield2(A444,C444)</f>
        <v>1.1030333416896467</v>
      </c>
      <c r="V444">
        <f>[1]!s_west_netprofit_fy1(A444,C444,1)</f>
        <v>3362120000</v>
      </c>
      <c r="W444">
        <f>[1]!s_west_netprofit_fy2(A444,C444,1)</f>
        <v>3965447857</v>
      </c>
      <c r="X444">
        <f>[1]!s_mfd_buyvol_m(A444,C444,1)</f>
        <v>1261023</v>
      </c>
      <c r="Y444">
        <f>[1]!s_wq_high(A444,C444,1)</f>
        <v>42.1</v>
      </c>
      <c r="Z444">
        <f>[1]!s_wq_low(A444,C444,1)</f>
        <v>39.590000000000003</v>
      </c>
      <c r="AA444">
        <f>[1]!s_wq_turn(A444,C444)</f>
        <v>2.5079967043861124</v>
      </c>
    </row>
    <row r="445" spans="1:27" x14ac:dyDescent="0.25">
      <c r="A445" s="7" t="s">
        <v>20</v>
      </c>
      <c r="B445" s="7" t="s">
        <v>21</v>
      </c>
      <c r="C445" s="8">
        <v>43038</v>
      </c>
      <c r="D445" s="7" t="s">
        <v>4791</v>
      </c>
      <c r="E445" s="7" t="s">
        <v>4802</v>
      </c>
      <c r="F445" s="7" t="s">
        <v>4803</v>
      </c>
      <c r="G445" s="7" t="s">
        <v>4802</v>
      </c>
      <c r="H445" s="7" t="s">
        <v>4804</v>
      </c>
      <c r="I445" s="7" t="s">
        <v>4805</v>
      </c>
      <c r="J445" s="7" t="s">
        <v>4806</v>
      </c>
      <c r="K445" s="7" t="s">
        <v>4807</v>
      </c>
      <c r="L445" s="7" t="s">
        <v>4808</v>
      </c>
      <c r="M445" s="7" t="s">
        <v>4809</v>
      </c>
      <c r="N445" s="7" t="s">
        <v>4810</v>
      </c>
      <c r="O445" s="7" t="s">
        <v>4811</v>
      </c>
      <c r="P445" s="7" t="s">
        <v>34</v>
      </c>
      <c r="Q445" s="7" t="s">
        <v>4812</v>
      </c>
      <c r="R445" s="7" t="s">
        <v>4813</v>
      </c>
      <c r="S445" s="7" t="s">
        <v>4814</v>
      </c>
      <c r="T445" s="7" t="s">
        <v>4815</v>
      </c>
      <c r="U445" s="9">
        <f>[1]!s_val_dividendyield2(A445,C445)</f>
        <v>1.0187543412827047</v>
      </c>
      <c r="V445">
        <f>[1]!s_west_netprofit_fy1(A445,C445,1)</f>
        <v>3460978667</v>
      </c>
      <c r="W445">
        <f>[1]!s_west_netprofit_fy2(A445,C445,1)</f>
        <v>4053418000</v>
      </c>
      <c r="X445">
        <f>[1]!s_mfd_buyvol_m(A445,C445,1)</f>
        <v>797792</v>
      </c>
      <c r="Y445">
        <f>[1]!s_wq_high(A445,C445,1)</f>
        <v>43.84</v>
      </c>
      <c r="Z445">
        <f>[1]!s_wq_low(A445,C445,1)</f>
        <v>40.49</v>
      </c>
      <c r="AA445">
        <f>[1]!s_wq_turn(A445,C445)</f>
        <v>4.5165405614146055</v>
      </c>
    </row>
    <row r="446" spans="1:27" x14ac:dyDescent="0.25">
      <c r="A446" s="7" t="s">
        <v>20</v>
      </c>
      <c r="B446" s="7" t="s">
        <v>21</v>
      </c>
      <c r="C446" s="8">
        <v>43039</v>
      </c>
      <c r="D446" s="7" t="s">
        <v>4804</v>
      </c>
      <c r="E446" s="7" t="s">
        <v>4804</v>
      </c>
      <c r="F446" s="7" t="s">
        <v>4816</v>
      </c>
      <c r="G446" s="7" t="s">
        <v>4817</v>
      </c>
      <c r="H446" s="7" t="s">
        <v>4818</v>
      </c>
      <c r="I446" s="7" t="s">
        <v>4819</v>
      </c>
      <c r="J446" s="7" t="s">
        <v>4820</v>
      </c>
      <c r="K446" s="7" t="s">
        <v>4821</v>
      </c>
      <c r="L446" s="7" t="s">
        <v>4822</v>
      </c>
      <c r="M446" s="7" t="s">
        <v>4823</v>
      </c>
      <c r="N446" s="7" t="s">
        <v>4824</v>
      </c>
      <c r="O446" s="7" t="s">
        <v>4825</v>
      </c>
      <c r="P446" s="7" t="s">
        <v>34</v>
      </c>
      <c r="Q446" s="7" t="s">
        <v>4826</v>
      </c>
      <c r="R446" s="7" t="s">
        <v>4827</v>
      </c>
      <c r="S446" s="7" t="s">
        <v>4828</v>
      </c>
      <c r="T446" s="7" t="s">
        <v>4829</v>
      </c>
      <c r="U446" s="9">
        <f>[1]!s_val_dividendyield2(A446,C446)</f>
        <v>1.005714285714286</v>
      </c>
      <c r="V446">
        <f>[1]!s_west_netprofit_fy1(A446,C446,1)</f>
        <v>3460978667</v>
      </c>
      <c r="W446">
        <f>[1]!s_west_netprofit_fy2(A446,C446,1)</f>
        <v>4053418000</v>
      </c>
      <c r="X446">
        <f>[1]!s_mfd_buyvol_m(A446,C446,1)</f>
        <v>376585</v>
      </c>
      <c r="Y446">
        <f>[1]!s_wq_high(A446,C446,1)</f>
        <v>43.84</v>
      </c>
      <c r="Z446">
        <f>[1]!s_wq_low(A446,C446,1)</f>
        <v>40.49</v>
      </c>
      <c r="AA446">
        <f>[1]!s_wq_turn(A446,C446)</f>
        <v>4.5165405614146055</v>
      </c>
    </row>
    <row r="447" spans="1:27" x14ac:dyDescent="0.25">
      <c r="A447" s="7" t="s">
        <v>20</v>
      </c>
      <c r="B447" s="7" t="s">
        <v>21</v>
      </c>
      <c r="C447" s="8">
        <v>43040</v>
      </c>
      <c r="D447" s="7" t="s">
        <v>4818</v>
      </c>
      <c r="E447" s="7" t="s">
        <v>4830</v>
      </c>
      <c r="F447" s="7" t="s">
        <v>4831</v>
      </c>
      <c r="G447" s="7" t="s">
        <v>4832</v>
      </c>
      <c r="H447" s="7" t="s">
        <v>4833</v>
      </c>
      <c r="I447" s="7" t="s">
        <v>4834</v>
      </c>
      <c r="J447" s="7" t="s">
        <v>4835</v>
      </c>
      <c r="K447" s="7" t="s">
        <v>4836</v>
      </c>
      <c r="L447" s="7" t="s">
        <v>4837</v>
      </c>
      <c r="M447" s="7" t="s">
        <v>4838</v>
      </c>
      <c r="N447" s="7" t="s">
        <v>4839</v>
      </c>
      <c r="O447" s="7" t="s">
        <v>4840</v>
      </c>
      <c r="P447" s="7" t="s">
        <v>34</v>
      </c>
      <c r="Q447" s="7" t="s">
        <v>4841</v>
      </c>
      <c r="R447" s="7" t="s">
        <v>4842</v>
      </c>
      <c r="S447" s="7" t="s">
        <v>4843</v>
      </c>
      <c r="T447" s="7" t="s">
        <v>4844</v>
      </c>
      <c r="U447" s="9">
        <f>[1]!s_val_dividendyield2(A447,C447)</f>
        <v>1.037491157745815</v>
      </c>
      <c r="V447">
        <f>[1]!s_west_netprofit_fy1(A447,C447,1)</f>
        <v>3461552236.0000005</v>
      </c>
      <c r="W447">
        <f>[1]!s_west_netprofit_fy2(A447,C447,1)</f>
        <v>4052846100</v>
      </c>
      <c r="X447">
        <f>[1]!s_mfd_buyvol_m(A447,C447,1)</f>
        <v>1135617</v>
      </c>
      <c r="Y447">
        <f>[1]!s_wq_high(A447,C447,1)</f>
        <v>43.84</v>
      </c>
      <c r="Z447">
        <f>[1]!s_wq_low(A447,C447,1)</f>
        <v>40.49</v>
      </c>
      <c r="AA447">
        <f>[1]!s_wq_turn(A447,C447)</f>
        <v>4.5165405614146055</v>
      </c>
    </row>
    <row r="448" spans="1:27" x14ac:dyDescent="0.25">
      <c r="A448" s="7" t="s">
        <v>20</v>
      </c>
      <c r="B448" s="7" t="s">
        <v>21</v>
      </c>
      <c r="C448" s="8">
        <v>43041</v>
      </c>
      <c r="D448" s="7" t="s">
        <v>4833</v>
      </c>
      <c r="E448" s="7" t="s">
        <v>4845</v>
      </c>
      <c r="F448" s="7" t="s">
        <v>4846</v>
      </c>
      <c r="G448" s="7" t="s">
        <v>4847</v>
      </c>
      <c r="H448" s="7" t="s">
        <v>4848</v>
      </c>
      <c r="I448" s="7" t="s">
        <v>4849</v>
      </c>
      <c r="J448" s="7" t="s">
        <v>4850</v>
      </c>
      <c r="K448" s="7" t="s">
        <v>2308</v>
      </c>
      <c r="L448" s="7" t="s">
        <v>4851</v>
      </c>
      <c r="M448" s="7" t="s">
        <v>4852</v>
      </c>
      <c r="N448" s="7" t="s">
        <v>4853</v>
      </c>
      <c r="O448" s="7" t="s">
        <v>4854</v>
      </c>
      <c r="P448" s="7" t="s">
        <v>34</v>
      </c>
      <c r="Q448" s="7" t="s">
        <v>4855</v>
      </c>
      <c r="R448" s="7" t="s">
        <v>4856</v>
      </c>
      <c r="S448" s="7" t="s">
        <v>4857</v>
      </c>
      <c r="T448" s="7" t="s">
        <v>4858</v>
      </c>
      <c r="U448" s="9">
        <f>[1]!s_val_dividendyield2(A448,C448)</f>
        <v>1.031894934333959</v>
      </c>
      <c r="V448">
        <f>[1]!s_west_netprofit_fy1(A448,C448,1)</f>
        <v>3461552236.0000005</v>
      </c>
      <c r="W448">
        <f>[1]!s_west_netprofit_fy2(A448,C448,1)</f>
        <v>4052846100</v>
      </c>
      <c r="X448">
        <f>[1]!s_mfd_buyvol_m(A448,C448,1)</f>
        <v>-75160</v>
      </c>
      <c r="Y448">
        <f>[1]!s_wq_high(A448,C448,1)</f>
        <v>43.84</v>
      </c>
      <c r="Z448">
        <f>[1]!s_wq_low(A448,C448,1)</f>
        <v>40.49</v>
      </c>
      <c r="AA448">
        <f>[1]!s_wq_turn(A448,C448)</f>
        <v>4.5165405614146055</v>
      </c>
    </row>
    <row r="449" spans="1:27" x14ac:dyDescent="0.25">
      <c r="A449" s="7" t="s">
        <v>20</v>
      </c>
      <c r="B449" s="7" t="s">
        <v>21</v>
      </c>
      <c r="C449" s="8">
        <v>43042</v>
      </c>
      <c r="D449" s="7" t="s">
        <v>4848</v>
      </c>
      <c r="E449" s="7" t="s">
        <v>4859</v>
      </c>
      <c r="F449" s="7" t="s">
        <v>4860</v>
      </c>
      <c r="G449" s="7" t="s">
        <v>4861</v>
      </c>
      <c r="H449" s="7" t="s">
        <v>4862</v>
      </c>
      <c r="I449" s="7" t="s">
        <v>4863</v>
      </c>
      <c r="J449" s="7" t="s">
        <v>4864</v>
      </c>
      <c r="K449" s="7" t="s">
        <v>1779</v>
      </c>
      <c r="L449" s="7" t="s">
        <v>4865</v>
      </c>
      <c r="M449" s="7" t="s">
        <v>4866</v>
      </c>
      <c r="N449" s="7" t="s">
        <v>4867</v>
      </c>
      <c r="O449" s="7" t="s">
        <v>4868</v>
      </c>
      <c r="P449" s="7" t="s">
        <v>34</v>
      </c>
      <c r="Q449" s="7" t="s">
        <v>4869</v>
      </c>
      <c r="R449" s="7" t="s">
        <v>4870</v>
      </c>
      <c r="S449" s="7" t="s">
        <v>4871</v>
      </c>
      <c r="T449" s="7" t="s">
        <v>4872</v>
      </c>
      <c r="U449" s="9">
        <f>[1]!s_val_dividendyield2(A449,C449)</f>
        <v>1.0246856078248723</v>
      </c>
      <c r="V449">
        <f>[1]!s_west_netprofit_fy1(A449,C449,1)</f>
        <v>3461552236.0000005</v>
      </c>
      <c r="W449">
        <f>[1]!s_west_netprofit_fy2(A449,C449,1)</f>
        <v>4052846100</v>
      </c>
      <c r="X449">
        <f>[1]!s_mfd_buyvol_m(A449,C449,1)</f>
        <v>910375</v>
      </c>
      <c r="Y449">
        <f>[1]!s_wq_high(A449,C449,1)</f>
        <v>43.84</v>
      </c>
      <c r="Z449">
        <f>[1]!s_wq_low(A449,C449,1)</f>
        <v>40.49</v>
      </c>
      <c r="AA449">
        <f>[1]!s_wq_turn(A449,C449)</f>
        <v>4.5165405614146055</v>
      </c>
    </row>
    <row r="450" spans="1:27" x14ac:dyDescent="0.25">
      <c r="A450" s="7" t="s">
        <v>20</v>
      </c>
      <c r="B450" s="7" t="s">
        <v>21</v>
      </c>
      <c r="C450" s="8">
        <v>43045</v>
      </c>
      <c r="D450" s="7" t="s">
        <v>4862</v>
      </c>
      <c r="E450" s="7" t="s">
        <v>4873</v>
      </c>
      <c r="F450" s="7" t="s">
        <v>4874</v>
      </c>
      <c r="G450" s="7" t="s">
        <v>4875</v>
      </c>
      <c r="H450" s="7" t="s">
        <v>4876</v>
      </c>
      <c r="I450" s="7" t="s">
        <v>4877</v>
      </c>
      <c r="J450" s="7" t="s">
        <v>4878</v>
      </c>
      <c r="K450" s="7" t="s">
        <v>4879</v>
      </c>
      <c r="L450" s="7" t="s">
        <v>4880</v>
      </c>
      <c r="M450" s="7" t="s">
        <v>4881</v>
      </c>
      <c r="N450" s="7" t="s">
        <v>4882</v>
      </c>
      <c r="O450" s="7" t="s">
        <v>4883</v>
      </c>
      <c r="P450" s="7" t="s">
        <v>34</v>
      </c>
      <c r="Q450" s="7" t="s">
        <v>4884</v>
      </c>
      <c r="R450" s="7" t="s">
        <v>4885</v>
      </c>
      <c r="S450" s="7" t="s">
        <v>4886</v>
      </c>
      <c r="T450" s="7" t="s">
        <v>4887</v>
      </c>
      <c r="U450" s="9">
        <f>[1]!s_val_dividendyield2(A450,C450)</f>
        <v>0.99255583126550906</v>
      </c>
      <c r="V450">
        <f>[1]!s_west_netprofit_fy1(A450,C450,1)</f>
        <v>3461552236.0000005</v>
      </c>
      <c r="W450">
        <f>[1]!s_west_netprofit_fy2(A450,C450,1)</f>
        <v>4052846100</v>
      </c>
      <c r="X450">
        <f>[1]!s_mfd_buyvol_m(A450,C450,1)</f>
        <v>1028571.9999999999</v>
      </c>
      <c r="Y450">
        <f>[1]!s_wq_high(A450,C450,1)</f>
        <v>45.17</v>
      </c>
      <c r="Z450">
        <f>[1]!s_wq_low(A450,C450,1)</f>
        <v>42.14</v>
      </c>
      <c r="AA450">
        <f>[1]!s_wq_turn(A450,C450)</f>
        <v>4.9278275368206232</v>
      </c>
    </row>
    <row r="451" spans="1:27" x14ac:dyDescent="0.25">
      <c r="A451" s="7" t="s">
        <v>20</v>
      </c>
      <c r="B451" s="7" t="s">
        <v>21</v>
      </c>
      <c r="C451" s="8">
        <v>43046</v>
      </c>
      <c r="D451" s="7" t="s">
        <v>4876</v>
      </c>
      <c r="E451" s="7" t="s">
        <v>4888</v>
      </c>
      <c r="F451" s="7" t="s">
        <v>4889</v>
      </c>
      <c r="G451" s="7" t="s">
        <v>4421</v>
      </c>
      <c r="H451" s="7" t="s">
        <v>4890</v>
      </c>
      <c r="I451" s="7" t="s">
        <v>4891</v>
      </c>
      <c r="J451" s="7" t="s">
        <v>4892</v>
      </c>
      <c r="K451" s="7" t="s">
        <v>4893</v>
      </c>
      <c r="L451" s="7" t="s">
        <v>4894</v>
      </c>
      <c r="M451" s="7" t="s">
        <v>4895</v>
      </c>
      <c r="N451" s="7" t="s">
        <v>4896</v>
      </c>
      <c r="O451" s="7" t="s">
        <v>4897</v>
      </c>
      <c r="P451" s="7" t="s">
        <v>34</v>
      </c>
      <c r="Q451" s="7" t="s">
        <v>4898</v>
      </c>
      <c r="R451" s="7" t="s">
        <v>4899</v>
      </c>
      <c r="S451" s="7" t="s">
        <v>4900</v>
      </c>
      <c r="T451" s="7" t="s">
        <v>4901</v>
      </c>
      <c r="U451" s="9">
        <f>[1]!s_val_dividendyield2(A451,C451)</f>
        <v>1.020881670533643</v>
      </c>
      <c r="V451">
        <f>[1]!s_west_netprofit_fy1(A451,C451,1)</f>
        <v>3461552236.0000005</v>
      </c>
      <c r="W451">
        <f>[1]!s_west_netprofit_fy2(A451,C451,1)</f>
        <v>4052846100</v>
      </c>
      <c r="X451">
        <f>[1]!s_mfd_buyvol_m(A451,C451,1)</f>
        <v>368819</v>
      </c>
      <c r="Y451">
        <f>[1]!s_wq_high(A451,C451,1)</f>
        <v>45.17</v>
      </c>
      <c r="Z451">
        <f>[1]!s_wq_low(A451,C451,1)</f>
        <v>42.14</v>
      </c>
      <c r="AA451">
        <f>[1]!s_wq_turn(A451,C451)</f>
        <v>4.9278275368206232</v>
      </c>
    </row>
    <row r="452" spans="1:27" x14ac:dyDescent="0.25">
      <c r="A452" s="7" t="s">
        <v>20</v>
      </c>
      <c r="B452" s="7" t="s">
        <v>21</v>
      </c>
      <c r="C452" s="8">
        <v>43047</v>
      </c>
      <c r="D452" s="7" t="s">
        <v>4890</v>
      </c>
      <c r="E452" s="7" t="s">
        <v>4902</v>
      </c>
      <c r="F452" s="7" t="s">
        <v>4903</v>
      </c>
      <c r="G452" s="7" t="s">
        <v>4904</v>
      </c>
      <c r="H452" s="7" t="s">
        <v>4905</v>
      </c>
      <c r="I452" s="7" t="s">
        <v>4906</v>
      </c>
      <c r="J452" s="7" t="s">
        <v>4907</v>
      </c>
      <c r="K452" s="7" t="s">
        <v>493</v>
      </c>
      <c r="L452" s="7" t="s">
        <v>4908</v>
      </c>
      <c r="M452" s="7" t="s">
        <v>4909</v>
      </c>
      <c r="N452" s="7" t="s">
        <v>4910</v>
      </c>
      <c r="O452" s="7" t="s">
        <v>4911</v>
      </c>
      <c r="P452" s="7" t="s">
        <v>34</v>
      </c>
      <c r="Q452" s="7" t="s">
        <v>4912</v>
      </c>
      <c r="R452" s="7" t="s">
        <v>4913</v>
      </c>
      <c r="S452" s="7" t="s">
        <v>4914</v>
      </c>
      <c r="T452" s="7" t="s">
        <v>4915</v>
      </c>
      <c r="U452" s="9">
        <f>[1]!s_val_dividendyield2(A452,C452)</f>
        <v>1.0289990645463054</v>
      </c>
      <c r="V452">
        <f>[1]!s_west_netprofit_fy1(A452,C452,1)</f>
        <v>3461552236.0000005</v>
      </c>
      <c r="W452">
        <f>[1]!s_west_netprofit_fy2(A452,C452,1)</f>
        <v>4052846100</v>
      </c>
      <c r="X452">
        <f>[1]!s_mfd_buyvol_m(A452,C452,1)</f>
        <v>-300718</v>
      </c>
      <c r="Y452">
        <f>[1]!s_wq_high(A452,C452,1)</f>
        <v>45.17</v>
      </c>
      <c r="Z452">
        <f>[1]!s_wq_low(A452,C452,1)</f>
        <v>42.14</v>
      </c>
      <c r="AA452">
        <f>[1]!s_wq_turn(A452,C452)</f>
        <v>4.9278275368206232</v>
      </c>
    </row>
    <row r="453" spans="1:27" x14ac:dyDescent="0.25">
      <c r="A453" s="7" t="s">
        <v>20</v>
      </c>
      <c r="B453" s="7" t="s">
        <v>21</v>
      </c>
      <c r="C453" s="8">
        <v>43048</v>
      </c>
      <c r="D453" s="7" t="s">
        <v>4905</v>
      </c>
      <c r="E453" s="7" t="s">
        <v>4916</v>
      </c>
      <c r="F453" s="7" t="s">
        <v>4917</v>
      </c>
      <c r="G453" s="7" t="s">
        <v>4918</v>
      </c>
      <c r="H453" s="7" t="s">
        <v>4919</v>
      </c>
      <c r="I453" s="7" t="s">
        <v>4920</v>
      </c>
      <c r="J453" s="7" t="s">
        <v>4921</v>
      </c>
      <c r="K453" s="7" t="s">
        <v>3902</v>
      </c>
      <c r="L453" s="7" t="s">
        <v>4922</v>
      </c>
      <c r="M453" s="7" t="s">
        <v>4923</v>
      </c>
      <c r="N453" s="7" t="s">
        <v>4924</v>
      </c>
      <c r="O453" s="7" t="s">
        <v>4925</v>
      </c>
      <c r="P453" s="7" t="s">
        <v>34</v>
      </c>
      <c r="Q453" s="7" t="s">
        <v>4926</v>
      </c>
      <c r="R453" s="7" t="s">
        <v>4927</v>
      </c>
      <c r="S453" s="7" t="s">
        <v>4928</v>
      </c>
      <c r="T453" s="7" t="s">
        <v>4929</v>
      </c>
      <c r="U453" s="9">
        <f>[1]!s_val_dividendyield2(A453,C453)</f>
        <v>1.0189902732746645</v>
      </c>
      <c r="V453">
        <f>[1]!s_west_netprofit_fy1(A453,C453,1)</f>
        <v>3461552236.0000005</v>
      </c>
      <c r="W453">
        <f>[1]!s_west_netprofit_fy2(A453,C453,1)</f>
        <v>4052846100</v>
      </c>
      <c r="X453">
        <f>[1]!s_mfd_buyvol_m(A453,C453,1)</f>
        <v>-304223</v>
      </c>
      <c r="Y453">
        <f>[1]!s_wq_high(A453,C453,1)</f>
        <v>45.17</v>
      </c>
      <c r="Z453">
        <f>[1]!s_wq_low(A453,C453,1)</f>
        <v>42.14</v>
      </c>
      <c r="AA453">
        <f>[1]!s_wq_turn(A453,C453)</f>
        <v>4.9278275368206232</v>
      </c>
    </row>
    <row r="454" spans="1:27" x14ac:dyDescent="0.25">
      <c r="A454" s="7" t="s">
        <v>20</v>
      </c>
      <c r="B454" s="7" t="s">
        <v>21</v>
      </c>
      <c r="C454" s="8">
        <v>43049</v>
      </c>
      <c r="D454" s="7" t="s">
        <v>4919</v>
      </c>
      <c r="E454" s="7" t="s">
        <v>4930</v>
      </c>
      <c r="F454" s="7" t="s">
        <v>4931</v>
      </c>
      <c r="G454" s="7" t="s">
        <v>4435</v>
      </c>
      <c r="H454" s="7" t="s">
        <v>4932</v>
      </c>
      <c r="I454" s="7" t="s">
        <v>4933</v>
      </c>
      <c r="J454" s="7" t="s">
        <v>4934</v>
      </c>
      <c r="K454" s="7" t="s">
        <v>4935</v>
      </c>
      <c r="L454" s="7" t="s">
        <v>4936</v>
      </c>
      <c r="M454" s="7" t="s">
        <v>4937</v>
      </c>
      <c r="N454" s="7" t="s">
        <v>4938</v>
      </c>
      <c r="O454" s="7" t="s">
        <v>4939</v>
      </c>
      <c r="P454" s="7" t="s">
        <v>34</v>
      </c>
      <c r="Q454" s="7" t="s">
        <v>4940</v>
      </c>
      <c r="R454" s="7" t="s">
        <v>4941</v>
      </c>
      <c r="S454" s="7" t="s">
        <v>4942</v>
      </c>
      <c r="T454" s="7" t="s">
        <v>4943</v>
      </c>
      <c r="U454" s="9">
        <f>[1]!s_val_dividendyield2(A454,C454)</f>
        <v>0.99592575826165708</v>
      </c>
      <c r="V454">
        <f>[1]!s_west_netprofit_fy1(A454,C454,1)</f>
        <v>3461552236.0000005</v>
      </c>
      <c r="W454">
        <f>[1]!s_west_netprofit_fy2(A454,C454,1)</f>
        <v>4052846100</v>
      </c>
      <c r="X454">
        <f>[1]!s_mfd_buyvol_m(A454,C454,1)</f>
        <v>856682</v>
      </c>
      <c r="Y454">
        <f>[1]!s_wq_high(A454,C454,1)</f>
        <v>45.17</v>
      </c>
      <c r="Z454">
        <f>[1]!s_wq_low(A454,C454,1)</f>
        <v>42.14</v>
      </c>
      <c r="AA454">
        <f>[1]!s_wq_turn(A454,C454)</f>
        <v>4.9278275368206232</v>
      </c>
    </row>
    <row r="455" spans="1:27" x14ac:dyDescent="0.25">
      <c r="A455" s="7" t="s">
        <v>20</v>
      </c>
      <c r="B455" s="7" t="s">
        <v>21</v>
      </c>
      <c r="C455" s="8">
        <v>43052</v>
      </c>
      <c r="D455" s="7" t="s">
        <v>4932</v>
      </c>
      <c r="E455" s="7" t="s">
        <v>4944</v>
      </c>
      <c r="F455" s="7" t="s">
        <v>4945</v>
      </c>
      <c r="G455" s="7" t="s">
        <v>4946</v>
      </c>
      <c r="H455" s="7" t="s">
        <v>4947</v>
      </c>
      <c r="I455" s="7" t="s">
        <v>4948</v>
      </c>
      <c r="J455" s="7" t="s">
        <v>4949</v>
      </c>
      <c r="K455" s="7" t="s">
        <v>290</v>
      </c>
      <c r="L455" s="7" t="s">
        <v>4950</v>
      </c>
      <c r="M455" s="7" t="s">
        <v>4951</v>
      </c>
      <c r="N455" s="7" t="s">
        <v>4952</v>
      </c>
      <c r="O455" s="7" t="s">
        <v>4953</v>
      </c>
      <c r="P455" s="7" t="s">
        <v>34</v>
      </c>
      <c r="Q455" s="7" t="s">
        <v>4954</v>
      </c>
      <c r="R455" s="7" t="s">
        <v>4955</v>
      </c>
      <c r="S455" s="7" t="s">
        <v>4956</v>
      </c>
      <c r="T455" s="7" t="s">
        <v>4957</v>
      </c>
      <c r="U455" s="9">
        <f>[1]!s_val_dividendyield2(A455,C455)</f>
        <v>1.0103329506314584</v>
      </c>
      <c r="V455">
        <f>[1]!s_west_netprofit_fy1(A455,C455,1)</f>
        <v>3461552236.0000005</v>
      </c>
      <c r="W455">
        <f>[1]!s_west_netprofit_fy2(A455,C455,1)</f>
        <v>4052846100</v>
      </c>
      <c r="X455">
        <f>[1]!s_mfd_buyvol_m(A455,C455,1)</f>
        <v>635554</v>
      </c>
      <c r="Y455">
        <f>[1]!s_wq_high(A455,C455,1)</f>
        <v>45.17</v>
      </c>
      <c r="Z455">
        <f>[1]!s_wq_low(A455,C455,1)</f>
        <v>42.42</v>
      </c>
      <c r="AA455">
        <f>[1]!s_wq_turn(A455,C455)</f>
        <v>4.0603769886402041</v>
      </c>
    </row>
    <row r="456" spans="1:27" x14ac:dyDescent="0.25">
      <c r="A456" s="7" t="s">
        <v>20</v>
      </c>
      <c r="B456" s="7" t="s">
        <v>21</v>
      </c>
      <c r="C456" s="8">
        <v>43053</v>
      </c>
      <c r="D456" s="7" t="s">
        <v>4947</v>
      </c>
      <c r="E456" s="7" t="s">
        <v>4831</v>
      </c>
      <c r="F456" s="7" t="s">
        <v>4958</v>
      </c>
      <c r="G456" s="7" t="s">
        <v>4959</v>
      </c>
      <c r="H456" s="7" t="s">
        <v>4960</v>
      </c>
      <c r="I456" s="7" t="s">
        <v>4961</v>
      </c>
      <c r="J456" s="7" t="s">
        <v>4962</v>
      </c>
      <c r="K456" s="7" t="s">
        <v>1032</v>
      </c>
      <c r="L456" s="7" t="s">
        <v>4963</v>
      </c>
      <c r="M456" s="7" t="s">
        <v>4964</v>
      </c>
      <c r="N456" s="7" t="s">
        <v>4965</v>
      </c>
      <c r="O456" s="7" t="s">
        <v>4966</v>
      </c>
      <c r="P456" s="7" t="s">
        <v>34</v>
      </c>
      <c r="Q456" s="7" t="s">
        <v>4967</v>
      </c>
      <c r="R456" s="7" t="s">
        <v>4968</v>
      </c>
      <c r="S456" s="7" t="s">
        <v>4969</v>
      </c>
      <c r="T456" s="7" t="s">
        <v>4970</v>
      </c>
      <c r="U456" s="9">
        <f>[1]!s_val_dividendyield2(A456,C456)</f>
        <v>1.0258801585451156</v>
      </c>
      <c r="V456">
        <f>[1]!s_west_netprofit_fy1(A456,C456,1)</f>
        <v>3461552236.0000005</v>
      </c>
      <c r="W456">
        <f>[1]!s_west_netprofit_fy2(A456,C456,1)</f>
        <v>4052846100</v>
      </c>
      <c r="X456">
        <f>[1]!s_mfd_buyvol_m(A456,C456,1)</f>
        <v>148</v>
      </c>
      <c r="Y456">
        <f>[1]!s_wq_high(A456,C456,1)</f>
        <v>45.17</v>
      </c>
      <c r="Z456">
        <f>[1]!s_wq_low(A456,C456,1)</f>
        <v>42.42</v>
      </c>
      <c r="AA456">
        <f>[1]!s_wq_turn(A456,C456)</f>
        <v>4.0603769886402041</v>
      </c>
    </row>
    <row r="457" spans="1:27" x14ac:dyDescent="0.25">
      <c r="A457" s="7" t="s">
        <v>20</v>
      </c>
      <c r="B457" s="7" t="s">
        <v>21</v>
      </c>
      <c r="C457" s="8">
        <v>43054</v>
      </c>
      <c r="D457" s="7" t="s">
        <v>4960</v>
      </c>
      <c r="E457" s="7" t="s">
        <v>4971</v>
      </c>
      <c r="F457" s="7" t="s">
        <v>4972</v>
      </c>
      <c r="G457" s="7" t="s">
        <v>4971</v>
      </c>
      <c r="H457" s="7" t="s">
        <v>4973</v>
      </c>
      <c r="I457" s="7" t="s">
        <v>4974</v>
      </c>
      <c r="J457" s="7" t="s">
        <v>4975</v>
      </c>
      <c r="K457" s="7" t="s">
        <v>4705</v>
      </c>
      <c r="L457" s="7" t="s">
        <v>4976</v>
      </c>
      <c r="M457" s="7" t="s">
        <v>4977</v>
      </c>
      <c r="N457" s="7" t="s">
        <v>4978</v>
      </c>
      <c r="O457" s="7" t="s">
        <v>4979</v>
      </c>
      <c r="P457" s="7" t="s">
        <v>34</v>
      </c>
      <c r="Q457" s="7" t="s">
        <v>4980</v>
      </c>
      <c r="R457" s="7" t="s">
        <v>4981</v>
      </c>
      <c r="S457" s="7" t="s">
        <v>4982</v>
      </c>
      <c r="T457" s="7" t="s">
        <v>4983</v>
      </c>
      <c r="U457" s="9">
        <f>[1]!s_val_dividendyield2(A457,C457)</f>
        <v>1.0064043915827998</v>
      </c>
      <c r="V457">
        <f>[1]!s_west_netprofit_fy1(A457,C457,1)</f>
        <v>3461552236.0000005</v>
      </c>
      <c r="W457">
        <f>[1]!s_west_netprofit_fy2(A457,C457,1)</f>
        <v>4052846100</v>
      </c>
      <c r="X457">
        <f>[1]!s_mfd_buyvol_m(A457,C457,1)</f>
        <v>66546</v>
      </c>
      <c r="Y457">
        <f>[1]!s_wq_high(A457,C457,1)</f>
        <v>45.17</v>
      </c>
      <c r="Z457">
        <f>[1]!s_wq_low(A457,C457,1)</f>
        <v>42.42</v>
      </c>
      <c r="AA457">
        <f>[1]!s_wq_turn(A457,C457)</f>
        <v>4.0603769886402041</v>
      </c>
    </row>
    <row r="458" spans="1:27" x14ac:dyDescent="0.25">
      <c r="A458" s="7" t="s">
        <v>20</v>
      </c>
      <c r="B458" s="7" t="s">
        <v>21</v>
      </c>
      <c r="C458" s="8">
        <v>43055</v>
      </c>
      <c r="D458" s="7" t="s">
        <v>4973</v>
      </c>
      <c r="E458" s="7" t="s">
        <v>4984</v>
      </c>
      <c r="F458" s="7" t="s">
        <v>4985</v>
      </c>
      <c r="G458" s="7" t="s">
        <v>4860</v>
      </c>
      <c r="H458" s="7" t="s">
        <v>4831</v>
      </c>
      <c r="I458" s="7" t="s">
        <v>4986</v>
      </c>
      <c r="J458" s="7" t="s">
        <v>4987</v>
      </c>
      <c r="K458" s="7" t="s">
        <v>813</v>
      </c>
      <c r="L458" s="7" t="s">
        <v>4988</v>
      </c>
      <c r="M458" s="7" t="s">
        <v>4989</v>
      </c>
      <c r="N458" s="7" t="s">
        <v>4990</v>
      </c>
      <c r="O458" s="7" t="s">
        <v>4991</v>
      </c>
      <c r="P458" s="7" t="s">
        <v>34</v>
      </c>
      <c r="Q458" s="7" t="s">
        <v>4992</v>
      </c>
      <c r="R458" s="7" t="s">
        <v>4993</v>
      </c>
      <c r="S458" s="7" t="s">
        <v>4994</v>
      </c>
      <c r="T458" s="7" t="s">
        <v>4995</v>
      </c>
      <c r="U458" s="9">
        <f>[1]!s_val_dividendyield2(A458,C458)</f>
        <v>1.0114942528735635</v>
      </c>
      <c r="V458">
        <f>[1]!s_west_netprofit_fy1(A458,C458,1)</f>
        <v>3460645333</v>
      </c>
      <c r="W458">
        <f>[1]!s_west_netprofit_fy2(A458,C458,1)</f>
        <v>4053418000</v>
      </c>
      <c r="X458">
        <f>[1]!s_mfd_buyvol_m(A458,C458,1)</f>
        <v>45595</v>
      </c>
      <c r="Y458">
        <f>[1]!s_wq_high(A458,C458,1)</f>
        <v>45.17</v>
      </c>
      <c r="Z458">
        <f>[1]!s_wq_low(A458,C458,1)</f>
        <v>42.42</v>
      </c>
      <c r="AA458">
        <f>[1]!s_wq_turn(A458,C458)</f>
        <v>4.0603769886402041</v>
      </c>
    </row>
    <row r="459" spans="1:27" x14ac:dyDescent="0.25">
      <c r="A459" s="7" t="s">
        <v>20</v>
      </c>
      <c r="B459" s="7" t="s">
        <v>21</v>
      </c>
      <c r="C459" s="8">
        <v>43056</v>
      </c>
      <c r="D459" s="7" t="s">
        <v>4831</v>
      </c>
      <c r="E459" s="7" t="s">
        <v>4996</v>
      </c>
      <c r="F459" s="7" t="s">
        <v>4874</v>
      </c>
      <c r="G459" s="7" t="s">
        <v>4997</v>
      </c>
      <c r="H459" s="7" t="s">
        <v>4998</v>
      </c>
      <c r="I459" s="7" t="s">
        <v>4999</v>
      </c>
      <c r="J459" s="7" t="s">
        <v>5000</v>
      </c>
      <c r="K459" s="7" t="s">
        <v>5001</v>
      </c>
      <c r="L459" s="7" t="s">
        <v>5002</v>
      </c>
      <c r="M459" s="7" t="s">
        <v>5003</v>
      </c>
      <c r="N459" s="7" t="s">
        <v>5004</v>
      </c>
      <c r="O459" s="7" t="s">
        <v>5005</v>
      </c>
      <c r="P459" s="7" t="s">
        <v>34</v>
      </c>
      <c r="Q459" s="7" t="s">
        <v>5006</v>
      </c>
      <c r="R459" s="7" t="s">
        <v>5007</v>
      </c>
      <c r="S459" s="7" t="s">
        <v>5008</v>
      </c>
      <c r="T459" s="7" t="s">
        <v>5009</v>
      </c>
      <c r="U459" s="9">
        <f>[1]!s_val_dividendyield2(A459,C459)</f>
        <v>0.97669256381798031</v>
      </c>
      <c r="V459">
        <f>[1]!s_west_netprofit_fy1(A459,C459,1)</f>
        <v>3460645333</v>
      </c>
      <c r="W459">
        <f>[1]!s_west_netprofit_fy2(A459,C459,1)</f>
        <v>4053418000</v>
      </c>
      <c r="X459">
        <f>[1]!s_mfd_buyvol_m(A459,C459,1)</f>
        <v>223517.99999999997</v>
      </c>
      <c r="Y459">
        <f>[1]!s_wq_high(A459,C459,1)</f>
        <v>45.17</v>
      </c>
      <c r="Z459">
        <f>[1]!s_wq_low(A459,C459,1)</f>
        <v>42.42</v>
      </c>
      <c r="AA459">
        <f>[1]!s_wq_turn(A459,C459)</f>
        <v>4.0603769886402041</v>
      </c>
    </row>
    <row r="460" spans="1:27" x14ac:dyDescent="0.25">
      <c r="A460" s="7" t="s">
        <v>20</v>
      </c>
      <c r="B460" s="7" t="s">
        <v>21</v>
      </c>
      <c r="C460" s="8">
        <v>43059</v>
      </c>
      <c r="D460" s="7" t="s">
        <v>4998</v>
      </c>
      <c r="E460" s="7" t="s">
        <v>5010</v>
      </c>
      <c r="F460" s="7" t="s">
        <v>5011</v>
      </c>
      <c r="G460" s="7" t="s">
        <v>5012</v>
      </c>
      <c r="H460" s="7" t="s">
        <v>5013</v>
      </c>
      <c r="I460" s="7" t="s">
        <v>5014</v>
      </c>
      <c r="J460" s="7" t="s">
        <v>5015</v>
      </c>
      <c r="K460" s="7" t="s">
        <v>414</v>
      </c>
      <c r="L460" s="7" t="s">
        <v>5016</v>
      </c>
      <c r="M460" s="7" t="s">
        <v>5017</v>
      </c>
      <c r="N460" s="7" t="s">
        <v>5018</v>
      </c>
      <c r="O460" s="7" t="s">
        <v>5019</v>
      </c>
      <c r="P460" s="7" t="s">
        <v>34</v>
      </c>
      <c r="Q460" s="7" t="s">
        <v>5020</v>
      </c>
      <c r="R460" s="7" t="s">
        <v>5021</v>
      </c>
      <c r="S460" s="7" t="s">
        <v>5022</v>
      </c>
      <c r="T460" s="7" t="s">
        <v>5023</v>
      </c>
      <c r="U460" s="9">
        <f>[1]!s_val_dividendyield2(A460,C460)</f>
        <v>0.96237970253718308</v>
      </c>
      <c r="V460">
        <f>[1]!s_west_netprofit_fy1(A460,C460,1)</f>
        <v>3460645333</v>
      </c>
      <c r="W460">
        <f>[1]!s_west_netprofit_fy2(A460,C460,1)</f>
        <v>4053418000</v>
      </c>
      <c r="X460">
        <f>[1]!s_mfd_buyvol_m(A460,C460,1)</f>
        <v>657412</v>
      </c>
      <c r="Y460">
        <f>[1]!s_wq_high(A460,C460,1)</f>
        <v>47.38</v>
      </c>
      <c r="Z460">
        <f>[1]!s_wq_low(A460,C460,1)</f>
        <v>42.81</v>
      </c>
      <c r="AA460">
        <f>[1]!s_wq_turn(A460,C460)</f>
        <v>5.6388578819959658</v>
      </c>
    </row>
    <row r="461" spans="1:27" x14ac:dyDescent="0.25">
      <c r="A461" s="7" t="s">
        <v>20</v>
      </c>
      <c r="B461" s="7" t="s">
        <v>21</v>
      </c>
      <c r="C461" s="8">
        <v>43060</v>
      </c>
      <c r="D461" s="7" t="s">
        <v>5013</v>
      </c>
      <c r="E461" s="7" t="s">
        <v>5024</v>
      </c>
      <c r="F461" s="7" t="s">
        <v>5025</v>
      </c>
      <c r="G461" s="7" t="s">
        <v>5026</v>
      </c>
      <c r="H461" s="7" t="s">
        <v>5027</v>
      </c>
      <c r="I461" s="7" t="s">
        <v>5028</v>
      </c>
      <c r="J461" s="7" t="s">
        <v>5029</v>
      </c>
      <c r="K461" s="7" t="s">
        <v>4128</v>
      </c>
      <c r="L461" s="7" t="s">
        <v>5030</v>
      </c>
      <c r="M461" s="7" t="s">
        <v>5031</v>
      </c>
      <c r="N461" s="7" t="s">
        <v>5032</v>
      </c>
      <c r="O461" s="7" t="s">
        <v>5033</v>
      </c>
      <c r="P461" s="7" t="s">
        <v>34</v>
      </c>
      <c r="Q461" s="7" t="s">
        <v>5034</v>
      </c>
      <c r="R461" s="7" t="s">
        <v>5035</v>
      </c>
      <c r="S461" s="7" t="s">
        <v>5036</v>
      </c>
      <c r="T461" s="7" t="s">
        <v>5037</v>
      </c>
      <c r="U461" s="9">
        <f>[1]!s_val_dividendyield2(A461,C461)</f>
        <v>0.97280565996020374</v>
      </c>
      <c r="V461">
        <f>[1]!s_west_netprofit_fy1(A461,C461,1)</f>
        <v>3460645333</v>
      </c>
      <c r="W461">
        <f>[1]!s_west_netprofit_fy2(A461,C461,1)</f>
        <v>4053418000</v>
      </c>
      <c r="X461">
        <f>[1]!s_mfd_buyvol_m(A461,C461,1)</f>
        <v>924007</v>
      </c>
      <c r="Y461">
        <f>[1]!s_wq_high(A461,C461,1)</f>
        <v>47.38</v>
      </c>
      <c r="Z461">
        <f>[1]!s_wq_low(A461,C461,1)</f>
        <v>42.81</v>
      </c>
      <c r="AA461">
        <f>[1]!s_wq_turn(A461,C461)</f>
        <v>5.6388578819959658</v>
      </c>
    </row>
    <row r="462" spans="1:27" x14ac:dyDescent="0.25">
      <c r="A462" s="7" t="s">
        <v>20</v>
      </c>
      <c r="B462" s="7" t="s">
        <v>21</v>
      </c>
      <c r="C462" s="8">
        <v>43061</v>
      </c>
      <c r="D462" s="7" t="s">
        <v>5027</v>
      </c>
      <c r="E462" s="7" t="s">
        <v>5038</v>
      </c>
      <c r="F462" s="7" t="s">
        <v>5039</v>
      </c>
      <c r="G462" s="7" t="s">
        <v>5040</v>
      </c>
      <c r="H462" s="7" t="s">
        <v>5041</v>
      </c>
      <c r="I462" s="7" t="s">
        <v>5042</v>
      </c>
      <c r="J462" s="7" t="s">
        <v>5043</v>
      </c>
      <c r="K462" s="7" t="s">
        <v>5044</v>
      </c>
      <c r="L462" s="7" t="s">
        <v>5045</v>
      </c>
      <c r="M462" s="7" t="s">
        <v>5046</v>
      </c>
      <c r="N462" s="7" t="s">
        <v>5047</v>
      </c>
      <c r="O462" s="7" t="s">
        <v>5048</v>
      </c>
      <c r="P462" s="7" t="s">
        <v>34</v>
      </c>
      <c r="Q462" s="7" t="s">
        <v>5049</v>
      </c>
      <c r="R462" s="7" t="s">
        <v>5050</v>
      </c>
      <c r="S462" s="7" t="s">
        <v>5051</v>
      </c>
      <c r="T462" s="7" t="s">
        <v>5052</v>
      </c>
      <c r="U462" s="9">
        <f>[1]!s_val_dividendyield2(A462,C462)</f>
        <v>0.95923261390887316</v>
      </c>
      <c r="V462">
        <f>[1]!s_west_netprofit_fy1(A462,C462,1)</f>
        <v>3460645333</v>
      </c>
      <c r="W462">
        <f>[1]!s_west_netprofit_fy2(A462,C462,1)</f>
        <v>4053418000</v>
      </c>
      <c r="X462">
        <f>[1]!s_mfd_buyvol_m(A462,C462,1)</f>
        <v>-617509</v>
      </c>
      <c r="Y462">
        <f>[1]!s_wq_high(A462,C462,1)</f>
        <v>47.38</v>
      </c>
      <c r="Z462">
        <f>[1]!s_wq_low(A462,C462,1)</f>
        <v>42.81</v>
      </c>
      <c r="AA462">
        <f>[1]!s_wq_turn(A462,C462)</f>
        <v>5.6388578819959658</v>
      </c>
    </row>
    <row r="463" spans="1:27" x14ac:dyDescent="0.25">
      <c r="A463" s="7" t="s">
        <v>20</v>
      </c>
      <c r="B463" s="7" t="s">
        <v>21</v>
      </c>
      <c r="C463" s="8">
        <v>43062</v>
      </c>
      <c r="D463" s="7" t="s">
        <v>5041</v>
      </c>
      <c r="E463" s="7" t="s">
        <v>5053</v>
      </c>
      <c r="F463" s="7" t="s">
        <v>5053</v>
      </c>
      <c r="G463" s="7" t="s">
        <v>5054</v>
      </c>
      <c r="H463" s="7" t="s">
        <v>5055</v>
      </c>
      <c r="I463" s="7" t="s">
        <v>5056</v>
      </c>
      <c r="J463" s="7" t="s">
        <v>5057</v>
      </c>
      <c r="K463" s="7" t="s">
        <v>5058</v>
      </c>
      <c r="L463" s="7" t="s">
        <v>5059</v>
      </c>
      <c r="M463" s="7" t="s">
        <v>5060</v>
      </c>
      <c r="N463" s="7" t="s">
        <v>5061</v>
      </c>
      <c r="O463" s="7" t="s">
        <v>5062</v>
      </c>
      <c r="P463" s="7" t="s">
        <v>34</v>
      </c>
      <c r="Q463" s="7" t="s">
        <v>5063</v>
      </c>
      <c r="R463" s="7" t="s">
        <v>5064</v>
      </c>
      <c r="S463" s="7" t="s">
        <v>5065</v>
      </c>
      <c r="T463" s="7" t="s">
        <v>5066</v>
      </c>
      <c r="U463" s="9">
        <f>[1]!s_val_dividendyield2(A463,C463)</f>
        <v>1.0077874484654148</v>
      </c>
      <c r="V463">
        <f>[1]!s_west_netprofit_fy1(A463,C463,1)</f>
        <v>3460645333</v>
      </c>
      <c r="W463">
        <f>[1]!s_west_netprofit_fy2(A463,C463,1)</f>
        <v>4053418000</v>
      </c>
      <c r="X463">
        <f>[1]!s_mfd_buyvol_m(A463,C463,1)</f>
        <v>-715255</v>
      </c>
      <c r="Y463">
        <f>[1]!s_wq_high(A463,C463,1)</f>
        <v>47.38</v>
      </c>
      <c r="Z463">
        <f>[1]!s_wq_low(A463,C463,1)</f>
        <v>42.81</v>
      </c>
      <c r="AA463">
        <f>[1]!s_wq_turn(A463,C463)</f>
        <v>5.6388578819959658</v>
      </c>
    </row>
    <row r="464" spans="1:27" x14ac:dyDescent="0.25">
      <c r="A464" s="7" t="s">
        <v>20</v>
      </c>
      <c r="B464" s="7" t="s">
        <v>21</v>
      </c>
      <c r="C464" s="8">
        <v>43063</v>
      </c>
      <c r="D464" s="7" t="s">
        <v>5055</v>
      </c>
      <c r="E464" s="7" t="s">
        <v>4873</v>
      </c>
      <c r="F464" s="7" t="s">
        <v>5067</v>
      </c>
      <c r="G464" s="7" t="s">
        <v>5068</v>
      </c>
      <c r="H464" s="7" t="s">
        <v>5069</v>
      </c>
      <c r="I464" s="7" t="s">
        <v>5070</v>
      </c>
      <c r="J464" s="7" t="s">
        <v>5071</v>
      </c>
      <c r="K464" s="7" t="s">
        <v>628</v>
      </c>
      <c r="L464" s="7" t="s">
        <v>5072</v>
      </c>
      <c r="M464" s="7" t="s">
        <v>5073</v>
      </c>
      <c r="N464" s="7" t="s">
        <v>5074</v>
      </c>
      <c r="O464" s="7" t="s">
        <v>5075</v>
      </c>
      <c r="P464" s="7" t="s">
        <v>34</v>
      </c>
      <c r="Q464" s="7" t="s">
        <v>5076</v>
      </c>
      <c r="R464" s="7" t="s">
        <v>5077</v>
      </c>
      <c r="S464" s="7" t="s">
        <v>5078</v>
      </c>
      <c r="T464" s="7" t="s">
        <v>5079</v>
      </c>
      <c r="U464" s="9">
        <f>[1]!s_val_dividendyield2(A464,C464)</f>
        <v>1.0073260073260075</v>
      </c>
      <c r="V464">
        <f>[1]!s_west_netprofit_fy1(A464,C464,1)</f>
        <v>3460645333</v>
      </c>
      <c r="W464">
        <f>[1]!s_west_netprofit_fy2(A464,C464,1)</f>
        <v>4053418000</v>
      </c>
      <c r="X464">
        <f>[1]!s_mfd_buyvol_m(A464,C464,1)</f>
        <v>2479416</v>
      </c>
      <c r="Y464">
        <f>[1]!s_wq_high(A464,C464,1)</f>
        <v>47.38</v>
      </c>
      <c r="Z464">
        <f>[1]!s_wq_low(A464,C464,1)</f>
        <v>42.81</v>
      </c>
      <c r="AA464">
        <f>[1]!s_wq_turn(A464,C464)</f>
        <v>5.6388578819959658</v>
      </c>
    </row>
    <row r="465" spans="1:27" x14ac:dyDescent="0.25">
      <c r="A465" s="7" t="s">
        <v>20</v>
      </c>
      <c r="B465" s="7" t="s">
        <v>21</v>
      </c>
      <c r="C465" s="8">
        <v>43066</v>
      </c>
      <c r="D465" s="7" t="s">
        <v>5069</v>
      </c>
      <c r="E465" s="7" t="s">
        <v>5080</v>
      </c>
      <c r="F465" s="7" t="s">
        <v>4831</v>
      </c>
      <c r="G465" s="7" t="s">
        <v>5081</v>
      </c>
      <c r="H465" s="7" t="s">
        <v>5082</v>
      </c>
      <c r="I465" s="7" t="s">
        <v>5083</v>
      </c>
      <c r="J465" s="7" t="s">
        <v>5084</v>
      </c>
      <c r="K465" s="7" t="s">
        <v>5085</v>
      </c>
      <c r="L465" s="7" t="s">
        <v>5086</v>
      </c>
      <c r="M465" s="7" t="s">
        <v>5087</v>
      </c>
      <c r="N465" s="7" t="s">
        <v>5088</v>
      </c>
      <c r="O465" s="7" t="s">
        <v>5089</v>
      </c>
      <c r="P465" s="7" t="s">
        <v>34</v>
      </c>
      <c r="Q465" s="7" t="s">
        <v>5090</v>
      </c>
      <c r="R465" s="7" t="s">
        <v>5091</v>
      </c>
      <c r="S465" s="7" t="s">
        <v>5092</v>
      </c>
      <c r="T465" s="7" t="s">
        <v>5093</v>
      </c>
      <c r="U465" s="9">
        <f>[1]!s_val_dividendyield2(A465,C465)</f>
        <v>1.0304449648711946</v>
      </c>
      <c r="V465">
        <f>[1]!s_west_netprofit_fy1(A465,C465,1)</f>
        <v>3460645333</v>
      </c>
      <c r="W465">
        <f>[1]!s_west_netprofit_fy2(A465,C465,1)</f>
        <v>4053418000</v>
      </c>
      <c r="X465">
        <f>[1]!s_mfd_buyvol_m(A465,C465,1)</f>
        <v>2628098</v>
      </c>
      <c r="Y465">
        <f>[1]!s_wq_high(A465,C465,1)</f>
        <v>43.54</v>
      </c>
      <c r="Z465">
        <f>[1]!s_wq_low(A465,C465,1)</f>
        <v>41.21</v>
      </c>
      <c r="AA465">
        <f>[1]!s_wq_turn(A465,C465)</f>
        <v>3.5237951276967525</v>
      </c>
    </row>
    <row r="466" spans="1:27" x14ac:dyDescent="0.25">
      <c r="A466" s="7" t="s">
        <v>20</v>
      </c>
      <c r="B466" s="7" t="s">
        <v>21</v>
      </c>
      <c r="C466" s="8">
        <v>43067</v>
      </c>
      <c r="D466" s="7" t="s">
        <v>5082</v>
      </c>
      <c r="E466" s="7" t="s">
        <v>5094</v>
      </c>
      <c r="F466" s="7" t="s">
        <v>5095</v>
      </c>
      <c r="G466" s="7" t="s">
        <v>5096</v>
      </c>
      <c r="H466" s="7" t="s">
        <v>5097</v>
      </c>
      <c r="I466" s="7" t="s">
        <v>5098</v>
      </c>
      <c r="J466" s="7" t="s">
        <v>5099</v>
      </c>
      <c r="K466" s="7" t="s">
        <v>480</v>
      </c>
      <c r="L466" s="7" t="s">
        <v>5100</v>
      </c>
      <c r="M466" s="7" t="s">
        <v>5101</v>
      </c>
      <c r="N466" s="7" t="s">
        <v>578</v>
      </c>
      <c r="O466" s="7" t="s">
        <v>5102</v>
      </c>
      <c r="P466" s="7" t="s">
        <v>34</v>
      </c>
      <c r="Q466" s="7" t="s">
        <v>5103</v>
      </c>
      <c r="R466" s="7" t="s">
        <v>5104</v>
      </c>
      <c r="S466" s="7" t="s">
        <v>5105</v>
      </c>
      <c r="T466" s="7" t="s">
        <v>5106</v>
      </c>
      <c r="U466" s="9">
        <f>[1]!s_val_dividendyield2(A466,C466)</f>
        <v>1.021118588999768</v>
      </c>
      <c r="V466">
        <f>[1]!s_west_netprofit_fy1(A466,C466,1)</f>
        <v>3460645333</v>
      </c>
      <c r="W466">
        <f>[1]!s_west_netprofit_fy2(A466,C466,1)</f>
        <v>4053418000</v>
      </c>
      <c r="X466">
        <f>[1]!s_mfd_buyvol_m(A466,C466,1)</f>
        <v>401212</v>
      </c>
      <c r="Y466">
        <f>[1]!s_wq_high(A466,C466,1)</f>
        <v>43.54</v>
      </c>
      <c r="Z466">
        <f>[1]!s_wq_low(A466,C466,1)</f>
        <v>41.21</v>
      </c>
      <c r="AA466">
        <f>[1]!s_wq_turn(A466,C466)</f>
        <v>3.5237951276967525</v>
      </c>
    </row>
    <row r="467" spans="1:27" x14ac:dyDescent="0.25">
      <c r="A467" s="7" t="s">
        <v>20</v>
      </c>
      <c r="B467" s="7" t="s">
        <v>21</v>
      </c>
      <c r="C467" s="8">
        <v>43068</v>
      </c>
      <c r="D467" s="7" t="s">
        <v>5097</v>
      </c>
      <c r="E467" s="7" t="s">
        <v>5107</v>
      </c>
      <c r="F467" s="7" t="s">
        <v>4890</v>
      </c>
      <c r="G467" s="7" t="s">
        <v>5108</v>
      </c>
      <c r="H467" s="7" t="s">
        <v>5109</v>
      </c>
      <c r="I467" s="7" t="s">
        <v>5110</v>
      </c>
      <c r="J467" s="7" t="s">
        <v>5111</v>
      </c>
      <c r="K467" s="7" t="s">
        <v>5085</v>
      </c>
      <c r="L467" s="7" t="s">
        <v>5112</v>
      </c>
      <c r="M467" s="7" t="s">
        <v>5113</v>
      </c>
      <c r="N467" s="7" t="s">
        <v>5114</v>
      </c>
      <c r="O467" s="7" t="s">
        <v>5115</v>
      </c>
      <c r="P467" s="7" t="s">
        <v>34</v>
      </c>
      <c r="Q467" s="7" t="s">
        <v>5116</v>
      </c>
      <c r="R467" s="7" t="s">
        <v>5117</v>
      </c>
      <c r="S467" s="7" t="s">
        <v>5118</v>
      </c>
      <c r="T467" s="7" t="s">
        <v>5119</v>
      </c>
      <c r="U467" s="9">
        <f>[1]!s_val_dividendyield2(A467,C467)</f>
        <v>1.0448824507242938</v>
      </c>
      <c r="V467">
        <f>[1]!s_west_netprofit_fy1(A467,C467,1)</f>
        <v>3460645333</v>
      </c>
      <c r="W467">
        <f>[1]!s_west_netprofit_fy2(A467,C467,1)</f>
        <v>4053418000</v>
      </c>
      <c r="X467">
        <f>[1]!s_mfd_buyvol_m(A467,C467,1)</f>
        <v>-548667</v>
      </c>
      <c r="Y467">
        <f>[1]!s_wq_high(A467,C467,1)</f>
        <v>43.54</v>
      </c>
      <c r="Z467">
        <f>[1]!s_wq_low(A467,C467,1)</f>
        <v>41.21</v>
      </c>
      <c r="AA467">
        <f>[1]!s_wq_turn(A467,C467)</f>
        <v>3.5237951276967525</v>
      </c>
    </row>
    <row r="468" spans="1:27" x14ac:dyDescent="0.25">
      <c r="A468" s="7" t="s">
        <v>20</v>
      </c>
      <c r="B468" s="7" t="s">
        <v>21</v>
      </c>
      <c r="C468" s="8">
        <v>43069</v>
      </c>
      <c r="D468" s="7" t="s">
        <v>5109</v>
      </c>
      <c r="E468" s="7" t="s">
        <v>5120</v>
      </c>
      <c r="F468" s="7" t="s">
        <v>5121</v>
      </c>
      <c r="G468" s="7" t="s">
        <v>5122</v>
      </c>
      <c r="H468" s="7" t="s">
        <v>5123</v>
      </c>
      <c r="I468" s="7" t="s">
        <v>5124</v>
      </c>
      <c r="J468" s="7" t="s">
        <v>5125</v>
      </c>
      <c r="K468" s="7" t="s">
        <v>1665</v>
      </c>
      <c r="L468" s="7" t="s">
        <v>5126</v>
      </c>
      <c r="M468" s="7" t="s">
        <v>5127</v>
      </c>
      <c r="N468" s="7" t="s">
        <v>5128</v>
      </c>
      <c r="O468" s="7" t="s">
        <v>5129</v>
      </c>
      <c r="P468" s="7" t="s">
        <v>34</v>
      </c>
      <c r="Q468" s="7" t="s">
        <v>5130</v>
      </c>
      <c r="R468" s="7" t="s">
        <v>5131</v>
      </c>
      <c r="S468" s="7" t="s">
        <v>5132</v>
      </c>
      <c r="T468" s="7" t="s">
        <v>5133</v>
      </c>
      <c r="U468" s="9">
        <f>[1]!s_val_dividendyield2(A468,C468)</f>
        <v>1.0536398467432955</v>
      </c>
      <c r="V468">
        <f>[1]!s_west_netprofit_fy1(A468,C468,1)</f>
        <v>3460645333</v>
      </c>
      <c r="W468">
        <f>[1]!s_west_netprofit_fy2(A468,C468,1)</f>
        <v>4053418000</v>
      </c>
      <c r="X468">
        <f>[1]!s_mfd_buyvol_m(A468,C468,1)</f>
        <v>-755754</v>
      </c>
      <c r="Y468">
        <f>[1]!s_wq_high(A468,C468,1)</f>
        <v>43.54</v>
      </c>
      <c r="Z468">
        <f>[1]!s_wq_low(A468,C468,1)</f>
        <v>41.21</v>
      </c>
      <c r="AA468">
        <f>[1]!s_wq_turn(A468,C468)</f>
        <v>3.5237951276967525</v>
      </c>
    </row>
    <row r="469" spans="1:27" x14ac:dyDescent="0.25">
      <c r="A469" s="7" t="s">
        <v>20</v>
      </c>
      <c r="B469" s="7" t="s">
        <v>21</v>
      </c>
      <c r="C469" s="8">
        <v>43070</v>
      </c>
      <c r="D469" s="7" t="s">
        <v>5123</v>
      </c>
      <c r="E469" s="7" t="s">
        <v>5081</v>
      </c>
      <c r="F469" s="7" t="s">
        <v>4859</v>
      </c>
      <c r="G469" s="7" t="s">
        <v>5134</v>
      </c>
      <c r="H469" s="7" t="s">
        <v>5135</v>
      </c>
      <c r="I469" s="7" t="s">
        <v>5136</v>
      </c>
      <c r="J469" s="7" t="s">
        <v>5137</v>
      </c>
      <c r="K469" s="7" t="s">
        <v>1779</v>
      </c>
      <c r="L469" s="7" t="s">
        <v>5138</v>
      </c>
      <c r="M469" s="7" t="s">
        <v>5139</v>
      </c>
      <c r="N469" s="7" t="s">
        <v>5140</v>
      </c>
      <c r="O469" s="7" t="s">
        <v>5141</v>
      </c>
      <c r="P469" s="7" t="s">
        <v>34</v>
      </c>
      <c r="Q469" s="7" t="s">
        <v>5142</v>
      </c>
      <c r="R469" s="7" t="s">
        <v>5143</v>
      </c>
      <c r="S469" s="7" t="s">
        <v>5144</v>
      </c>
      <c r="T469" s="7" t="s">
        <v>5145</v>
      </c>
      <c r="U469" s="9">
        <f>[1]!s_val_dividendyield2(A469,C469)</f>
        <v>1.0461245839277225</v>
      </c>
      <c r="V469">
        <f>[1]!s_west_netprofit_fy1(A469,C469,1)</f>
        <v>3460645333</v>
      </c>
      <c r="W469">
        <f>[1]!s_west_netprofit_fy2(A469,C469,1)</f>
        <v>4053418000</v>
      </c>
      <c r="X469">
        <f>[1]!s_mfd_buyvol_m(A469,C469,1)</f>
        <v>-314127</v>
      </c>
      <c r="Y469">
        <f>[1]!s_wq_high(A469,C469,1)</f>
        <v>43.54</v>
      </c>
      <c r="Z469">
        <f>[1]!s_wq_low(A469,C469,1)</f>
        <v>41.21</v>
      </c>
      <c r="AA469">
        <f>[1]!s_wq_turn(A469,C469)</f>
        <v>3.5237951276967525</v>
      </c>
    </row>
    <row r="470" spans="1:27" x14ac:dyDescent="0.25">
      <c r="A470" s="7" t="s">
        <v>20</v>
      </c>
      <c r="B470" s="7" t="s">
        <v>21</v>
      </c>
      <c r="C470" s="8">
        <v>43073</v>
      </c>
      <c r="D470" s="7" t="s">
        <v>5135</v>
      </c>
      <c r="E470" s="7" t="s">
        <v>5146</v>
      </c>
      <c r="F470" s="7" t="s">
        <v>5147</v>
      </c>
      <c r="G470" s="7" t="s">
        <v>5148</v>
      </c>
      <c r="H470" s="7" t="s">
        <v>5149</v>
      </c>
      <c r="I470" s="7" t="s">
        <v>5150</v>
      </c>
      <c r="J470" s="7" t="s">
        <v>5151</v>
      </c>
      <c r="K470" s="7" t="s">
        <v>534</v>
      </c>
      <c r="L470" s="7" t="s">
        <v>5152</v>
      </c>
      <c r="M470" s="7" t="s">
        <v>5153</v>
      </c>
      <c r="N470" s="7" t="s">
        <v>5154</v>
      </c>
      <c r="O470" s="7" t="s">
        <v>5155</v>
      </c>
      <c r="P470" s="7" t="s">
        <v>34</v>
      </c>
      <c r="Q470" s="7" t="s">
        <v>5156</v>
      </c>
      <c r="R470" s="7" t="s">
        <v>1584</v>
      </c>
      <c r="S470" s="7" t="s">
        <v>5157</v>
      </c>
      <c r="T470" s="7" t="s">
        <v>5158</v>
      </c>
      <c r="U470" s="9">
        <f>[1]!s_val_dividendyield2(A470,C470)</f>
        <v>1.0433957789898034</v>
      </c>
      <c r="V470">
        <f>[1]!s_west_netprofit_fy1(A470,C470,1)</f>
        <v>3460645333</v>
      </c>
      <c r="W470">
        <f>[1]!s_west_netprofit_fy2(A470,C470,1)</f>
        <v>4053418000</v>
      </c>
      <c r="X470">
        <f>[1]!s_mfd_buyvol_m(A470,C470,1)</f>
        <v>-432650</v>
      </c>
      <c r="Y470">
        <f>[1]!s_wq_high(A470,C470,1)</f>
        <v>43.46</v>
      </c>
      <c r="Z470">
        <f>[1]!s_wq_low(A470,C470,1)</f>
        <v>41.44</v>
      </c>
      <c r="AA470">
        <f>[1]!s_wq_turn(A470,C470)</f>
        <v>3.1087921141474806</v>
      </c>
    </row>
    <row r="471" spans="1:27" x14ac:dyDescent="0.25">
      <c r="A471" s="7" t="s">
        <v>20</v>
      </c>
      <c r="B471" s="7" t="s">
        <v>21</v>
      </c>
      <c r="C471" s="8">
        <v>43074</v>
      </c>
      <c r="D471" s="7" t="s">
        <v>5149</v>
      </c>
      <c r="E471" s="7" t="s">
        <v>4904</v>
      </c>
      <c r="F471" s="7" t="s">
        <v>5159</v>
      </c>
      <c r="G471" s="7" t="s">
        <v>5160</v>
      </c>
      <c r="H471" s="7" t="s">
        <v>5161</v>
      </c>
      <c r="I471" s="7" t="s">
        <v>5162</v>
      </c>
      <c r="J471" s="7" t="s">
        <v>5163</v>
      </c>
      <c r="K471" s="7" t="s">
        <v>5164</v>
      </c>
      <c r="L471" s="7" t="s">
        <v>5165</v>
      </c>
      <c r="M471" s="7" t="s">
        <v>5166</v>
      </c>
      <c r="N471" s="7" t="s">
        <v>5167</v>
      </c>
      <c r="O471" s="7" t="s">
        <v>5168</v>
      </c>
      <c r="P471" s="7" t="s">
        <v>34</v>
      </c>
      <c r="Q471" s="7" t="s">
        <v>5169</v>
      </c>
      <c r="R471" s="7" t="s">
        <v>5170</v>
      </c>
      <c r="S471" s="7" t="s">
        <v>5171</v>
      </c>
      <c r="T471" s="7" t="s">
        <v>5172</v>
      </c>
      <c r="U471" s="9">
        <f>[1]!s_val_dividendyield2(A471,C471)</f>
        <v>1.0128913443830574</v>
      </c>
      <c r="V471">
        <f>[1]!s_west_netprofit_fy1(A471,C471,1)</f>
        <v>3460645333</v>
      </c>
      <c r="W471">
        <f>[1]!s_west_netprofit_fy2(A471,C471,1)</f>
        <v>4053418000</v>
      </c>
      <c r="X471">
        <f>[1]!s_mfd_buyvol_m(A471,C471,1)</f>
        <v>629823</v>
      </c>
      <c r="Y471">
        <f>[1]!s_wq_high(A471,C471,1)</f>
        <v>43.46</v>
      </c>
      <c r="Z471">
        <f>[1]!s_wq_low(A471,C471,1)</f>
        <v>41.44</v>
      </c>
      <c r="AA471">
        <f>[1]!s_wq_turn(A471,C471)</f>
        <v>3.1087921141474806</v>
      </c>
    </row>
    <row r="472" spans="1:27" x14ac:dyDescent="0.25">
      <c r="A472" s="7" t="s">
        <v>20</v>
      </c>
      <c r="B472" s="7" t="s">
        <v>21</v>
      </c>
      <c r="C472" s="8">
        <v>43075</v>
      </c>
      <c r="D472" s="7" t="s">
        <v>5161</v>
      </c>
      <c r="E472" s="7" t="s">
        <v>5173</v>
      </c>
      <c r="F472" s="7" t="s">
        <v>5174</v>
      </c>
      <c r="G472" s="7" t="s">
        <v>4727</v>
      </c>
      <c r="H472" s="7" t="s">
        <v>5175</v>
      </c>
      <c r="I472" s="7" t="s">
        <v>5176</v>
      </c>
      <c r="J472" s="7" t="s">
        <v>5177</v>
      </c>
      <c r="K472" s="7" t="s">
        <v>3589</v>
      </c>
      <c r="L472" s="7" t="s">
        <v>5178</v>
      </c>
      <c r="M472" s="7" t="s">
        <v>5179</v>
      </c>
      <c r="N472" s="7" t="s">
        <v>2309</v>
      </c>
      <c r="O472" s="7" t="s">
        <v>5180</v>
      </c>
      <c r="P472" s="7" t="s">
        <v>34</v>
      </c>
      <c r="Q472" s="7" t="s">
        <v>5181</v>
      </c>
      <c r="R472" s="7" t="s">
        <v>5182</v>
      </c>
      <c r="S472" s="7" t="s">
        <v>5183</v>
      </c>
      <c r="T472" s="7" t="s">
        <v>5184</v>
      </c>
      <c r="U472" s="9">
        <f>[1]!s_val_dividendyield2(A472,C472)</f>
        <v>1.0483678818203481</v>
      </c>
      <c r="V472">
        <f>[1]!s_west_netprofit_fy1(A472,C472,1)</f>
        <v>3460645333</v>
      </c>
      <c r="W472">
        <f>[1]!s_west_netprofit_fy2(A472,C472,1)</f>
        <v>4053418000</v>
      </c>
      <c r="X472">
        <f>[1]!s_mfd_buyvol_m(A472,C472,1)</f>
        <v>-761136</v>
      </c>
      <c r="Y472">
        <f>[1]!s_wq_high(A472,C472,1)</f>
        <v>43.46</v>
      </c>
      <c r="Z472">
        <f>[1]!s_wq_low(A472,C472,1)</f>
        <v>41.44</v>
      </c>
      <c r="AA472">
        <f>[1]!s_wq_turn(A472,C472)</f>
        <v>3.1087921141474806</v>
      </c>
    </row>
    <row r="473" spans="1:27" x14ac:dyDescent="0.25">
      <c r="A473" s="7" t="s">
        <v>20</v>
      </c>
      <c r="B473" s="7" t="s">
        <v>21</v>
      </c>
      <c r="C473" s="8">
        <v>43076</v>
      </c>
      <c r="D473" s="7" t="s">
        <v>5175</v>
      </c>
      <c r="E473" s="7" t="s">
        <v>5185</v>
      </c>
      <c r="F473" s="7" t="s">
        <v>5186</v>
      </c>
      <c r="G473" s="7" t="s">
        <v>5187</v>
      </c>
      <c r="H473" s="7" t="s">
        <v>5175</v>
      </c>
      <c r="I473" s="7" t="s">
        <v>5188</v>
      </c>
      <c r="J473" s="7" t="s">
        <v>5189</v>
      </c>
      <c r="K473" s="7" t="s">
        <v>744</v>
      </c>
      <c r="L473" s="7" t="s">
        <v>744</v>
      </c>
      <c r="M473" s="7" t="s">
        <v>5190</v>
      </c>
      <c r="N473" s="7" t="s">
        <v>5191</v>
      </c>
      <c r="O473" s="7" t="s">
        <v>5180</v>
      </c>
      <c r="P473" s="7" t="s">
        <v>34</v>
      </c>
      <c r="Q473" s="7" t="s">
        <v>5181</v>
      </c>
      <c r="R473" s="7" t="s">
        <v>5182</v>
      </c>
      <c r="S473" s="7" t="s">
        <v>5183</v>
      </c>
      <c r="T473" s="7" t="s">
        <v>5184</v>
      </c>
      <c r="U473" s="9">
        <f>[1]!s_val_dividendyield2(A473,C473)</f>
        <v>1.0483678818203481</v>
      </c>
      <c r="V473">
        <f>[1]!s_west_netprofit_fy1(A473,C473,1)</f>
        <v>3460645333</v>
      </c>
      <c r="W473">
        <f>[1]!s_west_netprofit_fy2(A473,C473,1)</f>
        <v>4053418000</v>
      </c>
      <c r="X473">
        <f>[1]!s_mfd_buyvol_m(A473,C473,1)</f>
        <v>203953</v>
      </c>
      <c r="Y473">
        <f>[1]!s_wq_high(A473,C473,1)</f>
        <v>43.46</v>
      </c>
      <c r="Z473">
        <f>[1]!s_wq_low(A473,C473,1)</f>
        <v>41.44</v>
      </c>
      <c r="AA473">
        <f>[1]!s_wq_turn(A473,C473)</f>
        <v>3.1087921141474806</v>
      </c>
    </row>
    <row r="474" spans="1:27" x14ac:dyDescent="0.25">
      <c r="A474" s="7" t="s">
        <v>20</v>
      </c>
      <c r="B474" s="7" t="s">
        <v>21</v>
      </c>
      <c r="C474" s="8">
        <v>43077</v>
      </c>
      <c r="D474" s="7" t="s">
        <v>5175</v>
      </c>
      <c r="E474" s="7" t="s">
        <v>5192</v>
      </c>
      <c r="F474" s="7" t="s">
        <v>5193</v>
      </c>
      <c r="G474" s="7" t="s">
        <v>4477</v>
      </c>
      <c r="H474" s="7" t="s">
        <v>5194</v>
      </c>
      <c r="I474" s="7" t="s">
        <v>5195</v>
      </c>
      <c r="J474" s="7" t="s">
        <v>5196</v>
      </c>
      <c r="K474" s="7" t="s">
        <v>628</v>
      </c>
      <c r="L474" s="7" t="s">
        <v>5197</v>
      </c>
      <c r="M474" s="7" t="s">
        <v>5198</v>
      </c>
      <c r="N474" s="7" t="s">
        <v>5199</v>
      </c>
      <c r="O474" s="7" t="s">
        <v>5200</v>
      </c>
      <c r="P474" s="7" t="s">
        <v>34</v>
      </c>
      <c r="Q474" s="7" t="s">
        <v>5201</v>
      </c>
      <c r="R474" s="7" t="s">
        <v>5202</v>
      </c>
      <c r="S474" s="7" t="s">
        <v>5203</v>
      </c>
      <c r="T474" s="7" t="s">
        <v>5204</v>
      </c>
      <c r="U474" s="9">
        <f>[1]!s_val_dividendyield2(A474,C474)</f>
        <v>1.0478685401286023</v>
      </c>
      <c r="V474">
        <f>[1]!s_west_netprofit_fy1(A474,C474,1)</f>
        <v>3460645333</v>
      </c>
      <c r="W474">
        <f>[1]!s_west_netprofit_fy2(A474,C474,1)</f>
        <v>4053418000</v>
      </c>
      <c r="X474">
        <f>[1]!s_mfd_buyvol_m(A474,C474,1)</f>
        <v>-48100</v>
      </c>
      <c r="Y474">
        <f>[1]!s_wq_high(A474,C474,1)</f>
        <v>43.46</v>
      </c>
      <c r="Z474">
        <f>[1]!s_wq_low(A474,C474,1)</f>
        <v>41.44</v>
      </c>
      <c r="AA474">
        <f>[1]!s_wq_turn(A474,C474)</f>
        <v>3.1087921141474806</v>
      </c>
    </row>
    <row r="475" spans="1:27" x14ac:dyDescent="0.25">
      <c r="A475" s="7" t="s">
        <v>20</v>
      </c>
      <c r="B475" s="7" t="s">
        <v>21</v>
      </c>
      <c r="C475" s="8">
        <v>43080</v>
      </c>
      <c r="D475" s="7" t="s">
        <v>5194</v>
      </c>
      <c r="E475" s="7" t="s">
        <v>4861</v>
      </c>
      <c r="F475" s="7" t="s">
        <v>5095</v>
      </c>
      <c r="G475" s="7" t="s">
        <v>5205</v>
      </c>
      <c r="H475" s="7" t="s">
        <v>5080</v>
      </c>
      <c r="I475" s="7" t="s">
        <v>5206</v>
      </c>
      <c r="J475" s="7" t="s">
        <v>5207</v>
      </c>
      <c r="K475" s="7" t="s">
        <v>5208</v>
      </c>
      <c r="L475" s="7" t="s">
        <v>5209</v>
      </c>
      <c r="M475" s="7" t="s">
        <v>5210</v>
      </c>
      <c r="N475" s="7" t="s">
        <v>2624</v>
      </c>
      <c r="O475" s="7" t="s">
        <v>5211</v>
      </c>
      <c r="P475" s="7" t="s">
        <v>34</v>
      </c>
      <c r="Q475" s="7" t="s">
        <v>5212</v>
      </c>
      <c r="R475" s="7" t="s">
        <v>5213</v>
      </c>
      <c r="S475" s="7" t="s">
        <v>5214</v>
      </c>
      <c r="T475" s="7" t="s">
        <v>5215</v>
      </c>
      <c r="U475" s="9">
        <f>[1]!s_val_dividendyield2(A475,C475)</f>
        <v>1.018282804906272</v>
      </c>
      <c r="V475">
        <f>[1]!s_west_netprofit_fy1(A475,C475,1)</f>
        <v>3479834286</v>
      </c>
      <c r="W475">
        <f>[1]!s_west_netprofit_fy2(A475,C475,1)</f>
        <v>4046447857</v>
      </c>
      <c r="X475">
        <f>[1]!s_mfd_buyvol_m(A475,C475,1)</f>
        <v>948043</v>
      </c>
      <c r="Y475">
        <f>[1]!s_wq_high(A475,C475,1)</f>
        <v>44.21</v>
      </c>
      <c r="Z475">
        <f>[1]!s_wq_low(A475,C475,1)</f>
        <v>41.75</v>
      </c>
      <c r="AA475">
        <f>[1]!s_wq_turn(A475,C475)</f>
        <v>2.6272676830353197</v>
      </c>
    </row>
    <row r="476" spans="1:27" x14ac:dyDescent="0.25">
      <c r="A476" s="7" t="s">
        <v>20</v>
      </c>
      <c r="B476" s="7" t="s">
        <v>21</v>
      </c>
      <c r="C476" s="8">
        <v>43081</v>
      </c>
      <c r="D476" s="7" t="s">
        <v>5080</v>
      </c>
      <c r="E476" s="7" t="s">
        <v>5216</v>
      </c>
      <c r="F476" s="7" t="s">
        <v>4804</v>
      </c>
      <c r="G476" s="7" t="s">
        <v>5217</v>
      </c>
      <c r="H476" s="7" t="s">
        <v>4728</v>
      </c>
      <c r="I476" s="7" t="s">
        <v>5218</v>
      </c>
      <c r="J476" s="7" t="s">
        <v>5219</v>
      </c>
      <c r="K476" s="7" t="s">
        <v>4336</v>
      </c>
      <c r="L476" s="7" t="s">
        <v>5220</v>
      </c>
      <c r="M476" s="7" t="s">
        <v>5221</v>
      </c>
      <c r="N476" s="7" t="s">
        <v>5222</v>
      </c>
      <c r="O476" s="7" t="s">
        <v>5223</v>
      </c>
      <c r="P476" s="7" t="s">
        <v>34</v>
      </c>
      <c r="Q476" s="7" t="s">
        <v>5224</v>
      </c>
      <c r="R476" s="7" t="s">
        <v>5225</v>
      </c>
      <c r="S476" s="7" t="s">
        <v>5226</v>
      </c>
      <c r="T476" s="7" t="s">
        <v>5227</v>
      </c>
      <c r="U476" s="9">
        <f>[1]!s_val_dividendyield2(A476,C476)</f>
        <v>1.035537773593787</v>
      </c>
      <c r="V476">
        <f>[1]!s_west_netprofit_fy1(A476,C476,1)</f>
        <v>3479834286</v>
      </c>
      <c r="W476">
        <f>[1]!s_west_netprofit_fy2(A476,C476,1)</f>
        <v>4046447857</v>
      </c>
      <c r="X476">
        <f>[1]!s_mfd_buyvol_m(A476,C476,1)</f>
        <v>-871417</v>
      </c>
      <c r="Y476">
        <f>[1]!s_wq_high(A476,C476,1)</f>
        <v>44.21</v>
      </c>
      <c r="Z476">
        <f>[1]!s_wq_low(A476,C476,1)</f>
        <v>41.75</v>
      </c>
      <c r="AA476">
        <f>[1]!s_wq_turn(A476,C476)</f>
        <v>2.6272676830353197</v>
      </c>
    </row>
    <row r="477" spans="1:27" x14ac:dyDescent="0.25">
      <c r="A477" s="7" t="s">
        <v>20</v>
      </c>
      <c r="B477" s="7" t="s">
        <v>21</v>
      </c>
      <c r="C477" s="8">
        <v>43082</v>
      </c>
      <c r="D477" s="7" t="s">
        <v>4728</v>
      </c>
      <c r="E477" s="7" t="s">
        <v>4846</v>
      </c>
      <c r="F477" s="7" t="s">
        <v>5228</v>
      </c>
      <c r="G477" s="7" t="s">
        <v>4916</v>
      </c>
      <c r="H477" s="7" t="s">
        <v>5229</v>
      </c>
      <c r="I477" s="7" t="s">
        <v>5230</v>
      </c>
      <c r="J477" s="7" t="s">
        <v>5231</v>
      </c>
      <c r="K477" s="7" t="s">
        <v>5232</v>
      </c>
      <c r="L477" s="7" t="s">
        <v>5233</v>
      </c>
      <c r="M477" s="7" t="s">
        <v>5234</v>
      </c>
      <c r="N477" s="7" t="s">
        <v>5235</v>
      </c>
      <c r="O477" s="7" t="s">
        <v>5236</v>
      </c>
      <c r="P477" s="7" t="s">
        <v>34</v>
      </c>
      <c r="Q477" s="7" t="s">
        <v>5237</v>
      </c>
      <c r="R477" s="7" t="s">
        <v>5238</v>
      </c>
      <c r="S477" s="7" t="s">
        <v>5239</v>
      </c>
      <c r="T477" s="7" t="s">
        <v>5240</v>
      </c>
      <c r="U477" s="9">
        <f>[1]!s_val_dividendyield2(A477,C477)</f>
        <v>1.0002273243919075</v>
      </c>
      <c r="V477">
        <f>[1]!s_west_netprofit_fy1(A477,C477,1)</f>
        <v>3479834286</v>
      </c>
      <c r="W477">
        <f>[1]!s_west_netprofit_fy2(A477,C477,1)</f>
        <v>4046447857</v>
      </c>
      <c r="X477">
        <f>[1]!s_mfd_buyvol_m(A477,C477,1)</f>
        <v>-523652.00000000006</v>
      </c>
      <c r="Y477">
        <f>[1]!s_wq_high(A477,C477,1)</f>
        <v>44.21</v>
      </c>
      <c r="Z477">
        <f>[1]!s_wq_low(A477,C477,1)</f>
        <v>41.75</v>
      </c>
      <c r="AA477">
        <f>[1]!s_wq_turn(A477,C477)</f>
        <v>2.6272676830353197</v>
      </c>
    </row>
    <row r="478" spans="1:27" x14ac:dyDescent="0.25">
      <c r="A478" s="7" t="s">
        <v>20</v>
      </c>
      <c r="B478" s="7" t="s">
        <v>21</v>
      </c>
      <c r="C478" s="8">
        <v>43083</v>
      </c>
      <c r="D478" s="7" t="s">
        <v>5229</v>
      </c>
      <c r="E478" s="7" t="s">
        <v>5241</v>
      </c>
      <c r="F478" s="7" t="s">
        <v>5242</v>
      </c>
      <c r="G478" s="7" t="s">
        <v>5243</v>
      </c>
      <c r="H478" s="7" t="s">
        <v>5244</v>
      </c>
      <c r="I478" s="7" t="s">
        <v>5245</v>
      </c>
      <c r="J478" s="7" t="s">
        <v>5246</v>
      </c>
      <c r="K478" s="7" t="s">
        <v>2296</v>
      </c>
      <c r="L478" s="7" t="s">
        <v>5247</v>
      </c>
      <c r="M478" s="7" t="s">
        <v>5248</v>
      </c>
      <c r="N478" s="7" t="s">
        <v>5249</v>
      </c>
      <c r="O478" s="7" t="s">
        <v>5250</v>
      </c>
      <c r="P478" s="7" t="s">
        <v>34</v>
      </c>
      <c r="Q478" s="7" t="s">
        <v>5251</v>
      </c>
      <c r="R478" s="7" t="s">
        <v>5252</v>
      </c>
      <c r="S478" s="7" t="s">
        <v>5253</v>
      </c>
      <c r="T478" s="7" t="s">
        <v>5254</v>
      </c>
      <c r="U478" s="9">
        <f>[1]!s_val_dividendyield2(A478,C478)</f>
        <v>1.0117268337548864</v>
      </c>
      <c r="V478">
        <f>[1]!s_west_netprofit_fy1(A478,C478,1)</f>
        <v>3479834286</v>
      </c>
      <c r="W478">
        <f>[1]!s_west_netprofit_fy2(A478,C478,1)</f>
        <v>4046447857</v>
      </c>
      <c r="X478">
        <f>[1]!s_mfd_buyvol_m(A478,C478,1)</f>
        <v>-1270292</v>
      </c>
      <c r="Y478">
        <f>[1]!s_wq_high(A478,C478,1)</f>
        <v>44.21</v>
      </c>
      <c r="Z478">
        <f>[1]!s_wq_low(A478,C478,1)</f>
        <v>41.75</v>
      </c>
      <c r="AA478">
        <f>[1]!s_wq_turn(A478,C478)</f>
        <v>2.6272676830353197</v>
      </c>
    </row>
    <row r="479" spans="1:27" x14ac:dyDescent="0.25">
      <c r="A479" s="7" t="s">
        <v>20</v>
      </c>
      <c r="B479" s="7" t="s">
        <v>21</v>
      </c>
      <c r="C479" s="8">
        <v>43084</v>
      </c>
      <c r="D479" s="7" t="s">
        <v>5244</v>
      </c>
      <c r="E479" s="7" t="s">
        <v>5244</v>
      </c>
      <c r="F479" s="7" t="s">
        <v>4816</v>
      </c>
      <c r="G479" s="7" t="s">
        <v>4803</v>
      </c>
      <c r="H479" s="7" t="s">
        <v>4996</v>
      </c>
      <c r="I479" s="7" t="s">
        <v>5255</v>
      </c>
      <c r="J479" s="7" t="s">
        <v>5256</v>
      </c>
      <c r="K479" s="7" t="s">
        <v>825</v>
      </c>
      <c r="L479" s="7" t="s">
        <v>5257</v>
      </c>
      <c r="M479" s="7" t="s">
        <v>5258</v>
      </c>
      <c r="N479" s="7" t="s">
        <v>5259</v>
      </c>
      <c r="O479" s="7" t="s">
        <v>5260</v>
      </c>
      <c r="P479" s="7" t="s">
        <v>34</v>
      </c>
      <c r="Q479" s="7" t="s">
        <v>5261</v>
      </c>
      <c r="R479" s="7" t="s">
        <v>5262</v>
      </c>
      <c r="S479" s="7" t="s">
        <v>5263</v>
      </c>
      <c r="T479" s="7" t="s">
        <v>5264</v>
      </c>
      <c r="U479" s="9">
        <f>[1]!s_val_dividendyield2(A479,C479)</f>
        <v>1.0084804033921615</v>
      </c>
      <c r="V479">
        <f>[1]!s_west_netprofit_fy1(A479,C479,1)</f>
        <v>3479834286</v>
      </c>
      <c r="W479">
        <f>[1]!s_west_netprofit_fy2(A479,C479,1)</f>
        <v>4046447857</v>
      </c>
      <c r="X479">
        <f>[1]!s_mfd_buyvol_m(A479,C479,1)</f>
        <v>-171107</v>
      </c>
      <c r="Y479">
        <f>[1]!s_wq_high(A479,C479,1)</f>
        <v>44.21</v>
      </c>
      <c r="Z479">
        <f>[1]!s_wq_low(A479,C479,1)</f>
        <v>41.75</v>
      </c>
      <c r="AA479">
        <f>[1]!s_wq_turn(A479,C479)</f>
        <v>2.6272676830353197</v>
      </c>
    </row>
    <row r="480" spans="1:27" x14ac:dyDescent="0.25">
      <c r="A480" s="7" t="s">
        <v>20</v>
      </c>
      <c r="B480" s="7" t="s">
        <v>21</v>
      </c>
      <c r="C480" s="8">
        <v>43087</v>
      </c>
      <c r="D480" s="7" t="s">
        <v>4996</v>
      </c>
      <c r="E480" s="7" t="s">
        <v>5265</v>
      </c>
      <c r="F480" s="7" t="s">
        <v>5266</v>
      </c>
      <c r="G480" s="7" t="s">
        <v>5267</v>
      </c>
      <c r="H480" s="7" t="s">
        <v>5268</v>
      </c>
      <c r="I480" s="7" t="s">
        <v>5269</v>
      </c>
      <c r="J480" s="7" t="s">
        <v>5270</v>
      </c>
      <c r="K480" s="7" t="s">
        <v>974</v>
      </c>
      <c r="L480" s="7" t="s">
        <v>5271</v>
      </c>
      <c r="M480" s="7" t="s">
        <v>5272</v>
      </c>
      <c r="N480" s="7" t="s">
        <v>5273</v>
      </c>
      <c r="O480" s="7" t="s">
        <v>5274</v>
      </c>
      <c r="P480" s="7" t="s">
        <v>34</v>
      </c>
      <c r="Q480" s="7" t="s">
        <v>5275</v>
      </c>
      <c r="R480" s="7" t="s">
        <v>5276</v>
      </c>
      <c r="S480" s="7" t="s">
        <v>5277</v>
      </c>
      <c r="T480" s="7" t="s">
        <v>5278</v>
      </c>
      <c r="U480" s="9">
        <f>[1]!s_val_dividendyield2(A480,C480)</f>
        <v>1.0009099181073706</v>
      </c>
      <c r="V480">
        <f>[1]!s_west_netprofit_fy1(A480,C480,1)</f>
        <v>3479834286</v>
      </c>
      <c r="W480">
        <f>[1]!s_west_netprofit_fy2(A480,C480,1)</f>
        <v>4046447857</v>
      </c>
      <c r="X480">
        <f>[1]!s_mfd_buyvol_m(A480,C480,1)</f>
        <v>354328</v>
      </c>
      <c r="Y480">
        <f>[1]!s_wq_high(A480,C480,1)</f>
        <v>45.71</v>
      </c>
      <c r="Z480">
        <f>[1]!s_wq_low(A480,C480,1)</f>
        <v>43.51</v>
      </c>
      <c r="AA480">
        <f>[1]!s_wq_turn(A480,C480)</f>
        <v>2.3132470046356199</v>
      </c>
    </row>
    <row r="481" spans="1:27" x14ac:dyDescent="0.25">
      <c r="A481" s="7" t="s">
        <v>20</v>
      </c>
      <c r="B481" s="7" t="s">
        <v>21</v>
      </c>
      <c r="C481" s="8">
        <v>43088</v>
      </c>
      <c r="D481" s="7" t="s">
        <v>5268</v>
      </c>
      <c r="E481" s="7" t="s">
        <v>4958</v>
      </c>
      <c r="F481" s="7" t="s">
        <v>5279</v>
      </c>
      <c r="G481" s="7" t="s">
        <v>4958</v>
      </c>
      <c r="H481" s="7" t="s">
        <v>5280</v>
      </c>
      <c r="I481" s="7" t="s">
        <v>5281</v>
      </c>
      <c r="J481" s="7" t="s">
        <v>5282</v>
      </c>
      <c r="K481" s="7" t="s">
        <v>3902</v>
      </c>
      <c r="L481" s="7" t="s">
        <v>5283</v>
      </c>
      <c r="M481" s="7" t="s">
        <v>5284</v>
      </c>
      <c r="N481" s="7" t="s">
        <v>5285</v>
      </c>
      <c r="O481" s="7" t="s">
        <v>5286</v>
      </c>
      <c r="P481" s="7" t="s">
        <v>34</v>
      </c>
      <c r="Q481" s="7" t="s">
        <v>5287</v>
      </c>
      <c r="R481" s="7" t="s">
        <v>5288</v>
      </c>
      <c r="S481" s="7" t="s">
        <v>5289</v>
      </c>
      <c r="T481" s="7" t="s">
        <v>5290</v>
      </c>
      <c r="U481" s="9">
        <f>[1]!s_val_dividendyield2(A481,C481)</f>
        <v>0.99143758449752162</v>
      </c>
      <c r="V481">
        <f>[1]!s_west_netprofit_fy1(A481,C481,1)</f>
        <v>3479834286</v>
      </c>
      <c r="W481">
        <f>[1]!s_west_netprofit_fy2(A481,C481,1)</f>
        <v>4046447857</v>
      </c>
      <c r="X481">
        <f>[1]!s_mfd_buyvol_m(A481,C481,1)</f>
        <v>564425</v>
      </c>
      <c r="Y481">
        <f>[1]!s_wq_high(A481,C481,1)</f>
        <v>45.71</v>
      </c>
      <c r="Z481">
        <f>[1]!s_wq_low(A481,C481,1)</f>
        <v>43.51</v>
      </c>
      <c r="AA481">
        <f>[1]!s_wq_turn(A481,C481)</f>
        <v>2.3132470046356199</v>
      </c>
    </row>
    <row r="482" spans="1:27" x14ac:dyDescent="0.25">
      <c r="A482" s="7" t="s">
        <v>20</v>
      </c>
      <c r="B482" s="7" t="s">
        <v>21</v>
      </c>
      <c r="C482" s="8">
        <v>43089</v>
      </c>
      <c r="D482" s="7" t="s">
        <v>5280</v>
      </c>
      <c r="E482" s="7" t="s">
        <v>5291</v>
      </c>
      <c r="F482" s="7" t="s">
        <v>5292</v>
      </c>
      <c r="G482" s="7" t="s">
        <v>5293</v>
      </c>
      <c r="H482" s="7" t="s">
        <v>5294</v>
      </c>
      <c r="I482" s="7" t="s">
        <v>5295</v>
      </c>
      <c r="J482" s="7" t="s">
        <v>5296</v>
      </c>
      <c r="K482" s="7" t="s">
        <v>5297</v>
      </c>
      <c r="L482" s="7" t="s">
        <v>5298</v>
      </c>
      <c r="M482" s="7" t="s">
        <v>5299</v>
      </c>
      <c r="N482" s="7" t="s">
        <v>587</v>
      </c>
      <c r="O482" s="7" t="s">
        <v>5300</v>
      </c>
      <c r="P482" s="7" t="s">
        <v>34</v>
      </c>
      <c r="Q482" s="7" t="s">
        <v>5301</v>
      </c>
      <c r="R482" s="7" t="s">
        <v>5302</v>
      </c>
      <c r="S482" s="7" t="s">
        <v>5303</v>
      </c>
      <c r="T482" s="7" t="s">
        <v>5304</v>
      </c>
      <c r="U482" s="9">
        <f>[1]!s_val_dividendyield2(A482,C482)</f>
        <v>0.98258150960250124</v>
      </c>
      <c r="V482">
        <f>[1]!s_west_netprofit_fy1(A482,C482,1)</f>
        <v>3479834286</v>
      </c>
      <c r="W482">
        <f>[1]!s_west_netprofit_fy2(A482,C482,1)</f>
        <v>4046447857</v>
      </c>
      <c r="X482">
        <f>[1]!s_mfd_buyvol_m(A482,C482,1)</f>
        <v>103189.00000000001</v>
      </c>
      <c r="Y482">
        <f>[1]!s_wq_high(A482,C482,1)</f>
        <v>45.71</v>
      </c>
      <c r="Z482">
        <f>[1]!s_wq_low(A482,C482,1)</f>
        <v>43.51</v>
      </c>
      <c r="AA482">
        <f>[1]!s_wq_turn(A482,C482)</f>
        <v>2.3132470046356199</v>
      </c>
    </row>
    <row r="483" spans="1:27" x14ac:dyDescent="0.25">
      <c r="A483" s="7" t="s">
        <v>20</v>
      </c>
      <c r="B483" s="7" t="s">
        <v>21</v>
      </c>
      <c r="C483" s="8">
        <v>43090</v>
      </c>
      <c r="D483" s="7" t="s">
        <v>5294</v>
      </c>
      <c r="E483" s="7" t="s">
        <v>5291</v>
      </c>
      <c r="F483" s="7" t="s">
        <v>5305</v>
      </c>
      <c r="G483" s="7" t="s">
        <v>5291</v>
      </c>
      <c r="H483" s="7" t="s">
        <v>5306</v>
      </c>
      <c r="I483" s="7" t="s">
        <v>5307</v>
      </c>
      <c r="J483" s="7" t="s">
        <v>5308</v>
      </c>
      <c r="K483" s="7" t="s">
        <v>44</v>
      </c>
      <c r="L483" s="7" t="s">
        <v>5309</v>
      </c>
      <c r="M483" s="7" t="s">
        <v>5310</v>
      </c>
      <c r="N483" s="7" t="s">
        <v>5311</v>
      </c>
      <c r="O483" s="7" t="s">
        <v>5312</v>
      </c>
      <c r="P483" s="7" t="s">
        <v>34</v>
      </c>
      <c r="Q483" s="7" t="s">
        <v>5313</v>
      </c>
      <c r="R483" s="7" t="s">
        <v>5314</v>
      </c>
      <c r="S483" s="7" t="s">
        <v>5315</v>
      </c>
      <c r="T483" s="7" t="s">
        <v>5316</v>
      </c>
      <c r="U483" s="9">
        <f>[1]!s_val_dividendyield2(A483,C483)</f>
        <v>0.97194610117075342</v>
      </c>
      <c r="V483">
        <f>[1]!s_west_netprofit_fy1(A483,C483,1)</f>
        <v>3481578667</v>
      </c>
      <c r="W483">
        <f>[1]!s_west_netprofit_fy2(A483,C483,1)</f>
        <v>4071884667</v>
      </c>
      <c r="X483">
        <f>[1]!s_mfd_buyvol_m(A483,C483,1)</f>
        <v>9883</v>
      </c>
      <c r="Y483">
        <f>[1]!s_wq_high(A483,C483,1)</f>
        <v>45.71</v>
      </c>
      <c r="Z483">
        <f>[1]!s_wq_low(A483,C483,1)</f>
        <v>43.51</v>
      </c>
      <c r="AA483">
        <f>[1]!s_wq_turn(A483,C483)</f>
        <v>2.3132470046356199</v>
      </c>
    </row>
    <row r="484" spans="1:27" x14ac:dyDescent="0.25">
      <c r="A484" s="7" t="s">
        <v>20</v>
      </c>
      <c r="B484" s="7" t="s">
        <v>21</v>
      </c>
      <c r="C484" s="8">
        <v>43091</v>
      </c>
      <c r="D484" s="7" t="s">
        <v>5306</v>
      </c>
      <c r="E484" s="7" t="s">
        <v>5317</v>
      </c>
      <c r="F484" s="7" t="s">
        <v>5317</v>
      </c>
      <c r="G484" s="7" t="s">
        <v>5318</v>
      </c>
      <c r="H484" s="7" t="s">
        <v>5319</v>
      </c>
      <c r="I484" s="7" t="s">
        <v>5320</v>
      </c>
      <c r="J484" s="7" t="s">
        <v>5321</v>
      </c>
      <c r="K484" s="7" t="s">
        <v>5322</v>
      </c>
      <c r="L484" s="7" t="s">
        <v>5323</v>
      </c>
      <c r="M484" s="7" t="s">
        <v>5324</v>
      </c>
      <c r="N484" s="7" t="s">
        <v>5325</v>
      </c>
      <c r="O484" s="7" t="s">
        <v>5326</v>
      </c>
      <c r="P484" s="7" t="s">
        <v>34</v>
      </c>
      <c r="Q484" s="7" t="s">
        <v>5327</v>
      </c>
      <c r="R484" s="7" t="s">
        <v>5328</v>
      </c>
      <c r="S484" s="7" t="s">
        <v>5329</v>
      </c>
      <c r="T484" s="7" t="s">
        <v>5330</v>
      </c>
      <c r="U484" s="9">
        <f>[1]!s_val_dividendyield2(A484,C484)</f>
        <v>0.99479990956364495</v>
      </c>
      <c r="V484">
        <f>[1]!s_west_netprofit_fy1(A484,C484,1)</f>
        <v>3481578667</v>
      </c>
      <c r="W484">
        <f>[1]!s_west_netprofit_fy2(A484,C484,1)</f>
        <v>4071884667</v>
      </c>
      <c r="X484">
        <f>[1]!s_mfd_buyvol_m(A484,C484,1)</f>
        <v>-616051</v>
      </c>
      <c r="Y484">
        <f>[1]!s_wq_high(A484,C484,1)</f>
        <v>45.71</v>
      </c>
      <c r="Z484">
        <f>[1]!s_wq_low(A484,C484,1)</f>
        <v>43.51</v>
      </c>
      <c r="AA484">
        <f>[1]!s_wq_turn(A484,C484)</f>
        <v>2.3132470046356199</v>
      </c>
    </row>
    <row r="485" spans="1:27" x14ac:dyDescent="0.25">
      <c r="A485" s="7" t="s">
        <v>20</v>
      </c>
      <c r="B485" s="7" t="s">
        <v>21</v>
      </c>
      <c r="C485" s="8">
        <v>43094</v>
      </c>
      <c r="D485" s="7" t="s">
        <v>5319</v>
      </c>
      <c r="E485" s="7" t="s">
        <v>5331</v>
      </c>
      <c r="F485" s="7" t="s">
        <v>5332</v>
      </c>
      <c r="G485" s="7" t="s">
        <v>5331</v>
      </c>
      <c r="H485" s="7" t="s">
        <v>5333</v>
      </c>
      <c r="I485" s="7" t="s">
        <v>5334</v>
      </c>
      <c r="J485" s="7" t="s">
        <v>5335</v>
      </c>
      <c r="K485" s="7" t="s">
        <v>1653</v>
      </c>
      <c r="L485" s="7" t="s">
        <v>5336</v>
      </c>
      <c r="M485" s="7" t="s">
        <v>5337</v>
      </c>
      <c r="N485" s="7" t="s">
        <v>5338</v>
      </c>
      <c r="O485" s="7" t="s">
        <v>5339</v>
      </c>
      <c r="P485" s="7" t="s">
        <v>34</v>
      </c>
      <c r="Q485" s="7" t="s">
        <v>340</v>
      </c>
      <c r="R485" s="7" t="s">
        <v>5340</v>
      </c>
      <c r="S485" s="7" t="s">
        <v>5341</v>
      </c>
      <c r="T485" s="7" t="s">
        <v>5342</v>
      </c>
      <c r="U485" s="9">
        <f>[1]!s_val_dividendyield2(A485,C485)</f>
        <v>0.99277978339350204</v>
      </c>
      <c r="V485">
        <f>[1]!s_west_netprofit_fy1(A485,C485,1)</f>
        <v>3481578667</v>
      </c>
      <c r="W485">
        <f>[1]!s_west_netprofit_fy2(A485,C485,1)</f>
        <v>4071884667</v>
      </c>
      <c r="X485">
        <f>[1]!s_mfd_buyvol_m(A485,C485,1)</f>
        <v>-627978</v>
      </c>
      <c r="Y485">
        <f>[1]!s_wq_high(A485,C485,1)</f>
        <v>45.4</v>
      </c>
      <c r="Z485">
        <f>[1]!s_wq_low(A485,C485,1)</f>
        <v>43.58</v>
      </c>
      <c r="AA485">
        <f>[1]!s_wq_turn(A485,C485)</f>
        <v>2.1285785467210228</v>
      </c>
    </row>
    <row r="486" spans="1:27" x14ac:dyDescent="0.25">
      <c r="A486" s="7" t="s">
        <v>20</v>
      </c>
      <c r="B486" s="7" t="s">
        <v>21</v>
      </c>
      <c r="C486" s="8">
        <v>43095</v>
      </c>
      <c r="D486" s="7" t="s">
        <v>5333</v>
      </c>
      <c r="E486" s="7" t="s">
        <v>5343</v>
      </c>
      <c r="F486" s="7" t="s">
        <v>5344</v>
      </c>
      <c r="G486" s="7" t="s">
        <v>5345</v>
      </c>
      <c r="H486" s="7" t="s">
        <v>5346</v>
      </c>
      <c r="I486" s="7" t="s">
        <v>5347</v>
      </c>
      <c r="J486" s="7" t="s">
        <v>5348</v>
      </c>
      <c r="K486" s="7" t="s">
        <v>414</v>
      </c>
      <c r="L486" s="7" t="s">
        <v>5349</v>
      </c>
      <c r="M486" s="7" t="s">
        <v>5350</v>
      </c>
      <c r="N486" s="7" t="s">
        <v>5351</v>
      </c>
      <c r="O486" s="7" t="s">
        <v>5352</v>
      </c>
      <c r="P486" s="7" t="s">
        <v>34</v>
      </c>
      <c r="Q486" s="7" t="s">
        <v>5353</v>
      </c>
      <c r="R486" s="7" t="s">
        <v>5354</v>
      </c>
      <c r="S486" s="7" t="s">
        <v>5355</v>
      </c>
      <c r="T486" s="7" t="s">
        <v>5356</v>
      </c>
      <c r="U486" s="9">
        <f>[1]!s_val_dividendyield2(A486,C486)</f>
        <v>0.97799511002445005</v>
      </c>
      <c r="V486">
        <f>[1]!s_west_netprofit_fy1(A486,C486,1)</f>
        <v>3481578667</v>
      </c>
      <c r="W486">
        <f>[1]!s_west_netprofit_fy2(A486,C486,1)</f>
        <v>4071884667</v>
      </c>
      <c r="X486">
        <f>[1]!s_mfd_buyvol_m(A486,C486,1)</f>
        <v>329210</v>
      </c>
      <c r="Y486">
        <f>[1]!s_wq_high(A486,C486,1)</f>
        <v>45.4</v>
      </c>
      <c r="Z486">
        <f>[1]!s_wq_low(A486,C486,1)</f>
        <v>43.58</v>
      </c>
      <c r="AA486">
        <f>[1]!s_wq_turn(A486,C486)</f>
        <v>2.1285785467210228</v>
      </c>
    </row>
    <row r="487" spans="1:27" x14ac:dyDescent="0.25">
      <c r="A487" s="7" t="s">
        <v>20</v>
      </c>
      <c r="B487" s="7" t="s">
        <v>21</v>
      </c>
      <c r="C487" s="8">
        <v>43096</v>
      </c>
      <c r="D487" s="7" t="s">
        <v>5346</v>
      </c>
      <c r="E487" s="7" t="s">
        <v>5346</v>
      </c>
      <c r="F487" s="7" t="s">
        <v>5357</v>
      </c>
      <c r="G487" s="7" t="s">
        <v>4818</v>
      </c>
      <c r="H487" s="7" t="s">
        <v>5358</v>
      </c>
      <c r="I487" s="7" t="s">
        <v>5359</v>
      </c>
      <c r="J487" s="7" t="s">
        <v>5360</v>
      </c>
      <c r="K487" s="7" t="s">
        <v>5361</v>
      </c>
      <c r="L487" s="7" t="s">
        <v>5362</v>
      </c>
      <c r="M487" s="7" t="s">
        <v>5363</v>
      </c>
      <c r="N487" s="7" t="s">
        <v>5364</v>
      </c>
      <c r="O487" s="7" t="s">
        <v>5365</v>
      </c>
      <c r="P487" s="7" t="s">
        <v>34</v>
      </c>
      <c r="Q487" s="7" t="s">
        <v>5366</v>
      </c>
      <c r="R487" s="7" t="s">
        <v>5367</v>
      </c>
      <c r="S487" s="7" t="s">
        <v>5368</v>
      </c>
      <c r="T487" s="7" t="s">
        <v>5369</v>
      </c>
      <c r="U487" s="9">
        <f>[1]!s_val_dividendyield2(A487,C487)</f>
        <v>0.99728014505893059</v>
      </c>
      <c r="V487">
        <f>[1]!s_west_netprofit_fy1(A487,C487,1)</f>
        <v>3481578667</v>
      </c>
      <c r="W487">
        <f>[1]!s_west_netprofit_fy2(A487,C487,1)</f>
        <v>4071884667</v>
      </c>
      <c r="X487">
        <f>[1]!s_mfd_buyvol_m(A487,C487,1)</f>
        <v>213060</v>
      </c>
      <c r="Y487">
        <f>[1]!s_wq_high(A487,C487,1)</f>
        <v>45.4</v>
      </c>
      <c r="Z487">
        <f>[1]!s_wq_low(A487,C487,1)</f>
        <v>43.58</v>
      </c>
      <c r="AA487">
        <f>[1]!s_wq_turn(A487,C487)</f>
        <v>2.1285785467210228</v>
      </c>
    </row>
    <row r="488" spans="1:27" x14ac:dyDescent="0.25">
      <c r="A488" s="7" t="s">
        <v>20</v>
      </c>
      <c r="B488" s="7" t="s">
        <v>21</v>
      </c>
      <c r="C488" s="8">
        <v>43097</v>
      </c>
      <c r="D488" s="7" t="s">
        <v>5358</v>
      </c>
      <c r="E488" s="7" t="s">
        <v>5370</v>
      </c>
      <c r="F488" s="7" t="s">
        <v>5371</v>
      </c>
      <c r="G488" s="7" t="s">
        <v>5372</v>
      </c>
      <c r="H488" s="7" t="s">
        <v>5373</v>
      </c>
      <c r="I488" s="7" t="s">
        <v>5374</v>
      </c>
      <c r="J488" s="7" t="s">
        <v>5375</v>
      </c>
      <c r="K488" s="7" t="s">
        <v>133</v>
      </c>
      <c r="L488" s="7" t="s">
        <v>5376</v>
      </c>
      <c r="M488" s="7" t="s">
        <v>5377</v>
      </c>
      <c r="N488" s="7" t="s">
        <v>2737</v>
      </c>
      <c r="O488" s="7" t="s">
        <v>5378</v>
      </c>
      <c r="P488" s="7" t="s">
        <v>34</v>
      </c>
      <c r="Q488" s="7" t="s">
        <v>5379</v>
      </c>
      <c r="R488" s="7" t="s">
        <v>5380</v>
      </c>
      <c r="S488" s="7" t="s">
        <v>5381</v>
      </c>
      <c r="T488" s="7" t="s">
        <v>5382</v>
      </c>
      <c r="U488" s="9">
        <f>[1]!s_val_dividendyield2(A488,C488)</f>
        <v>0.99795872079836723</v>
      </c>
      <c r="V488">
        <f>[1]!s_west_netprofit_fy1(A488,C488,1)</f>
        <v>3481578667</v>
      </c>
      <c r="W488">
        <f>[1]!s_west_netprofit_fy2(A488,C488,1)</f>
        <v>4071884667</v>
      </c>
      <c r="X488">
        <f>[1]!s_mfd_buyvol_m(A488,C488,1)</f>
        <v>203958</v>
      </c>
      <c r="Y488">
        <f>[1]!s_wq_high(A488,C488,1)</f>
        <v>45.4</v>
      </c>
      <c r="Z488">
        <f>[1]!s_wq_low(A488,C488,1)</f>
        <v>43.58</v>
      </c>
      <c r="AA488">
        <f>[1]!s_wq_turn(A488,C488)</f>
        <v>2.1285785467210228</v>
      </c>
    </row>
    <row r="489" spans="1:27" x14ac:dyDescent="0.25">
      <c r="A489" s="7" t="s">
        <v>20</v>
      </c>
      <c r="B489" s="7" t="s">
        <v>21</v>
      </c>
      <c r="C489" s="8">
        <v>43098</v>
      </c>
      <c r="D489" s="7" t="s">
        <v>5373</v>
      </c>
      <c r="E489" s="7" t="s">
        <v>5383</v>
      </c>
      <c r="F489" s="7" t="s">
        <v>5384</v>
      </c>
      <c r="G489" s="7" t="s">
        <v>5268</v>
      </c>
      <c r="H489" s="7" t="s">
        <v>5385</v>
      </c>
      <c r="I489" s="7" t="s">
        <v>5386</v>
      </c>
      <c r="J489" s="7" t="s">
        <v>5387</v>
      </c>
      <c r="K489" s="7" t="s">
        <v>3402</v>
      </c>
      <c r="L489" s="7" t="s">
        <v>5388</v>
      </c>
      <c r="M489" s="7" t="s">
        <v>5389</v>
      </c>
      <c r="N489" s="7" t="s">
        <v>5390</v>
      </c>
      <c r="O489" s="7" t="s">
        <v>5391</v>
      </c>
      <c r="P489" s="7" t="s">
        <v>34</v>
      </c>
      <c r="Q489" s="7" t="s">
        <v>5392</v>
      </c>
      <c r="R489" s="7" t="s">
        <v>5393</v>
      </c>
      <c r="S489" s="7" t="s">
        <v>5394</v>
      </c>
      <c r="T489" s="7" t="s">
        <v>5395</v>
      </c>
      <c r="U489" s="9">
        <f>[1]!s_val_dividendyield2(A489,C489)</f>
        <v>0.97756054210175536</v>
      </c>
      <c r="V489">
        <f>[1]!s_west_netprofit_fy1(A489,C489,1)</f>
        <v>3481578667</v>
      </c>
      <c r="W489">
        <f>[1]!s_west_netprofit_fy2(A489,C489,1)</f>
        <v>4071884667</v>
      </c>
      <c r="X489">
        <f>[1]!s_mfd_buyvol_m(A489,C489,1)</f>
        <v>-34975</v>
      </c>
      <c r="Y489">
        <f>[1]!s_wq_high(A489,C489,1)</f>
        <v>45.4</v>
      </c>
      <c r="Z489">
        <f>[1]!s_wq_low(A489,C489,1)</f>
        <v>43.58</v>
      </c>
      <c r="AA489">
        <f>[1]!s_wq_turn(A489,C489)</f>
        <v>2.1285785467210228</v>
      </c>
    </row>
    <row r="490" spans="1:27" x14ac:dyDescent="0.25">
      <c r="A490" s="7" t="s">
        <v>20</v>
      </c>
      <c r="B490" s="7" t="s">
        <v>21</v>
      </c>
      <c r="C490" s="8">
        <v>43102</v>
      </c>
      <c r="D490" s="7" t="s">
        <v>5385</v>
      </c>
      <c r="E490" s="7" t="s">
        <v>5010</v>
      </c>
      <c r="F490" s="7" t="s">
        <v>5396</v>
      </c>
      <c r="G490" s="7" t="s">
        <v>5293</v>
      </c>
      <c r="H490" s="7" t="s">
        <v>5343</v>
      </c>
      <c r="I490" s="7" t="s">
        <v>5397</v>
      </c>
      <c r="J490" s="7" t="s">
        <v>5398</v>
      </c>
      <c r="K490" s="7" t="s">
        <v>5399</v>
      </c>
      <c r="L490" s="7" t="s">
        <v>5400</v>
      </c>
      <c r="M490" s="7" t="s">
        <v>5401</v>
      </c>
      <c r="N490" s="7" t="s">
        <v>5402</v>
      </c>
      <c r="O490" s="7" t="s">
        <v>5403</v>
      </c>
      <c r="P490" s="7" t="s">
        <v>34</v>
      </c>
      <c r="Q490" s="7" t="s">
        <v>5404</v>
      </c>
      <c r="R490" s="7" t="s">
        <v>5405</v>
      </c>
      <c r="S490" s="7" t="s">
        <v>5406</v>
      </c>
      <c r="T490" s="7" t="s">
        <v>5407</v>
      </c>
      <c r="U490" s="9">
        <f>[1]!s_val_dividendyield2(A490,C490)</f>
        <v>0.99099099099099131</v>
      </c>
      <c r="V490">
        <f>[1]!s_west_netprofit_fy1(A490,C490,1)</f>
        <v>3481578667</v>
      </c>
      <c r="W490">
        <f>[1]!s_west_netprofit_fy2(A490,C490,1)</f>
        <v>4071884667</v>
      </c>
      <c r="X490">
        <f>[1]!s_mfd_buyvol_m(A490,C490,1)</f>
        <v>236679</v>
      </c>
      <c r="Y490">
        <f>[1]!s_wq_high(A490,C490,1)</f>
        <v>45.33</v>
      </c>
      <c r="Z490">
        <f>[1]!s_wq_low(A490,C490,1)</f>
        <v>43.58</v>
      </c>
      <c r="AA490">
        <f>[1]!s_wq_turn(A490,C490)</f>
        <v>2.4122516107679641</v>
      </c>
    </row>
    <row r="491" spans="1:27" x14ac:dyDescent="0.25">
      <c r="A491" s="7" t="s">
        <v>20</v>
      </c>
      <c r="B491" s="7" t="s">
        <v>21</v>
      </c>
      <c r="C491" s="8">
        <v>43103</v>
      </c>
      <c r="D491" s="7" t="s">
        <v>5343</v>
      </c>
      <c r="E491" s="7" t="s">
        <v>5408</v>
      </c>
      <c r="F491" s="7" t="s">
        <v>5409</v>
      </c>
      <c r="G491" s="7" t="s">
        <v>5410</v>
      </c>
      <c r="H491" s="7" t="s">
        <v>5411</v>
      </c>
      <c r="I491" s="7" t="s">
        <v>5412</v>
      </c>
      <c r="J491" s="7" t="s">
        <v>5413</v>
      </c>
      <c r="K491" s="7" t="s">
        <v>1665</v>
      </c>
      <c r="L491" s="7" t="s">
        <v>5414</v>
      </c>
      <c r="M491" s="7" t="s">
        <v>5415</v>
      </c>
      <c r="N491" s="7" t="s">
        <v>5416</v>
      </c>
      <c r="O491" s="7" t="s">
        <v>5417</v>
      </c>
      <c r="P491" s="7" t="s">
        <v>34</v>
      </c>
      <c r="Q491" s="7" t="s">
        <v>5418</v>
      </c>
      <c r="R491" s="7" t="s">
        <v>5419</v>
      </c>
      <c r="S491" s="7" t="s">
        <v>5420</v>
      </c>
      <c r="T491" s="7" t="s">
        <v>5421</v>
      </c>
      <c r="U491" s="9">
        <f>[1]!s_val_dividendyield2(A491,C491)</f>
        <v>0.99886492622020473</v>
      </c>
      <c r="V491">
        <f>[1]!s_west_netprofit_fy1(A491,C491,1)</f>
        <v>3481578667</v>
      </c>
      <c r="W491">
        <f>[1]!s_west_netprofit_fy2(A491,C491,1)</f>
        <v>4071884667</v>
      </c>
      <c r="X491">
        <f>[1]!s_mfd_buyvol_m(A491,C491,1)</f>
        <v>813617</v>
      </c>
      <c r="Y491">
        <f>[1]!s_wq_high(A491,C491,1)</f>
        <v>45.33</v>
      </c>
      <c r="Z491">
        <f>[1]!s_wq_low(A491,C491,1)</f>
        <v>43.58</v>
      </c>
      <c r="AA491">
        <f>[1]!s_wq_turn(A491,C491)</f>
        <v>2.4122516107679641</v>
      </c>
    </row>
    <row r="492" spans="1:27" x14ac:dyDescent="0.25">
      <c r="A492" s="7" t="s">
        <v>20</v>
      </c>
      <c r="B492" s="7" t="s">
        <v>21</v>
      </c>
      <c r="C492" s="8">
        <v>43104</v>
      </c>
      <c r="D492" s="7" t="s">
        <v>5411</v>
      </c>
      <c r="E492" s="7" t="s">
        <v>5318</v>
      </c>
      <c r="F492" s="7" t="s">
        <v>5422</v>
      </c>
      <c r="G492" s="7" t="s">
        <v>5372</v>
      </c>
      <c r="H492" s="7" t="s">
        <v>5423</v>
      </c>
      <c r="I492" s="7" t="s">
        <v>5424</v>
      </c>
      <c r="J492" s="7" t="s">
        <v>5425</v>
      </c>
      <c r="K492" s="7" t="s">
        <v>650</v>
      </c>
      <c r="L492" s="7" t="s">
        <v>5426</v>
      </c>
      <c r="M492" s="7" t="s">
        <v>5427</v>
      </c>
      <c r="N492" s="7" t="s">
        <v>5428</v>
      </c>
      <c r="O492" s="7" t="s">
        <v>5429</v>
      </c>
      <c r="P492" s="7" t="s">
        <v>34</v>
      </c>
      <c r="Q492" s="7" t="s">
        <v>5430</v>
      </c>
      <c r="R492" s="7" t="s">
        <v>5431</v>
      </c>
      <c r="S492" s="7" t="s">
        <v>5432</v>
      </c>
      <c r="T492" s="7" t="s">
        <v>5433</v>
      </c>
      <c r="U492" s="9">
        <f>[1]!s_val_dividendyield2(A492,C492)</f>
        <v>0.99773242630385506</v>
      </c>
      <c r="V492">
        <f>[1]!s_west_netprofit_fy1(A492,C492,1)</f>
        <v>3481578667</v>
      </c>
      <c r="W492">
        <f>[1]!s_west_netprofit_fy2(A492,C492,1)</f>
        <v>4071884667</v>
      </c>
      <c r="X492">
        <f>[1]!s_mfd_buyvol_m(A492,C492,1)</f>
        <v>141505</v>
      </c>
      <c r="Y492">
        <f>[1]!s_wq_high(A492,C492,1)</f>
        <v>45.33</v>
      </c>
      <c r="Z492">
        <f>[1]!s_wq_low(A492,C492,1)</f>
        <v>43.58</v>
      </c>
      <c r="AA492">
        <f>[1]!s_wq_turn(A492,C492)</f>
        <v>2.4122516107679641</v>
      </c>
    </row>
    <row r="493" spans="1:27" x14ac:dyDescent="0.25">
      <c r="A493" s="7" t="s">
        <v>20</v>
      </c>
      <c r="B493" s="7" t="s">
        <v>21</v>
      </c>
      <c r="C493" s="8">
        <v>43105</v>
      </c>
      <c r="D493" s="7" t="s">
        <v>5423</v>
      </c>
      <c r="E493" s="7" t="s">
        <v>5333</v>
      </c>
      <c r="F493" s="7" t="s">
        <v>4945</v>
      </c>
      <c r="G493" s="7" t="s">
        <v>5434</v>
      </c>
      <c r="H493" s="7" t="s">
        <v>5435</v>
      </c>
      <c r="I493" s="7" t="s">
        <v>5436</v>
      </c>
      <c r="J493" s="7" t="s">
        <v>5437</v>
      </c>
      <c r="K493" s="7" t="s">
        <v>650</v>
      </c>
      <c r="L493" s="7" t="s">
        <v>5438</v>
      </c>
      <c r="M493" s="7" t="s">
        <v>5439</v>
      </c>
      <c r="N493" s="7" t="s">
        <v>5440</v>
      </c>
      <c r="O493" s="7" t="s">
        <v>5441</v>
      </c>
      <c r="P493" s="7" t="s">
        <v>34</v>
      </c>
      <c r="Q493" s="7" t="s">
        <v>5442</v>
      </c>
      <c r="R493" s="7" t="s">
        <v>5443</v>
      </c>
      <c r="S493" s="7" t="s">
        <v>5444</v>
      </c>
      <c r="T493" s="7" t="s">
        <v>5445</v>
      </c>
      <c r="U493" s="9">
        <f>[1]!s_val_dividendyield2(A493,C493)</f>
        <v>0.99660249150622904</v>
      </c>
      <c r="V493">
        <f>[1]!s_west_netprofit_fy1(A493,C493,1)</f>
        <v>3481578667</v>
      </c>
      <c r="W493">
        <f>[1]!s_west_netprofit_fy2(A493,C493,1)</f>
        <v>4071884667</v>
      </c>
      <c r="X493">
        <f>[1]!s_mfd_buyvol_m(A493,C493,1)</f>
        <v>-533841</v>
      </c>
      <c r="Y493">
        <f>[1]!s_wq_high(A493,C493,1)</f>
        <v>45.33</v>
      </c>
      <c r="Z493">
        <f>[1]!s_wq_low(A493,C493,1)</f>
        <v>43.58</v>
      </c>
      <c r="AA493">
        <f>[1]!s_wq_turn(A493,C493)</f>
        <v>2.4122516107679641</v>
      </c>
    </row>
    <row r="494" spans="1:27" x14ac:dyDescent="0.25">
      <c r="A494" s="7" t="s">
        <v>20</v>
      </c>
      <c r="B494" s="7" t="s">
        <v>21</v>
      </c>
      <c r="C494" s="8">
        <v>43108</v>
      </c>
      <c r="D494" s="7" t="s">
        <v>5435</v>
      </c>
      <c r="E494" s="7" t="s">
        <v>5435</v>
      </c>
      <c r="F494" s="7" t="s">
        <v>5040</v>
      </c>
      <c r="G494" s="7" t="s">
        <v>5446</v>
      </c>
      <c r="H494" s="7" t="s">
        <v>5447</v>
      </c>
      <c r="I494" s="7" t="s">
        <v>5448</v>
      </c>
      <c r="J494" s="7" t="s">
        <v>5449</v>
      </c>
      <c r="K494" s="7" t="s">
        <v>5450</v>
      </c>
      <c r="L494" s="7" t="s">
        <v>5451</v>
      </c>
      <c r="M494" s="7" t="s">
        <v>5452</v>
      </c>
      <c r="N494" s="7" t="s">
        <v>5453</v>
      </c>
      <c r="O494" s="7" t="s">
        <v>5454</v>
      </c>
      <c r="P494" s="7" t="s">
        <v>34</v>
      </c>
      <c r="Q494" s="7" t="s">
        <v>5455</v>
      </c>
      <c r="R494" s="7" t="s">
        <v>5456</v>
      </c>
      <c r="S494" s="7" t="s">
        <v>5457</v>
      </c>
      <c r="T494" s="7" t="s">
        <v>5458</v>
      </c>
      <c r="U494" s="9">
        <f>[1]!s_val_dividendyield2(A494,C494)</f>
        <v>1.0225424122705091</v>
      </c>
      <c r="V494">
        <f>[1]!s_west_netprofit_fy1(A494,C494,1)</f>
        <v>3481578667</v>
      </c>
      <c r="W494">
        <f>[1]!s_west_netprofit_fy2(A494,C494,1)</f>
        <v>4071884667</v>
      </c>
      <c r="X494">
        <f>[1]!s_mfd_buyvol_m(A494,C494,1)</f>
        <v>-286649</v>
      </c>
      <c r="Y494">
        <f>[1]!s_wq_high(A494,C494,1)</f>
        <v>44.35</v>
      </c>
      <c r="Z494">
        <f>[1]!s_wq_low(A494,C494,1)</f>
        <v>42.73</v>
      </c>
      <c r="AA494">
        <f>[1]!s_wq_turn(A494,C494)</f>
        <v>2.8814646650301681</v>
      </c>
    </row>
    <row r="495" spans="1:27" x14ac:dyDescent="0.25">
      <c r="A495" s="7" t="s">
        <v>20</v>
      </c>
      <c r="B495" s="7" t="s">
        <v>21</v>
      </c>
      <c r="C495" s="8">
        <v>43109</v>
      </c>
      <c r="D495" s="7" t="s">
        <v>5447</v>
      </c>
      <c r="E495" s="7" t="s">
        <v>4873</v>
      </c>
      <c r="F495" s="7" t="s">
        <v>5459</v>
      </c>
      <c r="G495" s="7" t="s">
        <v>5447</v>
      </c>
      <c r="H495" s="7" t="s">
        <v>4903</v>
      </c>
      <c r="I495" s="7" t="s">
        <v>5460</v>
      </c>
      <c r="J495" s="7" t="s">
        <v>5461</v>
      </c>
      <c r="K495" s="7" t="s">
        <v>3252</v>
      </c>
      <c r="L495" s="7" t="s">
        <v>5462</v>
      </c>
      <c r="M495" s="7" t="s">
        <v>5463</v>
      </c>
      <c r="N495" s="7" t="s">
        <v>5464</v>
      </c>
      <c r="O495" s="7" t="s">
        <v>5465</v>
      </c>
      <c r="P495" s="7" t="s">
        <v>34</v>
      </c>
      <c r="Q495" s="7" t="s">
        <v>5466</v>
      </c>
      <c r="R495" s="7" t="s">
        <v>5467</v>
      </c>
      <c r="S495" s="7" t="s">
        <v>5468</v>
      </c>
      <c r="T495" s="7" t="s">
        <v>5469</v>
      </c>
      <c r="U495" s="9">
        <f>[1]!s_val_dividendyield2(A495,C495)</f>
        <v>1.0054844606946987</v>
      </c>
      <c r="V495">
        <f>[1]!s_west_netprofit_fy1(A495,C495,1)</f>
        <v>3481578667</v>
      </c>
      <c r="W495">
        <f>[1]!s_west_netprofit_fy2(A495,C495,1)</f>
        <v>4071884667</v>
      </c>
      <c r="X495">
        <f>[1]!s_mfd_buyvol_m(A495,C495,1)</f>
        <v>-319503</v>
      </c>
      <c r="Y495">
        <f>[1]!s_wq_high(A495,C495,1)</f>
        <v>44.35</v>
      </c>
      <c r="Z495">
        <f>[1]!s_wq_low(A495,C495,1)</f>
        <v>42.73</v>
      </c>
      <c r="AA495">
        <f>[1]!s_wq_turn(A495,C495)</f>
        <v>2.8814646650301681</v>
      </c>
    </row>
    <row r="496" spans="1:27" x14ac:dyDescent="0.25">
      <c r="A496" s="7" t="s">
        <v>20</v>
      </c>
      <c r="B496" s="7" t="s">
        <v>21</v>
      </c>
      <c r="C496" s="8">
        <v>43110</v>
      </c>
      <c r="D496" s="7" t="s">
        <v>4903</v>
      </c>
      <c r="E496" s="7" t="s">
        <v>5470</v>
      </c>
      <c r="F496" s="7" t="s">
        <v>4932</v>
      </c>
      <c r="G496" s="7" t="s">
        <v>4831</v>
      </c>
      <c r="H496" s="7" t="s">
        <v>5471</v>
      </c>
      <c r="I496" s="7" t="s">
        <v>5472</v>
      </c>
      <c r="J496" s="7" t="s">
        <v>5473</v>
      </c>
      <c r="K496" s="7" t="s">
        <v>88</v>
      </c>
      <c r="L496" s="7" t="s">
        <v>5474</v>
      </c>
      <c r="M496" s="7" t="s">
        <v>5475</v>
      </c>
      <c r="N496" s="7" t="s">
        <v>5476</v>
      </c>
      <c r="O496" s="7" t="s">
        <v>5477</v>
      </c>
      <c r="P496" s="7" t="s">
        <v>34</v>
      </c>
      <c r="Q496" s="7" t="s">
        <v>5478</v>
      </c>
      <c r="R496" s="7" t="s">
        <v>5479</v>
      </c>
      <c r="S496" s="7" t="s">
        <v>5480</v>
      </c>
      <c r="T496" s="7" t="s">
        <v>5481</v>
      </c>
      <c r="U496" s="9">
        <f>[1]!s_val_dividendyield2(A496,C496)</f>
        <v>1.0045662100456625</v>
      </c>
      <c r="V496">
        <f>[1]!s_west_netprofit_fy1(A496,C496,1)</f>
        <v>3480645333</v>
      </c>
      <c r="W496">
        <f>[1]!s_west_netprofit_fy2(A496,C496,1)</f>
        <v>4065684667</v>
      </c>
      <c r="X496">
        <f>[1]!s_mfd_buyvol_m(A496,C496,1)</f>
        <v>-919445.99999999988</v>
      </c>
      <c r="Y496">
        <f>[1]!s_wq_high(A496,C496,1)</f>
        <v>44.35</v>
      </c>
      <c r="Z496">
        <f>[1]!s_wq_low(A496,C496,1)</f>
        <v>42.73</v>
      </c>
      <c r="AA496">
        <f>[1]!s_wq_turn(A496,C496)</f>
        <v>2.8814646650301681</v>
      </c>
    </row>
    <row r="497" spans="1:27" x14ac:dyDescent="0.25">
      <c r="A497" s="7" t="s">
        <v>20</v>
      </c>
      <c r="B497" s="7" t="s">
        <v>21</v>
      </c>
      <c r="C497" s="8">
        <v>43111</v>
      </c>
      <c r="D497" s="7" t="s">
        <v>5471</v>
      </c>
      <c r="E497" s="7" t="s">
        <v>5471</v>
      </c>
      <c r="F497" s="7" t="s">
        <v>5482</v>
      </c>
      <c r="G497" s="7" t="s">
        <v>5483</v>
      </c>
      <c r="H497" s="7" t="s">
        <v>5161</v>
      </c>
      <c r="I497" s="7" t="s">
        <v>5484</v>
      </c>
      <c r="J497" s="7" t="s">
        <v>5485</v>
      </c>
      <c r="K497" s="7" t="s">
        <v>4293</v>
      </c>
      <c r="L497" s="7" t="s">
        <v>5486</v>
      </c>
      <c r="M497" s="7" t="s">
        <v>5487</v>
      </c>
      <c r="N497" s="7" t="s">
        <v>5488</v>
      </c>
      <c r="O497" s="7" t="s">
        <v>5168</v>
      </c>
      <c r="P497" s="7" t="s">
        <v>34</v>
      </c>
      <c r="Q497" s="7" t="s">
        <v>5169</v>
      </c>
      <c r="R497" s="7" t="s">
        <v>5170</v>
      </c>
      <c r="S497" s="7" t="s">
        <v>5489</v>
      </c>
      <c r="T497" s="7" t="s">
        <v>5490</v>
      </c>
      <c r="U497" s="9">
        <f>[1]!s_val_dividendyield2(A497,C497)</f>
        <v>1.0128913443830574</v>
      </c>
      <c r="V497">
        <f>[1]!s_west_netprofit_fy1(A497,C497,1)</f>
        <v>3480645333</v>
      </c>
      <c r="W497">
        <f>[1]!s_west_netprofit_fy2(A497,C497,1)</f>
        <v>4065684667</v>
      </c>
      <c r="X497">
        <f>[1]!s_mfd_buyvol_m(A497,C497,1)</f>
        <v>-417681.00000000006</v>
      </c>
      <c r="Y497">
        <f>[1]!s_wq_high(A497,C497,1)</f>
        <v>44.35</v>
      </c>
      <c r="Z497">
        <f>[1]!s_wq_low(A497,C497,1)</f>
        <v>42.73</v>
      </c>
      <c r="AA497">
        <f>[1]!s_wq_turn(A497,C497)</f>
        <v>2.8814646650301681</v>
      </c>
    </row>
    <row r="498" spans="1:27" x14ac:dyDescent="0.25">
      <c r="A498" s="7" t="s">
        <v>20</v>
      </c>
      <c r="B498" s="7" t="s">
        <v>21</v>
      </c>
      <c r="C498" s="8">
        <v>43112</v>
      </c>
      <c r="D498" s="7" t="s">
        <v>5161</v>
      </c>
      <c r="E498" s="7" t="s">
        <v>5491</v>
      </c>
      <c r="F498" s="7" t="s">
        <v>5492</v>
      </c>
      <c r="G498" s="7" t="s">
        <v>5174</v>
      </c>
      <c r="H498" s="7" t="s">
        <v>5241</v>
      </c>
      <c r="I498" s="7" t="s">
        <v>5493</v>
      </c>
      <c r="J498" s="7" t="s">
        <v>5494</v>
      </c>
      <c r="K498" s="7" t="s">
        <v>799</v>
      </c>
      <c r="L498" s="7" t="s">
        <v>5495</v>
      </c>
      <c r="M498" s="7" t="s">
        <v>5496</v>
      </c>
      <c r="N498" s="7" t="s">
        <v>5497</v>
      </c>
      <c r="O498" s="7" t="s">
        <v>5498</v>
      </c>
      <c r="P498" s="7" t="s">
        <v>34</v>
      </c>
      <c r="Q498" s="7" t="s">
        <v>5499</v>
      </c>
      <c r="R498" s="7" t="s">
        <v>5500</v>
      </c>
      <c r="S498" s="7" t="s">
        <v>5501</v>
      </c>
      <c r="T498" s="7" t="s">
        <v>5502</v>
      </c>
      <c r="U498" s="9">
        <f>[1]!s_val_dividendyield2(A498,C498)</f>
        <v>1.0013654984069187</v>
      </c>
      <c r="V498">
        <f>[1]!s_west_netprofit_fy1(A498,C498,1)</f>
        <v>3480645333</v>
      </c>
      <c r="W498">
        <f>[1]!s_west_netprofit_fy2(A498,C498,1)</f>
        <v>4065684667</v>
      </c>
      <c r="X498">
        <f>[1]!s_mfd_buyvol_m(A498,C498,1)</f>
        <v>87323</v>
      </c>
      <c r="Y498">
        <f>[1]!s_wq_high(A498,C498,1)</f>
        <v>44.35</v>
      </c>
      <c r="Z498">
        <f>[1]!s_wq_low(A498,C498,1)</f>
        <v>42.73</v>
      </c>
      <c r="AA498">
        <f>[1]!s_wq_turn(A498,C498)</f>
        <v>2.8814646650301681</v>
      </c>
    </row>
    <row r="499" spans="1:27" x14ac:dyDescent="0.25">
      <c r="A499" s="7" t="s">
        <v>20</v>
      </c>
      <c r="B499" s="7" t="s">
        <v>21</v>
      </c>
      <c r="C499" s="8">
        <v>43115</v>
      </c>
      <c r="D499" s="7" t="s">
        <v>5241</v>
      </c>
      <c r="E499" s="7" t="s">
        <v>5280</v>
      </c>
      <c r="F499" s="7" t="s">
        <v>5503</v>
      </c>
      <c r="G499" s="7" t="s">
        <v>5383</v>
      </c>
      <c r="H499" s="7" t="s">
        <v>5504</v>
      </c>
      <c r="I499" s="7" t="s">
        <v>5505</v>
      </c>
      <c r="J499" s="7" t="s">
        <v>5506</v>
      </c>
      <c r="K499" s="7" t="s">
        <v>5507</v>
      </c>
      <c r="L499" s="7" t="s">
        <v>5508</v>
      </c>
      <c r="M499" s="7" t="s">
        <v>5509</v>
      </c>
      <c r="N499" s="7" t="s">
        <v>5510</v>
      </c>
      <c r="O499" s="7" t="s">
        <v>5511</v>
      </c>
      <c r="P499" s="7" t="s">
        <v>34</v>
      </c>
      <c r="Q499" s="7" t="s">
        <v>5512</v>
      </c>
      <c r="R499" s="7" t="s">
        <v>5513</v>
      </c>
      <c r="S499" s="7" t="s">
        <v>4329</v>
      </c>
      <c r="T499" s="7" t="s">
        <v>5514</v>
      </c>
      <c r="U499" s="9">
        <f>[1]!s_val_dividendyield2(A499,C499)</f>
        <v>0.9638554216867472</v>
      </c>
      <c r="V499">
        <f>[1]!s_west_netprofit_fy1(A499,C499,1)</f>
        <v>3480645333</v>
      </c>
      <c r="W499">
        <f>[1]!s_west_netprofit_fy2(A499,C499,1)</f>
        <v>4065684667</v>
      </c>
      <c r="X499">
        <f>[1]!s_mfd_buyvol_m(A499,C499,1)</f>
        <v>-624733</v>
      </c>
      <c r="Y499">
        <f>[1]!s_wq_high(A499,C499,1)</f>
        <v>46.8</v>
      </c>
      <c r="Z499">
        <f>[1]!s_wq_low(A499,C499,1)</f>
        <v>44</v>
      </c>
      <c r="AA499">
        <f>[1]!s_wq_turn(A499,C499)</f>
        <v>4.1229553855655832</v>
      </c>
    </row>
    <row r="500" spans="1:27" x14ac:dyDescent="0.25">
      <c r="A500" s="7" t="s">
        <v>20</v>
      </c>
      <c r="B500" s="7" t="s">
        <v>21</v>
      </c>
      <c r="C500" s="8">
        <v>43116</v>
      </c>
      <c r="D500" s="7" t="s">
        <v>5504</v>
      </c>
      <c r="E500" s="7" t="s">
        <v>5515</v>
      </c>
      <c r="F500" s="7" t="s">
        <v>5516</v>
      </c>
      <c r="G500" s="7" t="s">
        <v>5517</v>
      </c>
      <c r="H500" s="7" t="s">
        <v>5518</v>
      </c>
      <c r="I500" s="7" t="s">
        <v>5519</v>
      </c>
      <c r="J500" s="7" t="s">
        <v>5520</v>
      </c>
      <c r="K500" s="7" t="s">
        <v>4719</v>
      </c>
      <c r="L500" s="7" t="s">
        <v>5521</v>
      </c>
      <c r="M500" s="7" t="s">
        <v>5522</v>
      </c>
      <c r="N500" s="7" t="s">
        <v>5523</v>
      </c>
      <c r="O500" s="7" t="s">
        <v>5524</v>
      </c>
      <c r="P500" s="7" t="s">
        <v>34</v>
      </c>
      <c r="Q500" s="7" t="s">
        <v>5525</v>
      </c>
      <c r="R500" s="7" t="s">
        <v>5526</v>
      </c>
      <c r="S500" s="7" t="s">
        <v>5527</v>
      </c>
      <c r="T500" s="7" t="s">
        <v>5528</v>
      </c>
      <c r="U500" s="9">
        <f>[1]!s_val_dividendyield2(A500,C500)</f>
        <v>0.95735422106179302</v>
      </c>
      <c r="V500">
        <f>[1]!s_west_netprofit_fy1(A500,C500,1)</f>
        <v>3479645333</v>
      </c>
      <c r="W500">
        <f>[1]!s_west_netprofit_fy2(A500,C500,1)</f>
        <v>4068418000</v>
      </c>
      <c r="X500">
        <f>[1]!s_mfd_buyvol_m(A500,C500,1)</f>
        <v>-358414</v>
      </c>
      <c r="Y500">
        <f>[1]!s_wq_high(A500,C500,1)</f>
        <v>46.8</v>
      </c>
      <c r="Z500">
        <f>[1]!s_wq_low(A500,C500,1)</f>
        <v>44</v>
      </c>
      <c r="AA500">
        <f>[1]!s_wq_turn(A500,C500)</f>
        <v>4.1229553855655832</v>
      </c>
    </row>
    <row r="501" spans="1:27" x14ac:dyDescent="0.25">
      <c r="A501" s="7" t="s">
        <v>20</v>
      </c>
      <c r="B501" s="7" t="s">
        <v>21</v>
      </c>
      <c r="C501" s="8">
        <v>43117</v>
      </c>
      <c r="D501" s="7" t="s">
        <v>5518</v>
      </c>
      <c r="E501" s="7" t="s">
        <v>5529</v>
      </c>
      <c r="F501" s="7" t="s">
        <v>5530</v>
      </c>
      <c r="G501" s="7" t="s">
        <v>5531</v>
      </c>
      <c r="H501" s="7" t="s">
        <v>5532</v>
      </c>
      <c r="I501" s="7" t="s">
        <v>5533</v>
      </c>
      <c r="J501" s="7" t="s">
        <v>5534</v>
      </c>
      <c r="K501" s="7" t="s">
        <v>1211</v>
      </c>
      <c r="L501" s="7" t="s">
        <v>5535</v>
      </c>
      <c r="M501" s="7" t="s">
        <v>5536</v>
      </c>
      <c r="N501" s="7" t="s">
        <v>5537</v>
      </c>
      <c r="O501" s="7" t="s">
        <v>5538</v>
      </c>
      <c r="P501" s="7" t="s">
        <v>34</v>
      </c>
      <c r="Q501" s="7" t="s">
        <v>5539</v>
      </c>
      <c r="R501" s="7" t="s">
        <v>5540</v>
      </c>
      <c r="S501" s="7" t="s">
        <v>5541</v>
      </c>
      <c r="T501" s="7" t="s">
        <v>5542</v>
      </c>
      <c r="U501" s="9">
        <f>[1]!s_val_dividendyield2(A501,C501)</f>
        <v>0.96959012780960785</v>
      </c>
      <c r="V501">
        <f>[1]!s_west_netprofit_fy1(A501,C501,1)</f>
        <v>3479378667</v>
      </c>
      <c r="W501">
        <f>[1]!s_west_netprofit_fy2(A501,C501,1)</f>
        <v>4083818000</v>
      </c>
      <c r="X501">
        <f>[1]!s_mfd_buyvol_m(A501,C501,1)</f>
        <v>68939</v>
      </c>
      <c r="Y501">
        <f>[1]!s_wq_high(A501,C501,1)</f>
        <v>46.8</v>
      </c>
      <c r="Z501">
        <f>[1]!s_wq_low(A501,C501,1)</f>
        <v>44</v>
      </c>
      <c r="AA501">
        <f>[1]!s_wq_turn(A501,C501)</f>
        <v>4.1229553855655832</v>
      </c>
    </row>
    <row r="502" spans="1:27" x14ac:dyDescent="0.25">
      <c r="A502" s="7" t="s">
        <v>20</v>
      </c>
      <c r="B502" s="7" t="s">
        <v>21</v>
      </c>
      <c r="C502" s="8">
        <v>43118</v>
      </c>
      <c r="D502" s="7" t="s">
        <v>5532</v>
      </c>
      <c r="E502" s="7" t="s">
        <v>5543</v>
      </c>
      <c r="F502" s="7" t="s">
        <v>5544</v>
      </c>
      <c r="G502" s="7" t="s">
        <v>5545</v>
      </c>
      <c r="H502" s="7" t="s">
        <v>5010</v>
      </c>
      <c r="I502" s="7" t="s">
        <v>5546</v>
      </c>
      <c r="J502" s="7" t="s">
        <v>5547</v>
      </c>
      <c r="K502" s="7" t="s">
        <v>162</v>
      </c>
      <c r="L502" s="7" t="s">
        <v>5548</v>
      </c>
      <c r="M502" s="7" t="s">
        <v>5549</v>
      </c>
      <c r="N502" s="7" t="s">
        <v>5550</v>
      </c>
      <c r="O502" s="7" t="s">
        <v>5551</v>
      </c>
      <c r="P502" s="7" t="s">
        <v>34</v>
      </c>
      <c r="Q502" s="7" t="s">
        <v>5552</v>
      </c>
      <c r="R502" s="7" t="s">
        <v>5553</v>
      </c>
      <c r="S502" s="7" t="s">
        <v>5554</v>
      </c>
      <c r="T502" s="7" t="s">
        <v>5555</v>
      </c>
      <c r="U502" s="9">
        <f>[1]!s_val_dividendyield2(A502,C502)</f>
        <v>0.97777777777777808</v>
      </c>
      <c r="V502">
        <f>[1]!s_west_netprofit_fy1(A502,C502,1)</f>
        <v>3479378667</v>
      </c>
      <c r="W502">
        <f>[1]!s_west_netprofit_fy2(A502,C502,1)</f>
        <v>4083818000</v>
      </c>
      <c r="X502">
        <f>[1]!s_mfd_buyvol_m(A502,C502,1)</f>
        <v>973129.99999999988</v>
      </c>
      <c r="Y502">
        <f>[1]!s_wq_high(A502,C502,1)</f>
        <v>46.8</v>
      </c>
      <c r="Z502">
        <f>[1]!s_wq_low(A502,C502,1)</f>
        <v>44</v>
      </c>
      <c r="AA502">
        <f>[1]!s_wq_turn(A502,C502)</f>
        <v>4.1229553855655832</v>
      </c>
    </row>
    <row r="503" spans="1:27" x14ac:dyDescent="0.25">
      <c r="A503" s="7" t="s">
        <v>20</v>
      </c>
      <c r="B503" s="7" t="s">
        <v>21</v>
      </c>
      <c r="C503" s="8">
        <v>43119</v>
      </c>
      <c r="D503" s="7" t="s">
        <v>5010</v>
      </c>
      <c r="E503" s="7" t="s">
        <v>5346</v>
      </c>
      <c r="F503" s="7" t="s">
        <v>5556</v>
      </c>
      <c r="G503" s="7" t="s">
        <v>5557</v>
      </c>
      <c r="H503" s="7" t="s">
        <v>5558</v>
      </c>
      <c r="I503" s="7" t="s">
        <v>5559</v>
      </c>
      <c r="J503" s="7" t="s">
        <v>5560</v>
      </c>
      <c r="K503" s="7" t="s">
        <v>1086</v>
      </c>
      <c r="L503" s="7" t="s">
        <v>5561</v>
      </c>
      <c r="M503" s="7" t="s">
        <v>5562</v>
      </c>
      <c r="N503" s="7" t="s">
        <v>5563</v>
      </c>
      <c r="O503" s="7" t="s">
        <v>5564</v>
      </c>
      <c r="P503" s="7" t="s">
        <v>34</v>
      </c>
      <c r="Q503" s="7" t="s">
        <v>5565</v>
      </c>
      <c r="R503" s="7" t="s">
        <v>5566</v>
      </c>
      <c r="S503" s="7" t="s">
        <v>5567</v>
      </c>
      <c r="T503" s="7" t="s">
        <v>5568</v>
      </c>
      <c r="U503" s="9">
        <f>[1]!s_val_dividendyield2(A503,C503)</f>
        <v>0.98632593588881445</v>
      </c>
      <c r="V503">
        <f>[1]!s_west_netprofit_fy1(A503,C503,1)</f>
        <v>3479378667</v>
      </c>
      <c r="W503">
        <f>[1]!s_west_netprofit_fy2(A503,C503,1)</f>
        <v>4083818000</v>
      </c>
      <c r="X503">
        <f>[1]!s_mfd_buyvol_m(A503,C503,1)</f>
        <v>-334528</v>
      </c>
      <c r="Y503">
        <f>[1]!s_wq_high(A503,C503,1)</f>
        <v>46.8</v>
      </c>
      <c r="Z503">
        <f>[1]!s_wq_low(A503,C503,1)</f>
        <v>44</v>
      </c>
      <c r="AA503">
        <f>[1]!s_wq_turn(A503,C503)</f>
        <v>4.1229553855655832</v>
      </c>
    </row>
    <row r="504" spans="1:27" x14ac:dyDescent="0.25">
      <c r="A504" s="7" t="s">
        <v>20</v>
      </c>
      <c r="B504" s="7" t="s">
        <v>21</v>
      </c>
      <c r="C504" s="8">
        <v>43122</v>
      </c>
      <c r="D504" s="7" t="s">
        <v>5558</v>
      </c>
      <c r="E504" s="7" t="s">
        <v>5558</v>
      </c>
      <c r="F504" s="7" t="s">
        <v>5569</v>
      </c>
      <c r="G504" s="7" t="s">
        <v>5570</v>
      </c>
      <c r="H504" s="7" t="s">
        <v>5571</v>
      </c>
      <c r="I504" s="7" t="s">
        <v>5572</v>
      </c>
      <c r="J504" s="7" t="s">
        <v>5573</v>
      </c>
      <c r="K504" s="7" t="s">
        <v>1779</v>
      </c>
      <c r="L504" s="7" t="s">
        <v>5574</v>
      </c>
      <c r="M504" s="7" t="s">
        <v>5575</v>
      </c>
      <c r="N504" s="7" t="s">
        <v>5576</v>
      </c>
      <c r="O504" s="7" t="s">
        <v>5577</v>
      </c>
      <c r="P504" s="7" t="s">
        <v>34</v>
      </c>
      <c r="Q504" s="7" t="s">
        <v>5578</v>
      </c>
      <c r="R504" s="7" t="s">
        <v>5579</v>
      </c>
      <c r="S504" s="7" t="s">
        <v>5580</v>
      </c>
      <c r="T504" s="7" t="s">
        <v>5581</v>
      </c>
      <c r="U504" s="9">
        <f>[1]!s_val_dividendyield2(A504,C504)</f>
        <v>0.97973725228234276</v>
      </c>
      <c r="V504">
        <f>[1]!s_west_netprofit_fy1(A504,C504,1)</f>
        <v>3479378667</v>
      </c>
      <c r="W504">
        <f>[1]!s_west_netprofit_fy2(A504,C504,1)</f>
        <v>4083818000</v>
      </c>
      <c r="X504">
        <f>[1]!s_mfd_buyvol_m(A504,C504,1)</f>
        <v>-619407</v>
      </c>
      <c r="Y504">
        <f>[1]!s_wq_high(A504,C504,1)</f>
        <v>47.48</v>
      </c>
      <c r="Z504">
        <f>[1]!s_wq_low(A504,C504,1)</f>
        <v>44.26</v>
      </c>
      <c r="AA504">
        <f>[1]!s_wq_turn(A504,C504)</f>
        <v>3.640382372149181</v>
      </c>
    </row>
    <row r="505" spans="1:27" x14ac:dyDescent="0.25">
      <c r="A505" s="7" t="s">
        <v>20</v>
      </c>
      <c r="B505" s="7" t="s">
        <v>21</v>
      </c>
      <c r="C505" s="8">
        <v>43123</v>
      </c>
      <c r="D505" s="7" t="s">
        <v>5571</v>
      </c>
      <c r="E505" s="7" t="s">
        <v>5582</v>
      </c>
      <c r="F505" s="7" t="s">
        <v>5583</v>
      </c>
      <c r="G505" s="7" t="s">
        <v>5384</v>
      </c>
      <c r="H505" s="7" t="s">
        <v>5584</v>
      </c>
      <c r="I505" s="7" t="s">
        <v>5585</v>
      </c>
      <c r="J505" s="7" t="s">
        <v>5586</v>
      </c>
      <c r="K505" s="7" t="s">
        <v>5587</v>
      </c>
      <c r="L505" s="7" t="s">
        <v>5588</v>
      </c>
      <c r="M505" s="7" t="s">
        <v>5589</v>
      </c>
      <c r="N505" s="7" t="s">
        <v>5590</v>
      </c>
      <c r="O505" s="7" t="s">
        <v>5591</v>
      </c>
      <c r="P505" s="7" t="s">
        <v>34</v>
      </c>
      <c r="Q505" s="7" t="s">
        <v>5592</v>
      </c>
      <c r="R505" s="7" t="s">
        <v>5593</v>
      </c>
      <c r="S505" s="7" t="s">
        <v>5594</v>
      </c>
      <c r="T505" s="7" t="s">
        <v>5595</v>
      </c>
      <c r="U505" s="9">
        <f>[1]!s_val_dividendyield2(A505,C505)</f>
        <v>0.93577201190982573</v>
      </c>
      <c r="V505">
        <f>[1]!s_west_netprofit_fy1(A505,C505,1)</f>
        <v>3479378667</v>
      </c>
      <c r="W505">
        <f>[1]!s_west_netprofit_fy2(A505,C505,1)</f>
        <v>4083818000</v>
      </c>
      <c r="X505">
        <f>[1]!s_mfd_buyvol_m(A505,C505,1)</f>
        <v>1129568</v>
      </c>
      <c r="Y505">
        <f>[1]!s_wq_high(A505,C505,1)</f>
        <v>47.48</v>
      </c>
      <c r="Z505">
        <f>[1]!s_wq_low(A505,C505,1)</f>
        <v>44.26</v>
      </c>
      <c r="AA505">
        <f>[1]!s_wq_turn(A505,C505)</f>
        <v>3.640382372149181</v>
      </c>
    </row>
    <row r="506" spans="1:27" x14ac:dyDescent="0.25">
      <c r="A506" s="7" t="s">
        <v>20</v>
      </c>
      <c r="B506" s="7" t="s">
        <v>21</v>
      </c>
      <c r="C506" s="8">
        <v>43124</v>
      </c>
      <c r="D506" s="7" t="s">
        <v>5584</v>
      </c>
      <c r="E506" s="7" t="s">
        <v>5596</v>
      </c>
      <c r="F506" s="7" t="s">
        <v>5597</v>
      </c>
      <c r="G506" s="7" t="s">
        <v>5598</v>
      </c>
      <c r="H506" s="7" t="s">
        <v>5599</v>
      </c>
      <c r="I506" s="7" t="s">
        <v>5600</v>
      </c>
      <c r="J506" s="7" t="s">
        <v>5601</v>
      </c>
      <c r="K506" s="7" t="s">
        <v>616</v>
      </c>
      <c r="L506" s="7" t="s">
        <v>5602</v>
      </c>
      <c r="M506" s="7" t="s">
        <v>5603</v>
      </c>
      <c r="N506" s="7" t="s">
        <v>5604</v>
      </c>
      <c r="O506" s="7" t="s">
        <v>5605</v>
      </c>
      <c r="P506" s="7" t="s">
        <v>34</v>
      </c>
      <c r="Q506" s="7" t="s">
        <v>5606</v>
      </c>
      <c r="R506" s="7" t="s">
        <v>5607</v>
      </c>
      <c r="S506" s="7" t="s">
        <v>5608</v>
      </c>
      <c r="T506" s="7" t="s">
        <v>5609</v>
      </c>
      <c r="U506" s="9">
        <f>[1]!s_val_dividendyield2(A506,C506)</f>
        <v>0.9343809726056489</v>
      </c>
      <c r="V506">
        <f>[1]!s_west_netprofit_fy1(A506,C506,1)</f>
        <v>3479378667</v>
      </c>
      <c r="W506">
        <f>[1]!s_west_netprofit_fy2(A506,C506,1)</f>
        <v>4083818000</v>
      </c>
      <c r="X506">
        <f>[1]!s_mfd_buyvol_m(A506,C506,1)</f>
        <v>493697.99999999994</v>
      </c>
      <c r="Y506">
        <f>[1]!s_wq_high(A506,C506,1)</f>
        <v>47.48</v>
      </c>
      <c r="Z506">
        <f>[1]!s_wq_low(A506,C506,1)</f>
        <v>44.26</v>
      </c>
      <c r="AA506">
        <f>[1]!s_wq_turn(A506,C506)</f>
        <v>3.640382372149181</v>
      </c>
    </row>
    <row r="507" spans="1:27" x14ac:dyDescent="0.25">
      <c r="A507" s="7" t="s">
        <v>20</v>
      </c>
      <c r="B507" s="7" t="s">
        <v>21</v>
      </c>
      <c r="C507" s="8">
        <v>43125</v>
      </c>
      <c r="D507" s="7" t="s">
        <v>5599</v>
      </c>
      <c r="E507" s="7" t="s">
        <v>5610</v>
      </c>
      <c r="F507" s="7" t="s">
        <v>5611</v>
      </c>
      <c r="G507" s="7" t="s">
        <v>5612</v>
      </c>
      <c r="H507" s="7" t="s">
        <v>5613</v>
      </c>
      <c r="I507" s="7" t="s">
        <v>5614</v>
      </c>
      <c r="J507" s="7" t="s">
        <v>5615</v>
      </c>
      <c r="K507" s="7" t="s">
        <v>1341</v>
      </c>
      <c r="L507" s="7" t="s">
        <v>5616</v>
      </c>
      <c r="M507" s="7" t="s">
        <v>5617</v>
      </c>
      <c r="N507" s="7" t="s">
        <v>5618</v>
      </c>
      <c r="O507" s="7" t="s">
        <v>5619</v>
      </c>
      <c r="P507" s="7" t="s">
        <v>34</v>
      </c>
      <c r="Q507" s="7" t="s">
        <v>5620</v>
      </c>
      <c r="R507" s="7" t="s">
        <v>5621</v>
      </c>
      <c r="S507" s="7" t="s">
        <v>5622</v>
      </c>
      <c r="T507" s="7" t="s">
        <v>5623</v>
      </c>
      <c r="U507" s="9">
        <f>[1]!s_val_dividendyield2(A507,C507)</f>
        <v>0.94278980072851959</v>
      </c>
      <c r="V507">
        <f>[1]!s_west_netprofit_fy1(A507,C507,1)</f>
        <v>3479378667</v>
      </c>
      <c r="W507">
        <f>[1]!s_west_netprofit_fy2(A507,C507,1)</f>
        <v>4083818000</v>
      </c>
      <c r="X507">
        <f>[1]!s_mfd_buyvol_m(A507,C507,1)</f>
        <v>122731</v>
      </c>
      <c r="Y507">
        <f>[1]!s_wq_high(A507,C507,1)</f>
        <v>47.48</v>
      </c>
      <c r="Z507">
        <f>[1]!s_wq_low(A507,C507,1)</f>
        <v>44.26</v>
      </c>
      <c r="AA507">
        <f>[1]!s_wq_turn(A507,C507)</f>
        <v>3.640382372149181</v>
      </c>
    </row>
    <row r="508" spans="1:27" x14ac:dyDescent="0.25">
      <c r="A508" s="7" t="s">
        <v>20</v>
      </c>
      <c r="B508" s="7" t="s">
        <v>21</v>
      </c>
      <c r="C508" s="8">
        <v>43126</v>
      </c>
      <c r="D508" s="7" t="s">
        <v>5613</v>
      </c>
      <c r="E508" s="7" t="s">
        <v>5610</v>
      </c>
      <c r="F508" s="7" t="s">
        <v>5624</v>
      </c>
      <c r="G508" s="7" t="s">
        <v>5625</v>
      </c>
      <c r="H508" s="7" t="s">
        <v>5626</v>
      </c>
      <c r="I508" s="7" t="s">
        <v>5627</v>
      </c>
      <c r="J508" s="7" t="s">
        <v>5628</v>
      </c>
      <c r="K508" s="7" t="s">
        <v>562</v>
      </c>
      <c r="L508" s="7" t="s">
        <v>1685</v>
      </c>
      <c r="M508" s="7" t="s">
        <v>5629</v>
      </c>
      <c r="N508" s="7" t="s">
        <v>5630</v>
      </c>
      <c r="O508" s="7" t="s">
        <v>5631</v>
      </c>
      <c r="P508" s="7" t="s">
        <v>34</v>
      </c>
      <c r="Q508" s="7" t="s">
        <v>5632</v>
      </c>
      <c r="R508" s="7" t="s">
        <v>5633</v>
      </c>
      <c r="S508" s="7" t="s">
        <v>5634</v>
      </c>
      <c r="T508" s="7" t="s">
        <v>5635</v>
      </c>
      <c r="U508" s="9">
        <f>[1]!s_val_dividendyield2(A508,C508)</f>
        <v>0.9385665529010242</v>
      </c>
      <c r="V508">
        <f>[1]!s_west_netprofit_fy1(A508,C508,1)</f>
        <v>3479378667</v>
      </c>
      <c r="W508">
        <f>[1]!s_west_netprofit_fy2(A508,C508,1)</f>
        <v>4083818000</v>
      </c>
      <c r="X508">
        <f>[1]!s_mfd_buyvol_m(A508,C508,1)</f>
        <v>-68396</v>
      </c>
      <c r="Y508">
        <f>[1]!s_wq_high(A508,C508,1)</f>
        <v>47.48</v>
      </c>
      <c r="Z508">
        <f>[1]!s_wq_low(A508,C508,1)</f>
        <v>44.26</v>
      </c>
      <c r="AA508">
        <f>[1]!s_wq_turn(A508,C508)</f>
        <v>3.640382372149181</v>
      </c>
    </row>
    <row r="509" spans="1:27" x14ac:dyDescent="0.25">
      <c r="A509" s="7" t="s">
        <v>20</v>
      </c>
      <c r="B509" s="7" t="s">
        <v>21</v>
      </c>
      <c r="C509" s="8">
        <v>43129</v>
      </c>
      <c r="D509" s="7" t="s">
        <v>5626</v>
      </c>
      <c r="E509" s="7" t="s">
        <v>5636</v>
      </c>
      <c r="F509" s="7" t="s">
        <v>5636</v>
      </c>
      <c r="G509" s="7" t="s">
        <v>5637</v>
      </c>
      <c r="H509" s="7" t="s">
        <v>5638</v>
      </c>
      <c r="I509" s="7" t="s">
        <v>5639</v>
      </c>
      <c r="J509" s="7" t="s">
        <v>5640</v>
      </c>
      <c r="K509" s="7" t="s">
        <v>5641</v>
      </c>
      <c r="L509" s="7" t="s">
        <v>5642</v>
      </c>
      <c r="M509" s="7" t="s">
        <v>5643</v>
      </c>
      <c r="N509" s="7" t="s">
        <v>5644</v>
      </c>
      <c r="O509" s="7" t="s">
        <v>5645</v>
      </c>
      <c r="P509" s="7" t="s">
        <v>34</v>
      </c>
      <c r="Q509" s="7" t="s">
        <v>5646</v>
      </c>
      <c r="R509" s="7" t="s">
        <v>5647</v>
      </c>
      <c r="S509" s="7" t="s">
        <v>5648</v>
      </c>
      <c r="T509" s="7" t="s">
        <v>5649</v>
      </c>
      <c r="U509" s="9">
        <f>[1]!s_val_dividendyield2(A509,C509)</f>
        <v>0.96322241681260967</v>
      </c>
      <c r="V509">
        <f>[1]!s_west_netprofit_fy1(A509,C509,1)</f>
        <v>3479378667</v>
      </c>
      <c r="W509">
        <f>[1]!s_west_netprofit_fy2(A509,C509,1)</f>
        <v>4083818000</v>
      </c>
      <c r="X509">
        <f>[1]!s_mfd_buyvol_m(A509,C509,1)</f>
        <v>-789131</v>
      </c>
      <c r="Y509">
        <f>[1]!s_wq_high(A509,C509,1)</f>
        <v>48.98</v>
      </c>
      <c r="Z509">
        <f>[1]!s_wq_low(A509,C509,1)</f>
        <v>45.43</v>
      </c>
      <c r="AA509">
        <f>[1]!s_wq_turn(A509,C509)</f>
        <v>2.8053295968856653</v>
      </c>
    </row>
    <row r="510" spans="1:27" x14ac:dyDescent="0.25">
      <c r="A510" s="7" t="s">
        <v>20</v>
      </c>
      <c r="B510" s="7" t="s">
        <v>21</v>
      </c>
      <c r="C510" s="8">
        <v>43130</v>
      </c>
      <c r="D510" s="7" t="s">
        <v>5638</v>
      </c>
      <c r="E510" s="7" t="s">
        <v>5650</v>
      </c>
      <c r="F510" s="7" t="s">
        <v>5651</v>
      </c>
      <c r="G510" s="7" t="s">
        <v>5637</v>
      </c>
      <c r="H510" s="7" t="s">
        <v>5652</v>
      </c>
      <c r="I510" s="7" t="s">
        <v>5653</v>
      </c>
      <c r="J510" s="7" t="s">
        <v>5654</v>
      </c>
      <c r="K510" s="7" t="s">
        <v>1685</v>
      </c>
      <c r="L510" s="7" t="s">
        <v>5655</v>
      </c>
      <c r="M510" s="7" t="s">
        <v>5656</v>
      </c>
      <c r="N510" s="7" t="s">
        <v>5657</v>
      </c>
      <c r="O510" s="7" t="s">
        <v>5658</v>
      </c>
      <c r="P510" s="7" t="s">
        <v>34</v>
      </c>
      <c r="Q510" s="7" t="s">
        <v>5659</v>
      </c>
      <c r="R510" s="7" t="s">
        <v>5660</v>
      </c>
      <c r="S510" s="7" t="s">
        <v>5661</v>
      </c>
      <c r="T510" s="7" t="s">
        <v>5662</v>
      </c>
      <c r="U510" s="9">
        <f>[1]!s_val_dividendyield2(A510,C510)</f>
        <v>0.95382614350747896</v>
      </c>
      <c r="V510">
        <f>[1]!s_west_netprofit_fy1(A510,C510,1)</f>
        <v>3479378667</v>
      </c>
      <c r="W510">
        <f>[1]!s_west_netprofit_fy2(A510,C510,1)</f>
        <v>4083818000</v>
      </c>
      <c r="X510">
        <f>[1]!s_mfd_buyvol_m(A510,C510,1)</f>
        <v>-2026921</v>
      </c>
      <c r="Y510">
        <f>[1]!s_wq_high(A510,C510,1)</f>
        <v>48.98</v>
      </c>
      <c r="Z510">
        <f>[1]!s_wq_low(A510,C510,1)</f>
        <v>45.43</v>
      </c>
      <c r="AA510">
        <f>[1]!s_wq_turn(A510,C510)</f>
        <v>2.8053295968856653</v>
      </c>
    </row>
    <row r="511" spans="1:27" x14ac:dyDescent="0.25">
      <c r="A511" s="7" t="s">
        <v>20</v>
      </c>
      <c r="B511" s="7" t="s">
        <v>21</v>
      </c>
      <c r="C511" s="8">
        <v>43131</v>
      </c>
      <c r="D511" s="7" t="s">
        <v>5652</v>
      </c>
      <c r="E511" s="7" t="s">
        <v>5663</v>
      </c>
      <c r="F511" s="7" t="s">
        <v>5664</v>
      </c>
      <c r="G511" s="7" t="s">
        <v>5665</v>
      </c>
      <c r="H511" s="7" t="s">
        <v>5666</v>
      </c>
      <c r="I511" s="7" t="s">
        <v>5667</v>
      </c>
      <c r="J511" s="7" t="s">
        <v>5668</v>
      </c>
      <c r="K511" s="7" t="s">
        <v>5669</v>
      </c>
      <c r="L511" s="7" t="s">
        <v>5670</v>
      </c>
      <c r="M511" s="7" t="s">
        <v>5671</v>
      </c>
      <c r="N511" s="7" t="s">
        <v>5672</v>
      </c>
      <c r="O511" s="7" t="s">
        <v>5673</v>
      </c>
      <c r="P511" s="7" t="s">
        <v>34</v>
      </c>
      <c r="Q511" s="7" t="s">
        <v>5674</v>
      </c>
      <c r="R511" s="7" t="s">
        <v>5675</v>
      </c>
      <c r="S511" s="7" t="s">
        <v>5676</v>
      </c>
      <c r="T511" s="7" t="s">
        <v>5677</v>
      </c>
      <c r="U511" s="9">
        <f>[1]!s_val_dividendyield2(A511,C511)</f>
        <v>0.93836638942205197</v>
      </c>
      <c r="V511">
        <f>[1]!s_west_netprofit_fy1(A511,C511,1)</f>
        <v>3479378667</v>
      </c>
      <c r="W511">
        <f>[1]!s_west_netprofit_fy2(A511,C511,1)</f>
        <v>4083818000</v>
      </c>
      <c r="X511">
        <f>[1]!s_mfd_buyvol_m(A511,C511,1)</f>
        <v>14543</v>
      </c>
      <c r="Y511">
        <f>[1]!s_wq_high(A511,C511,1)</f>
        <v>48.98</v>
      </c>
      <c r="Z511">
        <f>[1]!s_wq_low(A511,C511,1)</f>
        <v>45.43</v>
      </c>
      <c r="AA511">
        <f>[1]!s_wq_turn(A511,C511)</f>
        <v>2.8053295968856653</v>
      </c>
    </row>
    <row r="512" spans="1:27" x14ac:dyDescent="0.25">
      <c r="A512" s="7" t="s">
        <v>20</v>
      </c>
      <c r="B512" s="7" t="s">
        <v>21</v>
      </c>
      <c r="C512" s="8">
        <v>43132</v>
      </c>
      <c r="D512" s="7" t="s">
        <v>5666</v>
      </c>
      <c r="E512" s="7" t="s">
        <v>5626</v>
      </c>
      <c r="F512" s="7" t="s">
        <v>5678</v>
      </c>
      <c r="G512" s="7" t="s">
        <v>5529</v>
      </c>
      <c r="H512" s="7" t="s">
        <v>5679</v>
      </c>
      <c r="I512" s="7" t="s">
        <v>5680</v>
      </c>
      <c r="J512" s="7" t="s">
        <v>5681</v>
      </c>
      <c r="K512" s="7" t="s">
        <v>636</v>
      </c>
      <c r="L512" s="7" t="s">
        <v>5682</v>
      </c>
      <c r="M512" s="7" t="s">
        <v>5683</v>
      </c>
      <c r="N512" s="7" t="s">
        <v>5684</v>
      </c>
      <c r="O512" s="7" t="s">
        <v>5685</v>
      </c>
      <c r="P512" s="7" t="s">
        <v>34</v>
      </c>
      <c r="Q512" s="7" t="s">
        <v>5686</v>
      </c>
      <c r="R512" s="7" t="s">
        <v>5687</v>
      </c>
      <c r="S512" s="7" t="s">
        <v>5688</v>
      </c>
      <c r="T512" s="7" t="s">
        <v>5689</v>
      </c>
      <c r="U512" s="9">
        <f>[1]!s_val_dividendyield2(A512,C512)</f>
        <v>0.922818791946309</v>
      </c>
      <c r="V512">
        <f>[1]!s_west_netprofit_fy1(A512,C512,1)</f>
        <v>3479378667</v>
      </c>
      <c r="W512">
        <f>[1]!s_west_netprofit_fy2(A512,C512,1)</f>
        <v>4083818000</v>
      </c>
      <c r="X512">
        <f>[1]!s_mfd_buyvol_m(A512,C512,1)</f>
        <v>-407251</v>
      </c>
      <c r="Y512">
        <f>[1]!s_wq_high(A512,C512,1)</f>
        <v>48.98</v>
      </c>
      <c r="Z512">
        <f>[1]!s_wq_low(A512,C512,1)</f>
        <v>45.43</v>
      </c>
      <c r="AA512">
        <f>[1]!s_wq_turn(A512,C512)</f>
        <v>2.8053295968856653</v>
      </c>
    </row>
    <row r="513" spans="1:27" x14ac:dyDescent="0.25">
      <c r="A513" s="7" t="s">
        <v>20</v>
      </c>
      <c r="B513" s="7" t="s">
        <v>21</v>
      </c>
      <c r="C513" s="8">
        <v>43133</v>
      </c>
      <c r="D513" s="7" t="s">
        <v>5679</v>
      </c>
      <c r="E513" s="7" t="s">
        <v>5690</v>
      </c>
      <c r="F513" s="7" t="s">
        <v>5691</v>
      </c>
      <c r="G513" s="7" t="s">
        <v>5530</v>
      </c>
      <c r="H513" s="7" t="s">
        <v>5692</v>
      </c>
      <c r="I513" s="7" t="s">
        <v>5693</v>
      </c>
      <c r="J513" s="7" t="s">
        <v>5694</v>
      </c>
      <c r="K513" s="7" t="s">
        <v>5695</v>
      </c>
      <c r="L513" s="7" t="s">
        <v>5696</v>
      </c>
      <c r="M513" s="7" t="s">
        <v>5697</v>
      </c>
      <c r="N513" s="7" t="s">
        <v>5698</v>
      </c>
      <c r="O513" s="7" t="s">
        <v>5699</v>
      </c>
      <c r="P513" s="7" t="s">
        <v>34</v>
      </c>
      <c r="Q513" s="7" t="s">
        <v>5700</v>
      </c>
      <c r="R513" s="7" t="s">
        <v>5701</v>
      </c>
      <c r="S513" s="7" t="s">
        <v>5702</v>
      </c>
      <c r="T513" s="7" t="s">
        <v>5703</v>
      </c>
      <c r="U513" s="9">
        <f>[1]!s_val_dividendyield2(A513,C513)</f>
        <v>0.90200902009020112</v>
      </c>
      <c r="V513">
        <f>[1]!s_west_netprofit_fy1(A513,C513,1)</f>
        <v>3479378667</v>
      </c>
      <c r="W513">
        <f>[1]!s_west_netprofit_fy2(A513,C513,1)</f>
        <v>4083818000</v>
      </c>
      <c r="X513">
        <f>[1]!s_mfd_buyvol_m(A513,C513,1)</f>
        <v>-694941</v>
      </c>
      <c r="Y513">
        <f>[1]!s_wq_high(A513,C513,1)</f>
        <v>48.98</v>
      </c>
      <c r="Z513">
        <f>[1]!s_wq_low(A513,C513,1)</f>
        <v>45.43</v>
      </c>
      <c r="AA513">
        <f>[1]!s_wq_turn(A513,C513)</f>
        <v>2.8053295968856653</v>
      </c>
    </row>
    <row r="514" spans="1:27" x14ac:dyDescent="0.25">
      <c r="A514" s="7" t="s">
        <v>20</v>
      </c>
      <c r="B514" s="7" t="s">
        <v>21</v>
      </c>
      <c r="C514" s="8">
        <v>43136</v>
      </c>
      <c r="D514" s="7" t="s">
        <v>5692</v>
      </c>
      <c r="E514" s="7" t="s">
        <v>5704</v>
      </c>
      <c r="F514" s="7" t="s">
        <v>5705</v>
      </c>
      <c r="G514" s="7" t="s">
        <v>5706</v>
      </c>
      <c r="H514" s="7" t="s">
        <v>5707</v>
      </c>
      <c r="I514" s="7" t="s">
        <v>5708</v>
      </c>
      <c r="J514" s="7" t="s">
        <v>5709</v>
      </c>
      <c r="K514" s="7" t="s">
        <v>2217</v>
      </c>
      <c r="L514" s="7" t="s">
        <v>5710</v>
      </c>
      <c r="M514" s="7" t="s">
        <v>5711</v>
      </c>
      <c r="N514" s="7" t="s">
        <v>5712</v>
      </c>
      <c r="O514" s="7" t="s">
        <v>5713</v>
      </c>
      <c r="P514" s="7" t="s">
        <v>34</v>
      </c>
      <c r="Q514" s="7" t="s">
        <v>5714</v>
      </c>
      <c r="R514" s="7" t="s">
        <v>5715</v>
      </c>
      <c r="S514" s="7" t="s">
        <v>5716</v>
      </c>
      <c r="T514" s="7" t="s">
        <v>5717</v>
      </c>
      <c r="U514" s="9">
        <f>[1]!s_val_dividendyield2(A514,C514)</f>
        <v>0.90534979423868345</v>
      </c>
      <c r="V514">
        <f>[1]!s_west_netprofit_fy1(A514,C514,1)</f>
        <v>3479378667</v>
      </c>
      <c r="W514">
        <f>[1]!s_west_netprofit_fy2(A514,C514,1)</f>
        <v>4083818000</v>
      </c>
      <c r="X514">
        <f>[1]!s_mfd_buyvol_m(A514,C514,1)</f>
        <v>85065</v>
      </c>
      <c r="Y514">
        <f>[1]!s_wq_high(A514,C514,1)</f>
        <v>49.2</v>
      </c>
      <c r="Z514">
        <f>[1]!s_wq_low(A514,C514,1)</f>
        <v>41.66</v>
      </c>
      <c r="AA514">
        <f>[1]!s_wq_turn(A514,C514)</f>
        <v>4.4852852914391717</v>
      </c>
    </row>
    <row r="515" spans="1:27" x14ac:dyDescent="0.25">
      <c r="A515" s="7" t="s">
        <v>20</v>
      </c>
      <c r="B515" s="7" t="s">
        <v>21</v>
      </c>
      <c r="C515" s="8">
        <v>43137</v>
      </c>
      <c r="D515" s="7" t="s">
        <v>5707</v>
      </c>
      <c r="E515" s="7" t="s">
        <v>5718</v>
      </c>
      <c r="F515" s="7" t="s">
        <v>5719</v>
      </c>
      <c r="G515" s="7" t="s">
        <v>5720</v>
      </c>
      <c r="H515" s="7" t="s">
        <v>5721</v>
      </c>
      <c r="I515" s="7" t="s">
        <v>5722</v>
      </c>
      <c r="J515" s="7" t="s">
        <v>5723</v>
      </c>
      <c r="K515" s="7" t="s">
        <v>5399</v>
      </c>
      <c r="L515" s="7" t="s">
        <v>5724</v>
      </c>
      <c r="M515" s="7" t="s">
        <v>5725</v>
      </c>
      <c r="N515" s="7" t="s">
        <v>5726</v>
      </c>
      <c r="O515" s="7" t="s">
        <v>5727</v>
      </c>
      <c r="P515" s="7" t="s">
        <v>34</v>
      </c>
      <c r="Q515" s="7" t="s">
        <v>5728</v>
      </c>
      <c r="R515" s="7" t="s">
        <v>5729</v>
      </c>
      <c r="S515" s="7" t="s">
        <v>5730</v>
      </c>
      <c r="T515" s="7" t="s">
        <v>5731</v>
      </c>
      <c r="U515" s="9">
        <f>[1]!s_val_dividendyield2(A515,C515)</f>
        <v>0.91685767868305912</v>
      </c>
      <c r="V515">
        <f>[1]!s_west_netprofit_fy1(A515,C515,1)</f>
        <v>3479378667</v>
      </c>
      <c r="W515">
        <f>[1]!s_west_netprofit_fy2(A515,C515,1)</f>
        <v>4083818000</v>
      </c>
      <c r="X515">
        <f>[1]!s_mfd_buyvol_m(A515,C515,1)</f>
        <v>1240524</v>
      </c>
      <c r="Y515">
        <f>[1]!s_wq_high(A515,C515,1)</f>
        <v>49.2</v>
      </c>
      <c r="Z515">
        <f>[1]!s_wq_low(A515,C515,1)</f>
        <v>41.66</v>
      </c>
      <c r="AA515">
        <f>[1]!s_wq_turn(A515,C515)</f>
        <v>4.4852852914391717</v>
      </c>
    </row>
    <row r="516" spans="1:27" x14ac:dyDescent="0.25">
      <c r="A516" s="7" t="s">
        <v>20</v>
      </c>
      <c r="B516" s="7" t="s">
        <v>21</v>
      </c>
      <c r="C516" s="8">
        <v>43138</v>
      </c>
      <c r="D516" s="7" t="s">
        <v>5721</v>
      </c>
      <c r="E516" s="7" t="s">
        <v>5721</v>
      </c>
      <c r="F516" s="7" t="s">
        <v>5732</v>
      </c>
      <c r="G516" s="7" t="s">
        <v>5733</v>
      </c>
      <c r="H516" s="7" t="s">
        <v>5734</v>
      </c>
      <c r="I516" s="7" t="s">
        <v>5735</v>
      </c>
      <c r="J516" s="7" t="s">
        <v>5736</v>
      </c>
      <c r="K516" s="7" t="s">
        <v>1157</v>
      </c>
      <c r="L516" s="7" t="s">
        <v>5737</v>
      </c>
      <c r="M516" s="7" t="s">
        <v>5738</v>
      </c>
      <c r="N516" s="7" t="s">
        <v>5739</v>
      </c>
      <c r="O516" s="7" t="s">
        <v>5740</v>
      </c>
      <c r="P516" s="7" t="s">
        <v>34</v>
      </c>
      <c r="Q516" s="7" t="s">
        <v>5741</v>
      </c>
      <c r="R516" s="7" t="s">
        <v>5742</v>
      </c>
      <c r="S516" s="7" t="s">
        <v>5743</v>
      </c>
      <c r="T516" s="7" t="s">
        <v>5744</v>
      </c>
      <c r="U516" s="9">
        <f>[1]!s_val_dividendyield2(A516,C516)</f>
        <v>0.92223852441836118</v>
      </c>
      <c r="V516">
        <f>[1]!s_west_netprofit_fy1(A516,C516,1)</f>
        <v>3479378667</v>
      </c>
      <c r="W516">
        <f>[1]!s_west_netprofit_fy2(A516,C516,1)</f>
        <v>4083818000</v>
      </c>
      <c r="X516">
        <f>[1]!s_mfd_buyvol_m(A516,C516,1)</f>
        <v>344751</v>
      </c>
      <c r="Y516">
        <f>[1]!s_wq_high(A516,C516,1)</f>
        <v>49.2</v>
      </c>
      <c r="Z516">
        <f>[1]!s_wq_low(A516,C516,1)</f>
        <v>41.66</v>
      </c>
      <c r="AA516">
        <f>[1]!s_wq_turn(A516,C516)</f>
        <v>4.4852852914391717</v>
      </c>
    </row>
    <row r="517" spans="1:27" x14ac:dyDescent="0.25">
      <c r="A517" s="7" t="s">
        <v>20</v>
      </c>
      <c r="B517" s="7" t="s">
        <v>21</v>
      </c>
      <c r="C517" s="8">
        <v>43139</v>
      </c>
      <c r="D517" s="7" t="s">
        <v>5734</v>
      </c>
      <c r="E517" s="7" t="s">
        <v>5745</v>
      </c>
      <c r="F517" s="7" t="s">
        <v>5746</v>
      </c>
      <c r="G517" s="7" t="s">
        <v>5562</v>
      </c>
      <c r="H517" s="7" t="s">
        <v>5747</v>
      </c>
      <c r="I517" s="7" t="s">
        <v>5748</v>
      </c>
      <c r="J517" s="7" t="s">
        <v>5749</v>
      </c>
      <c r="K517" s="7" t="s">
        <v>5750</v>
      </c>
      <c r="L517" s="7" t="s">
        <v>5751</v>
      </c>
      <c r="M517" s="7" t="s">
        <v>5752</v>
      </c>
      <c r="N517" s="7" t="s">
        <v>5753</v>
      </c>
      <c r="O517" s="7" t="s">
        <v>5754</v>
      </c>
      <c r="P517" s="7" t="s">
        <v>34</v>
      </c>
      <c r="Q517" s="7" t="s">
        <v>5755</v>
      </c>
      <c r="R517" s="7" t="s">
        <v>5756</v>
      </c>
      <c r="S517" s="7" t="s">
        <v>5757</v>
      </c>
      <c r="T517" s="7" t="s">
        <v>5758</v>
      </c>
      <c r="U517" s="9">
        <f>[1]!s_val_dividendyield2(A517,C517)</f>
        <v>0.95631384481634463</v>
      </c>
      <c r="V517">
        <f>[1]!s_west_netprofit_fy1(A517,C517,1)</f>
        <v>3479378667</v>
      </c>
      <c r="W517">
        <f>[1]!s_west_netprofit_fy2(A517,C517,1)</f>
        <v>4083818000</v>
      </c>
      <c r="X517">
        <f>[1]!s_mfd_buyvol_m(A517,C517,1)</f>
        <v>-29377</v>
      </c>
      <c r="Y517">
        <f>[1]!s_wq_high(A517,C517,1)</f>
        <v>49.2</v>
      </c>
      <c r="Z517">
        <f>[1]!s_wq_low(A517,C517,1)</f>
        <v>41.66</v>
      </c>
      <c r="AA517">
        <f>[1]!s_wq_turn(A517,C517)</f>
        <v>4.4852852914391717</v>
      </c>
    </row>
    <row r="518" spans="1:27" x14ac:dyDescent="0.25">
      <c r="A518" s="7" t="s">
        <v>20</v>
      </c>
      <c r="B518" s="7" t="s">
        <v>21</v>
      </c>
      <c r="C518" s="8">
        <v>43140</v>
      </c>
      <c r="D518" s="7" t="s">
        <v>5747</v>
      </c>
      <c r="E518" s="7" t="s">
        <v>5759</v>
      </c>
      <c r="F518" s="7" t="s">
        <v>5760</v>
      </c>
      <c r="G518" s="7" t="s">
        <v>5192</v>
      </c>
      <c r="H518" s="7" t="s">
        <v>5761</v>
      </c>
      <c r="I518" s="7" t="s">
        <v>5762</v>
      </c>
      <c r="J518" s="7" t="s">
        <v>5763</v>
      </c>
      <c r="K518" s="7" t="s">
        <v>5764</v>
      </c>
      <c r="L518" s="7" t="s">
        <v>5765</v>
      </c>
      <c r="M518" s="7" t="s">
        <v>5766</v>
      </c>
      <c r="N518" s="7" t="s">
        <v>5767</v>
      </c>
      <c r="O518" s="7" t="s">
        <v>5768</v>
      </c>
      <c r="P518" s="7" t="s">
        <v>34</v>
      </c>
      <c r="Q518" s="7" t="s">
        <v>5769</v>
      </c>
      <c r="R518" s="7" t="s">
        <v>5770</v>
      </c>
      <c r="S518" s="7" t="s">
        <v>5771</v>
      </c>
      <c r="T518" s="7" t="s">
        <v>5772</v>
      </c>
      <c r="U518" s="9">
        <f>[1]!s_val_dividendyield2(A518,C518)</f>
        <v>0.9950248756218909</v>
      </c>
      <c r="V518">
        <f>[1]!s_west_netprofit_fy1(A518,C518,1)</f>
        <v>3495245333</v>
      </c>
      <c r="W518">
        <f>[1]!s_west_netprofit_fy2(A518,C518,1)</f>
        <v>4095418000</v>
      </c>
      <c r="X518">
        <f>[1]!s_mfd_buyvol_m(A518,C518,1)</f>
        <v>1618818</v>
      </c>
      <c r="Y518">
        <f>[1]!s_wq_high(A518,C518,1)</f>
        <v>49.2</v>
      </c>
      <c r="Z518">
        <f>[1]!s_wq_low(A518,C518,1)</f>
        <v>41.66</v>
      </c>
      <c r="AA518">
        <f>[1]!s_wq_turn(A518,C518)</f>
        <v>4.4852852914391717</v>
      </c>
    </row>
    <row r="519" spans="1:27" x14ac:dyDescent="0.25">
      <c r="A519" s="7" t="s">
        <v>20</v>
      </c>
      <c r="B519" s="7" t="s">
        <v>21</v>
      </c>
      <c r="C519" s="8">
        <v>43143</v>
      </c>
      <c r="D519" s="7" t="s">
        <v>5761</v>
      </c>
      <c r="E519" s="7" t="s">
        <v>5773</v>
      </c>
      <c r="F519" s="7" t="s">
        <v>5318</v>
      </c>
      <c r="G519" s="7" t="s">
        <v>5774</v>
      </c>
      <c r="H519" s="7" t="s">
        <v>5775</v>
      </c>
      <c r="I519" s="7" t="s">
        <v>5776</v>
      </c>
      <c r="J519" s="7" t="s">
        <v>5777</v>
      </c>
      <c r="K519" s="7" t="s">
        <v>5778</v>
      </c>
      <c r="L519" s="7" t="s">
        <v>5779</v>
      </c>
      <c r="M519" s="7" t="s">
        <v>5780</v>
      </c>
      <c r="N519" s="7" t="s">
        <v>5781</v>
      </c>
      <c r="O519" s="7" t="s">
        <v>5782</v>
      </c>
      <c r="P519" s="7" t="s">
        <v>34</v>
      </c>
      <c r="Q519" s="7" t="s">
        <v>5783</v>
      </c>
      <c r="R519" s="7" t="s">
        <v>5784</v>
      </c>
      <c r="S519" s="7" t="s">
        <v>5785</v>
      </c>
      <c r="T519" s="7" t="s">
        <v>5786</v>
      </c>
      <c r="U519" s="9">
        <f>[1]!s_val_dividendyield2(A519,C519)</f>
        <v>1.0131245682707808</v>
      </c>
      <c r="V519">
        <f>[1]!s_west_netprofit_fy1(A519,C519,1)</f>
        <v>3495245333</v>
      </c>
      <c r="W519">
        <f>[1]!s_west_netprofit_fy2(A519,C519,1)</f>
        <v>4095418000</v>
      </c>
      <c r="X519">
        <f>[1]!s_mfd_buyvol_m(A519,C519,1)</f>
        <v>463253</v>
      </c>
      <c r="Y519">
        <f>[1]!s_wq_high(A519,C519,1)</f>
        <v>45.17</v>
      </c>
      <c r="Z519">
        <f>[1]!s_wq_low(A519,C519,1)</f>
        <v>43.02</v>
      </c>
      <c r="AA519">
        <f>[1]!s_wq_turn(A519,C519)</f>
        <v>1.5317525870656721</v>
      </c>
    </row>
    <row r="520" spans="1:27" x14ac:dyDescent="0.25">
      <c r="A520" s="7" t="s">
        <v>20</v>
      </c>
      <c r="B520" s="7" t="s">
        <v>21</v>
      </c>
      <c r="C520" s="8">
        <v>43144</v>
      </c>
      <c r="D520" s="7" t="s">
        <v>5775</v>
      </c>
      <c r="E520" s="7" t="s">
        <v>5370</v>
      </c>
      <c r="F520" s="7" t="s">
        <v>4874</v>
      </c>
      <c r="G520" s="7" t="s">
        <v>5095</v>
      </c>
      <c r="H520" s="7" t="s">
        <v>5787</v>
      </c>
      <c r="I520" s="7" t="s">
        <v>5788</v>
      </c>
      <c r="J520" s="7" t="s">
        <v>5789</v>
      </c>
      <c r="K520" s="7" t="s">
        <v>4171</v>
      </c>
      <c r="L520" s="7" t="s">
        <v>5790</v>
      </c>
      <c r="M520" s="7" t="s">
        <v>5791</v>
      </c>
      <c r="N520" s="7" t="s">
        <v>5792</v>
      </c>
      <c r="O520" s="7" t="s">
        <v>5793</v>
      </c>
      <c r="P520" s="7" t="s">
        <v>34</v>
      </c>
      <c r="Q520" s="7" t="s">
        <v>5794</v>
      </c>
      <c r="R520" s="7" t="s">
        <v>5795</v>
      </c>
      <c r="S520" s="7" t="s">
        <v>5796</v>
      </c>
      <c r="T520" s="7" t="s">
        <v>5797</v>
      </c>
      <c r="U520" s="9">
        <f>[1]!s_val_dividendyield2(A520,C520)</f>
        <v>1.0052547406899706</v>
      </c>
      <c r="V520">
        <f>[1]!s_west_netprofit_fy1(A520,C520,1)</f>
        <v>3495245333</v>
      </c>
      <c r="W520">
        <f>[1]!s_west_netprofit_fy2(A520,C520,1)</f>
        <v>4095418000</v>
      </c>
      <c r="X520">
        <f>[1]!s_mfd_buyvol_m(A520,C520,1)</f>
        <v>144596</v>
      </c>
      <c r="Y520">
        <f>[1]!s_wq_high(A520,C520,1)</f>
        <v>45.17</v>
      </c>
      <c r="Z520">
        <f>[1]!s_wq_low(A520,C520,1)</f>
        <v>43.02</v>
      </c>
      <c r="AA520">
        <f>[1]!s_wq_turn(A520,C520)</f>
        <v>1.5317525870656721</v>
      </c>
    </row>
    <row r="521" spans="1:27" x14ac:dyDescent="0.25">
      <c r="A521" s="7" t="s">
        <v>20</v>
      </c>
      <c r="B521" s="7" t="s">
        <v>21</v>
      </c>
      <c r="C521" s="8">
        <v>43145</v>
      </c>
      <c r="D521" s="7" t="s">
        <v>5787</v>
      </c>
      <c r="E521" s="7" t="s">
        <v>5798</v>
      </c>
      <c r="F521" s="7" t="s">
        <v>5383</v>
      </c>
      <c r="G521" s="7" t="s">
        <v>4917</v>
      </c>
      <c r="H521" s="7" t="s">
        <v>5459</v>
      </c>
      <c r="I521" s="7" t="s">
        <v>5799</v>
      </c>
      <c r="J521" s="7" t="s">
        <v>5800</v>
      </c>
      <c r="K521" s="7" t="s">
        <v>650</v>
      </c>
      <c r="L521" s="7" t="s">
        <v>5801</v>
      </c>
      <c r="M521" s="7" t="s">
        <v>5802</v>
      </c>
      <c r="N521" s="7" t="s">
        <v>5803</v>
      </c>
      <c r="O521" s="7" t="s">
        <v>5804</v>
      </c>
      <c r="P521" s="7" t="s">
        <v>34</v>
      </c>
      <c r="Q521" s="7" t="s">
        <v>5805</v>
      </c>
      <c r="R521" s="7" t="s">
        <v>5806</v>
      </c>
      <c r="S521" s="7" t="s">
        <v>5807</v>
      </c>
      <c r="T521" s="7" t="s">
        <v>5808</v>
      </c>
      <c r="U521" s="9">
        <f>[1]!s_val_dividendyield2(A521,C521)</f>
        <v>1.0041077133728893</v>
      </c>
      <c r="V521">
        <f>[1]!s_west_netprofit_fy1(A521,C521,1)</f>
        <v>3495245333</v>
      </c>
      <c r="W521">
        <f>[1]!s_west_netprofit_fy2(A521,C521,1)</f>
        <v>4095418000</v>
      </c>
      <c r="X521">
        <f>[1]!s_mfd_buyvol_m(A521,C521,1)</f>
        <v>-682697</v>
      </c>
      <c r="Y521">
        <f>[1]!s_wq_high(A521,C521,1)</f>
        <v>45.17</v>
      </c>
      <c r="Z521">
        <f>[1]!s_wq_low(A521,C521,1)</f>
        <v>43.02</v>
      </c>
      <c r="AA521">
        <f>[1]!s_wq_turn(A521,C521)</f>
        <v>1.5317525870656721</v>
      </c>
    </row>
    <row r="522" spans="1:27" x14ac:dyDescent="0.25">
      <c r="A522" s="7" t="s">
        <v>20</v>
      </c>
      <c r="B522" s="7" t="s">
        <v>21</v>
      </c>
      <c r="C522" s="8">
        <v>43153</v>
      </c>
      <c r="D522" s="7" t="s">
        <v>5459</v>
      </c>
      <c r="E522" s="7" t="s">
        <v>5809</v>
      </c>
      <c r="F522" s="7" t="s">
        <v>5810</v>
      </c>
      <c r="G522" s="7" t="s">
        <v>5811</v>
      </c>
      <c r="H522" s="7" t="s">
        <v>5812</v>
      </c>
      <c r="I522" s="7" t="s">
        <v>5813</v>
      </c>
      <c r="J522" s="7" t="s">
        <v>5814</v>
      </c>
      <c r="K522" s="7" t="s">
        <v>5815</v>
      </c>
      <c r="L522" s="7" t="s">
        <v>5816</v>
      </c>
      <c r="M522" s="7" t="s">
        <v>5817</v>
      </c>
      <c r="N522" s="7" t="s">
        <v>5818</v>
      </c>
      <c r="O522" s="7" t="s">
        <v>5819</v>
      </c>
      <c r="P522" s="7" t="s">
        <v>34</v>
      </c>
      <c r="Q522" s="7" t="s">
        <v>5820</v>
      </c>
      <c r="R522" s="7" t="s">
        <v>5821</v>
      </c>
      <c r="S522" s="7" t="s">
        <v>5822</v>
      </c>
      <c r="T522" s="7" t="s">
        <v>5823</v>
      </c>
      <c r="U522" s="9">
        <f>[1]!s_val_dividendyield2(A522,C522)</f>
        <v>0.94359854171134483</v>
      </c>
      <c r="V522">
        <f>[1]!s_west_netprofit_fy1(A522,C522,1)</f>
        <v>3514977143</v>
      </c>
      <c r="W522">
        <f>[1]!s_west_netprofit_fy2(A522,C522,1)</f>
        <v>4141305000</v>
      </c>
      <c r="X522">
        <f>[1]!s_mfd_buyvol_m(A522,C522,1)</f>
        <v>576722</v>
      </c>
      <c r="Y522">
        <f>[1]!s_wq_high(A522,C522,1)</f>
        <v>47.23</v>
      </c>
      <c r="Z522">
        <f>[1]!s_wq_low(A522,C522,1)</f>
        <v>44.11</v>
      </c>
      <c r="AA522">
        <f>[1]!s_wq_turn(A522,C522)</f>
        <v>0.95210441016954128</v>
      </c>
    </row>
    <row r="523" spans="1:27" x14ac:dyDescent="0.25">
      <c r="A523" s="7" t="s">
        <v>20</v>
      </c>
      <c r="B523" s="7" t="s">
        <v>21</v>
      </c>
      <c r="C523" s="8">
        <v>43154</v>
      </c>
      <c r="D523" s="7" t="s">
        <v>5812</v>
      </c>
      <c r="E523" s="7" t="s">
        <v>5810</v>
      </c>
      <c r="F523" s="7" t="s">
        <v>5718</v>
      </c>
      <c r="G523" s="7" t="s">
        <v>5824</v>
      </c>
      <c r="H523" s="7" t="s">
        <v>5825</v>
      </c>
      <c r="I523" s="7" t="s">
        <v>5826</v>
      </c>
      <c r="J523" s="7" t="s">
        <v>5827</v>
      </c>
      <c r="K523" s="7" t="s">
        <v>2308</v>
      </c>
      <c r="L523" s="7" t="s">
        <v>5828</v>
      </c>
      <c r="M523" s="7" t="s">
        <v>5829</v>
      </c>
      <c r="N523" s="7" t="s">
        <v>5830</v>
      </c>
      <c r="O523" s="7" t="s">
        <v>5831</v>
      </c>
      <c r="P523" s="7" t="s">
        <v>34</v>
      </c>
      <c r="Q523" s="7" t="s">
        <v>5832</v>
      </c>
      <c r="R523" s="7" t="s">
        <v>5833</v>
      </c>
      <c r="S523" s="7" t="s">
        <v>5834</v>
      </c>
      <c r="T523" s="7" t="s">
        <v>5835</v>
      </c>
      <c r="U523" s="9">
        <f>[1]!s_val_dividendyield2(A523,C523)</f>
        <v>0.93896713615023497</v>
      </c>
      <c r="V523">
        <f>[1]!s_west_netprofit_fy1(A523,C523,1)</f>
        <v>3514977143</v>
      </c>
      <c r="W523">
        <f>[1]!s_west_netprofit_fy2(A523,C523,1)</f>
        <v>4141305000</v>
      </c>
      <c r="X523">
        <f>[1]!s_mfd_buyvol_m(A523,C523,1)</f>
        <v>-278618</v>
      </c>
      <c r="Y523">
        <f>[1]!s_wq_high(A523,C523,1)</f>
        <v>47.23</v>
      </c>
      <c r="Z523">
        <f>[1]!s_wq_low(A523,C523,1)</f>
        <v>44.11</v>
      </c>
      <c r="AA523">
        <f>[1]!s_wq_turn(A523,C523)</f>
        <v>0.95210441016954128</v>
      </c>
    </row>
    <row r="524" spans="1:27" x14ac:dyDescent="0.25">
      <c r="A524" s="7" t="s">
        <v>20</v>
      </c>
      <c r="B524" s="7" t="s">
        <v>21</v>
      </c>
      <c r="C524" s="8">
        <v>43157</v>
      </c>
      <c r="D524" s="7" t="s">
        <v>5825</v>
      </c>
      <c r="E524" s="7" t="s">
        <v>5836</v>
      </c>
      <c r="F524" s="7" t="s">
        <v>5837</v>
      </c>
      <c r="G524" s="7" t="s">
        <v>5704</v>
      </c>
      <c r="H524" s="7" t="s">
        <v>5838</v>
      </c>
      <c r="I524" s="7" t="s">
        <v>5839</v>
      </c>
      <c r="J524" s="7" t="s">
        <v>5840</v>
      </c>
      <c r="K524" s="7" t="s">
        <v>5841</v>
      </c>
      <c r="L524" s="7" t="s">
        <v>5842</v>
      </c>
      <c r="M524" s="7" t="s">
        <v>5843</v>
      </c>
      <c r="N524" s="7" t="s">
        <v>5844</v>
      </c>
      <c r="O524" s="7" t="s">
        <v>5845</v>
      </c>
      <c r="P524" s="7" t="s">
        <v>34</v>
      </c>
      <c r="Q524" s="7" t="s">
        <v>5846</v>
      </c>
      <c r="R524" s="7" t="s">
        <v>5847</v>
      </c>
      <c r="S524" s="7" t="s">
        <v>5848</v>
      </c>
      <c r="T524" s="7" t="s">
        <v>5849</v>
      </c>
      <c r="U524" s="9">
        <f>[1]!s_val_dividendyield2(A524,C524)</f>
        <v>0.88549003823707018</v>
      </c>
      <c r="V524">
        <f>[1]!s_west_netprofit_fy1(A524,C524,1)</f>
        <v>4366487692</v>
      </c>
      <c r="W524">
        <f>[1]!s_west_netprofit_fy2(A524,C524,1)</f>
        <v>4896045455</v>
      </c>
      <c r="X524">
        <f>[1]!s_mfd_buyvol_m(A524,C524,1)</f>
        <v>-953010</v>
      </c>
      <c r="Y524">
        <f>[1]!s_wq_high(A524,C524,1)</f>
        <v>50.59</v>
      </c>
      <c r="Z524">
        <f>[1]!s_wq_low(A524,C524,1)</f>
        <v>48.28</v>
      </c>
      <c r="AA524">
        <f>[1]!s_wq_turn(A524,C524)</f>
        <v>3.7427186459882957</v>
      </c>
    </row>
    <row r="525" spans="1:27" x14ac:dyDescent="0.25">
      <c r="A525" s="7" t="s">
        <v>20</v>
      </c>
      <c r="B525" s="7" t="s">
        <v>21</v>
      </c>
      <c r="C525" s="8">
        <v>43158</v>
      </c>
      <c r="D525" s="7" t="s">
        <v>5838</v>
      </c>
      <c r="E525" s="7" t="s">
        <v>5850</v>
      </c>
      <c r="F525" s="7" t="s">
        <v>5851</v>
      </c>
      <c r="G525" s="7" t="s">
        <v>5852</v>
      </c>
      <c r="H525" s="7" t="s">
        <v>5853</v>
      </c>
      <c r="I525" s="7" t="s">
        <v>5854</v>
      </c>
      <c r="J525" s="7" t="s">
        <v>5855</v>
      </c>
      <c r="K525" s="7" t="s">
        <v>1752</v>
      </c>
      <c r="L525" s="7" t="s">
        <v>5856</v>
      </c>
      <c r="M525" s="7" t="s">
        <v>5857</v>
      </c>
      <c r="N525" s="7" t="s">
        <v>5858</v>
      </c>
      <c r="O525" s="7" t="s">
        <v>5859</v>
      </c>
      <c r="P525" s="7" t="s">
        <v>34</v>
      </c>
      <c r="Q525" s="7" t="s">
        <v>5860</v>
      </c>
      <c r="R525" s="7" t="s">
        <v>5861</v>
      </c>
      <c r="S525" s="7" t="s">
        <v>5862</v>
      </c>
      <c r="T525" s="7" t="s">
        <v>5863</v>
      </c>
      <c r="U525" s="9">
        <f>[1]!s_val_dividendyield2(A525,C525)</f>
        <v>0.88566827697262507</v>
      </c>
      <c r="V525">
        <f>[1]!s_west_netprofit_fy1(A525,C525,1)</f>
        <v>4384103077</v>
      </c>
      <c r="W525">
        <f>[1]!s_west_netprofit_fy2(A525,C525,1)</f>
        <v>4956136364</v>
      </c>
      <c r="X525">
        <f>[1]!s_mfd_buyvol_m(A525,C525,1)</f>
        <v>-13925</v>
      </c>
      <c r="Y525">
        <f>[1]!s_wq_high(A525,C525,1)</f>
        <v>50.59</v>
      </c>
      <c r="Z525">
        <f>[1]!s_wq_low(A525,C525,1)</f>
        <v>48.28</v>
      </c>
      <c r="AA525">
        <f>[1]!s_wq_turn(A525,C525)</f>
        <v>3.7427186459882957</v>
      </c>
    </row>
    <row r="526" spans="1:27" x14ac:dyDescent="0.25">
      <c r="A526" s="7" t="s">
        <v>20</v>
      </c>
      <c r="B526" s="7" t="s">
        <v>21</v>
      </c>
      <c r="C526" s="8">
        <v>43159</v>
      </c>
      <c r="D526" s="7" t="s">
        <v>5853</v>
      </c>
      <c r="E526" s="7" t="s">
        <v>5864</v>
      </c>
      <c r="F526" s="7" t="s">
        <v>5865</v>
      </c>
      <c r="G526" s="7" t="s">
        <v>5866</v>
      </c>
      <c r="H526" s="7" t="s">
        <v>5867</v>
      </c>
      <c r="I526" s="7" t="s">
        <v>5868</v>
      </c>
      <c r="J526" s="7" t="s">
        <v>5869</v>
      </c>
      <c r="K526" s="7" t="s">
        <v>5870</v>
      </c>
      <c r="L526" s="7" t="s">
        <v>5871</v>
      </c>
      <c r="M526" s="7" t="s">
        <v>5872</v>
      </c>
      <c r="N526" s="7" t="s">
        <v>3855</v>
      </c>
      <c r="O526" s="7" t="s">
        <v>5873</v>
      </c>
      <c r="P526" s="7" t="s">
        <v>34</v>
      </c>
      <c r="Q526" s="7" t="s">
        <v>5874</v>
      </c>
      <c r="R526" s="7" t="s">
        <v>5875</v>
      </c>
      <c r="S526" s="7" t="s">
        <v>5876</v>
      </c>
      <c r="T526" s="7" t="s">
        <v>5877</v>
      </c>
      <c r="U526" s="9">
        <f>[1]!s_val_dividendyield2(A526,C526)</f>
        <v>0.90034786167382874</v>
      </c>
      <c r="V526">
        <f>[1]!s_west_netprofit_fy1(A526,C526,1)</f>
        <v>4384103077</v>
      </c>
      <c r="W526">
        <f>[1]!s_west_netprofit_fy2(A526,C526,1)</f>
        <v>4956136364</v>
      </c>
      <c r="X526">
        <f>[1]!s_mfd_buyvol_m(A526,C526,1)</f>
        <v>10046</v>
      </c>
      <c r="Y526">
        <f>[1]!s_wq_high(A526,C526,1)</f>
        <v>50.59</v>
      </c>
      <c r="Z526">
        <f>[1]!s_wq_low(A526,C526,1)</f>
        <v>48.28</v>
      </c>
      <c r="AA526">
        <f>[1]!s_wq_turn(A526,C526)</f>
        <v>3.7427186459882957</v>
      </c>
    </row>
    <row r="527" spans="1:27" x14ac:dyDescent="0.25">
      <c r="A527" s="7" t="s">
        <v>20</v>
      </c>
      <c r="B527" s="7" t="s">
        <v>21</v>
      </c>
      <c r="C527" s="8">
        <v>43160</v>
      </c>
      <c r="D527" s="7" t="s">
        <v>5867</v>
      </c>
      <c r="E527" s="7" t="s">
        <v>5836</v>
      </c>
      <c r="F527" s="7" t="s">
        <v>5878</v>
      </c>
      <c r="G527" s="7" t="s">
        <v>5879</v>
      </c>
      <c r="H527" s="7" t="s">
        <v>5880</v>
      </c>
      <c r="I527" s="7" t="s">
        <v>5881</v>
      </c>
      <c r="J527" s="7" t="s">
        <v>5882</v>
      </c>
      <c r="K527" s="7" t="s">
        <v>5883</v>
      </c>
      <c r="L527" s="7" t="s">
        <v>5884</v>
      </c>
      <c r="M527" s="7" t="s">
        <v>5885</v>
      </c>
      <c r="N527" s="7" t="s">
        <v>5886</v>
      </c>
      <c r="O527" s="7" t="s">
        <v>5887</v>
      </c>
      <c r="P527" s="7" t="s">
        <v>34</v>
      </c>
      <c r="Q527" s="7" t="s">
        <v>5888</v>
      </c>
      <c r="R527" s="7" t="s">
        <v>5889</v>
      </c>
      <c r="S527" s="7" t="s">
        <v>5890</v>
      </c>
      <c r="T527" s="7" t="s">
        <v>5891</v>
      </c>
      <c r="U527" s="9">
        <f>[1]!s_val_dividendyield2(A527,C527)</f>
        <v>0.89195215892965762</v>
      </c>
      <c r="V527">
        <f>[1]!s_west_netprofit_fy1(A527,C527,1)</f>
        <v>4384103077</v>
      </c>
      <c r="W527">
        <f>[1]!s_west_netprofit_fy2(A527,C527,1)</f>
        <v>4956136364</v>
      </c>
      <c r="X527">
        <f>[1]!s_mfd_buyvol_m(A527,C527,1)</f>
        <v>598373</v>
      </c>
      <c r="Y527">
        <f>[1]!s_wq_high(A527,C527,1)</f>
        <v>50.59</v>
      </c>
      <c r="Z527">
        <f>[1]!s_wq_low(A527,C527,1)</f>
        <v>48.28</v>
      </c>
      <c r="AA527">
        <f>[1]!s_wq_turn(A527,C527)</f>
        <v>3.7427186459882957</v>
      </c>
    </row>
    <row r="528" spans="1:27" x14ac:dyDescent="0.25">
      <c r="A528" s="7" t="s">
        <v>20</v>
      </c>
      <c r="B528" s="7" t="s">
        <v>21</v>
      </c>
      <c r="C528" s="8">
        <v>43161</v>
      </c>
      <c r="D528" s="7" t="s">
        <v>5880</v>
      </c>
      <c r="E528" s="7" t="s">
        <v>5892</v>
      </c>
      <c r="F528" s="7" t="s">
        <v>5893</v>
      </c>
      <c r="G528" s="7" t="s">
        <v>5894</v>
      </c>
      <c r="H528" s="7" t="s">
        <v>5895</v>
      </c>
      <c r="I528" s="7" t="s">
        <v>5896</v>
      </c>
      <c r="J528" s="7" t="s">
        <v>5897</v>
      </c>
      <c r="K528" s="7" t="s">
        <v>5898</v>
      </c>
      <c r="L528" s="7" t="s">
        <v>5899</v>
      </c>
      <c r="M528" s="7" t="s">
        <v>5900</v>
      </c>
      <c r="N528" s="7" t="s">
        <v>5901</v>
      </c>
      <c r="O528" s="7" t="s">
        <v>5902</v>
      </c>
      <c r="P528" s="7" t="s">
        <v>34</v>
      </c>
      <c r="Q528" s="7" t="s">
        <v>5903</v>
      </c>
      <c r="R528" s="7" t="s">
        <v>5904</v>
      </c>
      <c r="S528" s="7" t="s">
        <v>5905</v>
      </c>
      <c r="T528" s="7" t="s">
        <v>5906</v>
      </c>
      <c r="U528" s="9">
        <f>[1]!s_val_dividendyield2(A528,C528)</f>
        <v>0.87388282025819297</v>
      </c>
      <c r="V528">
        <f>[1]!s_west_netprofit_fy1(A528,C528,1)</f>
        <v>4384103077</v>
      </c>
      <c r="W528">
        <f>[1]!s_west_netprofit_fy2(A528,C528,1)</f>
        <v>4956136364</v>
      </c>
      <c r="X528">
        <f>[1]!s_mfd_buyvol_m(A528,C528,1)</f>
        <v>-686512</v>
      </c>
      <c r="Y528">
        <f>[1]!s_wq_high(A528,C528,1)</f>
        <v>50.59</v>
      </c>
      <c r="Z528">
        <f>[1]!s_wq_low(A528,C528,1)</f>
        <v>48.28</v>
      </c>
      <c r="AA528">
        <f>[1]!s_wq_turn(A528,C528)</f>
        <v>3.7427186459882957</v>
      </c>
    </row>
    <row r="529" spans="1:27" x14ac:dyDescent="0.25">
      <c r="A529" s="7" t="s">
        <v>20</v>
      </c>
      <c r="B529" s="7" t="s">
        <v>21</v>
      </c>
      <c r="C529" s="8">
        <v>43164</v>
      </c>
      <c r="D529" s="7" t="s">
        <v>5895</v>
      </c>
      <c r="E529" s="7" t="s">
        <v>5907</v>
      </c>
      <c r="F529" s="7" t="s">
        <v>5908</v>
      </c>
      <c r="G529" s="7" t="s">
        <v>5836</v>
      </c>
      <c r="H529" s="7" t="s">
        <v>5909</v>
      </c>
      <c r="I529" s="7" t="s">
        <v>5910</v>
      </c>
      <c r="J529" s="7" t="s">
        <v>5911</v>
      </c>
      <c r="K529" s="7" t="s">
        <v>913</v>
      </c>
      <c r="L529" s="7" t="s">
        <v>5912</v>
      </c>
      <c r="M529" s="7" t="s">
        <v>5913</v>
      </c>
      <c r="N529" s="7" t="s">
        <v>5914</v>
      </c>
      <c r="O529" s="7" t="s">
        <v>5915</v>
      </c>
      <c r="P529" s="7" t="s">
        <v>34</v>
      </c>
      <c r="Q529" s="7" t="s">
        <v>5916</v>
      </c>
      <c r="R529" s="7" t="s">
        <v>5917</v>
      </c>
      <c r="S529" s="7" t="s">
        <v>5918</v>
      </c>
      <c r="T529" s="7" t="s">
        <v>5919</v>
      </c>
      <c r="U529" s="9">
        <f>[1]!s_val_dividendyield2(A529,C529)</f>
        <v>0.87614496216646776</v>
      </c>
      <c r="V529">
        <f>[1]!s_west_netprofit_fy1(A529,C529,1)</f>
        <v>4384103077</v>
      </c>
      <c r="W529">
        <f>[1]!s_west_netprofit_fy2(A529,C529,1)</f>
        <v>4956136364</v>
      </c>
      <c r="X529">
        <f>[1]!s_mfd_buyvol_m(A529,C529,1)</f>
        <v>166891</v>
      </c>
      <c r="Y529">
        <f>[1]!s_wq_high(A529,C529,1)</f>
        <v>50.88</v>
      </c>
      <c r="Z529">
        <f>[1]!s_wq_low(A529,C529,1)</f>
        <v>48.5</v>
      </c>
      <c r="AA529">
        <f>[1]!s_wq_turn(A529,C529)</f>
        <v>2.1692524927906605</v>
      </c>
    </row>
    <row r="530" spans="1:27" x14ac:dyDescent="0.25">
      <c r="A530" s="7" t="s">
        <v>20</v>
      </c>
      <c r="B530" s="7" t="s">
        <v>21</v>
      </c>
      <c r="C530" s="8">
        <v>43165</v>
      </c>
      <c r="D530" s="7" t="s">
        <v>5909</v>
      </c>
      <c r="E530" s="7" t="s">
        <v>5907</v>
      </c>
      <c r="F530" s="7" t="s">
        <v>5920</v>
      </c>
      <c r="G530" s="7" t="s">
        <v>5852</v>
      </c>
      <c r="H530" s="7" t="s">
        <v>5921</v>
      </c>
      <c r="I530" s="7" t="s">
        <v>5922</v>
      </c>
      <c r="J530" s="7" t="s">
        <v>5923</v>
      </c>
      <c r="K530" s="7" t="s">
        <v>5924</v>
      </c>
      <c r="L530" s="7" t="s">
        <v>5925</v>
      </c>
      <c r="M530" s="7" t="s">
        <v>5926</v>
      </c>
      <c r="N530" s="7" t="s">
        <v>3902</v>
      </c>
      <c r="O530" s="7" t="s">
        <v>5927</v>
      </c>
      <c r="P530" s="7" t="s">
        <v>34</v>
      </c>
      <c r="Q530" s="7" t="s">
        <v>5928</v>
      </c>
      <c r="R530" s="7" t="s">
        <v>5929</v>
      </c>
      <c r="S530" s="7" t="s">
        <v>5930</v>
      </c>
      <c r="T530" s="7" t="s">
        <v>5931</v>
      </c>
      <c r="U530" s="9">
        <f>[1]!s_val_dividendyield2(A530,C530)</f>
        <v>0.89503661513425581</v>
      </c>
      <c r="V530">
        <f>[1]!s_west_netprofit_fy1(A530,C530,1)</f>
        <v>4384103077</v>
      </c>
      <c r="W530">
        <f>[1]!s_west_netprofit_fy2(A530,C530,1)</f>
        <v>4956136364</v>
      </c>
      <c r="X530">
        <f>[1]!s_mfd_buyvol_m(A530,C530,1)</f>
        <v>-358752</v>
      </c>
      <c r="Y530">
        <f>[1]!s_wq_high(A530,C530,1)</f>
        <v>50.88</v>
      </c>
      <c r="Z530">
        <f>[1]!s_wq_low(A530,C530,1)</f>
        <v>48.5</v>
      </c>
      <c r="AA530">
        <f>[1]!s_wq_turn(A530,C530)</f>
        <v>2.1692524927906605</v>
      </c>
    </row>
    <row r="531" spans="1:27" x14ac:dyDescent="0.25">
      <c r="A531" s="7" t="s">
        <v>20</v>
      </c>
      <c r="B531" s="7" t="s">
        <v>21</v>
      </c>
      <c r="C531" s="8">
        <v>43166</v>
      </c>
      <c r="D531" s="7" t="s">
        <v>5921</v>
      </c>
      <c r="E531" s="7" t="s">
        <v>5932</v>
      </c>
      <c r="F531" s="7" t="s">
        <v>5837</v>
      </c>
      <c r="G531" s="7" t="s">
        <v>5933</v>
      </c>
      <c r="H531" s="7" t="s">
        <v>5934</v>
      </c>
      <c r="I531" s="7" t="s">
        <v>5935</v>
      </c>
      <c r="J531" s="7" t="s">
        <v>5936</v>
      </c>
      <c r="K531" s="7" t="s">
        <v>702</v>
      </c>
      <c r="L531" s="7" t="s">
        <v>5937</v>
      </c>
      <c r="M531" s="7" t="s">
        <v>5938</v>
      </c>
      <c r="N531" s="7" t="s">
        <v>5939</v>
      </c>
      <c r="O531" s="7" t="s">
        <v>5940</v>
      </c>
      <c r="P531" s="7" t="s">
        <v>34</v>
      </c>
      <c r="Q531" s="7" t="s">
        <v>5941</v>
      </c>
      <c r="R531" s="7" t="s">
        <v>5942</v>
      </c>
      <c r="S531" s="7" t="s">
        <v>5943</v>
      </c>
      <c r="T531" s="7" t="s">
        <v>5944</v>
      </c>
      <c r="U531" s="9">
        <f>[1]!s_val_dividendyield2(A531,C531)</f>
        <v>0.89394555058919156</v>
      </c>
      <c r="V531">
        <f>[1]!s_west_netprofit_fy1(A531,C531,1)</f>
        <v>4386180000</v>
      </c>
      <c r="W531">
        <f>[1]!s_west_netprofit_fy2(A531,C531,1)</f>
        <v>4950041667</v>
      </c>
      <c r="X531">
        <f>[1]!s_mfd_buyvol_m(A531,C531,1)</f>
        <v>-64155.999999999993</v>
      </c>
      <c r="Y531">
        <f>[1]!s_wq_high(A531,C531,1)</f>
        <v>50.88</v>
      </c>
      <c r="Z531">
        <f>[1]!s_wq_low(A531,C531,1)</f>
        <v>48.5</v>
      </c>
      <c r="AA531">
        <f>[1]!s_wq_turn(A531,C531)</f>
        <v>2.1692524927906605</v>
      </c>
    </row>
    <row r="532" spans="1:27" x14ac:dyDescent="0.25">
      <c r="A532" s="7" t="s">
        <v>20</v>
      </c>
      <c r="B532" s="7" t="s">
        <v>21</v>
      </c>
      <c r="C532" s="8">
        <v>43167</v>
      </c>
      <c r="D532" s="7" t="s">
        <v>5934</v>
      </c>
      <c r="E532" s="7" t="s">
        <v>5865</v>
      </c>
      <c r="F532" s="7" t="s">
        <v>5945</v>
      </c>
      <c r="G532" s="7" t="s">
        <v>5946</v>
      </c>
      <c r="H532" s="7" t="s">
        <v>5947</v>
      </c>
      <c r="I532" s="7" t="s">
        <v>5948</v>
      </c>
      <c r="J532" s="7" t="s">
        <v>5949</v>
      </c>
      <c r="K532" s="7" t="s">
        <v>3902</v>
      </c>
      <c r="L532" s="7" t="s">
        <v>5950</v>
      </c>
      <c r="M532" s="7" t="s">
        <v>5951</v>
      </c>
      <c r="N532" s="7" t="s">
        <v>5952</v>
      </c>
      <c r="O532" s="7" t="s">
        <v>5953</v>
      </c>
      <c r="P532" s="7" t="s">
        <v>34</v>
      </c>
      <c r="Q532" s="7" t="s">
        <v>5954</v>
      </c>
      <c r="R532" s="7" t="s">
        <v>5955</v>
      </c>
      <c r="S532" s="7" t="s">
        <v>5956</v>
      </c>
      <c r="T532" s="7" t="s">
        <v>5957</v>
      </c>
      <c r="U532" s="9">
        <f>[1]!s_val_dividendyield2(A532,C532)</f>
        <v>0.8863819500402903</v>
      </c>
      <c r="V532">
        <f>[1]!s_west_netprofit_fy1(A532,C532,1)</f>
        <v>4386180000</v>
      </c>
      <c r="W532">
        <f>[1]!s_west_netprofit_fy2(A532,C532,1)</f>
        <v>4950041667</v>
      </c>
      <c r="X532">
        <f>[1]!s_mfd_buyvol_m(A532,C532,1)</f>
        <v>-31774</v>
      </c>
      <c r="Y532">
        <f>[1]!s_wq_high(A532,C532,1)</f>
        <v>50.88</v>
      </c>
      <c r="Z532">
        <f>[1]!s_wq_low(A532,C532,1)</f>
        <v>48.5</v>
      </c>
      <c r="AA532">
        <f>[1]!s_wq_turn(A532,C532)</f>
        <v>2.1692524927906605</v>
      </c>
    </row>
    <row r="533" spans="1:27" x14ac:dyDescent="0.25">
      <c r="A533" s="7" t="s">
        <v>20</v>
      </c>
      <c r="B533" s="7" t="s">
        <v>21</v>
      </c>
      <c r="C533" s="8">
        <v>43168</v>
      </c>
      <c r="D533" s="7" t="s">
        <v>5947</v>
      </c>
      <c r="E533" s="7" t="s">
        <v>5907</v>
      </c>
      <c r="F533" s="7" t="s">
        <v>5958</v>
      </c>
      <c r="G533" s="7" t="s">
        <v>5959</v>
      </c>
      <c r="H533" s="7" t="s">
        <v>5960</v>
      </c>
      <c r="I533" s="7" t="s">
        <v>5961</v>
      </c>
      <c r="J533" s="7" t="s">
        <v>5962</v>
      </c>
      <c r="K533" s="7" t="s">
        <v>5963</v>
      </c>
      <c r="L533" s="7" t="s">
        <v>5964</v>
      </c>
      <c r="M533" s="7" t="s">
        <v>5965</v>
      </c>
      <c r="N533" s="7" t="s">
        <v>5966</v>
      </c>
      <c r="O533" s="7" t="s">
        <v>5967</v>
      </c>
      <c r="P533" s="7" t="s">
        <v>34</v>
      </c>
      <c r="Q533" s="7" t="s">
        <v>5968</v>
      </c>
      <c r="R533" s="7" t="s">
        <v>5969</v>
      </c>
      <c r="S533" s="7" t="s">
        <v>5970</v>
      </c>
      <c r="T533" s="7" t="s">
        <v>5971</v>
      </c>
      <c r="U533" s="9">
        <f>[1]!s_val_dividendyield2(A533,C533)</f>
        <v>0.86563053314971505</v>
      </c>
      <c r="V533">
        <f>[1]!s_west_netprofit_fy1(A533,C533,1)</f>
        <v>4386180000</v>
      </c>
      <c r="W533">
        <f>[1]!s_west_netprofit_fy2(A533,C533,1)</f>
        <v>4950041667</v>
      </c>
      <c r="X533">
        <f>[1]!s_mfd_buyvol_m(A533,C533,1)</f>
        <v>-321893</v>
      </c>
      <c r="Y533">
        <f>[1]!s_wq_high(A533,C533,1)</f>
        <v>50.88</v>
      </c>
      <c r="Z533">
        <f>[1]!s_wq_low(A533,C533,1)</f>
        <v>48.5</v>
      </c>
      <c r="AA533">
        <f>[1]!s_wq_turn(A533,C533)</f>
        <v>2.1692524927906605</v>
      </c>
    </row>
    <row r="534" spans="1:27" x14ac:dyDescent="0.25">
      <c r="A534" s="7" t="s">
        <v>20</v>
      </c>
      <c r="B534" s="7" t="s">
        <v>21</v>
      </c>
      <c r="C534" s="8">
        <v>43171</v>
      </c>
      <c r="D534" s="7" t="s">
        <v>5960</v>
      </c>
      <c r="E534" s="7" t="s">
        <v>5972</v>
      </c>
      <c r="F534" s="7" t="s">
        <v>5973</v>
      </c>
      <c r="G534" s="7" t="s">
        <v>5974</v>
      </c>
      <c r="H534" s="7" t="s">
        <v>5975</v>
      </c>
      <c r="I534" s="7" t="s">
        <v>5976</v>
      </c>
      <c r="J534" s="7" t="s">
        <v>5977</v>
      </c>
      <c r="K534" s="7" t="s">
        <v>260</v>
      </c>
      <c r="L534" s="7" t="s">
        <v>5978</v>
      </c>
      <c r="M534" s="7" t="s">
        <v>5979</v>
      </c>
      <c r="N534" s="7" t="s">
        <v>5980</v>
      </c>
      <c r="O534" s="7" t="s">
        <v>5981</v>
      </c>
      <c r="P534" s="7" t="s">
        <v>34</v>
      </c>
      <c r="Q534" s="7" t="s">
        <v>5982</v>
      </c>
      <c r="R534" s="7" t="s">
        <v>5983</v>
      </c>
      <c r="S534" s="7" t="s">
        <v>5984</v>
      </c>
      <c r="T534" s="7" t="s">
        <v>5985</v>
      </c>
      <c r="U534" s="9">
        <f>[1]!s_val_dividendyield2(A534,C534)</f>
        <v>0.87841884607706144</v>
      </c>
      <c r="V534">
        <f>[1]!s_west_netprofit_fy1(A534,C534,1)</f>
        <v>4386180000</v>
      </c>
      <c r="W534">
        <f>[1]!s_west_netprofit_fy2(A534,C534,1)</f>
        <v>4950041667</v>
      </c>
      <c r="X534">
        <f>[1]!s_mfd_buyvol_m(A534,C534,1)</f>
        <v>-390330</v>
      </c>
      <c r="Y534">
        <f>[1]!s_wq_high(A534,C534,1)</f>
        <v>51.98</v>
      </c>
      <c r="Z534">
        <f>[1]!s_wq_low(A534,C534,1)</f>
        <v>49.1</v>
      </c>
      <c r="AA534">
        <f>[1]!s_wq_turn(A534,C534)</f>
        <v>1.8771275773591298</v>
      </c>
    </row>
    <row r="535" spans="1:27" x14ac:dyDescent="0.25">
      <c r="A535" s="7" t="s">
        <v>20</v>
      </c>
      <c r="B535" s="7" t="s">
        <v>21</v>
      </c>
      <c r="C535" s="8">
        <v>43172</v>
      </c>
      <c r="D535" s="7" t="s">
        <v>5975</v>
      </c>
      <c r="E535" s="7" t="s">
        <v>5986</v>
      </c>
      <c r="F535" s="7" t="s">
        <v>5987</v>
      </c>
      <c r="G535" s="7" t="s">
        <v>5988</v>
      </c>
      <c r="H535" s="7" t="s">
        <v>5989</v>
      </c>
      <c r="I535" s="7" t="s">
        <v>5990</v>
      </c>
      <c r="J535" s="7" t="s">
        <v>5991</v>
      </c>
      <c r="K535" s="7" t="s">
        <v>1685</v>
      </c>
      <c r="L535" s="7" t="s">
        <v>496</v>
      </c>
      <c r="M535" s="7" t="s">
        <v>5992</v>
      </c>
      <c r="N535" s="7" t="s">
        <v>5993</v>
      </c>
      <c r="O535" s="7" t="s">
        <v>5994</v>
      </c>
      <c r="P535" s="7" t="s">
        <v>34</v>
      </c>
      <c r="Q535" s="7" t="s">
        <v>5995</v>
      </c>
      <c r="R535" s="7" t="s">
        <v>5996</v>
      </c>
      <c r="S535" s="7" t="s">
        <v>5997</v>
      </c>
      <c r="T535" s="7" t="s">
        <v>5998</v>
      </c>
      <c r="U535" s="9">
        <f>[1]!s_val_dividendyield2(A535,C535)</f>
        <v>0.87059754649782373</v>
      </c>
      <c r="V535">
        <f>[1]!s_west_netprofit_fy1(A535,C535,1)</f>
        <v>4386180000</v>
      </c>
      <c r="W535">
        <f>[1]!s_west_netprofit_fy2(A535,C535,1)</f>
        <v>4950041667</v>
      </c>
      <c r="X535">
        <f>[1]!s_mfd_buyvol_m(A535,C535,1)</f>
        <v>114408.99999999999</v>
      </c>
      <c r="Y535">
        <f>[1]!s_wq_high(A535,C535,1)</f>
        <v>51.98</v>
      </c>
      <c r="Z535">
        <f>[1]!s_wq_low(A535,C535,1)</f>
        <v>49.1</v>
      </c>
      <c r="AA535">
        <f>[1]!s_wq_turn(A535,C535)</f>
        <v>1.8771275773591298</v>
      </c>
    </row>
    <row r="536" spans="1:27" x14ac:dyDescent="0.25">
      <c r="A536" s="7" t="s">
        <v>20</v>
      </c>
      <c r="B536" s="7" t="s">
        <v>21</v>
      </c>
      <c r="C536" s="8">
        <v>43173</v>
      </c>
      <c r="D536" s="7" t="s">
        <v>5989</v>
      </c>
      <c r="E536" s="7" t="s">
        <v>5999</v>
      </c>
      <c r="F536" s="7" t="s">
        <v>6000</v>
      </c>
      <c r="G536" s="7" t="s">
        <v>6001</v>
      </c>
      <c r="H536" s="7" t="s">
        <v>6002</v>
      </c>
      <c r="I536" s="7" t="s">
        <v>6003</v>
      </c>
      <c r="J536" s="7" t="s">
        <v>6004</v>
      </c>
      <c r="K536" s="7" t="s">
        <v>3886</v>
      </c>
      <c r="L536" s="7" t="s">
        <v>6005</v>
      </c>
      <c r="M536" s="7" t="s">
        <v>6006</v>
      </c>
      <c r="N536" s="7" t="s">
        <v>6007</v>
      </c>
      <c r="O536" s="7" t="s">
        <v>6008</v>
      </c>
      <c r="P536" s="7" t="s">
        <v>34</v>
      </c>
      <c r="Q536" s="7" t="s">
        <v>6009</v>
      </c>
      <c r="R536" s="7" t="s">
        <v>6010</v>
      </c>
      <c r="S536" s="7" t="s">
        <v>6011</v>
      </c>
      <c r="T536" s="7" t="s">
        <v>6012</v>
      </c>
      <c r="U536" s="9">
        <f>[1]!s_val_dividendyield2(A536,C536)</f>
        <v>0.88282504012841112</v>
      </c>
      <c r="V536">
        <f>[1]!s_west_netprofit_fy1(A536,C536,1)</f>
        <v>4386180000</v>
      </c>
      <c r="W536">
        <f>[1]!s_west_netprofit_fy2(A536,C536,1)</f>
        <v>4950041667</v>
      </c>
      <c r="X536">
        <f>[1]!s_mfd_buyvol_m(A536,C536,1)</f>
        <v>-116605</v>
      </c>
      <c r="Y536">
        <f>[1]!s_wq_high(A536,C536,1)</f>
        <v>51.98</v>
      </c>
      <c r="Z536">
        <f>[1]!s_wq_low(A536,C536,1)</f>
        <v>49.1</v>
      </c>
      <c r="AA536">
        <f>[1]!s_wq_turn(A536,C536)</f>
        <v>1.8771275773591298</v>
      </c>
    </row>
    <row r="537" spans="1:27" x14ac:dyDescent="0.25">
      <c r="A537" s="7" t="s">
        <v>20</v>
      </c>
      <c r="B537" s="7" t="s">
        <v>21</v>
      </c>
      <c r="C537" s="8">
        <v>43174</v>
      </c>
      <c r="D537" s="7" t="s">
        <v>6002</v>
      </c>
      <c r="E537" s="7" t="s">
        <v>6013</v>
      </c>
      <c r="F537" s="7" t="s">
        <v>6014</v>
      </c>
      <c r="G537" s="7" t="s">
        <v>5959</v>
      </c>
      <c r="H537" s="7" t="s">
        <v>5907</v>
      </c>
      <c r="I537" s="7" t="s">
        <v>6015</v>
      </c>
      <c r="J537" s="7" t="s">
        <v>6016</v>
      </c>
      <c r="K537" s="7" t="s">
        <v>1525</v>
      </c>
      <c r="L537" s="7" t="s">
        <v>6017</v>
      </c>
      <c r="M537" s="7" t="s">
        <v>6018</v>
      </c>
      <c r="N537" s="7" t="s">
        <v>6019</v>
      </c>
      <c r="O537" s="7" t="s">
        <v>6020</v>
      </c>
      <c r="P537" s="7" t="s">
        <v>34</v>
      </c>
      <c r="Q537" s="7" t="s">
        <v>6021</v>
      </c>
      <c r="R537" s="7" t="s">
        <v>6022</v>
      </c>
      <c r="S537" s="7" t="s">
        <v>6023</v>
      </c>
      <c r="T537" s="7" t="s">
        <v>6024</v>
      </c>
      <c r="U537" s="9">
        <f>[1]!s_val_dividendyield2(A537,C537)</f>
        <v>0.88000000000000023</v>
      </c>
      <c r="V537">
        <f>[1]!s_west_netprofit_fy1(A537,C537,1)</f>
        <v>4386180000</v>
      </c>
      <c r="W537">
        <f>[1]!s_west_netprofit_fy2(A537,C537,1)</f>
        <v>4950041667</v>
      </c>
      <c r="X537">
        <f>[1]!s_mfd_buyvol_m(A537,C537,1)</f>
        <v>-73420</v>
      </c>
      <c r="Y537">
        <f>[1]!s_wq_high(A537,C537,1)</f>
        <v>51.98</v>
      </c>
      <c r="Z537">
        <f>[1]!s_wq_low(A537,C537,1)</f>
        <v>49.1</v>
      </c>
      <c r="AA537">
        <f>[1]!s_wq_turn(A537,C537)</f>
        <v>1.8771275773591298</v>
      </c>
    </row>
    <row r="538" spans="1:27" x14ac:dyDescent="0.25">
      <c r="A538" s="7" t="s">
        <v>20</v>
      </c>
      <c r="B538" s="7" t="s">
        <v>21</v>
      </c>
      <c r="C538" s="8">
        <v>43175</v>
      </c>
      <c r="D538" s="7" t="s">
        <v>5907</v>
      </c>
      <c r="E538" s="7" t="s">
        <v>6025</v>
      </c>
      <c r="F538" s="7" t="s">
        <v>6026</v>
      </c>
      <c r="G538" s="7" t="s">
        <v>6027</v>
      </c>
      <c r="H538" s="7" t="s">
        <v>6028</v>
      </c>
      <c r="I538" s="7" t="s">
        <v>6029</v>
      </c>
      <c r="J538" s="7" t="s">
        <v>6030</v>
      </c>
      <c r="K538" s="7" t="s">
        <v>1032</v>
      </c>
      <c r="L538" s="7" t="s">
        <v>3443</v>
      </c>
      <c r="M538" s="7" t="s">
        <v>6031</v>
      </c>
      <c r="N538" s="7" t="s">
        <v>6032</v>
      </c>
      <c r="O538" s="7" t="s">
        <v>6033</v>
      </c>
      <c r="P538" s="7" t="s">
        <v>34</v>
      </c>
      <c r="Q538" s="7" t="s">
        <v>6034</v>
      </c>
      <c r="R538" s="7" t="s">
        <v>6035</v>
      </c>
      <c r="S538" s="7" t="s">
        <v>6036</v>
      </c>
      <c r="T538" s="7" t="s">
        <v>6037</v>
      </c>
      <c r="U538" s="9">
        <f>[1]!s_val_dividendyield2(A538,C538)</f>
        <v>0.89177138224564267</v>
      </c>
      <c r="V538">
        <f>[1]!s_west_netprofit_fy1(A538,C538,1)</f>
        <v>4386180000</v>
      </c>
      <c r="W538">
        <f>[1]!s_west_netprofit_fy2(A538,C538,1)</f>
        <v>4950041667</v>
      </c>
      <c r="X538">
        <f>[1]!s_mfd_buyvol_m(A538,C538,1)</f>
        <v>309758</v>
      </c>
      <c r="Y538">
        <f>[1]!s_wq_high(A538,C538,1)</f>
        <v>51.98</v>
      </c>
      <c r="Z538">
        <f>[1]!s_wq_low(A538,C538,1)</f>
        <v>49.1</v>
      </c>
      <c r="AA538">
        <f>[1]!s_wq_turn(A538,C538)</f>
        <v>1.8771275773591298</v>
      </c>
    </row>
    <row r="539" spans="1:27" x14ac:dyDescent="0.25">
      <c r="A539" s="7" t="s">
        <v>20</v>
      </c>
      <c r="B539" s="7" t="s">
        <v>21</v>
      </c>
      <c r="C539" s="8">
        <v>43178</v>
      </c>
      <c r="D539" s="7" t="s">
        <v>6028</v>
      </c>
      <c r="E539" s="7" t="s">
        <v>6038</v>
      </c>
      <c r="F539" s="7" t="s">
        <v>6025</v>
      </c>
      <c r="G539" s="7" t="s">
        <v>6039</v>
      </c>
      <c r="H539" s="7" t="s">
        <v>6040</v>
      </c>
      <c r="I539" s="7" t="s">
        <v>6041</v>
      </c>
      <c r="J539" s="7" t="s">
        <v>6042</v>
      </c>
      <c r="K539" s="7" t="s">
        <v>6043</v>
      </c>
      <c r="L539" s="7" t="s">
        <v>6044</v>
      </c>
      <c r="M539" s="7" t="s">
        <v>6045</v>
      </c>
      <c r="N539" s="7" t="s">
        <v>6046</v>
      </c>
      <c r="O539" s="7" t="s">
        <v>6047</v>
      </c>
      <c r="P539" s="7" t="s">
        <v>34</v>
      </c>
      <c r="Q539" s="7" t="s">
        <v>6048</v>
      </c>
      <c r="R539" s="7" t="s">
        <v>6049</v>
      </c>
      <c r="S539" s="7" t="s">
        <v>6050</v>
      </c>
      <c r="T539" s="7" t="s">
        <v>6051</v>
      </c>
      <c r="U539" s="9">
        <f>[1]!s_val_dividendyield2(A539,C539)</f>
        <v>0.87754287993617885</v>
      </c>
      <c r="V539">
        <f>[1]!s_west_netprofit_fy1(A539,C539,1)</f>
        <v>4386180000</v>
      </c>
      <c r="W539">
        <f>[1]!s_west_netprofit_fy2(A539,C539,1)</f>
        <v>4950041667</v>
      </c>
      <c r="X539">
        <f>[1]!s_mfd_buyvol_m(A539,C539,1)</f>
        <v>46672</v>
      </c>
      <c r="Y539">
        <f>[1]!s_wq_high(A539,C539,1)</f>
        <v>51.48</v>
      </c>
      <c r="Z539">
        <f>[1]!s_wq_low(A539,C539,1)</f>
        <v>48.8</v>
      </c>
      <c r="AA539">
        <f>[1]!s_wq_turn(A539,C539)</f>
        <v>2.4286443742964487</v>
      </c>
    </row>
    <row r="540" spans="1:27" x14ac:dyDescent="0.25">
      <c r="A540" s="7" t="s">
        <v>20</v>
      </c>
      <c r="B540" s="7" t="s">
        <v>21</v>
      </c>
      <c r="C540" s="8">
        <v>43179</v>
      </c>
      <c r="D540" s="7" t="s">
        <v>6040</v>
      </c>
      <c r="E540" s="7" t="s">
        <v>5988</v>
      </c>
      <c r="F540" s="7" t="s">
        <v>6052</v>
      </c>
      <c r="G540" s="7" t="s">
        <v>6053</v>
      </c>
      <c r="H540" s="7" t="s">
        <v>6054</v>
      </c>
      <c r="I540" s="7" t="s">
        <v>6055</v>
      </c>
      <c r="J540" s="7" t="s">
        <v>6056</v>
      </c>
      <c r="K540" s="7" t="s">
        <v>662</v>
      </c>
      <c r="L540" s="7" t="s">
        <v>3116</v>
      </c>
      <c r="M540" s="7" t="s">
        <v>6057</v>
      </c>
      <c r="N540" s="7" t="s">
        <v>6058</v>
      </c>
      <c r="O540" s="7" t="s">
        <v>6059</v>
      </c>
      <c r="P540" s="7" t="s">
        <v>34</v>
      </c>
      <c r="Q540" s="7" t="s">
        <v>6060</v>
      </c>
      <c r="R540" s="7" t="s">
        <v>6061</v>
      </c>
      <c r="S540" s="7" t="s">
        <v>6062</v>
      </c>
      <c r="T540" s="7" t="s">
        <v>6063</v>
      </c>
      <c r="U540" s="9">
        <f>[1]!s_val_dividendyield2(A540,C540)</f>
        <v>0.88017603520704168</v>
      </c>
      <c r="V540">
        <f>[1]!s_west_netprofit_fy1(A540,C540,1)</f>
        <v>4386180000</v>
      </c>
      <c r="W540">
        <f>[1]!s_west_netprofit_fy2(A540,C540,1)</f>
        <v>4950041667</v>
      </c>
      <c r="X540">
        <f>[1]!s_mfd_buyvol_m(A540,C540,1)</f>
        <v>122040.00000000001</v>
      </c>
      <c r="Y540">
        <f>[1]!s_wq_high(A540,C540,1)</f>
        <v>51.48</v>
      </c>
      <c r="Z540">
        <f>[1]!s_wq_low(A540,C540,1)</f>
        <v>48.8</v>
      </c>
      <c r="AA540">
        <f>[1]!s_wq_turn(A540,C540)</f>
        <v>2.4286443742964487</v>
      </c>
    </row>
    <row r="541" spans="1:27" x14ac:dyDescent="0.25">
      <c r="A541" s="7" t="s">
        <v>20</v>
      </c>
      <c r="B541" s="7" t="s">
        <v>21</v>
      </c>
      <c r="C541" s="8">
        <v>43180</v>
      </c>
      <c r="D541" s="7" t="s">
        <v>6054</v>
      </c>
      <c r="E541" s="7" t="s">
        <v>6064</v>
      </c>
      <c r="F541" s="7" t="s">
        <v>6065</v>
      </c>
      <c r="G541" s="7" t="s">
        <v>6053</v>
      </c>
      <c r="H541" s="7" t="s">
        <v>6054</v>
      </c>
      <c r="I541" s="7" t="s">
        <v>6066</v>
      </c>
      <c r="J541" s="7" t="s">
        <v>6067</v>
      </c>
      <c r="K541" s="7" t="s">
        <v>744</v>
      </c>
      <c r="L541" s="7" t="s">
        <v>744</v>
      </c>
      <c r="M541" s="7" t="s">
        <v>6068</v>
      </c>
      <c r="N541" s="7" t="s">
        <v>6069</v>
      </c>
      <c r="O541" s="7" t="s">
        <v>6059</v>
      </c>
      <c r="P541" s="7" t="s">
        <v>34</v>
      </c>
      <c r="Q541" s="7" t="s">
        <v>6060</v>
      </c>
      <c r="R541" s="7" t="s">
        <v>6061</v>
      </c>
      <c r="S541" s="7" t="s">
        <v>6062</v>
      </c>
      <c r="T541" s="7" t="s">
        <v>6063</v>
      </c>
      <c r="U541" s="9">
        <f>[1]!s_val_dividendyield2(A541,C541)</f>
        <v>0.88017603520704168</v>
      </c>
      <c r="V541">
        <f>[1]!s_west_netprofit_fy1(A541,C541,1)</f>
        <v>4386180000</v>
      </c>
      <c r="W541">
        <f>[1]!s_west_netprofit_fy2(A541,C541,1)</f>
        <v>4950041667</v>
      </c>
      <c r="X541">
        <f>[1]!s_mfd_buyvol_m(A541,C541,1)</f>
        <v>350323</v>
      </c>
      <c r="Y541">
        <f>[1]!s_wq_high(A541,C541,1)</f>
        <v>51.48</v>
      </c>
      <c r="Z541">
        <f>[1]!s_wq_low(A541,C541,1)</f>
        <v>48.8</v>
      </c>
      <c r="AA541">
        <f>[1]!s_wq_turn(A541,C541)</f>
        <v>2.4286443742964487</v>
      </c>
    </row>
    <row r="542" spans="1:27" x14ac:dyDescent="0.25">
      <c r="A542" s="7" t="s">
        <v>20</v>
      </c>
      <c r="B542" s="7" t="s">
        <v>21</v>
      </c>
      <c r="C542" s="8">
        <v>43181</v>
      </c>
      <c r="D542" s="7" t="s">
        <v>6054</v>
      </c>
      <c r="E542" s="7" t="s">
        <v>6070</v>
      </c>
      <c r="F542" s="7" t="s">
        <v>6071</v>
      </c>
      <c r="G542" s="7" t="s">
        <v>6072</v>
      </c>
      <c r="H542" s="7" t="s">
        <v>6073</v>
      </c>
      <c r="I542" s="7" t="s">
        <v>6074</v>
      </c>
      <c r="J542" s="7" t="s">
        <v>6075</v>
      </c>
      <c r="K542" s="7" t="s">
        <v>6043</v>
      </c>
      <c r="L542" s="7" t="s">
        <v>6076</v>
      </c>
      <c r="M542" s="7" t="s">
        <v>6077</v>
      </c>
      <c r="N542" s="7" t="s">
        <v>6078</v>
      </c>
      <c r="O542" s="7" t="s">
        <v>6079</v>
      </c>
      <c r="P542" s="7" t="s">
        <v>34</v>
      </c>
      <c r="Q542" s="7" t="s">
        <v>6080</v>
      </c>
      <c r="R542" s="7" t="s">
        <v>6081</v>
      </c>
      <c r="S542" s="7" t="s">
        <v>6082</v>
      </c>
      <c r="T542" s="7" t="s">
        <v>6083</v>
      </c>
      <c r="U542" s="9">
        <f>[1]!s_val_dividendyield2(A542,C542)</f>
        <v>0.86631226619413304</v>
      </c>
      <c r="V542">
        <f>[1]!s_west_netprofit_fy1(A542,C542,1)</f>
        <v>4386180000</v>
      </c>
      <c r="W542">
        <f>[1]!s_west_netprofit_fy2(A542,C542,1)</f>
        <v>4950041667</v>
      </c>
      <c r="X542">
        <f>[1]!s_mfd_buyvol_m(A542,C542,1)</f>
        <v>-353076</v>
      </c>
      <c r="Y542">
        <f>[1]!s_wq_high(A542,C542,1)</f>
        <v>51.48</v>
      </c>
      <c r="Z542">
        <f>[1]!s_wq_low(A542,C542,1)</f>
        <v>48.8</v>
      </c>
      <c r="AA542">
        <f>[1]!s_wq_turn(A542,C542)</f>
        <v>2.4286443742964487</v>
      </c>
    </row>
    <row r="543" spans="1:27" x14ac:dyDescent="0.25">
      <c r="A543" s="7" t="s">
        <v>20</v>
      </c>
      <c r="B543" s="7" t="s">
        <v>21</v>
      </c>
      <c r="C543" s="8">
        <v>43182</v>
      </c>
      <c r="D543" s="7" t="s">
        <v>6073</v>
      </c>
      <c r="E543" s="7" t="s">
        <v>6084</v>
      </c>
      <c r="F543" s="7" t="s">
        <v>6085</v>
      </c>
      <c r="G543" s="7" t="s">
        <v>6084</v>
      </c>
      <c r="H543" s="7" t="s">
        <v>6086</v>
      </c>
      <c r="I543" s="7" t="s">
        <v>6087</v>
      </c>
      <c r="J543" s="7" t="s">
        <v>6088</v>
      </c>
      <c r="K543" s="7" t="s">
        <v>1752</v>
      </c>
      <c r="L543" s="7" t="s">
        <v>6089</v>
      </c>
      <c r="M543" s="7" t="s">
        <v>6090</v>
      </c>
      <c r="N543" s="7" t="s">
        <v>6091</v>
      </c>
      <c r="O543" s="7" t="s">
        <v>6092</v>
      </c>
      <c r="P543" s="7" t="s">
        <v>34</v>
      </c>
      <c r="Q543" s="7" t="s">
        <v>6093</v>
      </c>
      <c r="R543" s="7" t="s">
        <v>6094</v>
      </c>
      <c r="S543" s="7" t="s">
        <v>6095</v>
      </c>
      <c r="T543" s="7" t="s">
        <v>6096</v>
      </c>
      <c r="U543" s="9">
        <f>[1]!s_val_dividendyield2(A543,C543)</f>
        <v>0.8664828672705791</v>
      </c>
      <c r="V543">
        <f>[1]!s_west_netprofit_fy1(A543,C543,1)</f>
        <v>4392949231</v>
      </c>
      <c r="W543">
        <f>[1]!s_west_netprofit_fy2(A543,C543,1)</f>
        <v>4959791667</v>
      </c>
      <c r="X543">
        <f>[1]!s_mfd_buyvol_m(A543,C543,1)</f>
        <v>825643</v>
      </c>
      <c r="Y543">
        <f>[1]!s_wq_high(A543,C543,1)</f>
        <v>51.48</v>
      </c>
      <c r="Z543">
        <f>[1]!s_wq_low(A543,C543,1)</f>
        <v>48.8</v>
      </c>
      <c r="AA543">
        <f>[1]!s_wq_turn(A543,C543)</f>
        <v>2.4286443742964487</v>
      </c>
    </row>
    <row r="544" spans="1:27" x14ac:dyDescent="0.25">
      <c r="A544" s="7" t="s">
        <v>20</v>
      </c>
      <c r="B544" s="7" t="s">
        <v>21</v>
      </c>
      <c r="C544" s="8">
        <v>43185</v>
      </c>
      <c r="D544" s="7" t="s">
        <v>6086</v>
      </c>
      <c r="E544" s="7" t="s">
        <v>6097</v>
      </c>
      <c r="F544" s="7" t="s">
        <v>6098</v>
      </c>
      <c r="G544" s="7" t="s">
        <v>6099</v>
      </c>
      <c r="H544" s="7" t="s">
        <v>6100</v>
      </c>
      <c r="I544" s="7" t="s">
        <v>6101</v>
      </c>
      <c r="J544" s="7" t="s">
        <v>6102</v>
      </c>
      <c r="K544" s="7" t="s">
        <v>6103</v>
      </c>
      <c r="L544" s="7" t="s">
        <v>6104</v>
      </c>
      <c r="M544" s="7" t="s">
        <v>6105</v>
      </c>
      <c r="N544" s="7" t="s">
        <v>2092</v>
      </c>
      <c r="O544" s="7" t="s">
        <v>6106</v>
      </c>
      <c r="P544" s="7" t="s">
        <v>34</v>
      </c>
      <c r="Q544" s="7" t="s">
        <v>6107</v>
      </c>
      <c r="R544" s="7" t="s">
        <v>6108</v>
      </c>
      <c r="S544" s="7" t="s">
        <v>6109</v>
      </c>
      <c r="T544" s="7" t="s">
        <v>6110</v>
      </c>
      <c r="U544" s="9">
        <f>[1]!s_val_dividendyield2(A544,C544)</f>
        <v>0.87947231661003422</v>
      </c>
      <c r="V544">
        <f>[1]!s_west_netprofit_fy1(A544,C544,1)</f>
        <v>4386087143</v>
      </c>
      <c r="W544">
        <f>[1]!s_west_netprofit_fy2(A544,C544,1)</f>
        <v>4987232308</v>
      </c>
      <c r="X544">
        <f>[1]!s_mfd_buyvol_m(A544,C544,1)</f>
        <v>134500</v>
      </c>
      <c r="Y544">
        <f>[1]!s_wq_high(A544,C544,1)</f>
        <v>51.44</v>
      </c>
      <c r="Z544">
        <f>[1]!s_wq_low(A544,C544,1)</f>
        <v>47.3</v>
      </c>
      <c r="AA544">
        <f>[1]!s_wq_turn(A544,C544)</f>
        <v>2.349146636404261</v>
      </c>
    </row>
    <row r="545" spans="1:27" x14ac:dyDescent="0.25">
      <c r="A545" s="7" t="s">
        <v>20</v>
      </c>
      <c r="B545" s="7" t="s">
        <v>21</v>
      </c>
      <c r="C545" s="8">
        <v>43186</v>
      </c>
      <c r="D545" s="7" t="s">
        <v>6100</v>
      </c>
      <c r="E545" s="7" t="s">
        <v>6052</v>
      </c>
      <c r="F545" s="7" t="s">
        <v>6052</v>
      </c>
      <c r="G545" s="7" t="s">
        <v>6111</v>
      </c>
      <c r="H545" s="7" t="s">
        <v>6112</v>
      </c>
      <c r="I545" s="7" t="s">
        <v>6113</v>
      </c>
      <c r="J545" s="7" t="s">
        <v>6114</v>
      </c>
      <c r="K545" s="7" t="s">
        <v>6115</v>
      </c>
      <c r="L545" s="7" t="s">
        <v>6116</v>
      </c>
      <c r="M545" s="7" t="s">
        <v>6117</v>
      </c>
      <c r="N545" s="7" t="s">
        <v>6118</v>
      </c>
      <c r="O545" s="7" t="s">
        <v>6119</v>
      </c>
      <c r="P545" s="7" t="s">
        <v>34</v>
      </c>
      <c r="Q545" s="7" t="s">
        <v>6120</v>
      </c>
      <c r="R545" s="7" t="s">
        <v>6121</v>
      </c>
      <c r="S545" s="7" t="s">
        <v>6122</v>
      </c>
      <c r="T545" s="7" t="s">
        <v>6123</v>
      </c>
      <c r="U545" s="9">
        <f>[1]!s_val_dividendyield2(A545,C545)</f>
        <v>0.89213300892133029</v>
      </c>
      <c r="V545">
        <f>[1]!s_west_netprofit_fy1(A545,C545,1)</f>
        <v>4386087143</v>
      </c>
      <c r="W545">
        <f>[1]!s_west_netprofit_fy2(A545,C545,1)</f>
        <v>4987232308</v>
      </c>
      <c r="X545">
        <f>[1]!s_mfd_buyvol_m(A545,C545,1)</f>
        <v>-109304</v>
      </c>
      <c r="Y545">
        <f>[1]!s_wq_high(A545,C545,1)</f>
        <v>51.44</v>
      </c>
      <c r="Z545">
        <f>[1]!s_wq_low(A545,C545,1)</f>
        <v>47.3</v>
      </c>
      <c r="AA545">
        <f>[1]!s_wq_turn(A545,C545)</f>
        <v>2.349146636404261</v>
      </c>
    </row>
    <row r="546" spans="1:27" x14ac:dyDescent="0.25">
      <c r="A546" s="7" t="s">
        <v>20</v>
      </c>
      <c r="B546" s="7" t="s">
        <v>21</v>
      </c>
      <c r="C546" s="8">
        <v>43187</v>
      </c>
      <c r="D546" s="7" t="s">
        <v>6112</v>
      </c>
      <c r="E546" s="7" t="s">
        <v>6111</v>
      </c>
      <c r="F546" s="7" t="s">
        <v>6054</v>
      </c>
      <c r="G546" s="7" t="s">
        <v>6124</v>
      </c>
      <c r="H546" s="7" t="s">
        <v>6125</v>
      </c>
      <c r="I546" s="7" t="s">
        <v>6126</v>
      </c>
      <c r="J546" s="7" t="s">
        <v>6127</v>
      </c>
      <c r="K546" s="7" t="s">
        <v>1177</v>
      </c>
      <c r="L546" s="7" t="s">
        <v>6128</v>
      </c>
      <c r="M546" s="7" t="s">
        <v>6129</v>
      </c>
      <c r="N546" s="7" t="s">
        <v>6130</v>
      </c>
      <c r="O546" s="7" t="s">
        <v>6131</v>
      </c>
      <c r="P546" s="7" t="s">
        <v>34</v>
      </c>
      <c r="Q546" s="7" t="s">
        <v>6132</v>
      </c>
      <c r="R546" s="7" t="s">
        <v>6133</v>
      </c>
      <c r="S546" s="7" t="s">
        <v>6134</v>
      </c>
      <c r="T546" s="7" t="s">
        <v>6135</v>
      </c>
      <c r="U546" s="9">
        <f>[1]!s_val_dividendyield2(A546,C546)</f>
        <v>0.89340101522842663</v>
      </c>
      <c r="V546">
        <f>[1]!s_west_netprofit_fy1(A546,C546,1)</f>
        <v>4386087143</v>
      </c>
      <c r="W546">
        <f>[1]!s_west_netprofit_fy2(A546,C546,1)</f>
        <v>4987232308</v>
      </c>
      <c r="X546">
        <f>[1]!s_mfd_buyvol_m(A546,C546,1)</f>
        <v>-27116.000000000004</v>
      </c>
      <c r="Y546">
        <f>[1]!s_wq_high(A546,C546,1)</f>
        <v>51.44</v>
      </c>
      <c r="Z546">
        <f>[1]!s_wq_low(A546,C546,1)</f>
        <v>47.3</v>
      </c>
      <c r="AA546">
        <f>[1]!s_wq_turn(A546,C546)</f>
        <v>2.349146636404261</v>
      </c>
    </row>
    <row r="547" spans="1:27" x14ac:dyDescent="0.25">
      <c r="A547" s="7" t="s">
        <v>20</v>
      </c>
      <c r="B547" s="7" t="s">
        <v>21</v>
      </c>
      <c r="C547" s="8">
        <v>43188</v>
      </c>
      <c r="D547" s="7" t="s">
        <v>6125</v>
      </c>
      <c r="E547" s="7" t="s">
        <v>6125</v>
      </c>
      <c r="F547" s="7" t="s">
        <v>6136</v>
      </c>
      <c r="G547" s="7" t="s">
        <v>6137</v>
      </c>
      <c r="H547" s="7" t="s">
        <v>6138</v>
      </c>
      <c r="I547" s="7" t="s">
        <v>6139</v>
      </c>
      <c r="J547" s="7" t="s">
        <v>6140</v>
      </c>
      <c r="K547" s="7" t="s">
        <v>6141</v>
      </c>
      <c r="L547" s="7" t="s">
        <v>6142</v>
      </c>
      <c r="M547" s="7" t="s">
        <v>6143</v>
      </c>
      <c r="N547" s="7" t="s">
        <v>6144</v>
      </c>
      <c r="O547" s="7" t="s">
        <v>6145</v>
      </c>
      <c r="P547" s="7" t="s">
        <v>34</v>
      </c>
      <c r="Q547" s="7" t="s">
        <v>6146</v>
      </c>
      <c r="R547" s="7" t="s">
        <v>6147</v>
      </c>
      <c r="S547" s="7" t="s">
        <v>6148</v>
      </c>
      <c r="T547" s="7" t="s">
        <v>6149</v>
      </c>
      <c r="U547" s="9">
        <f>[1]!s_val_dividendyield2(A547,C547)</f>
        <v>0.9233997901364116</v>
      </c>
      <c r="V547">
        <f>[1]!s_west_netprofit_fy1(A547,C547,1)</f>
        <v>4386087143</v>
      </c>
      <c r="W547">
        <f>[1]!s_west_netprofit_fy2(A547,C547,1)</f>
        <v>4987232308</v>
      </c>
      <c r="X547">
        <f>[1]!s_mfd_buyvol_m(A547,C547,1)</f>
        <v>-613225</v>
      </c>
      <c r="Y547">
        <f>[1]!s_wq_high(A547,C547,1)</f>
        <v>51.44</v>
      </c>
      <c r="Z547">
        <f>[1]!s_wq_low(A547,C547,1)</f>
        <v>47.3</v>
      </c>
      <c r="AA547">
        <f>[1]!s_wq_turn(A547,C547)</f>
        <v>2.349146636404261</v>
      </c>
    </row>
    <row r="548" spans="1:27" x14ac:dyDescent="0.25">
      <c r="A548" s="7" t="s">
        <v>20</v>
      </c>
      <c r="B548" s="7" t="s">
        <v>21</v>
      </c>
      <c r="C548" s="8">
        <v>43189</v>
      </c>
      <c r="D548" s="7" t="s">
        <v>6138</v>
      </c>
      <c r="E548" s="7" t="s">
        <v>6150</v>
      </c>
      <c r="F548" s="7" t="s">
        <v>6151</v>
      </c>
      <c r="G548" s="7" t="s">
        <v>6152</v>
      </c>
      <c r="H548" s="7" t="s">
        <v>6153</v>
      </c>
      <c r="I548" s="7" t="s">
        <v>6154</v>
      </c>
      <c r="J548" s="7" t="s">
        <v>6155</v>
      </c>
      <c r="K548" s="7" t="s">
        <v>5963</v>
      </c>
      <c r="L548" s="7" t="s">
        <v>6156</v>
      </c>
      <c r="M548" s="7" t="s">
        <v>6157</v>
      </c>
      <c r="N548" s="7" t="s">
        <v>6158</v>
      </c>
      <c r="O548" s="7" t="s">
        <v>6159</v>
      </c>
      <c r="P548" s="7" t="s">
        <v>34</v>
      </c>
      <c r="Q548" s="7" t="s">
        <v>6160</v>
      </c>
      <c r="R548" s="7" t="s">
        <v>6161</v>
      </c>
      <c r="S548" s="7" t="s">
        <v>6162</v>
      </c>
      <c r="T548" s="7" t="s">
        <v>6163</v>
      </c>
      <c r="U548" s="9">
        <f>[1]!s_val_dividendyield2(A548,C548)</f>
        <v>0.90090090090090102</v>
      </c>
      <c r="V548">
        <f>[1]!s_west_netprofit_fy1(A548,C548,1)</f>
        <v>4386087143</v>
      </c>
      <c r="W548">
        <f>[1]!s_west_netprofit_fy2(A548,C548,1)</f>
        <v>4987232308</v>
      </c>
      <c r="X548">
        <f>[1]!s_mfd_buyvol_m(A548,C548,1)</f>
        <v>-737070</v>
      </c>
      <c r="Y548">
        <f>[1]!s_wq_high(A548,C548,1)</f>
        <v>51.44</v>
      </c>
      <c r="Z548">
        <f>[1]!s_wq_low(A548,C548,1)</f>
        <v>47.3</v>
      </c>
      <c r="AA548">
        <f>[1]!s_wq_turn(A548,C548)</f>
        <v>2.349146636404261</v>
      </c>
    </row>
    <row r="549" spans="1:27" x14ac:dyDescent="0.25">
      <c r="A549" s="7" t="s">
        <v>20</v>
      </c>
      <c r="B549" s="7" t="s">
        <v>21</v>
      </c>
      <c r="C549" s="8">
        <v>43192</v>
      </c>
      <c r="D549" s="7" t="s">
        <v>6153</v>
      </c>
      <c r="E549" s="7" t="s">
        <v>6072</v>
      </c>
      <c r="F549" s="7" t="s">
        <v>6164</v>
      </c>
      <c r="G549" s="7" t="s">
        <v>6165</v>
      </c>
      <c r="H549" s="7" t="s">
        <v>5864</v>
      </c>
      <c r="I549" s="7" t="s">
        <v>6166</v>
      </c>
      <c r="J549" s="7" t="s">
        <v>6167</v>
      </c>
      <c r="K549" s="7" t="s">
        <v>5883</v>
      </c>
      <c r="L549" s="7" t="s">
        <v>6168</v>
      </c>
      <c r="M549" s="7" t="s">
        <v>6169</v>
      </c>
      <c r="N549" s="7" t="s">
        <v>6170</v>
      </c>
      <c r="O549" s="7" t="s">
        <v>6171</v>
      </c>
      <c r="P549" s="7" t="s">
        <v>34</v>
      </c>
      <c r="Q549" s="7" t="s">
        <v>6172</v>
      </c>
      <c r="R549" s="7" t="s">
        <v>6173</v>
      </c>
      <c r="S549" s="7" t="s">
        <v>6174</v>
      </c>
      <c r="T549" s="7" t="s">
        <v>6175</v>
      </c>
      <c r="U549" s="9">
        <f>[1]!s_val_dividendyield2(A549,C549)</f>
        <v>0.89249492900608551</v>
      </c>
      <c r="V549">
        <f>[1]!s_west_netprofit_fy1(A549,C549,1)</f>
        <v>4386087143</v>
      </c>
      <c r="W549">
        <f>[1]!s_west_netprofit_fy2(A549,C549,1)</f>
        <v>4987232308</v>
      </c>
      <c r="X549">
        <f>[1]!s_mfd_buyvol_m(A549,C549,1)</f>
        <v>-474474</v>
      </c>
      <c r="Y549">
        <f>[1]!s_wq_high(A549,C549,1)</f>
        <v>50.02</v>
      </c>
      <c r="Z549">
        <f>[1]!s_wq_low(A549,C549,1)</f>
        <v>47.76</v>
      </c>
      <c r="AA549">
        <f>[1]!s_wq_turn(A549,C549)</f>
        <v>1.2848364206621279</v>
      </c>
    </row>
    <row r="550" spans="1:27" x14ac:dyDescent="0.25">
      <c r="A550" s="7" t="s">
        <v>20</v>
      </c>
      <c r="B550" s="7" t="s">
        <v>21</v>
      </c>
      <c r="C550" s="8">
        <v>43193</v>
      </c>
      <c r="D550" s="7" t="s">
        <v>5864</v>
      </c>
      <c r="E550" s="7" t="s">
        <v>6111</v>
      </c>
      <c r="F550" s="7" t="s">
        <v>6097</v>
      </c>
      <c r="G550" s="7" t="s">
        <v>6176</v>
      </c>
      <c r="H550" s="7" t="s">
        <v>5721</v>
      </c>
      <c r="I550" s="7" t="s">
        <v>6177</v>
      </c>
      <c r="J550" s="7" t="s">
        <v>6178</v>
      </c>
      <c r="K550" s="7" t="s">
        <v>6179</v>
      </c>
      <c r="L550" s="7" t="s">
        <v>6180</v>
      </c>
      <c r="M550" s="7" t="s">
        <v>6181</v>
      </c>
      <c r="N550" s="7" t="s">
        <v>6182</v>
      </c>
      <c r="O550" s="7" t="s">
        <v>5727</v>
      </c>
      <c r="P550" s="7" t="s">
        <v>34</v>
      </c>
      <c r="Q550" s="7" t="s">
        <v>6183</v>
      </c>
      <c r="R550" s="7" t="s">
        <v>6184</v>
      </c>
      <c r="S550" s="7" t="s">
        <v>5730</v>
      </c>
      <c r="T550" s="7" t="s">
        <v>5731</v>
      </c>
      <c r="U550" s="9">
        <f>[1]!s_val_dividendyield2(A550,C550)</f>
        <v>0.91685767868305912</v>
      </c>
      <c r="V550">
        <f>[1]!s_west_netprofit_fy1(A550,C550,1)</f>
        <v>4386087143</v>
      </c>
      <c r="W550">
        <f>[1]!s_west_netprofit_fy2(A550,C550,1)</f>
        <v>4987232308</v>
      </c>
      <c r="X550">
        <f>[1]!s_mfd_buyvol_m(A550,C550,1)</f>
        <v>-367899</v>
      </c>
      <c r="Y550">
        <f>[1]!s_wq_high(A550,C550,1)</f>
        <v>50.02</v>
      </c>
      <c r="Z550">
        <f>[1]!s_wq_low(A550,C550,1)</f>
        <v>47.76</v>
      </c>
      <c r="AA550">
        <f>[1]!s_wq_turn(A550,C550)</f>
        <v>1.2848364206621279</v>
      </c>
    </row>
    <row r="551" spans="1:27" x14ac:dyDescent="0.25">
      <c r="A551" s="7" t="s">
        <v>20</v>
      </c>
      <c r="B551" s="7" t="s">
        <v>21</v>
      </c>
      <c r="C551" s="8">
        <v>43194</v>
      </c>
      <c r="D551" s="7" t="s">
        <v>5721</v>
      </c>
      <c r="E551" s="7" t="s">
        <v>6185</v>
      </c>
      <c r="F551" s="7" t="s">
        <v>6186</v>
      </c>
      <c r="G551" s="7" t="s">
        <v>6187</v>
      </c>
      <c r="H551" s="7" t="s">
        <v>6188</v>
      </c>
      <c r="I551" s="7" t="s">
        <v>6189</v>
      </c>
      <c r="J551" s="7" t="s">
        <v>6190</v>
      </c>
      <c r="K551" s="7" t="s">
        <v>913</v>
      </c>
      <c r="L551" s="7" t="s">
        <v>6191</v>
      </c>
      <c r="M551" s="7" t="s">
        <v>6192</v>
      </c>
      <c r="N551" s="7" t="s">
        <v>6193</v>
      </c>
      <c r="O551" s="7" t="s">
        <v>6194</v>
      </c>
      <c r="P551" s="7" t="s">
        <v>34</v>
      </c>
      <c r="Q551" s="7" t="s">
        <v>6195</v>
      </c>
      <c r="R551" s="7" t="s">
        <v>6196</v>
      </c>
      <c r="S551" s="7" t="s">
        <v>6197</v>
      </c>
      <c r="T551" s="7" t="s">
        <v>6198</v>
      </c>
      <c r="U551" s="9">
        <f>[1]!s_val_dividendyield2(A551,C551)</f>
        <v>0.9193480986209781</v>
      </c>
      <c r="V551">
        <f>[1]!s_west_netprofit_fy1(A551,C551,1)</f>
        <v>4386087143</v>
      </c>
      <c r="W551">
        <f>[1]!s_west_netprofit_fy2(A551,C551,1)</f>
        <v>4987232308</v>
      </c>
      <c r="X551">
        <f>[1]!s_mfd_buyvol_m(A551,C551,1)</f>
        <v>87970</v>
      </c>
      <c r="Y551">
        <f>[1]!s_wq_high(A551,C551,1)</f>
        <v>50.02</v>
      </c>
      <c r="Z551">
        <f>[1]!s_wq_low(A551,C551,1)</f>
        <v>47.76</v>
      </c>
      <c r="AA551">
        <f>[1]!s_wq_turn(A551,C551)</f>
        <v>1.2848364206621279</v>
      </c>
    </row>
    <row r="552" spans="1:27" x14ac:dyDescent="0.25">
      <c r="A552" s="7" t="s">
        <v>20</v>
      </c>
      <c r="B552" s="7" t="s">
        <v>21</v>
      </c>
      <c r="C552" s="8">
        <v>43199</v>
      </c>
      <c r="D552" s="7" t="s">
        <v>6188</v>
      </c>
      <c r="E552" s="7" t="s">
        <v>6199</v>
      </c>
      <c r="F552" s="7" t="s">
        <v>6200</v>
      </c>
      <c r="G552" s="7" t="s">
        <v>6201</v>
      </c>
      <c r="H552" s="7" t="s">
        <v>6202</v>
      </c>
      <c r="I552" s="7" t="s">
        <v>6203</v>
      </c>
      <c r="J552" s="7" t="s">
        <v>6204</v>
      </c>
      <c r="K552" s="7" t="s">
        <v>5399</v>
      </c>
      <c r="L552" s="7" t="s">
        <v>6205</v>
      </c>
      <c r="M552" s="7" t="s">
        <v>6206</v>
      </c>
      <c r="N552" s="7" t="s">
        <v>6207</v>
      </c>
      <c r="O552" s="7" t="s">
        <v>6208</v>
      </c>
      <c r="P552" s="7" t="s">
        <v>34</v>
      </c>
      <c r="Q552" s="7" t="s">
        <v>6209</v>
      </c>
      <c r="R552" s="7" t="s">
        <v>6210</v>
      </c>
      <c r="S552" s="7" t="s">
        <v>6211</v>
      </c>
      <c r="T552" s="7" t="s">
        <v>6212</v>
      </c>
      <c r="U552" s="9">
        <f>[1]!s_val_dividendyield2(A552,C552)</f>
        <v>0.9312169312169315</v>
      </c>
      <c r="V552">
        <f>[1]!s_west_netprofit_fy1(A552,C552,1)</f>
        <v>4386087143</v>
      </c>
      <c r="W552">
        <f>[1]!s_west_netprofit_fy2(A552,C552,1)</f>
        <v>4987232308</v>
      </c>
      <c r="X552">
        <f>[1]!s_mfd_buyvol_m(A552,C552,1)</f>
        <v>-453149</v>
      </c>
      <c r="Y552">
        <f>[1]!s_wq_high(A552,C552,1)</f>
        <v>48.65</v>
      </c>
      <c r="Z552">
        <f>[1]!s_wq_low(A552,C552,1)</f>
        <v>46.88</v>
      </c>
      <c r="AA552">
        <f>[1]!s_wq_turn(A552,C552)</f>
        <v>2.1952643025361982</v>
      </c>
    </row>
    <row r="553" spans="1:27" x14ac:dyDescent="0.25">
      <c r="A553" s="7" t="s">
        <v>20</v>
      </c>
      <c r="B553" s="7" t="s">
        <v>21</v>
      </c>
      <c r="C553" s="8">
        <v>43200</v>
      </c>
      <c r="D553" s="7" t="s">
        <v>6202</v>
      </c>
      <c r="E553" s="7" t="s">
        <v>5706</v>
      </c>
      <c r="F553" s="7" t="s">
        <v>6213</v>
      </c>
      <c r="G553" s="7" t="s">
        <v>5626</v>
      </c>
      <c r="H553" s="7" t="s">
        <v>6214</v>
      </c>
      <c r="I553" s="7" t="s">
        <v>6215</v>
      </c>
      <c r="J553" s="7" t="s">
        <v>6216</v>
      </c>
      <c r="K553" s="7" t="s">
        <v>6217</v>
      </c>
      <c r="L553" s="7" t="s">
        <v>6218</v>
      </c>
      <c r="M553" s="7" t="s">
        <v>6219</v>
      </c>
      <c r="N553" s="7" t="s">
        <v>6220</v>
      </c>
      <c r="O553" s="7" t="s">
        <v>6221</v>
      </c>
      <c r="P553" s="7" t="s">
        <v>34</v>
      </c>
      <c r="Q553" s="7" t="s">
        <v>6222</v>
      </c>
      <c r="R553" s="7" t="s">
        <v>6223</v>
      </c>
      <c r="S553" s="7" t="s">
        <v>6224</v>
      </c>
      <c r="T553" s="7" t="s">
        <v>6225</v>
      </c>
      <c r="U553" s="9">
        <f>[1]!s_val_dividendyield2(A553,C553)</f>
        <v>0.91210613598673318</v>
      </c>
      <c r="V553">
        <f>[1]!s_west_netprofit_fy1(A553,C553,1)</f>
        <v>4386087143</v>
      </c>
      <c r="W553">
        <f>[1]!s_west_netprofit_fy2(A553,C553,1)</f>
        <v>4987232308</v>
      </c>
      <c r="X553">
        <f>[1]!s_mfd_buyvol_m(A553,C553,1)</f>
        <v>-225048.99999999997</v>
      </c>
      <c r="Y553">
        <f>[1]!s_wq_high(A553,C553,1)</f>
        <v>48.65</v>
      </c>
      <c r="Z553">
        <f>[1]!s_wq_low(A553,C553,1)</f>
        <v>46.88</v>
      </c>
      <c r="AA553">
        <f>[1]!s_wq_turn(A553,C553)</f>
        <v>2.1952643025361982</v>
      </c>
    </row>
    <row r="554" spans="1:27" x14ac:dyDescent="0.25">
      <c r="A554" s="7" t="s">
        <v>20</v>
      </c>
      <c r="B554" s="7" t="s">
        <v>21</v>
      </c>
      <c r="C554" s="8">
        <v>43201</v>
      </c>
      <c r="D554" s="7" t="s">
        <v>6214</v>
      </c>
      <c r="E554" s="7" t="s">
        <v>6226</v>
      </c>
      <c r="F554" s="7" t="s">
        <v>6227</v>
      </c>
      <c r="G554" s="7" t="s">
        <v>6228</v>
      </c>
      <c r="H554" s="7" t="s">
        <v>5732</v>
      </c>
      <c r="I554" s="7" t="s">
        <v>6229</v>
      </c>
      <c r="J554" s="7" t="s">
        <v>6230</v>
      </c>
      <c r="K554" s="7" t="s">
        <v>717</v>
      </c>
      <c r="L554" s="7" t="s">
        <v>6231</v>
      </c>
      <c r="M554" s="7" t="s">
        <v>6232</v>
      </c>
      <c r="N554" s="7" t="s">
        <v>6233</v>
      </c>
      <c r="O554" s="7" t="s">
        <v>6234</v>
      </c>
      <c r="P554" s="7" t="s">
        <v>34</v>
      </c>
      <c r="Q554" s="7" t="s">
        <v>6235</v>
      </c>
      <c r="R554" s="7" t="s">
        <v>6236</v>
      </c>
      <c r="S554" s="7" t="s">
        <v>6237</v>
      </c>
      <c r="T554" s="7" t="s">
        <v>6238</v>
      </c>
      <c r="U554" s="9">
        <f>[1]!s_val_dividendyield2(A554,C554)</f>
        <v>0.91476091476091503</v>
      </c>
      <c r="V554">
        <f>[1]!s_west_netprofit_fy1(A554,C554,1)</f>
        <v>4386087143</v>
      </c>
      <c r="W554">
        <f>[1]!s_west_netprofit_fy2(A554,C554,1)</f>
        <v>4987232308</v>
      </c>
      <c r="X554">
        <f>[1]!s_mfd_buyvol_m(A554,C554,1)</f>
        <v>76051</v>
      </c>
      <c r="Y554">
        <f>[1]!s_wq_high(A554,C554,1)</f>
        <v>48.65</v>
      </c>
      <c r="Z554">
        <f>[1]!s_wq_low(A554,C554,1)</f>
        <v>46.88</v>
      </c>
      <c r="AA554">
        <f>[1]!s_wq_turn(A554,C554)</f>
        <v>2.1952643025361982</v>
      </c>
    </row>
    <row r="555" spans="1:27" x14ac:dyDescent="0.25">
      <c r="A555" s="7" t="s">
        <v>20</v>
      </c>
      <c r="B555" s="7" t="s">
        <v>21</v>
      </c>
      <c r="C555" s="8">
        <v>43202</v>
      </c>
      <c r="D555" s="7" t="s">
        <v>5732</v>
      </c>
      <c r="E555" s="7" t="s">
        <v>6239</v>
      </c>
      <c r="F555" s="7" t="s">
        <v>5894</v>
      </c>
      <c r="G555" s="7" t="s">
        <v>5746</v>
      </c>
      <c r="H555" s="7" t="s">
        <v>6240</v>
      </c>
      <c r="I555" s="7" t="s">
        <v>6241</v>
      </c>
      <c r="J555" s="7" t="s">
        <v>6242</v>
      </c>
      <c r="K555" s="7" t="s">
        <v>346</v>
      </c>
      <c r="L555" s="7" t="s">
        <v>6243</v>
      </c>
      <c r="M555" s="7" t="s">
        <v>6244</v>
      </c>
      <c r="N555" s="7" t="s">
        <v>6245</v>
      </c>
      <c r="O555" s="7" t="s">
        <v>6246</v>
      </c>
      <c r="P555" s="7" t="s">
        <v>34</v>
      </c>
      <c r="Q555" s="7" t="s">
        <v>6247</v>
      </c>
      <c r="R555" s="7" t="s">
        <v>6248</v>
      </c>
      <c r="S555" s="7" t="s">
        <v>6249</v>
      </c>
      <c r="T555" s="7" t="s">
        <v>6250</v>
      </c>
      <c r="U555" s="9">
        <f>[1]!s_val_dividendyield2(A555,C555)</f>
        <v>0.91552226383687074</v>
      </c>
      <c r="V555">
        <f>[1]!s_west_netprofit_fy1(A555,C555,1)</f>
        <v>4386087143</v>
      </c>
      <c r="W555">
        <f>[1]!s_west_netprofit_fy2(A555,C555,1)</f>
        <v>4987232308</v>
      </c>
      <c r="X555">
        <f>[1]!s_mfd_buyvol_m(A555,C555,1)</f>
        <v>1174398</v>
      </c>
      <c r="Y555">
        <f>[1]!s_wq_high(A555,C555,1)</f>
        <v>48.65</v>
      </c>
      <c r="Z555">
        <f>[1]!s_wq_low(A555,C555,1)</f>
        <v>46.88</v>
      </c>
      <c r="AA555">
        <f>[1]!s_wq_turn(A555,C555)</f>
        <v>2.1952643025361982</v>
      </c>
    </row>
    <row r="556" spans="1:27" x14ac:dyDescent="0.25">
      <c r="A556" s="7" t="s">
        <v>20</v>
      </c>
      <c r="B556" s="7" t="s">
        <v>21</v>
      </c>
      <c r="C556" s="8">
        <v>43203</v>
      </c>
      <c r="D556" s="7" t="s">
        <v>6240</v>
      </c>
      <c r="E556" s="7" t="s">
        <v>6251</v>
      </c>
      <c r="F556" s="7" t="s">
        <v>5836</v>
      </c>
      <c r="G556" s="7" t="s">
        <v>6252</v>
      </c>
      <c r="H556" s="7" t="s">
        <v>6253</v>
      </c>
      <c r="I556" s="7" t="s">
        <v>6254</v>
      </c>
      <c r="J556" s="7" t="s">
        <v>6255</v>
      </c>
      <c r="K556" s="7" t="s">
        <v>275</v>
      </c>
      <c r="L556" s="7" t="s">
        <v>6256</v>
      </c>
      <c r="M556" s="7" t="s">
        <v>6257</v>
      </c>
      <c r="N556" s="7" t="s">
        <v>6258</v>
      </c>
      <c r="O556" s="7" t="s">
        <v>6259</v>
      </c>
      <c r="P556" s="7" t="s">
        <v>34</v>
      </c>
      <c r="Q556" s="7" t="s">
        <v>6260</v>
      </c>
      <c r="R556" s="7" t="s">
        <v>6261</v>
      </c>
      <c r="S556" s="7" t="s">
        <v>6262</v>
      </c>
      <c r="T556" s="7" t="s">
        <v>6263</v>
      </c>
      <c r="U556" s="9">
        <f>[1]!s_val_dividendyield2(A556,C556)</f>
        <v>0.93042926622964717</v>
      </c>
      <c r="V556">
        <f>[1]!s_west_netprofit_fy1(A556,C556,1)</f>
        <v>4386087143</v>
      </c>
      <c r="W556">
        <f>[1]!s_west_netprofit_fy2(A556,C556,1)</f>
        <v>4987232308</v>
      </c>
      <c r="X556">
        <f>[1]!s_mfd_buyvol_m(A556,C556,1)</f>
        <v>17348</v>
      </c>
      <c r="Y556">
        <f>[1]!s_wq_high(A556,C556,1)</f>
        <v>48.65</v>
      </c>
      <c r="Z556">
        <f>[1]!s_wq_low(A556,C556,1)</f>
        <v>46.88</v>
      </c>
      <c r="AA556">
        <f>[1]!s_wq_turn(A556,C556)</f>
        <v>2.1952643025361982</v>
      </c>
    </row>
    <row r="557" spans="1:27" x14ac:dyDescent="0.25">
      <c r="A557" s="7" t="s">
        <v>20</v>
      </c>
      <c r="B557" s="7" t="s">
        <v>21</v>
      </c>
      <c r="C557" s="8">
        <v>43206</v>
      </c>
      <c r="D557" s="7" t="s">
        <v>6253</v>
      </c>
      <c r="E557" s="7" t="s">
        <v>6264</v>
      </c>
      <c r="F557" s="7" t="s">
        <v>6199</v>
      </c>
      <c r="G557" s="7" t="s">
        <v>5517</v>
      </c>
      <c r="H557" s="7" t="s">
        <v>5663</v>
      </c>
      <c r="I557" s="7" t="s">
        <v>6265</v>
      </c>
      <c r="J557" s="7" t="s">
        <v>6266</v>
      </c>
      <c r="K557" s="7" t="s">
        <v>6267</v>
      </c>
      <c r="L557" s="7" t="s">
        <v>6268</v>
      </c>
      <c r="M557" s="7" t="s">
        <v>6269</v>
      </c>
      <c r="N557" s="7" t="s">
        <v>6270</v>
      </c>
      <c r="O557" s="7" t="s">
        <v>6271</v>
      </c>
      <c r="P557" s="7" t="s">
        <v>34</v>
      </c>
      <c r="Q557" s="7" t="s">
        <v>6272</v>
      </c>
      <c r="R557" s="7" t="s">
        <v>6273</v>
      </c>
      <c r="S557" s="7" t="s">
        <v>6274</v>
      </c>
      <c r="T557" s="7" t="s">
        <v>6275</v>
      </c>
      <c r="U557" s="9">
        <f>[1]!s_val_dividendyield2(A557,C557)</f>
        <v>0.95944177932839103</v>
      </c>
      <c r="V557">
        <f>[1]!s_west_netprofit_fy1(A557,C557,1)</f>
        <v>4386087143</v>
      </c>
      <c r="W557">
        <f>[1]!s_west_netprofit_fy2(A557,C557,1)</f>
        <v>4987232308</v>
      </c>
      <c r="X557">
        <f>[1]!s_mfd_buyvol_m(A557,C557,1)</f>
        <v>1121406</v>
      </c>
      <c r="Y557">
        <f>[1]!s_wq_high(A557,C557,1)</f>
        <v>47.28</v>
      </c>
      <c r="Z557">
        <f>[1]!s_wq_low(A557,C557,1)</f>
        <v>43.82</v>
      </c>
      <c r="AA557">
        <f>[1]!s_wq_turn(A557,C557)</f>
        <v>3.3264868907819691</v>
      </c>
    </row>
    <row r="558" spans="1:27" x14ac:dyDescent="0.25">
      <c r="A558" s="7" t="s">
        <v>20</v>
      </c>
      <c r="B558" s="7" t="s">
        <v>21</v>
      </c>
      <c r="C558" s="8">
        <v>43207</v>
      </c>
      <c r="D558" s="7" t="s">
        <v>5663</v>
      </c>
      <c r="E558" s="7" t="s">
        <v>6276</v>
      </c>
      <c r="F558" s="7" t="s">
        <v>5613</v>
      </c>
      <c r="G558" s="7" t="s">
        <v>6277</v>
      </c>
      <c r="H558" s="7" t="s">
        <v>4945</v>
      </c>
      <c r="I558" s="7" t="s">
        <v>6278</v>
      </c>
      <c r="J558" s="7" t="s">
        <v>6279</v>
      </c>
      <c r="K558" s="7" t="s">
        <v>6179</v>
      </c>
      <c r="L558" s="7" t="s">
        <v>6280</v>
      </c>
      <c r="M558" s="7" t="s">
        <v>6281</v>
      </c>
      <c r="N558" s="7" t="s">
        <v>6282</v>
      </c>
      <c r="O558" s="7" t="s">
        <v>6283</v>
      </c>
      <c r="P558" s="7" t="s">
        <v>34</v>
      </c>
      <c r="Q558" s="7" t="s">
        <v>6284</v>
      </c>
      <c r="R558" s="7" t="s">
        <v>6285</v>
      </c>
      <c r="S558" s="7" t="s">
        <v>6286</v>
      </c>
      <c r="T558" s="7" t="s">
        <v>6287</v>
      </c>
      <c r="U558" s="9">
        <f>[1]!s_val_dividendyield2(A558,C558)</f>
        <v>0.9876543209876546</v>
      </c>
      <c r="V558">
        <f>[1]!s_west_netprofit_fy1(A558,C558,1)</f>
        <v>4386872857</v>
      </c>
      <c r="W558">
        <f>[1]!s_west_netprofit_fy2(A558,C558,1)</f>
        <v>4986232308</v>
      </c>
      <c r="X558">
        <f>[1]!s_mfd_buyvol_m(A558,C558,1)</f>
        <v>-138594</v>
      </c>
      <c r="Y558">
        <f>[1]!s_wq_high(A558,C558,1)</f>
        <v>47.28</v>
      </c>
      <c r="Z558">
        <f>[1]!s_wq_low(A558,C558,1)</f>
        <v>43.82</v>
      </c>
      <c r="AA558">
        <f>[1]!s_wq_turn(A558,C558)</f>
        <v>3.3264868907819691</v>
      </c>
    </row>
    <row r="559" spans="1:27" x14ac:dyDescent="0.25">
      <c r="A559" s="7" t="s">
        <v>20</v>
      </c>
      <c r="B559" s="7" t="s">
        <v>21</v>
      </c>
      <c r="C559" s="8">
        <v>43208</v>
      </c>
      <c r="D559" s="7" t="s">
        <v>4945</v>
      </c>
      <c r="E559" s="7" t="s">
        <v>6288</v>
      </c>
      <c r="F559" s="7" t="s">
        <v>6289</v>
      </c>
      <c r="G559" s="7" t="s">
        <v>5459</v>
      </c>
      <c r="H559" s="7" t="s">
        <v>6290</v>
      </c>
      <c r="I559" s="7" t="s">
        <v>6291</v>
      </c>
      <c r="J559" s="7" t="s">
        <v>6292</v>
      </c>
      <c r="K559" s="7" t="s">
        <v>2217</v>
      </c>
      <c r="L559" s="7" t="s">
        <v>6293</v>
      </c>
      <c r="M559" s="7" t="s">
        <v>6294</v>
      </c>
      <c r="N559" s="7" t="s">
        <v>6295</v>
      </c>
      <c r="O559" s="7" t="s">
        <v>6296</v>
      </c>
      <c r="P559" s="7" t="s">
        <v>34</v>
      </c>
      <c r="Q559" s="7" t="s">
        <v>6297</v>
      </c>
      <c r="R559" s="7" t="s">
        <v>6298</v>
      </c>
      <c r="S559" s="7" t="s">
        <v>6299</v>
      </c>
      <c r="T559" s="7" t="s">
        <v>6300</v>
      </c>
      <c r="U559" s="9">
        <f>[1]!s_val_dividendyield2(A559,C559)</f>
        <v>0.99166103222898383</v>
      </c>
      <c r="V559">
        <f>[1]!s_west_netprofit_fy1(A559,C559,1)</f>
        <v>4386872857</v>
      </c>
      <c r="W559">
        <f>[1]!s_west_netprofit_fy2(A559,C559,1)</f>
        <v>4986232308</v>
      </c>
      <c r="X559">
        <f>[1]!s_mfd_buyvol_m(A559,C559,1)</f>
        <v>134924</v>
      </c>
      <c r="Y559">
        <f>[1]!s_wq_high(A559,C559,1)</f>
        <v>47.28</v>
      </c>
      <c r="Z559">
        <f>[1]!s_wq_low(A559,C559,1)</f>
        <v>43.82</v>
      </c>
      <c r="AA559">
        <f>[1]!s_wq_turn(A559,C559)</f>
        <v>3.3264868907819691</v>
      </c>
    </row>
    <row r="560" spans="1:27" x14ac:dyDescent="0.25">
      <c r="A560" s="7" t="s">
        <v>20</v>
      </c>
      <c r="B560" s="7" t="s">
        <v>21</v>
      </c>
      <c r="C560" s="8">
        <v>43209</v>
      </c>
      <c r="D560" s="7" t="s">
        <v>6290</v>
      </c>
      <c r="E560" s="7" t="s">
        <v>5545</v>
      </c>
      <c r="F560" s="7" t="s">
        <v>6301</v>
      </c>
      <c r="G560" s="7" t="s">
        <v>5383</v>
      </c>
      <c r="H560" s="7" t="s">
        <v>6302</v>
      </c>
      <c r="I560" s="7" t="s">
        <v>6303</v>
      </c>
      <c r="J560" s="7" t="s">
        <v>6304</v>
      </c>
      <c r="K560" s="7" t="s">
        <v>386</v>
      </c>
      <c r="L560" s="7" t="s">
        <v>6305</v>
      </c>
      <c r="M560" s="7" t="s">
        <v>6306</v>
      </c>
      <c r="N560" s="7" t="s">
        <v>6307</v>
      </c>
      <c r="O560" s="7" t="s">
        <v>6308</v>
      </c>
      <c r="P560" s="7" t="s">
        <v>34</v>
      </c>
      <c r="Q560" s="7" t="s">
        <v>6309</v>
      </c>
      <c r="R560" s="7" t="s">
        <v>6310</v>
      </c>
      <c r="S560" s="7" t="s">
        <v>6311</v>
      </c>
      <c r="T560" s="7" t="s">
        <v>6312</v>
      </c>
      <c r="U560" s="9">
        <f>[1]!s_val_dividendyield2(A560,C560)</f>
        <v>0.97582612552672454</v>
      </c>
      <c r="V560">
        <f>[1]!s_west_netprofit_fy1(A560,C560,1)</f>
        <v>4386872857</v>
      </c>
      <c r="W560">
        <f>[1]!s_west_netprofit_fy2(A560,C560,1)</f>
        <v>4986232308</v>
      </c>
      <c r="X560">
        <f>[1]!s_mfd_buyvol_m(A560,C560,1)</f>
        <v>632794</v>
      </c>
      <c r="Y560">
        <f>[1]!s_wq_high(A560,C560,1)</f>
        <v>47.28</v>
      </c>
      <c r="Z560">
        <f>[1]!s_wq_low(A560,C560,1)</f>
        <v>43.82</v>
      </c>
      <c r="AA560">
        <f>[1]!s_wq_turn(A560,C560)</f>
        <v>3.3264868907819691</v>
      </c>
    </row>
    <row r="561" spans="1:27" x14ac:dyDescent="0.25">
      <c r="A561" s="7" t="s">
        <v>20</v>
      </c>
      <c r="B561" s="7" t="s">
        <v>21</v>
      </c>
      <c r="C561" s="8">
        <v>43210</v>
      </c>
      <c r="D561" s="7" t="s">
        <v>6302</v>
      </c>
      <c r="E561" s="7" t="s">
        <v>6313</v>
      </c>
      <c r="F561" s="7" t="s">
        <v>5598</v>
      </c>
      <c r="G561" s="7" t="s">
        <v>6313</v>
      </c>
      <c r="H561" s="7" t="s">
        <v>5053</v>
      </c>
      <c r="I561" s="7" t="s">
        <v>6314</v>
      </c>
      <c r="J561" s="7" t="s">
        <v>6315</v>
      </c>
      <c r="K561" s="7" t="s">
        <v>2737</v>
      </c>
      <c r="L561" s="7" t="s">
        <v>6316</v>
      </c>
      <c r="M561" s="7" t="s">
        <v>6317</v>
      </c>
      <c r="N561" s="7" t="s">
        <v>6318</v>
      </c>
      <c r="O561" s="7" t="s">
        <v>6319</v>
      </c>
      <c r="P561" s="7" t="s">
        <v>34</v>
      </c>
      <c r="Q561" s="7" t="s">
        <v>6320</v>
      </c>
      <c r="R561" s="7" t="s">
        <v>6321</v>
      </c>
      <c r="S561" s="7" t="s">
        <v>6322</v>
      </c>
      <c r="T561" s="7" t="s">
        <v>6323</v>
      </c>
      <c r="U561" s="9">
        <f>[1]!s_val_dividendyield2(A561,C561)</f>
        <v>0.96894957057916797</v>
      </c>
      <c r="V561">
        <f>[1]!s_west_netprofit_fy1(A561,C561,1)</f>
        <v>4386872857</v>
      </c>
      <c r="W561">
        <f>[1]!s_west_netprofit_fy2(A561,C561,1)</f>
        <v>4986232308</v>
      </c>
      <c r="X561">
        <f>[1]!s_mfd_buyvol_m(A561,C561,1)</f>
        <v>-215671.99999999997</v>
      </c>
      <c r="Y561">
        <f>[1]!s_wq_high(A561,C561,1)</f>
        <v>47.28</v>
      </c>
      <c r="Z561">
        <f>[1]!s_wq_low(A561,C561,1)</f>
        <v>43.82</v>
      </c>
      <c r="AA561">
        <f>[1]!s_wq_turn(A561,C561)</f>
        <v>3.3264868907819691</v>
      </c>
    </row>
    <row r="562" spans="1:27" x14ac:dyDescent="0.25">
      <c r="A562" s="7" t="s">
        <v>20</v>
      </c>
      <c r="B562" s="7" t="s">
        <v>21</v>
      </c>
      <c r="C562" s="8">
        <v>43213</v>
      </c>
      <c r="D562" s="7" t="s">
        <v>5053</v>
      </c>
      <c r="E562" s="7" t="s">
        <v>6324</v>
      </c>
      <c r="F562" s="7" t="s">
        <v>6325</v>
      </c>
      <c r="G562" s="7" t="s">
        <v>5385</v>
      </c>
      <c r="H562" s="7" t="s">
        <v>5306</v>
      </c>
      <c r="I562" s="7" t="s">
        <v>6326</v>
      </c>
      <c r="J562" s="7" t="s">
        <v>6327</v>
      </c>
      <c r="K562" s="7" t="s">
        <v>717</v>
      </c>
      <c r="L562" s="7" t="s">
        <v>6328</v>
      </c>
      <c r="M562" s="7" t="s">
        <v>6329</v>
      </c>
      <c r="N562" s="7" t="s">
        <v>6330</v>
      </c>
      <c r="O562" s="7" t="s">
        <v>5312</v>
      </c>
      <c r="P562" s="7" t="s">
        <v>34</v>
      </c>
      <c r="Q562" s="7" t="s">
        <v>6331</v>
      </c>
      <c r="R562" s="7" t="s">
        <v>6332</v>
      </c>
      <c r="S562" s="7" t="s">
        <v>6333</v>
      </c>
      <c r="T562" s="7" t="s">
        <v>6334</v>
      </c>
      <c r="U562" s="9">
        <f>[1]!s_val_dividendyield2(A562,C562)</f>
        <v>0.97194610117075342</v>
      </c>
      <c r="V562">
        <f>[1]!s_west_netprofit_fy1(A562,C562,1)</f>
        <v>4386872857</v>
      </c>
      <c r="W562">
        <f>[1]!s_west_netprofit_fy2(A562,C562,1)</f>
        <v>4986232308</v>
      </c>
      <c r="X562">
        <f>[1]!s_mfd_buyvol_m(A562,C562,1)</f>
        <v>-211869</v>
      </c>
      <c r="Y562">
        <f>[1]!s_wq_high(A562,C562,1)</f>
        <v>49.85</v>
      </c>
      <c r="Z562">
        <f>[1]!s_wq_low(A562,C562,1)</f>
        <v>45.01</v>
      </c>
      <c r="AA562">
        <f>[1]!s_wq_turn(A562,C562)</f>
        <v>2.2364899751923955</v>
      </c>
    </row>
    <row r="563" spans="1:27" x14ac:dyDescent="0.25">
      <c r="A563" s="7" t="s">
        <v>20</v>
      </c>
      <c r="B563" s="7" t="s">
        <v>21</v>
      </c>
      <c r="C563" s="8">
        <v>43214</v>
      </c>
      <c r="D563" s="7" t="s">
        <v>5306</v>
      </c>
      <c r="E563" s="7" t="s">
        <v>5024</v>
      </c>
      <c r="F563" s="7" t="s">
        <v>6335</v>
      </c>
      <c r="G563" s="7" t="s">
        <v>5317</v>
      </c>
      <c r="H563" s="7" t="s">
        <v>6336</v>
      </c>
      <c r="I563" s="7" t="s">
        <v>6337</v>
      </c>
      <c r="J563" s="7" t="s">
        <v>6338</v>
      </c>
      <c r="K563" s="7" t="s">
        <v>4935</v>
      </c>
      <c r="L563" s="7" t="s">
        <v>6339</v>
      </c>
      <c r="M563" s="7" t="s">
        <v>6340</v>
      </c>
      <c r="N563" s="7" t="s">
        <v>3902</v>
      </c>
      <c r="O563" s="7" t="s">
        <v>6341</v>
      </c>
      <c r="P563" s="7" t="s">
        <v>34</v>
      </c>
      <c r="Q563" s="7" t="s">
        <v>6342</v>
      </c>
      <c r="R563" s="7" t="s">
        <v>6343</v>
      </c>
      <c r="S563" s="7" t="s">
        <v>6344</v>
      </c>
      <c r="T563" s="7" t="s">
        <v>6345</v>
      </c>
      <c r="U563" s="9">
        <f>[1]!s_val_dividendyield2(A563,C563)</f>
        <v>0.95094013399610999</v>
      </c>
      <c r="V563">
        <f>[1]!s_west_netprofit_fy1(A563,C563,1)</f>
        <v>4386872857</v>
      </c>
      <c r="W563">
        <f>[1]!s_west_netprofit_fy2(A563,C563,1)</f>
        <v>4986232308</v>
      </c>
      <c r="X563">
        <f>[1]!s_mfd_buyvol_m(A563,C563,1)</f>
        <v>-55451</v>
      </c>
      <c r="Y563">
        <f>[1]!s_wq_high(A563,C563,1)</f>
        <v>49.85</v>
      </c>
      <c r="Z563">
        <f>[1]!s_wq_low(A563,C563,1)</f>
        <v>45.01</v>
      </c>
      <c r="AA563">
        <f>[1]!s_wq_turn(A563,C563)</f>
        <v>2.2364899751923955</v>
      </c>
    </row>
    <row r="564" spans="1:27" x14ac:dyDescent="0.25">
      <c r="A564" s="7" t="s">
        <v>20</v>
      </c>
      <c r="B564" s="7" t="s">
        <v>21</v>
      </c>
      <c r="C564" s="8">
        <v>43215</v>
      </c>
      <c r="D564" s="7" t="s">
        <v>6336</v>
      </c>
      <c r="E564" s="7" t="s">
        <v>6346</v>
      </c>
      <c r="F564" s="7" t="s">
        <v>5584</v>
      </c>
      <c r="G564" s="7" t="s">
        <v>6289</v>
      </c>
      <c r="H564" s="7" t="s">
        <v>6347</v>
      </c>
      <c r="I564" s="7" t="s">
        <v>6348</v>
      </c>
      <c r="J564" s="7" t="s">
        <v>6349</v>
      </c>
      <c r="K564" s="7" t="s">
        <v>6350</v>
      </c>
      <c r="L564" s="7" t="s">
        <v>6351</v>
      </c>
      <c r="M564" s="7" t="s">
        <v>6352</v>
      </c>
      <c r="N564" s="7" t="s">
        <v>6353</v>
      </c>
      <c r="O564" s="7" t="s">
        <v>6354</v>
      </c>
      <c r="P564" s="7" t="s">
        <v>34</v>
      </c>
      <c r="Q564" s="7" t="s">
        <v>6355</v>
      </c>
      <c r="R564" s="7" t="s">
        <v>6356</v>
      </c>
      <c r="S564" s="7" t="s">
        <v>6357</v>
      </c>
      <c r="T564" s="7" t="s">
        <v>6358</v>
      </c>
      <c r="U564" s="9">
        <f>[1]!s_val_dividendyield2(A564,C564)</f>
        <v>0.93696763202725741</v>
      </c>
      <c r="V564">
        <f>[1]!s_west_netprofit_fy1(A564,C564,1)</f>
        <v>4386872857</v>
      </c>
      <c r="W564">
        <f>[1]!s_west_netprofit_fy2(A564,C564,1)</f>
        <v>4986232308</v>
      </c>
      <c r="X564">
        <f>[1]!s_mfd_buyvol_m(A564,C564,1)</f>
        <v>36731</v>
      </c>
      <c r="Y564">
        <f>[1]!s_wq_high(A564,C564,1)</f>
        <v>49.85</v>
      </c>
      <c r="Z564">
        <f>[1]!s_wq_low(A564,C564,1)</f>
        <v>45.01</v>
      </c>
      <c r="AA564">
        <f>[1]!s_wq_turn(A564,C564)</f>
        <v>2.2364899751923955</v>
      </c>
    </row>
    <row r="565" spans="1:27" x14ac:dyDescent="0.25">
      <c r="A565" s="7" t="s">
        <v>20</v>
      </c>
      <c r="B565" s="7" t="s">
        <v>21</v>
      </c>
      <c r="C565" s="8">
        <v>43216</v>
      </c>
      <c r="D565" s="7" t="s">
        <v>6347</v>
      </c>
      <c r="E565" s="7" t="s">
        <v>6359</v>
      </c>
      <c r="F565" s="7" t="s">
        <v>5597</v>
      </c>
      <c r="G565" s="7" t="s">
        <v>5039</v>
      </c>
      <c r="H565" s="7" t="s">
        <v>6264</v>
      </c>
      <c r="I565" s="7" t="s">
        <v>6360</v>
      </c>
      <c r="J565" s="7" t="s">
        <v>6361</v>
      </c>
      <c r="K565" s="7" t="s">
        <v>88</v>
      </c>
      <c r="L565" s="7" t="s">
        <v>6362</v>
      </c>
      <c r="M565" s="7" t="s">
        <v>6363</v>
      </c>
      <c r="N565" s="7" t="s">
        <v>6364</v>
      </c>
      <c r="O565" s="7" t="s">
        <v>6365</v>
      </c>
      <c r="P565" s="7" t="s">
        <v>34</v>
      </c>
      <c r="Q565" s="7" t="s">
        <v>6366</v>
      </c>
      <c r="R565" s="7" t="s">
        <v>6367</v>
      </c>
      <c r="S565" s="7" t="s">
        <v>6368</v>
      </c>
      <c r="T565" s="7" t="s">
        <v>6369</v>
      </c>
      <c r="U565" s="9">
        <f>[1]!s_val_dividendyield2(A565,C565)</f>
        <v>0.93617021276595769</v>
      </c>
      <c r="V565">
        <f>[1]!s_west_netprofit_fy1(A565,C565,1)</f>
        <v>4386872857</v>
      </c>
      <c r="W565">
        <f>[1]!s_west_netprofit_fy2(A565,C565,1)</f>
        <v>4986232308</v>
      </c>
      <c r="X565">
        <f>[1]!s_mfd_buyvol_m(A565,C565,1)</f>
        <v>256865</v>
      </c>
      <c r="Y565">
        <f>[1]!s_wq_high(A565,C565,1)</f>
        <v>49.85</v>
      </c>
      <c r="Z565">
        <f>[1]!s_wq_low(A565,C565,1)</f>
        <v>45.01</v>
      </c>
      <c r="AA565">
        <f>[1]!s_wq_turn(A565,C565)</f>
        <v>2.2364899751923955</v>
      </c>
    </row>
    <row r="566" spans="1:27" x14ac:dyDescent="0.25">
      <c r="A566" s="7" t="s">
        <v>20</v>
      </c>
      <c r="B566" s="7" t="s">
        <v>21</v>
      </c>
      <c r="C566" s="8">
        <v>43217</v>
      </c>
      <c r="D566" s="7" t="s">
        <v>6264</v>
      </c>
      <c r="E566" s="7" t="s">
        <v>6370</v>
      </c>
      <c r="F566" s="7" t="s">
        <v>5988</v>
      </c>
      <c r="G566" s="7" t="s">
        <v>6137</v>
      </c>
      <c r="H566" s="7" t="s">
        <v>6371</v>
      </c>
      <c r="I566" s="7" t="s">
        <v>6372</v>
      </c>
      <c r="J566" s="7" t="s">
        <v>6373</v>
      </c>
      <c r="K566" s="7" t="s">
        <v>708</v>
      </c>
      <c r="L566" s="7" t="s">
        <v>6374</v>
      </c>
      <c r="M566" s="7" t="s">
        <v>6375</v>
      </c>
      <c r="N566" s="7" t="s">
        <v>6376</v>
      </c>
      <c r="O566" s="7" t="s">
        <v>6377</v>
      </c>
      <c r="P566" s="7" t="s">
        <v>34</v>
      </c>
      <c r="Q566" s="7" t="s">
        <v>6378</v>
      </c>
      <c r="R566" s="7" t="s">
        <v>6379</v>
      </c>
      <c r="S566" s="7" t="s">
        <v>6380</v>
      </c>
      <c r="T566" s="7" t="s">
        <v>6381</v>
      </c>
      <c r="U566" s="9">
        <f>[1]!s_val_dividendyield2(A566,C566)</f>
        <v>0.88371158867242439</v>
      </c>
      <c r="V566">
        <f>[1]!s_west_netprofit_fy1(A566,C566,1)</f>
        <v>4386872857</v>
      </c>
      <c r="W566">
        <f>[1]!s_west_netprofit_fy2(A566,C566,1)</f>
        <v>4986232308</v>
      </c>
      <c r="X566">
        <f>[1]!s_mfd_buyvol_m(A566,C566,1)</f>
        <v>1005979.9999999999</v>
      </c>
      <c r="Y566">
        <f>[1]!s_wq_high(A566,C566,1)</f>
        <v>49.85</v>
      </c>
      <c r="Z566">
        <f>[1]!s_wq_low(A566,C566,1)</f>
        <v>45.01</v>
      </c>
      <c r="AA566">
        <f>[1]!s_wq_turn(A566,C566)</f>
        <v>2.2364899751923955</v>
      </c>
    </row>
    <row r="567" spans="1:27" x14ac:dyDescent="0.25">
      <c r="A567" s="7" t="s">
        <v>20</v>
      </c>
      <c r="B567" s="7" t="s">
        <v>21</v>
      </c>
      <c r="C567" s="8">
        <v>43222</v>
      </c>
      <c r="D567" s="7" t="s">
        <v>6371</v>
      </c>
      <c r="E567" s="7" t="s">
        <v>6371</v>
      </c>
      <c r="F567" s="7" t="s">
        <v>6382</v>
      </c>
      <c r="G567" s="7" t="s">
        <v>6039</v>
      </c>
      <c r="H567" s="7" t="s">
        <v>5958</v>
      </c>
      <c r="I567" s="7" t="s">
        <v>6383</v>
      </c>
      <c r="J567" s="7" t="s">
        <v>6384</v>
      </c>
      <c r="K567" s="7" t="s">
        <v>6385</v>
      </c>
      <c r="L567" s="7" t="s">
        <v>6386</v>
      </c>
      <c r="M567" s="7" t="s">
        <v>6387</v>
      </c>
      <c r="N567" s="7" t="s">
        <v>4470</v>
      </c>
      <c r="O567" s="7" t="s">
        <v>6388</v>
      </c>
      <c r="P567" s="7" t="s">
        <v>34</v>
      </c>
      <c r="Q567" s="7" t="s">
        <v>6389</v>
      </c>
      <c r="R567" s="7" t="s">
        <v>6390</v>
      </c>
      <c r="S567" s="7" t="s">
        <v>6391</v>
      </c>
      <c r="T567" s="7" t="s">
        <v>6392</v>
      </c>
      <c r="U567" s="9">
        <f>[1]!s_val_dividendyield2(A567,C567)</f>
        <v>0.86477987421383662</v>
      </c>
      <c r="V567">
        <f>[1]!s_west_netprofit_fy1(A567,C567,1)</f>
        <v>4386872857</v>
      </c>
      <c r="W567">
        <f>[1]!s_west_netprofit_fy2(A567,C567,1)</f>
        <v>4986232308</v>
      </c>
      <c r="X567">
        <f>[1]!s_mfd_buyvol_m(A567,C567,1)</f>
        <v>1865543</v>
      </c>
      <c r="Y567">
        <f>[1]!s_wq_high(A567,C567,1)</f>
        <v>51.63</v>
      </c>
      <c r="Z567">
        <f>[1]!s_wq_low(A567,C567,1)</f>
        <v>48.8</v>
      </c>
      <c r="AA567">
        <f>[1]!s_wq_turn(A567,C567)</f>
        <v>1.5758211194383926</v>
      </c>
    </row>
    <row r="568" spans="1:27" x14ac:dyDescent="0.25">
      <c r="A568" s="7" t="s">
        <v>20</v>
      </c>
      <c r="B568" s="7" t="s">
        <v>21</v>
      </c>
      <c r="C568" s="8">
        <v>43223</v>
      </c>
      <c r="D568" s="7" t="s">
        <v>5958</v>
      </c>
      <c r="E568" s="7" t="s">
        <v>6393</v>
      </c>
      <c r="F568" s="7" t="s">
        <v>6394</v>
      </c>
      <c r="G568" s="7" t="s">
        <v>6395</v>
      </c>
      <c r="H568" s="7" t="s">
        <v>5972</v>
      </c>
      <c r="I568" s="7" t="s">
        <v>6396</v>
      </c>
      <c r="J568" s="7" t="s">
        <v>6397</v>
      </c>
      <c r="K568" s="7" t="s">
        <v>901</v>
      </c>
      <c r="L568" s="7" t="s">
        <v>6398</v>
      </c>
      <c r="M568" s="7" t="s">
        <v>6399</v>
      </c>
      <c r="N568" s="7" t="s">
        <v>6400</v>
      </c>
      <c r="O568" s="7" t="s">
        <v>6401</v>
      </c>
      <c r="P568" s="7" t="s">
        <v>34</v>
      </c>
      <c r="Q568" s="7" t="s">
        <v>6402</v>
      </c>
      <c r="R568" s="7" t="s">
        <v>6403</v>
      </c>
      <c r="S568" s="7" t="s">
        <v>6404</v>
      </c>
      <c r="T568" s="7" t="s">
        <v>6405</v>
      </c>
      <c r="U568" s="9">
        <f>[1]!s_val_dividendyield2(A568,C568)</f>
        <v>0.86274509803921595</v>
      </c>
      <c r="V568">
        <f>[1]!s_west_netprofit_fy1(A568,C568,1)</f>
        <v>4386872857</v>
      </c>
      <c r="W568">
        <f>[1]!s_west_netprofit_fy2(A568,C568,1)</f>
        <v>4986232308</v>
      </c>
      <c r="X568">
        <f>[1]!s_mfd_buyvol_m(A568,C568,1)</f>
        <v>629744</v>
      </c>
      <c r="Y568">
        <f>[1]!s_wq_high(A568,C568,1)</f>
        <v>51.63</v>
      </c>
      <c r="Z568">
        <f>[1]!s_wq_low(A568,C568,1)</f>
        <v>48.8</v>
      </c>
      <c r="AA568">
        <f>[1]!s_wq_turn(A568,C568)</f>
        <v>1.5758211194383926</v>
      </c>
    </row>
    <row r="569" spans="1:27" x14ac:dyDescent="0.25">
      <c r="A569" s="7" t="s">
        <v>20</v>
      </c>
      <c r="B569" s="7" t="s">
        <v>21</v>
      </c>
      <c r="C569" s="8">
        <v>43224</v>
      </c>
      <c r="D569" s="7" t="s">
        <v>5972</v>
      </c>
      <c r="E569" s="7" t="s">
        <v>6406</v>
      </c>
      <c r="F569" s="7" t="s">
        <v>6407</v>
      </c>
      <c r="G569" s="7" t="s">
        <v>6406</v>
      </c>
      <c r="H569" s="7" t="s">
        <v>6408</v>
      </c>
      <c r="I569" s="7" t="s">
        <v>6409</v>
      </c>
      <c r="J569" s="7" t="s">
        <v>6410</v>
      </c>
      <c r="K569" s="7" t="s">
        <v>1690</v>
      </c>
      <c r="L569" s="7" t="s">
        <v>6411</v>
      </c>
      <c r="M569" s="7" t="s">
        <v>6412</v>
      </c>
      <c r="N569" s="7" t="s">
        <v>6413</v>
      </c>
      <c r="O569" s="7" t="s">
        <v>6414</v>
      </c>
      <c r="P569" s="7" t="s">
        <v>34</v>
      </c>
      <c r="Q569" s="7" t="s">
        <v>6415</v>
      </c>
      <c r="R569" s="7" t="s">
        <v>6416</v>
      </c>
      <c r="S569" s="7" t="s">
        <v>6417</v>
      </c>
      <c r="T569" s="7" t="s">
        <v>6418</v>
      </c>
      <c r="U569" s="9">
        <f>[1]!s_val_dividendyield2(A569,C569)</f>
        <v>0.8598788352550325</v>
      </c>
      <c r="V569">
        <f>[1]!s_west_netprofit_fy1(A569,C569,1)</f>
        <v>4386872857</v>
      </c>
      <c r="W569">
        <f>[1]!s_west_netprofit_fy2(A569,C569,1)</f>
        <v>4986232308</v>
      </c>
      <c r="X569">
        <f>[1]!s_mfd_buyvol_m(A569,C569,1)</f>
        <v>39578</v>
      </c>
      <c r="Y569">
        <f>[1]!s_wq_high(A569,C569,1)</f>
        <v>51.63</v>
      </c>
      <c r="Z569">
        <f>[1]!s_wq_low(A569,C569,1)</f>
        <v>48.8</v>
      </c>
      <c r="AA569">
        <f>[1]!s_wq_turn(A569,C569)</f>
        <v>1.5758211194383926</v>
      </c>
    </row>
    <row r="570" spans="1:27" x14ac:dyDescent="0.25">
      <c r="A570" s="7" t="s">
        <v>20</v>
      </c>
      <c r="B570" s="7" t="s">
        <v>21</v>
      </c>
      <c r="C570" s="8">
        <v>43227</v>
      </c>
      <c r="D570" s="7" t="s">
        <v>6408</v>
      </c>
      <c r="E570" s="7" t="s">
        <v>6419</v>
      </c>
      <c r="F570" s="7" t="s">
        <v>6420</v>
      </c>
      <c r="G570" s="7" t="s">
        <v>6421</v>
      </c>
      <c r="H570" s="7" t="s">
        <v>6422</v>
      </c>
      <c r="I570" s="7" t="s">
        <v>6423</v>
      </c>
      <c r="J570" s="7" t="s">
        <v>6424</v>
      </c>
      <c r="K570" s="7" t="s">
        <v>360</v>
      </c>
      <c r="L570" s="7" t="s">
        <v>6425</v>
      </c>
      <c r="M570" s="7" t="s">
        <v>6426</v>
      </c>
      <c r="N570" s="7" t="s">
        <v>6427</v>
      </c>
      <c r="O570" s="7" t="s">
        <v>6428</v>
      </c>
      <c r="P570" s="7" t="s">
        <v>34</v>
      </c>
      <c r="Q570" s="7" t="s">
        <v>6429</v>
      </c>
      <c r="R570" s="7" t="s">
        <v>6430</v>
      </c>
      <c r="S570" s="7" t="s">
        <v>6431</v>
      </c>
      <c r="T570" s="7" t="s">
        <v>6432</v>
      </c>
      <c r="U570" s="9">
        <f>[1]!s_val_dividendyield2(A570,C570)</f>
        <v>0.85304381543233831</v>
      </c>
      <c r="V570">
        <f>[1]!s_west_netprofit_fy1(A570,C570,1)</f>
        <v>4386872857</v>
      </c>
      <c r="W570">
        <f>[1]!s_west_netprofit_fy2(A570,C570,1)</f>
        <v>4986232308</v>
      </c>
      <c r="X570">
        <f>[1]!s_mfd_buyvol_m(A570,C570,1)</f>
        <v>383780</v>
      </c>
      <c r="Y570">
        <f>[1]!s_wq_high(A570,C570,1)</f>
        <v>55.16</v>
      </c>
      <c r="Z570">
        <f>[1]!s_wq_low(A570,C570,1)</f>
        <v>50.99</v>
      </c>
      <c r="AA570">
        <f>[1]!s_wq_turn(A570,C570)</f>
        <v>2.880651570204857</v>
      </c>
    </row>
    <row r="571" spans="1:27" x14ac:dyDescent="0.25">
      <c r="A571" s="7" t="s">
        <v>20</v>
      </c>
      <c r="B571" s="7" t="s">
        <v>21</v>
      </c>
      <c r="C571" s="8">
        <v>43228</v>
      </c>
      <c r="D571" s="7" t="s">
        <v>6422</v>
      </c>
      <c r="E571" s="7" t="s">
        <v>6433</v>
      </c>
      <c r="F571" s="7" t="s">
        <v>6434</v>
      </c>
      <c r="G571" s="7" t="s">
        <v>5972</v>
      </c>
      <c r="H571" s="7" t="s">
        <v>6435</v>
      </c>
      <c r="I571" s="7" t="s">
        <v>6436</v>
      </c>
      <c r="J571" s="7" t="s">
        <v>6437</v>
      </c>
      <c r="K571" s="7" t="s">
        <v>2737</v>
      </c>
      <c r="L571" s="7" t="s">
        <v>6438</v>
      </c>
      <c r="M571" s="7" t="s">
        <v>6439</v>
      </c>
      <c r="N571" s="7" t="s">
        <v>6440</v>
      </c>
      <c r="O571" s="7" t="s">
        <v>6441</v>
      </c>
      <c r="P571" s="7" t="s">
        <v>34</v>
      </c>
      <c r="Q571" s="7" t="s">
        <v>6442</v>
      </c>
      <c r="R571" s="7" t="s">
        <v>6443</v>
      </c>
      <c r="S571" s="7" t="s">
        <v>6444</v>
      </c>
      <c r="T571" s="7" t="s">
        <v>6445</v>
      </c>
      <c r="U571" s="9">
        <f>[1]!s_val_dividendyield2(A571,C571)</f>
        <v>0.84778420038535673</v>
      </c>
      <c r="V571">
        <f>[1]!s_west_netprofit_fy1(A571,C571,1)</f>
        <v>4386872857</v>
      </c>
      <c r="W571">
        <f>[1]!s_west_netprofit_fy2(A571,C571,1)</f>
        <v>4986232308</v>
      </c>
      <c r="X571">
        <f>[1]!s_mfd_buyvol_m(A571,C571,1)</f>
        <v>341625</v>
      </c>
      <c r="Y571">
        <f>[1]!s_wq_high(A571,C571,1)</f>
        <v>55.16</v>
      </c>
      <c r="Z571">
        <f>[1]!s_wq_low(A571,C571,1)</f>
        <v>50.99</v>
      </c>
      <c r="AA571">
        <f>[1]!s_wq_turn(A571,C571)</f>
        <v>2.880651570204857</v>
      </c>
    </row>
    <row r="572" spans="1:27" x14ac:dyDescent="0.25">
      <c r="A572" s="7" t="s">
        <v>20</v>
      </c>
      <c r="B572" s="7" t="s">
        <v>21</v>
      </c>
      <c r="C572" s="8">
        <v>43229</v>
      </c>
      <c r="D572" s="7" t="s">
        <v>6435</v>
      </c>
      <c r="E572" s="7" t="s">
        <v>6446</v>
      </c>
      <c r="F572" s="7" t="s">
        <v>6447</v>
      </c>
      <c r="G572" s="7" t="s">
        <v>6448</v>
      </c>
      <c r="H572" s="7" t="s">
        <v>6449</v>
      </c>
      <c r="I572" s="7" t="s">
        <v>6450</v>
      </c>
      <c r="J572" s="7" t="s">
        <v>6451</v>
      </c>
      <c r="K572" s="7" t="s">
        <v>6385</v>
      </c>
      <c r="L572" s="7" t="s">
        <v>6452</v>
      </c>
      <c r="M572" s="7" t="s">
        <v>6453</v>
      </c>
      <c r="N572" s="7" t="s">
        <v>6454</v>
      </c>
      <c r="O572" s="7" t="s">
        <v>6455</v>
      </c>
      <c r="P572" s="7" t="s">
        <v>34</v>
      </c>
      <c r="Q572" s="7" t="s">
        <v>6456</v>
      </c>
      <c r="R572" s="7" t="s">
        <v>6457</v>
      </c>
      <c r="S572" s="7" t="s">
        <v>6458</v>
      </c>
      <c r="T572" s="7" t="s">
        <v>6459</v>
      </c>
      <c r="U572" s="9">
        <f>[1]!s_val_dividendyield2(A572,C572)</f>
        <v>0.83034534817890193</v>
      </c>
      <c r="V572">
        <f>[1]!s_west_netprofit_fy1(A572,C572,1)</f>
        <v>4410801429</v>
      </c>
      <c r="W572">
        <f>[1]!s_west_netprofit_fy2(A572,C572,1)</f>
        <v>5028540000</v>
      </c>
      <c r="X572">
        <f>[1]!s_mfd_buyvol_m(A572,C572,1)</f>
        <v>-438417</v>
      </c>
      <c r="Y572">
        <f>[1]!s_wq_high(A572,C572,1)</f>
        <v>55.16</v>
      </c>
      <c r="Z572">
        <f>[1]!s_wq_low(A572,C572,1)</f>
        <v>50.99</v>
      </c>
      <c r="AA572">
        <f>[1]!s_wq_turn(A572,C572)</f>
        <v>2.880651570204857</v>
      </c>
    </row>
    <row r="573" spans="1:27" x14ac:dyDescent="0.25">
      <c r="A573" s="7" t="s">
        <v>20</v>
      </c>
      <c r="B573" s="7" t="s">
        <v>21</v>
      </c>
      <c r="C573" s="8">
        <v>43230</v>
      </c>
      <c r="D573" s="7" t="s">
        <v>6449</v>
      </c>
      <c r="E573" s="7" t="s">
        <v>6460</v>
      </c>
      <c r="F573" s="7" t="s">
        <v>6461</v>
      </c>
      <c r="G573" s="7" t="s">
        <v>6460</v>
      </c>
      <c r="H573" s="7" t="s">
        <v>6462</v>
      </c>
      <c r="I573" s="7" t="s">
        <v>6463</v>
      </c>
      <c r="J573" s="7" t="s">
        <v>6464</v>
      </c>
      <c r="K573" s="7" t="s">
        <v>3503</v>
      </c>
      <c r="L573" s="7" t="s">
        <v>6465</v>
      </c>
      <c r="M573" s="7" t="s">
        <v>6466</v>
      </c>
      <c r="N573" s="7" t="s">
        <v>6467</v>
      </c>
      <c r="O573" s="7" t="s">
        <v>6468</v>
      </c>
      <c r="P573" s="7" t="s">
        <v>34</v>
      </c>
      <c r="Q573" s="7" t="s">
        <v>6469</v>
      </c>
      <c r="R573" s="7" t="s">
        <v>6470</v>
      </c>
      <c r="S573" s="7" t="s">
        <v>6471</v>
      </c>
      <c r="T573" s="7" t="s">
        <v>6472</v>
      </c>
      <c r="U573" s="9">
        <f>[1]!s_val_dividendyield2(A573,C573)</f>
        <v>0.79985457189601905</v>
      </c>
      <c r="V573">
        <f>[1]!s_west_netprofit_fy1(A573,C573,1)</f>
        <v>4410801429</v>
      </c>
      <c r="W573">
        <f>[1]!s_west_netprofit_fy2(A573,C573,1)</f>
        <v>5028540000</v>
      </c>
      <c r="X573">
        <f>[1]!s_mfd_buyvol_m(A573,C573,1)</f>
        <v>-973883</v>
      </c>
      <c r="Y573">
        <f>[1]!s_wq_high(A573,C573,1)</f>
        <v>55.16</v>
      </c>
      <c r="Z573">
        <f>[1]!s_wq_low(A573,C573,1)</f>
        <v>50.99</v>
      </c>
      <c r="AA573">
        <f>[1]!s_wq_turn(A573,C573)</f>
        <v>2.880651570204857</v>
      </c>
    </row>
    <row r="574" spans="1:27" x14ac:dyDescent="0.25">
      <c r="A574" s="7" t="s">
        <v>20</v>
      </c>
      <c r="B574" s="7" t="s">
        <v>21</v>
      </c>
      <c r="C574" s="8">
        <v>43231</v>
      </c>
      <c r="D574" s="7" t="s">
        <v>6462</v>
      </c>
      <c r="E574" s="7" t="s">
        <v>6473</v>
      </c>
      <c r="F574" s="7" t="s">
        <v>6473</v>
      </c>
      <c r="G574" s="7" t="s">
        <v>6474</v>
      </c>
      <c r="H574" s="7" t="s">
        <v>6475</v>
      </c>
      <c r="I574" s="7" t="s">
        <v>6476</v>
      </c>
      <c r="J574" s="7" t="s">
        <v>6477</v>
      </c>
      <c r="K574" s="7" t="s">
        <v>6478</v>
      </c>
      <c r="L574" s="7" t="s">
        <v>6479</v>
      </c>
      <c r="M574" s="7" t="s">
        <v>6480</v>
      </c>
      <c r="N574" s="7" t="s">
        <v>6481</v>
      </c>
      <c r="O574" s="7" t="s">
        <v>6482</v>
      </c>
      <c r="P574" s="7" t="s">
        <v>34</v>
      </c>
      <c r="Q574" s="7" t="s">
        <v>6483</v>
      </c>
      <c r="R574" s="7" t="s">
        <v>6484</v>
      </c>
      <c r="S574" s="7" t="s">
        <v>6485</v>
      </c>
      <c r="T574" s="7" t="s">
        <v>6486</v>
      </c>
      <c r="U574" s="9">
        <f>[1]!s_val_dividendyield2(A574,C574)</f>
        <v>0.83666096216010666</v>
      </c>
      <c r="V574">
        <f>[1]!s_west_netprofit_fy1(A574,C574,1)</f>
        <v>4410801429</v>
      </c>
      <c r="W574">
        <f>[1]!s_west_netprofit_fy2(A574,C574,1)</f>
        <v>5028540000</v>
      </c>
      <c r="X574">
        <f>[1]!s_mfd_buyvol_m(A574,C574,1)</f>
        <v>586611</v>
      </c>
      <c r="Y574">
        <f>[1]!s_wq_high(A574,C574,1)</f>
        <v>55.16</v>
      </c>
      <c r="Z574">
        <f>[1]!s_wq_low(A574,C574,1)</f>
        <v>50.99</v>
      </c>
      <c r="AA574">
        <f>[1]!s_wq_turn(A574,C574)</f>
        <v>2.880651570204857</v>
      </c>
    </row>
    <row r="575" spans="1:27" x14ac:dyDescent="0.25">
      <c r="A575" s="7" t="s">
        <v>20</v>
      </c>
      <c r="B575" s="7" t="s">
        <v>21</v>
      </c>
      <c r="C575" s="8">
        <v>43234</v>
      </c>
      <c r="D575" s="7" t="s">
        <v>6475</v>
      </c>
      <c r="E575" s="7" t="s">
        <v>6487</v>
      </c>
      <c r="F575" s="7" t="s">
        <v>6488</v>
      </c>
      <c r="G575" s="7" t="s">
        <v>6475</v>
      </c>
      <c r="H575" s="7" t="s">
        <v>6489</v>
      </c>
      <c r="I575" s="7" t="s">
        <v>6490</v>
      </c>
      <c r="J575" s="7" t="s">
        <v>6491</v>
      </c>
      <c r="K575" s="7" t="s">
        <v>4719</v>
      </c>
      <c r="L575" s="7" t="s">
        <v>6492</v>
      </c>
      <c r="M575" s="7" t="s">
        <v>6493</v>
      </c>
      <c r="N575" s="7" t="s">
        <v>3889</v>
      </c>
      <c r="O575" s="7" t="s">
        <v>6494</v>
      </c>
      <c r="P575" s="7" t="s">
        <v>34</v>
      </c>
      <c r="Q575" s="7" t="s">
        <v>6495</v>
      </c>
      <c r="R575" s="7" t="s">
        <v>6496</v>
      </c>
      <c r="S575" s="7" t="s">
        <v>6497</v>
      </c>
      <c r="T575" s="7" t="s">
        <v>6498</v>
      </c>
      <c r="U575" s="9">
        <f>[1]!s_val_dividendyield2(A575,C575)</f>
        <v>0.83175803402646531</v>
      </c>
      <c r="V575">
        <f>[1]!s_west_netprofit_fy1(A575,C575,1)</f>
        <v>4410801429</v>
      </c>
      <c r="W575">
        <f>[1]!s_west_netprofit_fy2(A575,C575,1)</f>
        <v>5028540000</v>
      </c>
      <c r="X575">
        <f>[1]!s_mfd_buyvol_m(A575,C575,1)</f>
        <v>-374830</v>
      </c>
      <c r="Y575">
        <f>[1]!s_wq_high(A575,C575,1)</f>
        <v>54.4</v>
      </c>
      <c r="Z575">
        <f>[1]!s_wq_low(A575,C575,1)</f>
        <v>51.8</v>
      </c>
      <c r="AA575">
        <f>[1]!s_wq_turn(A575,C575)</f>
        <v>2.1983059777009526</v>
      </c>
    </row>
    <row r="576" spans="1:27" x14ac:dyDescent="0.25">
      <c r="A576" s="7" t="s">
        <v>20</v>
      </c>
      <c r="B576" s="7" t="s">
        <v>21</v>
      </c>
      <c r="C576" s="8">
        <v>43235</v>
      </c>
      <c r="D576" s="7" t="s">
        <v>6489</v>
      </c>
      <c r="E576" s="7" t="s">
        <v>6499</v>
      </c>
      <c r="F576" s="7" t="s">
        <v>6500</v>
      </c>
      <c r="G576" s="7" t="s">
        <v>6501</v>
      </c>
      <c r="H576" s="7" t="s">
        <v>6502</v>
      </c>
      <c r="I576" s="7" t="s">
        <v>6503</v>
      </c>
      <c r="J576" s="7" t="s">
        <v>6504</v>
      </c>
      <c r="K576" s="7" t="s">
        <v>751</v>
      </c>
      <c r="L576" s="7" t="s">
        <v>6505</v>
      </c>
      <c r="M576" s="7" t="s">
        <v>6506</v>
      </c>
      <c r="N576" s="7" t="s">
        <v>6507</v>
      </c>
      <c r="O576" s="7" t="s">
        <v>6508</v>
      </c>
      <c r="P576" s="7" t="s">
        <v>34</v>
      </c>
      <c r="Q576" s="7" t="s">
        <v>6509</v>
      </c>
      <c r="R576" s="7" t="s">
        <v>6510</v>
      </c>
      <c r="S576" s="7" t="s">
        <v>6511</v>
      </c>
      <c r="T576" s="7" t="s">
        <v>6512</v>
      </c>
      <c r="U576" s="9">
        <f>[1]!s_val_dividendyield2(A576,C576)</f>
        <v>0.82289134093884442</v>
      </c>
      <c r="V576">
        <f>[1]!s_west_netprofit_fy1(A576,C576,1)</f>
        <v>4410801429</v>
      </c>
      <c r="W576">
        <f>[1]!s_west_netprofit_fy2(A576,C576,1)</f>
        <v>5028540000</v>
      </c>
      <c r="X576">
        <f>[1]!s_mfd_buyvol_m(A576,C576,1)</f>
        <v>76605</v>
      </c>
      <c r="Y576">
        <f>[1]!s_wq_high(A576,C576,1)</f>
        <v>54.4</v>
      </c>
      <c r="Z576">
        <f>[1]!s_wq_low(A576,C576,1)</f>
        <v>51.8</v>
      </c>
      <c r="AA576">
        <f>[1]!s_wq_turn(A576,C576)</f>
        <v>2.1983059777009526</v>
      </c>
    </row>
    <row r="577" spans="1:27" x14ac:dyDescent="0.25">
      <c r="A577" s="7" t="s">
        <v>20</v>
      </c>
      <c r="B577" s="7" t="s">
        <v>21</v>
      </c>
      <c r="C577" s="8">
        <v>43236</v>
      </c>
      <c r="D577" s="7" t="s">
        <v>6502</v>
      </c>
      <c r="E577" s="7" t="s">
        <v>6513</v>
      </c>
      <c r="F577" s="7" t="s">
        <v>6514</v>
      </c>
      <c r="G577" s="7" t="s">
        <v>6515</v>
      </c>
      <c r="H577" s="7" t="s">
        <v>6516</v>
      </c>
      <c r="I577" s="7" t="s">
        <v>6517</v>
      </c>
      <c r="J577" s="7" t="s">
        <v>6518</v>
      </c>
      <c r="K577" s="7" t="s">
        <v>480</v>
      </c>
      <c r="L577" s="7" t="s">
        <v>6519</v>
      </c>
      <c r="M577" s="7" t="s">
        <v>6520</v>
      </c>
      <c r="N577" s="7" t="s">
        <v>6521</v>
      </c>
      <c r="O577" s="7" t="s">
        <v>6522</v>
      </c>
      <c r="P577" s="7" t="s">
        <v>34</v>
      </c>
      <c r="Q577" s="7" t="s">
        <v>6523</v>
      </c>
      <c r="R577" s="7" t="s">
        <v>6524</v>
      </c>
      <c r="S577" s="7" t="s">
        <v>6525</v>
      </c>
      <c r="T577" s="7" t="s">
        <v>6526</v>
      </c>
      <c r="U577" s="9">
        <f>[1]!s_val_dividendyield2(A577,C577)</f>
        <v>0.81693278871147446</v>
      </c>
      <c r="V577">
        <f>[1]!s_west_netprofit_fy1(A577,C577,1)</f>
        <v>4410801429</v>
      </c>
      <c r="W577">
        <f>[1]!s_west_netprofit_fy2(A577,C577,1)</f>
        <v>5028540000</v>
      </c>
      <c r="X577">
        <f>[1]!s_mfd_buyvol_m(A577,C577,1)</f>
        <v>-391233</v>
      </c>
      <c r="Y577">
        <f>[1]!s_wq_high(A577,C577,1)</f>
        <v>54.4</v>
      </c>
      <c r="Z577">
        <f>[1]!s_wq_low(A577,C577,1)</f>
        <v>51.8</v>
      </c>
      <c r="AA577">
        <f>[1]!s_wq_turn(A577,C577)</f>
        <v>2.1983059777009526</v>
      </c>
    </row>
    <row r="578" spans="1:27" x14ac:dyDescent="0.25">
      <c r="A578" s="7" t="s">
        <v>20</v>
      </c>
      <c r="B578" s="7" t="s">
        <v>21</v>
      </c>
      <c r="C578" s="8">
        <v>43237</v>
      </c>
      <c r="D578" s="7" t="s">
        <v>6516</v>
      </c>
      <c r="E578" s="7" t="s">
        <v>6527</v>
      </c>
      <c r="F578" s="7" t="s">
        <v>6528</v>
      </c>
      <c r="G578" s="7" t="s">
        <v>6448</v>
      </c>
      <c r="H578" s="7" t="s">
        <v>6529</v>
      </c>
      <c r="I578" s="7" t="s">
        <v>6530</v>
      </c>
      <c r="J578" s="7" t="s">
        <v>6531</v>
      </c>
      <c r="K578" s="7" t="s">
        <v>73</v>
      </c>
      <c r="L578" s="7" t="s">
        <v>6532</v>
      </c>
      <c r="M578" s="7" t="s">
        <v>6533</v>
      </c>
      <c r="N578" s="7" t="s">
        <v>6534</v>
      </c>
      <c r="O578" s="7" t="s">
        <v>6535</v>
      </c>
      <c r="P578" s="7" t="s">
        <v>34</v>
      </c>
      <c r="Q578" s="7" t="s">
        <v>6536</v>
      </c>
      <c r="R578" s="7" t="s">
        <v>6537</v>
      </c>
      <c r="S578" s="7" t="s">
        <v>6538</v>
      </c>
      <c r="T578" s="7" t="s">
        <v>6539</v>
      </c>
      <c r="U578" s="9">
        <f>[1]!s_val_dividendyield2(A578,C578)</f>
        <v>0.84049665711556854</v>
      </c>
      <c r="V578">
        <f>[1]!s_west_netprofit_fy1(A578,C578,1)</f>
        <v>4410801429</v>
      </c>
      <c r="W578">
        <f>[1]!s_west_netprofit_fy2(A578,C578,1)</f>
        <v>5028540000</v>
      </c>
      <c r="X578">
        <f>[1]!s_mfd_buyvol_m(A578,C578,1)</f>
        <v>-211773</v>
      </c>
      <c r="Y578">
        <f>[1]!s_wq_high(A578,C578,1)</f>
        <v>54.4</v>
      </c>
      <c r="Z578">
        <f>[1]!s_wq_low(A578,C578,1)</f>
        <v>51.8</v>
      </c>
      <c r="AA578">
        <f>[1]!s_wq_turn(A578,C578)</f>
        <v>2.1983059777009526</v>
      </c>
    </row>
    <row r="579" spans="1:27" x14ac:dyDescent="0.25">
      <c r="A579" s="7" t="s">
        <v>20</v>
      </c>
      <c r="B579" s="7" t="s">
        <v>21</v>
      </c>
      <c r="C579" s="8">
        <v>43238</v>
      </c>
      <c r="D579" s="7" t="s">
        <v>6529</v>
      </c>
      <c r="E579" s="7" t="s">
        <v>6540</v>
      </c>
      <c r="F579" s="7" t="s">
        <v>6541</v>
      </c>
      <c r="G579" s="7" t="s">
        <v>6540</v>
      </c>
      <c r="H579" s="7" t="s">
        <v>6542</v>
      </c>
      <c r="I579" s="7" t="s">
        <v>6543</v>
      </c>
      <c r="J579" s="7" t="s">
        <v>6544</v>
      </c>
      <c r="K579" s="7" t="s">
        <v>6545</v>
      </c>
      <c r="L579" s="7" t="s">
        <v>6546</v>
      </c>
      <c r="M579" s="7" t="s">
        <v>6547</v>
      </c>
      <c r="N579" s="7" t="s">
        <v>6548</v>
      </c>
      <c r="O579" s="7" t="s">
        <v>6549</v>
      </c>
      <c r="P579" s="7" t="s">
        <v>34</v>
      </c>
      <c r="Q579" s="7" t="s">
        <v>6550</v>
      </c>
      <c r="R579" s="7" t="s">
        <v>6551</v>
      </c>
      <c r="S579" s="7" t="s">
        <v>6552</v>
      </c>
      <c r="T579" s="7" t="s">
        <v>6553</v>
      </c>
      <c r="U579" s="9">
        <f>[1]!s_val_dividendyield2(A579,C579)</f>
        <v>0.81496573439525866</v>
      </c>
      <c r="V579">
        <f>[1]!s_west_netprofit_fy1(A579,C579,1)</f>
        <v>4410801429</v>
      </c>
      <c r="W579">
        <f>[1]!s_west_netprofit_fy2(A579,C579,1)</f>
        <v>5028540000</v>
      </c>
      <c r="X579">
        <f>[1]!s_mfd_buyvol_m(A579,C579,1)</f>
        <v>-4303</v>
      </c>
      <c r="Y579">
        <f>[1]!s_wq_high(A579,C579,1)</f>
        <v>54.4</v>
      </c>
      <c r="Z579">
        <f>[1]!s_wq_low(A579,C579,1)</f>
        <v>51.8</v>
      </c>
      <c r="AA579">
        <f>[1]!s_wq_turn(A579,C579)</f>
        <v>2.1983059777009526</v>
      </c>
    </row>
    <row r="580" spans="1:27" x14ac:dyDescent="0.25">
      <c r="A580" s="7" t="s">
        <v>20</v>
      </c>
      <c r="B580" s="7" t="s">
        <v>21</v>
      </c>
      <c r="C580" s="8">
        <v>43241</v>
      </c>
      <c r="D580" s="7" t="s">
        <v>6542</v>
      </c>
      <c r="E580" s="7" t="s">
        <v>6554</v>
      </c>
      <c r="F580" s="7" t="s">
        <v>6500</v>
      </c>
      <c r="G580" s="7" t="s">
        <v>6489</v>
      </c>
      <c r="H580" s="7" t="s">
        <v>6555</v>
      </c>
      <c r="I580" s="7" t="s">
        <v>6556</v>
      </c>
      <c r="J580" s="7" t="s">
        <v>6557</v>
      </c>
      <c r="K580" s="7" t="s">
        <v>6558</v>
      </c>
      <c r="L580" s="7" t="s">
        <v>6559</v>
      </c>
      <c r="M580" s="7" t="s">
        <v>6560</v>
      </c>
      <c r="N580" s="7" t="s">
        <v>6561</v>
      </c>
      <c r="O580" s="7" t="s">
        <v>6562</v>
      </c>
      <c r="P580" s="7" t="s">
        <v>34</v>
      </c>
      <c r="Q580" s="7" t="s">
        <v>6563</v>
      </c>
      <c r="R580" s="7" t="s">
        <v>6564</v>
      </c>
      <c r="S580" s="7" t="s">
        <v>6565</v>
      </c>
      <c r="T580" s="7" t="s">
        <v>6566</v>
      </c>
      <c r="U580" s="9">
        <f>[1]!s_val_dividendyield2(A580,C580)</f>
        <v>0.8280015054572829</v>
      </c>
      <c r="V580">
        <f>[1]!s_west_netprofit_fy1(A580,C580,1)</f>
        <v>4410801429</v>
      </c>
      <c r="W580">
        <f>[1]!s_west_netprofit_fy2(A580,C580,1)</f>
        <v>5028540000</v>
      </c>
      <c r="X580">
        <f>[1]!s_mfd_buyvol_m(A580,C580,1)</f>
        <v>275370</v>
      </c>
      <c r="Y580">
        <f>[1]!s_wq_high(A580,C580,1)</f>
        <v>54.3</v>
      </c>
      <c r="Z580">
        <f>[1]!s_wq_low(A580,C580,1)</f>
        <v>51.4</v>
      </c>
      <c r="AA580">
        <f>[1]!s_wq_turn(A580,C580)</f>
        <v>2.0666070216054235</v>
      </c>
    </row>
    <row r="581" spans="1:27" x14ac:dyDescent="0.25">
      <c r="A581" s="7" t="s">
        <v>20</v>
      </c>
      <c r="B581" s="7" t="s">
        <v>21</v>
      </c>
      <c r="C581" s="8">
        <v>43242</v>
      </c>
      <c r="D581" s="7" t="s">
        <v>6555</v>
      </c>
      <c r="E581" s="7" t="s">
        <v>6567</v>
      </c>
      <c r="F581" s="7" t="s">
        <v>6568</v>
      </c>
      <c r="G581" s="7" t="s">
        <v>6569</v>
      </c>
      <c r="H581" s="7" t="s">
        <v>6570</v>
      </c>
      <c r="I581" s="7" t="s">
        <v>6571</v>
      </c>
      <c r="J581" s="7" t="s">
        <v>6572</v>
      </c>
      <c r="K581" s="7" t="s">
        <v>437</v>
      </c>
      <c r="L581" s="7" t="s">
        <v>6573</v>
      </c>
      <c r="M581" s="7" t="s">
        <v>6574</v>
      </c>
      <c r="N581" s="7" t="s">
        <v>6398</v>
      </c>
      <c r="O581" s="7" t="s">
        <v>6575</v>
      </c>
      <c r="P581" s="7" t="s">
        <v>34</v>
      </c>
      <c r="Q581" s="7" t="s">
        <v>6576</v>
      </c>
      <c r="R581" s="7" t="s">
        <v>6577</v>
      </c>
      <c r="S581" s="7" t="s">
        <v>6578</v>
      </c>
      <c r="T581" s="7" t="s">
        <v>6579</v>
      </c>
      <c r="U581" s="9">
        <f>[1]!s_val_dividendyield2(A581,C581)</f>
        <v>0.83097261567516545</v>
      </c>
      <c r="V581">
        <f>[1]!s_west_netprofit_fy1(A581,C581,1)</f>
        <v>4410801429</v>
      </c>
      <c r="W581">
        <f>[1]!s_west_netprofit_fy2(A581,C581,1)</f>
        <v>5028540000</v>
      </c>
      <c r="X581">
        <f>[1]!s_mfd_buyvol_m(A581,C581,1)</f>
        <v>-286074</v>
      </c>
      <c r="Y581">
        <f>[1]!s_wq_high(A581,C581,1)</f>
        <v>54.3</v>
      </c>
      <c r="Z581">
        <f>[1]!s_wq_low(A581,C581,1)</f>
        <v>51.4</v>
      </c>
      <c r="AA581">
        <f>[1]!s_wq_turn(A581,C581)</f>
        <v>2.0666070216054235</v>
      </c>
    </row>
    <row r="582" spans="1:27" x14ac:dyDescent="0.25">
      <c r="A582" s="7" t="s">
        <v>20</v>
      </c>
      <c r="B582" s="7" t="s">
        <v>21</v>
      </c>
      <c r="C582" s="8">
        <v>43243</v>
      </c>
      <c r="D582" s="7" t="s">
        <v>6570</v>
      </c>
      <c r="E582" s="7" t="s">
        <v>6580</v>
      </c>
      <c r="F582" s="7" t="s">
        <v>6581</v>
      </c>
      <c r="G582" s="7" t="s">
        <v>6582</v>
      </c>
      <c r="H582" s="7" t="s">
        <v>6583</v>
      </c>
      <c r="I582" s="7" t="s">
        <v>6584</v>
      </c>
      <c r="J582" s="7" t="s">
        <v>6585</v>
      </c>
      <c r="K582" s="7" t="s">
        <v>575</v>
      </c>
      <c r="L582" s="7" t="s">
        <v>6586</v>
      </c>
      <c r="M582" s="7" t="s">
        <v>6587</v>
      </c>
      <c r="N582" s="7" t="s">
        <v>6588</v>
      </c>
      <c r="O582" s="7" t="s">
        <v>6589</v>
      </c>
      <c r="P582" s="7" t="s">
        <v>34</v>
      </c>
      <c r="Q582" s="7" t="s">
        <v>6590</v>
      </c>
      <c r="R582" s="7" t="s">
        <v>6591</v>
      </c>
      <c r="S582" s="7" t="s">
        <v>6592</v>
      </c>
      <c r="T582" s="7" t="s">
        <v>6593</v>
      </c>
      <c r="U582" s="9">
        <f>[1]!s_val_dividendyield2(A582,C582)</f>
        <v>0.83841463414634165</v>
      </c>
      <c r="V582">
        <f>[1]!s_west_netprofit_fy1(A582,C582,1)</f>
        <v>4410801429</v>
      </c>
      <c r="W582">
        <f>[1]!s_west_netprofit_fy2(A582,C582,1)</f>
        <v>5028540000</v>
      </c>
      <c r="X582">
        <f>[1]!s_mfd_buyvol_m(A582,C582,1)</f>
        <v>427497.99999999994</v>
      </c>
      <c r="Y582">
        <f>[1]!s_wq_high(A582,C582,1)</f>
        <v>54.3</v>
      </c>
      <c r="Z582">
        <f>[1]!s_wq_low(A582,C582,1)</f>
        <v>51.4</v>
      </c>
      <c r="AA582">
        <f>[1]!s_wq_turn(A582,C582)</f>
        <v>2.0666070216054235</v>
      </c>
    </row>
    <row r="583" spans="1:27" x14ac:dyDescent="0.25">
      <c r="A583" s="7" t="s">
        <v>20</v>
      </c>
      <c r="B583" s="7" t="s">
        <v>21</v>
      </c>
      <c r="C583" s="8">
        <v>43244</v>
      </c>
      <c r="D583" s="7" t="s">
        <v>6583</v>
      </c>
      <c r="E583" s="7" t="s">
        <v>6594</v>
      </c>
      <c r="F583" s="7" t="s">
        <v>6595</v>
      </c>
      <c r="G583" s="7" t="s">
        <v>6596</v>
      </c>
      <c r="H583" s="7" t="s">
        <v>6597</v>
      </c>
      <c r="I583" s="7" t="s">
        <v>6598</v>
      </c>
      <c r="J583" s="7" t="s">
        <v>6599</v>
      </c>
      <c r="K583" s="7" t="s">
        <v>1673</v>
      </c>
      <c r="L583" s="7" t="s">
        <v>6600</v>
      </c>
      <c r="M583" s="7" t="s">
        <v>6601</v>
      </c>
      <c r="N583" s="7" t="s">
        <v>6602</v>
      </c>
      <c r="O583" s="7" t="s">
        <v>6603</v>
      </c>
      <c r="P583" s="7" t="s">
        <v>34</v>
      </c>
      <c r="Q583" s="7" t="s">
        <v>6604</v>
      </c>
      <c r="R583" s="7" t="s">
        <v>6605</v>
      </c>
      <c r="S583" s="7" t="s">
        <v>6606</v>
      </c>
      <c r="T583" s="7" t="s">
        <v>6607</v>
      </c>
      <c r="U583" s="9">
        <f>[1]!s_val_dividendyield2(A583,C583)</f>
        <v>0.83825490569632322</v>
      </c>
      <c r="V583">
        <f>[1]!s_west_netprofit_fy1(A583,C583,1)</f>
        <v>4410801429</v>
      </c>
      <c r="W583">
        <f>[1]!s_west_netprofit_fy2(A583,C583,1)</f>
        <v>5028540000</v>
      </c>
      <c r="X583">
        <f>[1]!s_mfd_buyvol_m(A583,C583,1)</f>
        <v>707539</v>
      </c>
      <c r="Y583">
        <f>[1]!s_wq_high(A583,C583,1)</f>
        <v>54.3</v>
      </c>
      <c r="Z583">
        <f>[1]!s_wq_low(A583,C583,1)</f>
        <v>51.4</v>
      </c>
      <c r="AA583">
        <f>[1]!s_wq_turn(A583,C583)</f>
        <v>2.0666070216054235</v>
      </c>
    </row>
    <row r="584" spans="1:27" x14ac:dyDescent="0.25">
      <c r="A584" s="7" t="s">
        <v>20</v>
      </c>
      <c r="B584" s="7" t="s">
        <v>21</v>
      </c>
      <c r="C584" s="8">
        <v>43245</v>
      </c>
      <c r="D584" s="7" t="s">
        <v>6597</v>
      </c>
      <c r="E584" s="7" t="s">
        <v>6608</v>
      </c>
      <c r="F584" s="7" t="s">
        <v>6609</v>
      </c>
      <c r="G584" s="7" t="s">
        <v>5987</v>
      </c>
      <c r="H584" s="7" t="s">
        <v>6583</v>
      </c>
      <c r="I584" s="7" t="s">
        <v>6610</v>
      </c>
      <c r="J584" s="7" t="s">
        <v>6611</v>
      </c>
      <c r="K584" s="7" t="s">
        <v>1752</v>
      </c>
      <c r="L584" s="7" t="s">
        <v>6612</v>
      </c>
      <c r="M584" s="7" t="s">
        <v>6613</v>
      </c>
      <c r="N584" s="7" t="s">
        <v>6614</v>
      </c>
      <c r="O584" s="7" t="s">
        <v>6589</v>
      </c>
      <c r="P584" s="7" t="s">
        <v>34</v>
      </c>
      <c r="Q584" s="7" t="s">
        <v>6590</v>
      </c>
      <c r="R584" s="7" t="s">
        <v>6591</v>
      </c>
      <c r="S584" s="7" t="s">
        <v>6592</v>
      </c>
      <c r="T584" s="7" t="s">
        <v>6593</v>
      </c>
      <c r="U584" s="9">
        <f>[1]!s_val_dividendyield2(A584,C584)</f>
        <v>0.83841463414634165</v>
      </c>
      <c r="V584">
        <f>[1]!s_west_netprofit_fy1(A584,C584,1)</f>
        <v>4410801429</v>
      </c>
      <c r="W584">
        <f>[1]!s_west_netprofit_fy2(A584,C584,1)</f>
        <v>5028540000</v>
      </c>
      <c r="X584">
        <f>[1]!s_mfd_buyvol_m(A584,C584,1)</f>
        <v>-154630</v>
      </c>
      <c r="Y584">
        <f>[1]!s_wq_high(A584,C584,1)</f>
        <v>54.3</v>
      </c>
      <c r="Z584">
        <f>[1]!s_wq_low(A584,C584,1)</f>
        <v>51.4</v>
      </c>
      <c r="AA584">
        <f>[1]!s_wq_turn(A584,C584)</f>
        <v>2.0666070216054235</v>
      </c>
    </row>
    <row r="585" spans="1:27" x14ac:dyDescent="0.25">
      <c r="A585" s="7" t="s">
        <v>20</v>
      </c>
      <c r="B585" s="7" t="s">
        <v>21</v>
      </c>
      <c r="C585" s="8">
        <v>43248</v>
      </c>
      <c r="D585" s="7" t="s">
        <v>6583</v>
      </c>
      <c r="E585" s="7" t="s">
        <v>6615</v>
      </c>
      <c r="F585" s="7" t="s">
        <v>6616</v>
      </c>
      <c r="G585" s="7" t="s">
        <v>6617</v>
      </c>
      <c r="H585" s="7" t="s">
        <v>6618</v>
      </c>
      <c r="I585" s="7" t="s">
        <v>6619</v>
      </c>
      <c r="J585" s="7" t="s">
        <v>6620</v>
      </c>
      <c r="K585" s="7" t="s">
        <v>118</v>
      </c>
      <c r="L585" s="7" t="s">
        <v>6621</v>
      </c>
      <c r="M585" s="7" t="s">
        <v>6622</v>
      </c>
      <c r="N585" s="7" t="s">
        <v>6623</v>
      </c>
      <c r="O585" s="7" t="s">
        <v>6624</v>
      </c>
      <c r="P585" s="7" t="s">
        <v>34</v>
      </c>
      <c r="Q585" s="7" t="s">
        <v>6625</v>
      </c>
      <c r="R585" s="7" t="s">
        <v>6626</v>
      </c>
      <c r="S585" s="7" t="s">
        <v>6627</v>
      </c>
      <c r="T585" s="7" t="s">
        <v>6628</v>
      </c>
      <c r="U585" s="9">
        <f>[1]!s_val_dividendyield2(A585,C585)</f>
        <v>0.84307338570607426</v>
      </c>
      <c r="V585">
        <f>[1]!s_west_netprofit_fy1(A585,C585,1)</f>
        <v>4410801429</v>
      </c>
      <c r="W585">
        <f>[1]!s_west_netprofit_fy2(A585,C585,1)</f>
        <v>5028540000</v>
      </c>
      <c r="X585">
        <f>[1]!s_mfd_buyvol_m(A585,C585,1)</f>
        <v>865024</v>
      </c>
      <c r="Y585">
        <f>[1]!s_wq_high(A585,C585,1)</f>
        <v>54.65</v>
      </c>
      <c r="Z585">
        <f>[1]!s_wq_low(A585,C585,1)</f>
        <v>51.42</v>
      </c>
      <c r="AA585">
        <f>[1]!s_wq_turn(A585,C585)</f>
        <v>2.864853789797897</v>
      </c>
    </row>
    <row r="586" spans="1:27" x14ac:dyDescent="0.25">
      <c r="A586" s="7" t="s">
        <v>20</v>
      </c>
      <c r="B586" s="7" t="s">
        <v>21</v>
      </c>
      <c r="C586" s="8">
        <v>43249</v>
      </c>
      <c r="D586" s="7" t="s">
        <v>6618</v>
      </c>
      <c r="E586" s="7" t="s">
        <v>6629</v>
      </c>
      <c r="F586" s="7" t="s">
        <v>6500</v>
      </c>
      <c r="G586" s="7" t="s">
        <v>6630</v>
      </c>
      <c r="H586" s="7" t="s">
        <v>6516</v>
      </c>
      <c r="I586" s="7" t="s">
        <v>6631</v>
      </c>
      <c r="J586" s="7" t="s">
        <v>6632</v>
      </c>
      <c r="K586" s="7" t="s">
        <v>6633</v>
      </c>
      <c r="L586" s="7" t="s">
        <v>6634</v>
      </c>
      <c r="M586" s="7" t="s">
        <v>6635</v>
      </c>
      <c r="N586" s="7" t="s">
        <v>6636</v>
      </c>
      <c r="O586" s="7" t="s">
        <v>6522</v>
      </c>
      <c r="P586" s="7" t="s">
        <v>34</v>
      </c>
      <c r="Q586" s="7" t="s">
        <v>6523</v>
      </c>
      <c r="R586" s="7" t="s">
        <v>6524</v>
      </c>
      <c r="S586" s="7" t="s">
        <v>6525</v>
      </c>
      <c r="T586" s="7" t="s">
        <v>6526</v>
      </c>
      <c r="U586" s="9">
        <f>[1]!s_val_dividendyield2(A586,C586)</f>
        <v>0.81693278871147446</v>
      </c>
      <c r="V586">
        <f>[1]!s_west_netprofit_fy1(A586,C586,1)</f>
        <v>4410801429</v>
      </c>
      <c r="W586">
        <f>[1]!s_west_netprofit_fy2(A586,C586,1)</f>
        <v>5028540000</v>
      </c>
      <c r="X586">
        <f>[1]!s_mfd_buyvol_m(A586,C586,1)</f>
        <v>299505</v>
      </c>
      <c r="Y586">
        <f>[1]!s_wq_high(A586,C586,1)</f>
        <v>54.65</v>
      </c>
      <c r="Z586">
        <f>[1]!s_wq_low(A586,C586,1)</f>
        <v>51.42</v>
      </c>
      <c r="AA586">
        <f>[1]!s_wq_turn(A586,C586)</f>
        <v>2.864853789797897</v>
      </c>
    </row>
    <row r="587" spans="1:27" x14ac:dyDescent="0.25">
      <c r="A587" s="7" t="s">
        <v>20</v>
      </c>
      <c r="B587" s="7" t="s">
        <v>21</v>
      </c>
      <c r="C587" s="8">
        <v>43250</v>
      </c>
      <c r="D587" s="7" t="s">
        <v>6516</v>
      </c>
      <c r="E587" s="7" t="s">
        <v>6637</v>
      </c>
      <c r="F587" s="7" t="s">
        <v>6638</v>
      </c>
      <c r="G587" s="7" t="s">
        <v>6448</v>
      </c>
      <c r="H587" s="7" t="s">
        <v>6639</v>
      </c>
      <c r="I587" s="7" t="s">
        <v>6640</v>
      </c>
      <c r="J587" s="7" t="s">
        <v>6641</v>
      </c>
      <c r="K587" s="7" t="s">
        <v>3589</v>
      </c>
      <c r="L587" s="7" t="s">
        <v>6642</v>
      </c>
      <c r="M587" s="7" t="s">
        <v>6643</v>
      </c>
      <c r="N587" s="7" t="s">
        <v>6644</v>
      </c>
      <c r="O587" s="7" t="s">
        <v>6645</v>
      </c>
      <c r="P587" s="7" t="s">
        <v>34</v>
      </c>
      <c r="Q587" s="7" t="s">
        <v>6646</v>
      </c>
      <c r="R587" s="7" t="s">
        <v>6647</v>
      </c>
      <c r="S587" s="7" t="s">
        <v>6648</v>
      </c>
      <c r="T587" s="7" t="s">
        <v>6649</v>
      </c>
      <c r="U587" s="9">
        <f>[1]!s_val_dividendyield2(A587,C587)</f>
        <v>0.83985493414773826</v>
      </c>
      <c r="V587">
        <f>[1]!s_west_netprofit_fy1(A587,C587,1)</f>
        <v>4410801429</v>
      </c>
      <c r="W587">
        <f>[1]!s_west_netprofit_fy2(A587,C587,1)</f>
        <v>5028540000</v>
      </c>
      <c r="X587">
        <f>[1]!s_mfd_buyvol_m(A587,C587,1)</f>
        <v>-188376</v>
      </c>
      <c r="Y587">
        <f>[1]!s_wq_high(A587,C587,1)</f>
        <v>54.65</v>
      </c>
      <c r="Z587">
        <f>[1]!s_wq_low(A587,C587,1)</f>
        <v>51.42</v>
      </c>
      <c r="AA587">
        <f>[1]!s_wq_turn(A587,C587)</f>
        <v>2.864853789797897</v>
      </c>
    </row>
    <row r="588" spans="1:27" x14ac:dyDescent="0.25">
      <c r="A588" s="7" t="s">
        <v>20</v>
      </c>
      <c r="B588" s="7" t="s">
        <v>21</v>
      </c>
      <c r="C588" s="8">
        <v>43251</v>
      </c>
      <c r="D588" s="7" t="s">
        <v>6639</v>
      </c>
      <c r="E588" s="7" t="s">
        <v>6650</v>
      </c>
      <c r="F588" s="7" t="s">
        <v>6651</v>
      </c>
      <c r="G588" s="7" t="s">
        <v>6639</v>
      </c>
      <c r="H588" s="7" t="s">
        <v>6652</v>
      </c>
      <c r="I588" s="7" t="s">
        <v>6653</v>
      </c>
      <c r="J588" s="7" t="s">
        <v>6654</v>
      </c>
      <c r="K588" s="7" t="s">
        <v>6655</v>
      </c>
      <c r="L588" s="7" t="s">
        <v>6656</v>
      </c>
      <c r="M588" s="7" t="s">
        <v>6657</v>
      </c>
      <c r="N588" s="7" t="s">
        <v>6658</v>
      </c>
      <c r="O588" s="7" t="s">
        <v>6659</v>
      </c>
      <c r="P588" s="7" t="s">
        <v>34</v>
      </c>
      <c r="Q588" s="7" t="s">
        <v>6660</v>
      </c>
      <c r="R588" s="7" t="s">
        <v>6661</v>
      </c>
      <c r="S588" s="7" t="s">
        <v>6662</v>
      </c>
      <c r="T588" s="7" t="s">
        <v>6663</v>
      </c>
      <c r="U588" s="9">
        <f>[1]!s_val_dividendyield2(A588,C588)</f>
        <v>0.81678113978095446</v>
      </c>
      <c r="V588">
        <f>[1]!s_west_netprofit_fy1(A588,C588,1)</f>
        <v>4410801429</v>
      </c>
      <c r="W588">
        <f>[1]!s_west_netprofit_fy2(A588,C588,1)</f>
        <v>5028540000</v>
      </c>
      <c r="X588">
        <f>[1]!s_mfd_buyvol_m(A588,C588,1)</f>
        <v>606825</v>
      </c>
      <c r="Y588">
        <f>[1]!s_wq_high(A588,C588,1)</f>
        <v>54.65</v>
      </c>
      <c r="Z588">
        <f>[1]!s_wq_low(A588,C588,1)</f>
        <v>51.42</v>
      </c>
      <c r="AA588">
        <f>[1]!s_wq_turn(A588,C588)</f>
        <v>2.864853789797897</v>
      </c>
    </row>
    <row r="589" spans="1:27" x14ac:dyDescent="0.25">
      <c r="A589" s="7" t="s">
        <v>20</v>
      </c>
      <c r="B589" s="7" t="s">
        <v>21</v>
      </c>
      <c r="C589" s="8">
        <v>43252</v>
      </c>
      <c r="D589" s="7" t="s">
        <v>6652</v>
      </c>
      <c r="E589" s="7" t="s">
        <v>6664</v>
      </c>
      <c r="F589" s="7" t="s">
        <v>6665</v>
      </c>
      <c r="G589" s="7" t="s">
        <v>6666</v>
      </c>
      <c r="H589" s="7" t="s">
        <v>6643</v>
      </c>
      <c r="I589" s="7" t="s">
        <v>6667</v>
      </c>
      <c r="J589" s="7" t="s">
        <v>6668</v>
      </c>
      <c r="K589" s="7" t="s">
        <v>4440</v>
      </c>
      <c r="L589" s="7" t="s">
        <v>6669</v>
      </c>
      <c r="M589" s="7" t="s">
        <v>6670</v>
      </c>
      <c r="N589" s="7" t="s">
        <v>6671</v>
      </c>
      <c r="O589" s="7" t="s">
        <v>6672</v>
      </c>
      <c r="P589" s="7" t="s">
        <v>34</v>
      </c>
      <c r="Q589" s="7" t="s">
        <v>6673</v>
      </c>
      <c r="R589" s="7" t="s">
        <v>6674</v>
      </c>
      <c r="S589" s="7" t="s">
        <v>6675</v>
      </c>
      <c r="T589" s="7" t="s">
        <v>6676</v>
      </c>
      <c r="U589" s="9">
        <f>[1]!s_val_dividendyield2(A589,C589)</f>
        <v>0.83491461100569275</v>
      </c>
      <c r="V589">
        <f>[1]!s_west_netprofit_fy1(A589,C589,1)</f>
        <v>4410801429</v>
      </c>
      <c r="W589">
        <f>[1]!s_west_netprofit_fy2(A589,C589,1)</f>
        <v>5028540000</v>
      </c>
      <c r="X589">
        <f>[1]!s_mfd_buyvol_m(A589,C589,1)</f>
        <v>33913</v>
      </c>
      <c r="Y589">
        <f>[1]!s_wq_high(A589,C589,1)</f>
        <v>54.65</v>
      </c>
      <c r="Z589">
        <f>[1]!s_wq_low(A589,C589,1)</f>
        <v>51.42</v>
      </c>
      <c r="AA589">
        <f>[1]!s_wq_turn(A589,C589)</f>
        <v>2.864853789797897</v>
      </c>
    </row>
    <row r="590" spans="1:27" x14ac:dyDescent="0.25">
      <c r="A590" s="7" t="s">
        <v>20</v>
      </c>
      <c r="B590" s="7" t="s">
        <v>21</v>
      </c>
      <c r="C590" s="8">
        <v>43255</v>
      </c>
      <c r="D590" s="7" t="s">
        <v>6643</v>
      </c>
      <c r="E590" s="7" t="s">
        <v>6501</v>
      </c>
      <c r="F590" s="7" t="s">
        <v>6677</v>
      </c>
      <c r="G590" s="7" t="s">
        <v>6678</v>
      </c>
      <c r="H590" s="7" t="s">
        <v>6679</v>
      </c>
      <c r="I590" s="7" t="s">
        <v>6680</v>
      </c>
      <c r="J590" s="7" t="s">
        <v>6681</v>
      </c>
      <c r="K590" s="7" t="s">
        <v>6682</v>
      </c>
      <c r="L590" s="7" t="s">
        <v>6683</v>
      </c>
      <c r="M590" s="7" t="s">
        <v>6684</v>
      </c>
      <c r="N590" s="7" t="s">
        <v>578</v>
      </c>
      <c r="O590" s="7" t="s">
        <v>6685</v>
      </c>
      <c r="P590" s="7" t="s">
        <v>34</v>
      </c>
      <c r="Q590" s="7" t="s">
        <v>6686</v>
      </c>
      <c r="R590" s="7" t="s">
        <v>6687</v>
      </c>
      <c r="S590" s="7" t="s">
        <v>6688</v>
      </c>
      <c r="T590" s="7" t="s">
        <v>6689</v>
      </c>
      <c r="U590" s="9">
        <f>[1]!s_val_dividendyield2(A590,C590)</f>
        <v>0.80043660178279086</v>
      </c>
      <c r="V590">
        <f>[1]!s_west_netprofit_fy1(A590,C590,1)</f>
        <v>4410801429</v>
      </c>
      <c r="W590">
        <f>[1]!s_west_netprofit_fy2(A590,C590,1)</f>
        <v>5028540000</v>
      </c>
      <c r="X590">
        <f>[1]!s_mfd_buyvol_m(A590,C590,1)</f>
        <v>-337957</v>
      </c>
      <c r="Y590">
        <f>[1]!s_wq_high(A590,C590,1)</f>
        <v>58.38</v>
      </c>
      <c r="Z590">
        <f>[1]!s_wq_low(A590,C590,1)</f>
        <v>52.68</v>
      </c>
      <c r="AA590">
        <f>[1]!s_wq_turn(A590,C590)</f>
        <v>2.8519217319694921</v>
      </c>
    </row>
    <row r="591" spans="1:27" x14ac:dyDescent="0.25">
      <c r="A591" s="7" t="s">
        <v>20</v>
      </c>
      <c r="B591" s="7" t="s">
        <v>21</v>
      </c>
      <c r="C591" s="8">
        <v>43256</v>
      </c>
      <c r="D591" s="7" t="s">
        <v>6679</v>
      </c>
      <c r="E591" s="7" t="s">
        <v>6690</v>
      </c>
      <c r="F591" s="7" t="s">
        <v>6691</v>
      </c>
      <c r="G591" s="7" t="s">
        <v>6692</v>
      </c>
      <c r="H591" s="7" t="s">
        <v>6693</v>
      </c>
      <c r="I591" s="7" t="s">
        <v>6694</v>
      </c>
      <c r="J591" s="7" t="s">
        <v>6695</v>
      </c>
      <c r="K591" s="7" t="s">
        <v>1246</v>
      </c>
      <c r="L591" s="7" t="s">
        <v>6696</v>
      </c>
      <c r="M591" s="7" t="s">
        <v>6697</v>
      </c>
      <c r="N591" s="7" t="s">
        <v>6698</v>
      </c>
      <c r="O591" s="7" t="s">
        <v>6699</v>
      </c>
      <c r="P591" s="7" t="s">
        <v>34</v>
      </c>
      <c r="Q591" s="7" t="s">
        <v>6700</v>
      </c>
      <c r="R591" s="7" t="s">
        <v>6701</v>
      </c>
      <c r="S591" s="7" t="s">
        <v>6702</v>
      </c>
      <c r="T591" s="7" t="s">
        <v>6703</v>
      </c>
      <c r="U591" s="9">
        <f>[1]!s_val_dividendyield2(A591,C591)</f>
        <v>0.80116533139111457</v>
      </c>
      <c r="V591">
        <f>[1]!s_west_netprofit_fy1(A591,C591,1)</f>
        <v>4410801429</v>
      </c>
      <c r="W591">
        <f>[1]!s_west_netprofit_fy2(A591,C591,1)</f>
        <v>5028540000</v>
      </c>
      <c r="X591">
        <f>[1]!s_mfd_buyvol_m(A591,C591,1)</f>
        <v>-287939</v>
      </c>
      <c r="Y591">
        <f>[1]!s_wq_high(A591,C591,1)</f>
        <v>58.38</v>
      </c>
      <c r="Z591">
        <f>[1]!s_wq_low(A591,C591,1)</f>
        <v>52.68</v>
      </c>
      <c r="AA591">
        <f>[1]!s_wq_turn(A591,C591)</f>
        <v>2.8519217319694921</v>
      </c>
    </row>
    <row r="592" spans="1:27" x14ac:dyDescent="0.25">
      <c r="A592" s="7" t="s">
        <v>20</v>
      </c>
      <c r="B592" s="7" t="s">
        <v>21</v>
      </c>
      <c r="C592" s="8">
        <v>43257</v>
      </c>
      <c r="D592" s="7" t="s">
        <v>6693</v>
      </c>
      <c r="E592" s="7" t="s">
        <v>6704</v>
      </c>
      <c r="F592" s="7" t="s">
        <v>6705</v>
      </c>
      <c r="G592" s="7" t="s">
        <v>6706</v>
      </c>
      <c r="H592" s="7" t="s">
        <v>6707</v>
      </c>
      <c r="I592" s="7" t="s">
        <v>6708</v>
      </c>
      <c r="J592" s="7" t="s">
        <v>6709</v>
      </c>
      <c r="K592" s="7" t="s">
        <v>6710</v>
      </c>
      <c r="L592" s="7" t="s">
        <v>6711</v>
      </c>
      <c r="M592" s="7" t="s">
        <v>6712</v>
      </c>
      <c r="N592" s="7" t="s">
        <v>6713</v>
      </c>
      <c r="O592" s="7" t="s">
        <v>6714</v>
      </c>
      <c r="P592" s="7" t="s">
        <v>34</v>
      </c>
      <c r="Q592" s="7" t="s">
        <v>6715</v>
      </c>
      <c r="R592" s="7" t="s">
        <v>6716</v>
      </c>
      <c r="S592" s="7" t="s">
        <v>6717</v>
      </c>
      <c r="T592" s="7" t="s">
        <v>6718</v>
      </c>
      <c r="U592" s="9">
        <f>[1]!s_val_dividendyield2(A592,C592)</f>
        <v>0.77044300472771865</v>
      </c>
      <c r="V592">
        <f>[1]!s_west_netprofit_fy1(A592,C592,1)</f>
        <v>4410801429</v>
      </c>
      <c r="W592">
        <f>[1]!s_west_netprofit_fy2(A592,C592,1)</f>
        <v>5028540000</v>
      </c>
      <c r="X592">
        <f>[1]!s_mfd_buyvol_m(A592,C592,1)</f>
        <v>163742</v>
      </c>
      <c r="Y592">
        <f>[1]!s_wq_high(A592,C592,1)</f>
        <v>58.38</v>
      </c>
      <c r="Z592">
        <f>[1]!s_wq_low(A592,C592,1)</f>
        <v>52.68</v>
      </c>
      <c r="AA592">
        <f>[1]!s_wq_turn(A592,C592)</f>
        <v>2.8519217319694921</v>
      </c>
    </row>
    <row r="593" spans="1:27" x14ac:dyDescent="0.25">
      <c r="A593" s="7" t="s">
        <v>20</v>
      </c>
      <c r="B593" s="7" t="s">
        <v>21</v>
      </c>
      <c r="C593" s="8">
        <v>43258</v>
      </c>
      <c r="D593" s="7" t="s">
        <v>6707</v>
      </c>
      <c r="E593" s="7" t="s">
        <v>6719</v>
      </c>
      <c r="F593" s="7" t="s">
        <v>6720</v>
      </c>
      <c r="G593" s="7" t="s">
        <v>6721</v>
      </c>
      <c r="H593" s="7" t="s">
        <v>6722</v>
      </c>
      <c r="I593" s="7" t="s">
        <v>6723</v>
      </c>
      <c r="J593" s="7" t="s">
        <v>6724</v>
      </c>
      <c r="K593" s="7" t="s">
        <v>437</v>
      </c>
      <c r="L593" s="7" t="s">
        <v>6725</v>
      </c>
      <c r="M593" s="7" t="s">
        <v>6726</v>
      </c>
      <c r="N593" s="7" t="s">
        <v>6727</v>
      </c>
      <c r="O593" s="7" t="s">
        <v>6728</v>
      </c>
      <c r="P593" s="7" t="s">
        <v>34</v>
      </c>
      <c r="Q593" s="7" t="s">
        <v>6729</v>
      </c>
      <c r="R593" s="7" t="s">
        <v>6730</v>
      </c>
      <c r="S593" s="7" t="s">
        <v>6731</v>
      </c>
      <c r="T593" s="7" t="s">
        <v>6732</v>
      </c>
      <c r="U593" s="9">
        <f>[1]!s_val_dividendyield2(A593,C593)</f>
        <v>0.77301475755446269</v>
      </c>
      <c r="V593">
        <f>[1]!s_west_netprofit_fy1(A593,C593,1)</f>
        <v>4410801429</v>
      </c>
      <c r="W593">
        <f>[1]!s_west_netprofit_fy2(A593,C593,1)</f>
        <v>5028540000</v>
      </c>
      <c r="X593">
        <f>[1]!s_mfd_buyvol_m(A593,C593,1)</f>
        <v>81519</v>
      </c>
      <c r="Y593">
        <f>[1]!s_wq_high(A593,C593,1)</f>
        <v>58.38</v>
      </c>
      <c r="Z593">
        <f>[1]!s_wq_low(A593,C593,1)</f>
        <v>52.68</v>
      </c>
      <c r="AA593">
        <f>[1]!s_wq_turn(A593,C593)</f>
        <v>2.8519217319694921</v>
      </c>
    </row>
    <row r="594" spans="1:27" x14ac:dyDescent="0.25">
      <c r="A594" s="7" t="s">
        <v>20</v>
      </c>
      <c r="B594" s="7" t="s">
        <v>21</v>
      </c>
      <c r="C594" s="8">
        <v>43259</v>
      </c>
      <c r="D594" s="7" t="s">
        <v>6722</v>
      </c>
      <c r="E594" s="7" t="s">
        <v>6733</v>
      </c>
      <c r="F594" s="7" t="s">
        <v>6734</v>
      </c>
      <c r="G594" s="7" t="s">
        <v>6735</v>
      </c>
      <c r="H594" s="7" t="s">
        <v>6736</v>
      </c>
      <c r="I594" s="7" t="s">
        <v>6737</v>
      </c>
      <c r="J594" s="7" t="s">
        <v>6738</v>
      </c>
      <c r="K594" s="7" t="s">
        <v>1832</v>
      </c>
      <c r="L594" s="7" t="s">
        <v>3152</v>
      </c>
      <c r="M594" s="7" t="s">
        <v>6739</v>
      </c>
      <c r="N594" s="7" t="s">
        <v>6740</v>
      </c>
      <c r="O594" s="7" t="s">
        <v>6741</v>
      </c>
      <c r="P594" s="7" t="s">
        <v>34</v>
      </c>
      <c r="Q594" s="7" t="s">
        <v>6742</v>
      </c>
      <c r="R594" s="7" t="s">
        <v>6743</v>
      </c>
      <c r="S594" s="7" t="s">
        <v>6744</v>
      </c>
      <c r="T594" s="7" t="s">
        <v>6745</v>
      </c>
      <c r="U594" s="9">
        <f>[1]!s_val_dividendyield2(A594,C594)</f>
        <v>0.76802234246814483</v>
      </c>
      <c r="V594">
        <f>[1]!s_west_netprofit_fy1(A594,C594,1)</f>
        <v>4410801429</v>
      </c>
      <c r="W594">
        <f>[1]!s_west_netprofit_fy2(A594,C594,1)</f>
        <v>5028540000</v>
      </c>
      <c r="X594">
        <f>[1]!s_mfd_buyvol_m(A594,C594,1)</f>
        <v>165894</v>
      </c>
      <c r="Y594">
        <f>[1]!s_wq_high(A594,C594,1)</f>
        <v>58.38</v>
      </c>
      <c r="Z594">
        <f>[1]!s_wq_low(A594,C594,1)</f>
        <v>52.68</v>
      </c>
      <c r="AA594">
        <f>[1]!s_wq_turn(A594,C594)</f>
        <v>2.8519217319694921</v>
      </c>
    </row>
    <row r="595" spans="1:27" x14ac:dyDescent="0.25">
      <c r="A595" s="7" t="s">
        <v>20</v>
      </c>
      <c r="B595" s="7" t="s">
        <v>21</v>
      </c>
      <c r="C595" s="8">
        <v>43262</v>
      </c>
      <c r="D595" s="7" t="s">
        <v>6736</v>
      </c>
      <c r="E595" s="7" t="s">
        <v>6746</v>
      </c>
      <c r="F595" s="7" t="s">
        <v>6747</v>
      </c>
      <c r="G595" s="7" t="s">
        <v>6748</v>
      </c>
      <c r="H595" s="7" t="s">
        <v>6749</v>
      </c>
      <c r="I595" s="7" t="s">
        <v>6750</v>
      </c>
      <c r="J595" s="7" t="s">
        <v>6751</v>
      </c>
      <c r="K595" s="7" t="s">
        <v>6752</v>
      </c>
      <c r="L595" s="7" t="s">
        <v>6753</v>
      </c>
      <c r="M595" s="7" t="s">
        <v>6754</v>
      </c>
      <c r="N595" s="7" t="s">
        <v>6755</v>
      </c>
      <c r="O595" s="7" t="s">
        <v>6756</v>
      </c>
      <c r="P595" s="7" t="s">
        <v>34</v>
      </c>
      <c r="Q595" s="7" t="s">
        <v>6757</v>
      </c>
      <c r="R595" s="7" t="s">
        <v>6758</v>
      </c>
      <c r="S595" s="7" t="s">
        <v>6759</v>
      </c>
      <c r="T595" s="7" t="s">
        <v>6760</v>
      </c>
      <c r="U595" s="9">
        <f>[1]!s_val_dividendyield2(A595,C595)</f>
        <v>0.78754250939681425</v>
      </c>
      <c r="V595">
        <f>[1]!s_west_netprofit_fy1(A595,C595,1)</f>
        <v>4442158571</v>
      </c>
      <c r="W595">
        <f>[1]!s_west_netprofit_fy2(A595,C595,1)</f>
        <v>5034215714</v>
      </c>
      <c r="X595">
        <f>[1]!s_mfd_buyvol_m(A595,C595,1)</f>
        <v>-92695</v>
      </c>
      <c r="Y595">
        <f>[1]!s_wq_high(A595,C595,1)</f>
        <v>60</v>
      </c>
      <c r="Z595">
        <f>[1]!s_wq_low(A595,C595,1)</f>
        <v>55.6</v>
      </c>
      <c r="AA595">
        <f>[1]!s_wq_turn(A595,C595)</f>
        <v>3.209870107511795</v>
      </c>
    </row>
    <row r="596" spans="1:27" x14ac:dyDescent="0.25">
      <c r="A596" s="7" t="s">
        <v>20</v>
      </c>
      <c r="B596" s="7" t="s">
        <v>21</v>
      </c>
      <c r="C596" s="8">
        <v>43263</v>
      </c>
      <c r="D596" s="7" t="s">
        <v>6749</v>
      </c>
      <c r="E596" s="7" t="s">
        <v>6761</v>
      </c>
      <c r="F596" s="7" t="s">
        <v>6762</v>
      </c>
      <c r="G596" s="7" t="s">
        <v>6763</v>
      </c>
      <c r="H596" s="7" t="s">
        <v>6764</v>
      </c>
      <c r="I596" s="7" t="s">
        <v>6765</v>
      </c>
      <c r="J596" s="7" t="s">
        <v>6766</v>
      </c>
      <c r="K596" s="7" t="s">
        <v>6767</v>
      </c>
      <c r="L596" s="7" t="s">
        <v>6768</v>
      </c>
      <c r="M596" s="7" t="s">
        <v>6769</v>
      </c>
      <c r="N596" s="7" t="s">
        <v>6770</v>
      </c>
      <c r="O596" s="7" t="s">
        <v>6771</v>
      </c>
      <c r="P596" s="7" t="s">
        <v>34</v>
      </c>
      <c r="Q596" s="7" t="s">
        <v>6772</v>
      </c>
      <c r="R596" s="7" t="s">
        <v>6773</v>
      </c>
      <c r="S596" s="7" t="s">
        <v>6774</v>
      </c>
      <c r="T596" s="7" t="s">
        <v>6775</v>
      </c>
      <c r="U596" s="9">
        <f>[1]!s_val_dividendyield2(A596,C596)</f>
        <v>0.74148972025615123</v>
      </c>
      <c r="V596">
        <f>[1]!s_west_netprofit_fy1(A596,C596,1)</f>
        <v>4442158571</v>
      </c>
      <c r="W596">
        <f>[1]!s_west_netprofit_fy2(A596,C596,1)</f>
        <v>5034215714</v>
      </c>
      <c r="X596">
        <f>[1]!s_mfd_buyvol_m(A596,C596,1)</f>
        <v>-256269.99999999997</v>
      </c>
      <c r="Y596">
        <f>[1]!s_wq_high(A596,C596,1)</f>
        <v>60</v>
      </c>
      <c r="Z596">
        <f>[1]!s_wq_low(A596,C596,1)</f>
        <v>55.6</v>
      </c>
      <c r="AA596">
        <f>[1]!s_wq_turn(A596,C596)</f>
        <v>3.209870107511795</v>
      </c>
    </row>
    <row r="597" spans="1:27" x14ac:dyDescent="0.25">
      <c r="A597" s="7" t="s">
        <v>20</v>
      </c>
      <c r="B597" s="7" t="s">
        <v>21</v>
      </c>
      <c r="C597" s="8">
        <v>43264</v>
      </c>
      <c r="D597" s="7" t="s">
        <v>6764</v>
      </c>
      <c r="E597" s="7" t="s">
        <v>6776</v>
      </c>
      <c r="F597" s="7" t="s">
        <v>6777</v>
      </c>
      <c r="G597" s="7" t="s">
        <v>6778</v>
      </c>
      <c r="H597" s="7" t="s">
        <v>6779</v>
      </c>
      <c r="I597" s="7" t="s">
        <v>6780</v>
      </c>
      <c r="J597" s="7" t="s">
        <v>6781</v>
      </c>
      <c r="K597" s="7" t="s">
        <v>6782</v>
      </c>
      <c r="L597" s="7" t="s">
        <v>6783</v>
      </c>
      <c r="M597" s="7" t="s">
        <v>6784</v>
      </c>
      <c r="N597" s="7" t="s">
        <v>6785</v>
      </c>
      <c r="O597" s="7" t="s">
        <v>6786</v>
      </c>
      <c r="P597" s="7" t="s">
        <v>34</v>
      </c>
      <c r="Q597" s="7" t="s">
        <v>6787</v>
      </c>
      <c r="R597" s="7" t="s">
        <v>6788</v>
      </c>
      <c r="S597" s="7" t="s">
        <v>6789</v>
      </c>
      <c r="T597" s="7" t="s">
        <v>6790</v>
      </c>
      <c r="U597" s="9">
        <f>[1]!s_val_dividendyield2(A597,C597)</f>
        <v>0.73370018342504606</v>
      </c>
      <c r="V597">
        <f>[1]!s_west_netprofit_fy1(A597,C597,1)</f>
        <v>4442158571</v>
      </c>
      <c r="W597">
        <f>[1]!s_west_netprofit_fy2(A597,C597,1)</f>
        <v>5034215714</v>
      </c>
      <c r="X597">
        <f>[1]!s_mfd_buyvol_m(A597,C597,1)</f>
        <v>-215338</v>
      </c>
      <c r="Y597">
        <f>[1]!s_wq_high(A597,C597,1)</f>
        <v>60</v>
      </c>
      <c r="Z597">
        <f>[1]!s_wq_low(A597,C597,1)</f>
        <v>55.6</v>
      </c>
      <c r="AA597">
        <f>[1]!s_wq_turn(A597,C597)</f>
        <v>3.209870107511795</v>
      </c>
    </row>
    <row r="598" spans="1:27" x14ac:dyDescent="0.25">
      <c r="A598" s="7" t="s">
        <v>20</v>
      </c>
      <c r="B598" s="7" t="s">
        <v>21</v>
      </c>
      <c r="C598" s="8">
        <v>43265</v>
      </c>
      <c r="D598" s="7" t="s">
        <v>6779</v>
      </c>
      <c r="E598" s="7" t="s">
        <v>6791</v>
      </c>
      <c r="F598" s="7" t="s">
        <v>6791</v>
      </c>
      <c r="G598" s="7" t="s">
        <v>6792</v>
      </c>
      <c r="H598" s="7" t="s">
        <v>6793</v>
      </c>
      <c r="I598" s="7" t="s">
        <v>6794</v>
      </c>
      <c r="J598" s="7" t="s">
        <v>6795</v>
      </c>
      <c r="K598" s="7" t="s">
        <v>3267</v>
      </c>
      <c r="L598" s="7" t="s">
        <v>6796</v>
      </c>
      <c r="M598" s="7" t="s">
        <v>6797</v>
      </c>
      <c r="N598" s="7" t="s">
        <v>6798</v>
      </c>
      <c r="O598" s="7" t="s">
        <v>6799</v>
      </c>
      <c r="P598" s="7" t="s">
        <v>34</v>
      </c>
      <c r="Q598" s="7" t="s">
        <v>6800</v>
      </c>
      <c r="R598" s="7" t="s">
        <v>6801</v>
      </c>
      <c r="S598" s="7" t="s">
        <v>6802</v>
      </c>
      <c r="T598" s="7" t="s">
        <v>6803</v>
      </c>
      <c r="U598" s="9">
        <f>[1]!s_val_dividendyield2(A598,C598)</f>
        <v>0.73912313119435602</v>
      </c>
      <c r="V598">
        <f>[1]!s_west_netprofit_fy1(A598,C598,1)</f>
        <v>4442158571</v>
      </c>
      <c r="W598">
        <f>[1]!s_west_netprofit_fy2(A598,C598,1)</f>
        <v>5034215714</v>
      </c>
      <c r="X598">
        <f>[1]!s_mfd_buyvol_m(A598,C598,1)</f>
        <v>302447</v>
      </c>
      <c r="Y598">
        <f>[1]!s_wq_high(A598,C598,1)</f>
        <v>60</v>
      </c>
      <c r="Z598">
        <f>[1]!s_wq_low(A598,C598,1)</f>
        <v>55.6</v>
      </c>
      <c r="AA598">
        <f>[1]!s_wq_turn(A598,C598)</f>
        <v>3.209870107511795</v>
      </c>
    </row>
    <row r="599" spans="1:27" x14ac:dyDescent="0.25">
      <c r="A599" s="7" t="s">
        <v>20</v>
      </c>
      <c r="B599" s="7" t="s">
        <v>21</v>
      </c>
      <c r="C599" s="8">
        <v>43266</v>
      </c>
      <c r="D599" s="7" t="s">
        <v>6793</v>
      </c>
      <c r="E599" s="7" t="s">
        <v>6804</v>
      </c>
      <c r="F599" s="7" t="s">
        <v>6805</v>
      </c>
      <c r="G599" s="7" t="s">
        <v>6806</v>
      </c>
      <c r="H599" s="7" t="s">
        <v>6807</v>
      </c>
      <c r="I599" s="7" t="s">
        <v>6808</v>
      </c>
      <c r="J599" s="7" t="s">
        <v>6809</v>
      </c>
      <c r="K599" s="7" t="s">
        <v>3736</v>
      </c>
      <c r="L599" s="7" t="s">
        <v>6810</v>
      </c>
      <c r="M599" s="7" t="s">
        <v>6811</v>
      </c>
      <c r="N599" s="7" t="s">
        <v>6812</v>
      </c>
      <c r="O599" s="7" t="s">
        <v>6813</v>
      </c>
      <c r="P599" s="7" t="s">
        <v>34</v>
      </c>
      <c r="Q599" s="7" t="s">
        <v>6814</v>
      </c>
      <c r="R599" s="7" t="s">
        <v>6815</v>
      </c>
      <c r="S599" s="7" t="s">
        <v>6816</v>
      </c>
      <c r="T599" s="7" t="s">
        <v>6817</v>
      </c>
      <c r="U599" s="9">
        <f>[1]!s_val_dividendyield2(A599,C599)</f>
        <v>0.74412311855234248</v>
      </c>
      <c r="V599">
        <f>[1]!s_west_netprofit_fy1(A599,C599,1)</f>
        <v>4442158571</v>
      </c>
      <c r="W599">
        <f>[1]!s_west_netprofit_fy2(A599,C599,1)</f>
        <v>5034215714</v>
      </c>
      <c r="X599">
        <f>[1]!s_mfd_buyvol_m(A599,C599,1)</f>
        <v>637521</v>
      </c>
      <c r="Y599">
        <f>[1]!s_wq_high(A599,C599,1)</f>
        <v>60</v>
      </c>
      <c r="Z599">
        <f>[1]!s_wq_low(A599,C599,1)</f>
        <v>55.6</v>
      </c>
      <c r="AA599">
        <f>[1]!s_wq_turn(A599,C599)</f>
        <v>3.209870107511795</v>
      </c>
    </row>
    <row r="600" spans="1:27" x14ac:dyDescent="0.25">
      <c r="A600" s="7" t="s">
        <v>20</v>
      </c>
      <c r="B600" s="7" t="s">
        <v>21</v>
      </c>
      <c r="C600" s="8">
        <v>43270</v>
      </c>
      <c r="D600" s="7" t="s">
        <v>6807</v>
      </c>
      <c r="E600" s="7" t="s">
        <v>6818</v>
      </c>
      <c r="F600" s="7" t="s">
        <v>6819</v>
      </c>
      <c r="G600" s="7" t="s">
        <v>6690</v>
      </c>
      <c r="H600" s="7" t="s">
        <v>6820</v>
      </c>
      <c r="I600" s="7" t="s">
        <v>6821</v>
      </c>
      <c r="J600" s="7" t="s">
        <v>6822</v>
      </c>
      <c r="K600" s="7" t="s">
        <v>6823</v>
      </c>
      <c r="L600" s="7" t="s">
        <v>6824</v>
      </c>
      <c r="M600" s="7" t="s">
        <v>6825</v>
      </c>
      <c r="N600" s="7" t="s">
        <v>6826</v>
      </c>
      <c r="O600" s="7" t="s">
        <v>6827</v>
      </c>
      <c r="P600" s="7" t="s">
        <v>34</v>
      </c>
      <c r="Q600" s="7" t="s">
        <v>6828</v>
      </c>
      <c r="R600" s="7" t="s">
        <v>6829</v>
      </c>
      <c r="S600" s="7" t="s">
        <v>6830</v>
      </c>
      <c r="T600" s="7" t="s">
        <v>6831</v>
      </c>
      <c r="U600" s="9">
        <f>[1]!s_val_dividendyield2(A600,C600)</f>
        <v>0.754846457368331</v>
      </c>
      <c r="V600">
        <f>[1]!s_west_netprofit_fy1(A600,C600,1)</f>
        <v>4451730000</v>
      </c>
      <c r="W600">
        <f>[1]!s_west_netprofit_fy2(A600,C600,1)</f>
        <v>5065644286</v>
      </c>
      <c r="X600">
        <f>[1]!s_mfd_buyvol_m(A600,C600,1)</f>
        <v>3800382</v>
      </c>
      <c r="Y600">
        <f>[1]!s_wq_high(A600,C600,1)</f>
        <v>58.67</v>
      </c>
      <c r="Z600">
        <f>[1]!s_wq_low(A600,C600,1)</f>
        <v>55</v>
      </c>
      <c r="AA600">
        <f>[1]!s_wq_turn(A600,C600)</f>
        <v>3.9398376698569013</v>
      </c>
    </row>
    <row r="601" spans="1:27" x14ac:dyDescent="0.25">
      <c r="A601" s="7" t="s">
        <v>20</v>
      </c>
      <c r="B601" s="7" t="s">
        <v>21</v>
      </c>
      <c r="C601" s="8">
        <v>43271</v>
      </c>
      <c r="D601" s="7" t="s">
        <v>6820</v>
      </c>
      <c r="E601" s="7" t="s">
        <v>6733</v>
      </c>
      <c r="F601" s="7" t="s">
        <v>6832</v>
      </c>
      <c r="G601" s="7" t="s">
        <v>6473</v>
      </c>
      <c r="H601" s="7" t="s">
        <v>6833</v>
      </c>
      <c r="I601" s="7" t="s">
        <v>6834</v>
      </c>
      <c r="J601" s="7" t="s">
        <v>6835</v>
      </c>
      <c r="K601" s="7" t="s">
        <v>6836</v>
      </c>
      <c r="L601" s="7" t="s">
        <v>6837</v>
      </c>
      <c r="M601" s="7" t="s">
        <v>6838</v>
      </c>
      <c r="N601" s="7" t="s">
        <v>6839</v>
      </c>
      <c r="O601" s="7" t="s">
        <v>6840</v>
      </c>
      <c r="P601" s="7" t="s">
        <v>34</v>
      </c>
      <c r="Q601" s="7" t="s">
        <v>6841</v>
      </c>
      <c r="R601" s="7" t="s">
        <v>6842</v>
      </c>
      <c r="S601" s="7" t="s">
        <v>6843</v>
      </c>
      <c r="T601" s="7" t="s">
        <v>6844</v>
      </c>
      <c r="U601" s="9">
        <f>[1]!s_val_dividendyield2(A601,C601)</f>
        <v>0.78069552874379011</v>
      </c>
      <c r="V601">
        <f>[1]!s_west_netprofit_fy1(A601,C601,1)</f>
        <v>4451730000</v>
      </c>
      <c r="W601">
        <f>[1]!s_west_netprofit_fy2(A601,C601,1)</f>
        <v>5065644286</v>
      </c>
      <c r="X601">
        <f>[1]!s_mfd_buyvol_m(A601,C601,1)</f>
        <v>-681574</v>
      </c>
      <c r="Y601">
        <f>[1]!s_wq_high(A601,C601,1)</f>
        <v>58.67</v>
      </c>
      <c r="Z601">
        <f>[1]!s_wq_low(A601,C601,1)</f>
        <v>55</v>
      </c>
      <c r="AA601">
        <f>[1]!s_wq_turn(A601,C601)</f>
        <v>3.9398376698569013</v>
      </c>
    </row>
    <row r="602" spans="1:27" x14ac:dyDescent="0.25">
      <c r="A602" s="7" t="s">
        <v>20</v>
      </c>
      <c r="B602" s="7" t="s">
        <v>21</v>
      </c>
      <c r="C602" s="8">
        <v>43272</v>
      </c>
      <c r="D602" s="7" t="s">
        <v>6833</v>
      </c>
      <c r="E602" s="7" t="s">
        <v>6845</v>
      </c>
      <c r="F602" s="7" t="s">
        <v>6832</v>
      </c>
      <c r="G602" s="7" t="s">
        <v>6846</v>
      </c>
      <c r="H602" s="7" t="s">
        <v>6847</v>
      </c>
      <c r="I602" s="7" t="s">
        <v>6848</v>
      </c>
      <c r="J602" s="7" t="s">
        <v>6849</v>
      </c>
      <c r="K602" s="7" t="s">
        <v>414</v>
      </c>
      <c r="L602" s="7" t="s">
        <v>6850</v>
      </c>
      <c r="M602" s="7" t="s">
        <v>6851</v>
      </c>
      <c r="N602" s="7" t="s">
        <v>6852</v>
      </c>
      <c r="O602" s="7" t="s">
        <v>6853</v>
      </c>
      <c r="P602" s="7" t="s">
        <v>34</v>
      </c>
      <c r="Q602" s="7" t="s">
        <v>6854</v>
      </c>
      <c r="R602" s="7" t="s">
        <v>6855</v>
      </c>
      <c r="S602" s="7" t="s">
        <v>6856</v>
      </c>
      <c r="T602" s="7" t="s">
        <v>6857</v>
      </c>
      <c r="U602" s="9">
        <f>[1]!s_val_dividendyield2(A602,C602)</f>
        <v>0.77152375942486429</v>
      </c>
      <c r="V602">
        <f>[1]!s_west_netprofit_fy1(A602,C602,1)</f>
        <v>4451730000</v>
      </c>
      <c r="W602">
        <f>[1]!s_west_netprofit_fy2(A602,C602,1)</f>
        <v>5065644286</v>
      </c>
      <c r="X602">
        <f>[1]!s_mfd_buyvol_m(A602,C602,1)</f>
        <v>504514.99999999994</v>
      </c>
      <c r="Y602">
        <f>[1]!s_wq_high(A602,C602,1)</f>
        <v>58.67</v>
      </c>
      <c r="Z602">
        <f>[1]!s_wq_low(A602,C602,1)</f>
        <v>55</v>
      </c>
      <c r="AA602">
        <f>[1]!s_wq_turn(A602,C602)</f>
        <v>3.9398376698569013</v>
      </c>
    </row>
    <row r="603" spans="1:27" x14ac:dyDescent="0.25">
      <c r="A603" s="7" t="s">
        <v>20</v>
      </c>
      <c r="B603" s="7" t="s">
        <v>21</v>
      </c>
      <c r="C603" s="8">
        <v>43273</v>
      </c>
      <c r="D603" s="7" t="s">
        <v>6847</v>
      </c>
      <c r="E603" s="7" t="s">
        <v>6858</v>
      </c>
      <c r="F603" s="7" t="s">
        <v>6859</v>
      </c>
      <c r="G603" s="7" t="s">
        <v>6860</v>
      </c>
      <c r="H603" s="7" t="s">
        <v>6861</v>
      </c>
      <c r="I603" s="7" t="s">
        <v>6862</v>
      </c>
      <c r="J603" s="7" t="s">
        <v>6863</v>
      </c>
      <c r="K603" s="7" t="s">
        <v>1961</v>
      </c>
      <c r="L603" s="7" t="s">
        <v>6864</v>
      </c>
      <c r="M603" s="7" t="s">
        <v>6865</v>
      </c>
      <c r="N603" s="7" t="s">
        <v>6866</v>
      </c>
      <c r="O603" s="7" t="s">
        <v>6867</v>
      </c>
      <c r="P603" s="7" t="s">
        <v>34</v>
      </c>
      <c r="Q603" s="7" t="s">
        <v>6868</v>
      </c>
      <c r="R603" s="7" t="s">
        <v>6869</v>
      </c>
      <c r="S603" s="7" t="s">
        <v>6870</v>
      </c>
      <c r="T603" s="7" t="s">
        <v>6871</v>
      </c>
      <c r="U603" s="9">
        <f>[1]!s_val_dividendyield2(A603,C603)</f>
        <v>0.77765995051254888</v>
      </c>
      <c r="V603">
        <f>[1]!s_west_netprofit_fy1(A603,C603,1)</f>
        <v>4451730000</v>
      </c>
      <c r="W603">
        <f>[1]!s_west_netprofit_fy2(A603,C603,1)</f>
        <v>5065644286</v>
      </c>
      <c r="X603">
        <f>[1]!s_mfd_buyvol_m(A603,C603,1)</f>
        <v>677006</v>
      </c>
      <c r="Y603">
        <f>[1]!s_wq_high(A603,C603,1)</f>
        <v>58.67</v>
      </c>
      <c r="Z603">
        <f>[1]!s_wq_low(A603,C603,1)</f>
        <v>55</v>
      </c>
      <c r="AA603">
        <f>[1]!s_wq_turn(A603,C603)</f>
        <v>3.9398376698569013</v>
      </c>
    </row>
    <row r="604" spans="1:27" x14ac:dyDescent="0.25">
      <c r="A604" s="7" t="s">
        <v>20</v>
      </c>
      <c r="B604" s="7" t="s">
        <v>21</v>
      </c>
      <c r="C604" s="8">
        <v>43276</v>
      </c>
      <c r="D604" s="7" t="s">
        <v>6861</v>
      </c>
      <c r="E604" s="7" t="s">
        <v>6872</v>
      </c>
      <c r="F604" s="7" t="s">
        <v>6873</v>
      </c>
      <c r="G604" s="7" t="s">
        <v>6874</v>
      </c>
      <c r="H604" s="7" t="s">
        <v>6875</v>
      </c>
      <c r="I604" s="7" t="s">
        <v>6876</v>
      </c>
      <c r="J604" s="7" t="s">
        <v>6877</v>
      </c>
      <c r="K604" s="7" t="s">
        <v>6878</v>
      </c>
      <c r="L604" s="7" t="s">
        <v>6879</v>
      </c>
      <c r="M604" s="7" t="s">
        <v>6880</v>
      </c>
      <c r="N604" s="7" t="s">
        <v>6881</v>
      </c>
      <c r="O604" s="7" t="s">
        <v>6882</v>
      </c>
      <c r="P604" s="7" t="s">
        <v>34</v>
      </c>
      <c r="Q604" s="7" t="s">
        <v>6883</v>
      </c>
      <c r="R604" s="7" t="s">
        <v>6884</v>
      </c>
      <c r="S604" s="7" t="s">
        <v>6885</v>
      </c>
      <c r="T604" s="7" t="s">
        <v>6886</v>
      </c>
      <c r="U604" s="9">
        <f>[1]!s_val_dividendyield2(A604,C604)</f>
        <v>0.75213675213675235</v>
      </c>
      <c r="V604">
        <f>[1]!s_west_netprofit_fy1(A604,C604,1)</f>
        <v>4451730000</v>
      </c>
      <c r="W604">
        <f>[1]!s_west_netprofit_fy2(A604,C604,1)</f>
        <v>5065644286</v>
      </c>
      <c r="X604">
        <f>[1]!s_mfd_buyvol_m(A604,C604,1)</f>
        <v>554835</v>
      </c>
      <c r="Y604">
        <f>[1]!s_wq_high(A604,C604,1)</f>
        <v>59.5</v>
      </c>
      <c r="Z604">
        <f>[1]!s_wq_low(A604,C604,1)</f>
        <v>54.02</v>
      </c>
      <c r="AA604">
        <f>[1]!s_wq_turn(A604,C604)</f>
        <v>2.7466477632621458</v>
      </c>
    </row>
    <row r="605" spans="1:27" x14ac:dyDescent="0.25">
      <c r="A605" s="7" t="s">
        <v>20</v>
      </c>
      <c r="B605" s="7" t="s">
        <v>21</v>
      </c>
      <c r="C605" s="8">
        <v>43277</v>
      </c>
      <c r="D605" s="7" t="s">
        <v>6875</v>
      </c>
      <c r="E605" s="7" t="s">
        <v>6887</v>
      </c>
      <c r="F605" s="7" t="s">
        <v>6887</v>
      </c>
      <c r="G605" s="7" t="s">
        <v>6888</v>
      </c>
      <c r="H605" s="7" t="s">
        <v>6889</v>
      </c>
      <c r="I605" s="7" t="s">
        <v>6890</v>
      </c>
      <c r="J605" s="7" t="s">
        <v>6891</v>
      </c>
      <c r="K605" s="7" t="s">
        <v>6892</v>
      </c>
      <c r="L605" s="7" t="s">
        <v>6893</v>
      </c>
      <c r="M605" s="7" t="s">
        <v>6894</v>
      </c>
      <c r="N605" s="7" t="s">
        <v>6895</v>
      </c>
      <c r="O605" s="7" t="s">
        <v>6896</v>
      </c>
      <c r="P605" s="7" t="s">
        <v>34</v>
      </c>
      <c r="Q605" s="7" t="s">
        <v>6897</v>
      </c>
      <c r="R605" s="7" t="s">
        <v>6898</v>
      </c>
      <c r="S605" s="7" t="s">
        <v>6899</v>
      </c>
      <c r="T605" s="7" t="s">
        <v>6900</v>
      </c>
      <c r="U605" s="9">
        <f>[1]!s_val_dividendyield2(A605,C605)</f>
        <v>0.77889892016286089</v>
      </c>
      <c r="V605">
        <f>[1]!s_west_netprofit_fy1(A605,C605,1)</f>
        <v>4451730000</v>
      </c>
      <c r="W605">
        <f>[1]!s_west_netprofit_fy2(A605,C605,1)</f>
        <v>5065644286</v>
      </c>
      <c r="X605">
        <f>[1]!s_mfd_buyvol_m(A605,C605,1)</f>
        <v>-593235</v>
      </c>
      <c r="Y605">
        <f>[1]!s_wq_high(A605,C605,1)</f>
        <v>59.5</v>
      </c>
      <c r="Z605">
        <f>[1]!s_wq_low(A605,C605,1)</f>
        <v>54.02</v>
      </c>
      <c r="AA605">
        <f>[1]!s_wq_turn(A605,C605)</f>
        <v>2.7466477632621458</v>
      </c>
    </row>
    <row r="606" spans="1:27" x14ac:dyDescent="0.25">
      <c r="A606" s="7" t="s">
        <v>20</v>
      </c>
      <c r="B606" s="7" t="s">
        <v>21</v>
      </c>
      <c r="C606" s="8">
        <v>43278</v>
      </c>
      <c r="D606" s="7" t="s">
        <v>6889</v>
      </c>
      <c r="E606" s="7" t="s">
        <v>6860</v>
      </c>
      <c r="F606" s="7" t="s">
        <v>6901</v>
      </c>
      <c r="G606" s="7" t="s">
        <v>6902</v>
      </c>
      <c r="H606" s="7" t="s">
        <v>6903</v>
      </c>
      <c r="I606" s="7" t="s">
        <v>6904</v>
      </c>
      <c r="J606" s="7" t="s">
        <v>6905</v>
      </c>
      <c r="K606" s="7" t="s">
        <v>6906</v>
      </c>
      <c r="L606" s="7" t="s">
        <v>6907</v>
      </c>
      <c r="M606" s="7" t="s">
        <v>6908</v>
      </c>
      <c r="N606" s="7" t="s">
        <v>6909</v>
      </c>
      <c r="O606" s="7" t="s">
        <v>6910</v>
      </c>
      <c r="P606" s="7" t="s">
        <v>34</v>
      </c>
      <c r="Q606" s="7" t="s">
        <v>6911</v>
      </c>
      <c r="R606" s="7" t="s">
        <v>6912</v>
      </c>
      <c r="S606" s="7" t="s">
        <v>6913</v>
      </c>
      <c r="T606" s="7" t="s">
        <v>6914</v>
      </c>
      <c r="U606" s="9">
        <f>[1]!s_val_dividendyield2(A606,C606)</f>
        <v>0.79551618152232884</v>
      </c>
      <c r="V606">
        <f>[1]!s_west_netprofit_fy1(A606,C606,1)</f>
        <v>4451730000</v>
      </c>
      <c r="W606">
        <f>[1]!s_west_netprofit_fy2(A606,C606,1)</f>
        <v>5065644286</v>
      </c>
      <c r="X606">
        <f>[1]!s_mfd_buyvol_m(A606,C606,1)</f>
        <v>-672287</v>
      </c>
      <c r="Y606">
        <f>[1]!s_wq_high(A606,C606,1)</f>
        <v>59.5</v>
      </c>
      <c r="Z606">
        <f>[1]!s_wq_low(A606,C606,1)</f>
        <v>54.02</v>
      </c>
      <c r="AA606">
        <f>[1]!s_wq_turn(A606,C606)</f>
        <v>2.7466477632621458</v>
      </c>
    </row>
    <row r="607" spans="1:27" x14ac:dyDescent="0.25">
      <c r="A607" s="7" t="s">
        <v>20</v>
      </c>
      <c r="B607" s="7" t="s">
        <v>21</v>
      </c>
      <c r="C607" s="8">
        <v>43279</v>
      </c>
      <c r="D607" s="7" t="s">
        <v>6903</v>
      </c>
      <c r="E607" s="7" t="s">
        <v>6915</v>
      </c>
      <c r="F607" s="7" t="s">
        <v>6833</v>
      </c>
      <c r="G607" s="7" t="s">
        <v>6916</v>
      </c>
      <c r="H607" s="7" t="s">
        <v>6917</v>
      </c>
      <c r="I607" s="7" t="s">
        <v>6918</v>
      </c>
      <c r="J607" s="7" t="s">
        <v>6919</v>
      </c>
      <c r="K607" s="7" t="s">
        <v>2296</v>
      </c>
      <c r="L607" s="7" t="s">
        <v>6920</v>
      </c>
      <c r="M607" s="7" t="s">
        <v>6921</v>
      </c>
      <c r="N607" s="7" t="s">
        <v>6922</v>
      </c>
      <c r="O607" s="7" t="s">
        <v>6923</v>
      </c>
      <c r="P607" s="7" t="s">
        <v>34</v>
      </c>
      <c r="Q607" s="7" t="s">
        <v>6924</v>
      </c>
      <c r="R607" s="7" t="s">
        <v>6925</v>
      </c>
      <c r="S607" s="7" t="s">
        <v>6926</v>
      </c>
      <c r="T607" s="7" t="s">
        <v>6927</v>
      </c>
      <c r="U607" s="9">
        <f>[1]!s_val_dividendyield2(A607,C607)</f>
        <v>0.80277321656632028</v>
      </c>
      <c r="V607">
        <f>[1]!s_west_netprofit_fy1(A607,C607,1)</f>
        <v>4451730000</v>
      </c>
      <c r="W607">
        <f>[1]!s_west_netprofit_fy2(A607,C607,1)</f>
        <v>5065644286</v>
      </c>
      <c r="X607">
        <f>[1]!s_mfd_buyvol_m(A607,C607,1)</f>
        <v>-107608</v>
      </c>
      <c r="Y607">
        <f>[1]!s_wq_high(A607,C607,1)</f>
        <v>59.5</v>
      </c>
      <c r="Z607">
        <f>[1]!s_wq_low(A607,C607,1)</f>
        <v>54.02</v>
      </c>
      <c r="AA607">
        <f>[1]!s_wq_turn(A607,C607)</f>
        <v>2.7466477632621458</v>
      </c>
    </row>
    <row r="608" spans="1:27" x14ac:dyDescent="0.25">
      <c r="A608" s="7" t="s">
        <v>20</v>
      </c>
      <c r="B608" s="7" t="s">
        <v>21</v>
      </c>
      <c r="C608" s="8">
        <v>43280</v>
      </c>
      <c r="D608" s="7" t="s">
        <v>6917</v>
      </c>
      <c r="E608" s="7" t="s">
        <v>6928</v>
      </c>
      <c r="F608" s="7" t="s">
        <v>6929</v>
      </c>
      <c r="G608" s="7" t="s">
        <v>6473</v>
      </c>
      <c r="H608" s="7" t="s">
        <v>6930</v>
      </c>
      <c r="I608" s="7" t="s">
        <v>6931</v>
      </c>
      <c r="J608" s="7" t="s">
        <v>6932</v>
      </c>
      <c r="K608" s="7" t="s">
        <v>414</v>
      </c>
      <c r="L608" s="7" t="s">
        <v>6933</v>
      </c>
      <c r="M608" s="7" t="s">
        <v>6934</v>
      </c>
      <c r="N608" s="7" t="s">
        <v>6935</v>
      </c>
      <c r="O608" s="7" t="s">
        <v>6936</v>
      </c>
      <c r="P608" s="7" t="s">
        <v>34</v>
      </c>
      <c r="Q608" s="7" t="s">
        <v>6937</v>
      </c>
      <c r="R608" s="7" t="s">
        <v>6938</v>
      </c>
      <c r="S608" s="7" t="s">
        <v>6939</v>
      </c>
      <c r="T608" s="7" t="s">
        <v>6940</v>
      </c>
      <c r="U608" s="9">
        <f>[1]!s_val_dividendyield2(A608,C608)</f>
        <v>0.79307858687815458</v>
      </c>
      <c r="V608">
        <f>[1]!s_west_netprofit_fy1(A608,C608,1)</f>
        <v>4451730000</v>
      </c>
      <c r="W608">
        <f>[1]!s_west_netprofit_fy2(A608,C608,1)</f>
        <v>5065644286</v>
      </c>
      <c r="X608">
        <f>[1]!s_mfd_buyvol_m(A608,C608,1)</f>
        <v>-758076</v>
      </c>
      <c r="Y608">
        <f>[1]!s_wq_high(A608,C608,1)</f>
        <v>59.5</v>
      </c>
      <c r="Z608">
        <f>[1]!s_wq_low(A608,C608,1)</f>
        <v>54.02</v>
      </c>
      <c r="AA608">
        <f>[1]!s_wq_turn(A608,C608)</f>
        <v>2.7466477632621458</v>
      </c>
    </row>
    <row r="609" spans="1:27" x14ac:dyDescent="0.25">
      <c r="A609" s="7" t="s">
        <v>20</v>
      </c>
      <c r="B609" s="7" t="s">
        <v>21</v>
      </c>
      <c r="C609" s="8">
        <v>43283</v>
      </c>
      <c r="D609" s="7" t="s">
        <v>6930</v>
      </c>
      <c r="E609" s="7" t="s">
        <v>6462</v>
      </c>
      <c r="F609" s="7" t="s">
        <v>6941</v>
      </c>
      <c r="G609" s="7" t="s">
        <v>6942</v>
      </c>
      <c r="H609" s="7" t="s">
        <v>6943</v>
      </c>
      <c r="I609" s="7" t="s">
        <v>6944</v>
      </c>
      <c r="J609" s="7" t="s">
        <v>6945</v>
      </c>
      <c r="K609" s="7" t="s">
        <v>1537</v>
      </c>
      <c r="L609" s="7" t="s">
        <v>6946</v>
      </c>
      <c r="M609" s="7" t="s">
        <v>6947</v>
      </c>
      <c r="N609" s="7" t="s">
        <v>6948</v>
      </c>
      <c r="O609" s="7" t="s">
        <v>6949</v>
      </c>
      <c r="P609" s="7" t="s">
        <v>34</v>
      </c>
      <c r="Q609" s="7" t="s">
        <v>6950</v>
      </c>
      <c r="R609" s="7" t="s">
        <v>6951</v>
      </c>
      <c r="S609" s="7" t="s">
        <v>6952</v>
      </c>
      <c r="T609" s="7" t="s">
        <v>6953</v>
      </c>
      <c r="U609" s="9">
        <f>[1]!s_val_dividendyield2(A609,C609)</f>
        <v>0.79537237888647883</v>
      </c>
      <c r="V609">
        <f>[1]!s_west_netprofit_fy1(A609,C609,1)</f>
        <v>4459293333</v>
      </c>
      <c r="W609">
        <f>[1]!s_west_netprofit_fy2(A609,C609,1)</f>
        <v>5072663333</v>
      </c>
      <c r="X609">
        <f>[1]!s_mfd_buyvol_m(A609,C609,1)</f>
        <v>-5963</v>
      </c>
      <c r="Y609">
        <f>[1]!s_wq_high(A609,C609,1)</f>
        <v>57.93</v>
      </c>
      <c r="Z609">
        <f>[1]!s_wq_low(A609,C609,1)</f>
        <v>51.7</v>
      </c>
      <c r="AA609">
        <f>[1]!s_wq_turn(A609,C609)</f>
        <v>3.4431827795547743</v>
      </c>
    </row>
    <row r="610" spans="1:27" x14ac:dyDescent="0.25">
      <c r="A610" s="7" t="s">
        <v>20</v>
      </c>
      <c r="B610" s="7" t="s">
        <v>21</v>
      </c>
      <c r="C610" s="8">
        <v>43284</v>
      </c>
      <c r="D610" s="7" t="s">
        <v>6943</v>
      </c>
      <c r="E610" s="7" t="s">
        <v>6954</v>
      </c>
      <c r="F610" s="7" t="s">
        <v>6955</v>
      </c>
      <c r="G610" s="7" t="s">
        <v>6617</v>
      </c>
      <c r="H610" s="7" t="s">
        <v>6956</v>
      </c>
      <c r="I610" s="7" t="s">
        <v>6957</v>
      </c>
      <c r="J610" s="7" t="s">
        <v>6958</v>
      </c>
      <c r="K610" s="7" t="s">
        <v>6959</v>
      </c>
      <c r="L610" s="7" t="s">
        <v>6960</v>
      </c>
      <c r="M610" s="7" t="s">
        <v>6961</v>
      </c>
      <c r="N610" s="7" t="s">
        <v>6962</v>
      </c>
      <c r="O610" s="7" t="s">
        <v>6963</v>
      </c>
      <c r="P610" s="7" t="s">
        <v>34</v>
      </c>
      <c r="Q610" s="7" t="s">
        <v>6964</v>
      </c>
      <c r="R610" s="7" t="s">
        <v>6965</v>
      </c>
      <c r="S610" s="7" t="s">
        <v>6966</v>
      </c>
      <c r="T610" s="7" t="s">
        <v>6967</v>
      </c>
      <c r="U610" s="9">
        <f>[1]!s_val_dividendyield2(A610,C610)</f>
        <v>0.82831325301204839</v>
      </c>
      <c r="V610">
        <f>[1]!s_west_netprofit_fy1(A610,C610,1)</f>
        <v>4459293333</v>
      </c>
      <c r="W610">
        <f>[1]!s_west_netprofit_fy2(A610,C610,1)</f>
        <v>5072663333</v>
      </c>
      <c r="X610">
        <f>[1]!s_mfd_buyvol_m(A610,C610,1)</f>
        <v>-650766</v>
      </c>
      <c r="Y610">
        <f>[1]!s_wq_high(A610,C610,1)</f>
        <v>57.93</v>
      </c>
      <c r="Z610">
        <f>[1]!s_wq_low(A610,C610,1)</f>
        <v>51.7</v>
      </c>
      <c r="AA610">
        <f>[1]!s_wq_turn(A610,C610)</f>
        <v>3.4431827795547743</v>
      </c>
    </row>
    <row r="611" spans="1:27" x14ac:dyDescent="0.25">
      <c r="A611" s="7" t="s">
        <v>20</v>
      </c>
      <c r="B611" s="7" t="s">
        <v>21</v>
      </c>
      <c r="C611" s="8">
        <v>43285</v>
      </c>
      <c r="D611" s="7" t="s">
        <v>6956</v>
      </c>
      <c r="E611" s="7" t="s">
        <v>6968</v>
      </c>
      <c r="F611" s="7" t="s">
        <v>6969</v>
      </c>
      <c r="G611" s="7" t="s">
        <v>6970</v>
      </c>
      <c r="H611" s="7" t="s">
        <v>6971</v>
      </c>
      <c r="I611" s="7" t="s">
        <v>6972</v>
      </c>
      <c r="J611" s="7" t="s">
        <v>6973</v>
      </c>
      <c r="K611" s="7" t="s">
        <v>6974</v>
      </c>
      <c r="L611" s="7" t="s">
        <v>6975</v>
      </c>
      <c r="M611" s="7" t="s">
        <v>6976</v>
      </c>
      <c r="N611" s="7" t="s">
        <v>6977</v>
      </c>
      <c r="O611" s="7" t="s">
        <v>6978</v>
      </c>
      <c r="P611" s="7" t="s">
        <v>34</v>
      </c>
      <c r="Q611" s="7" t="s">
        <v>6979</v>
      </c>
      <c r="R611" s="7" t="s">
        <v>6980</v>
      </c>
      <c r="S611" s="7" t="s">
        <v>6981</v>
      </c>
      <c r="T611" s="7" t="s">
        <v>6982</v>
      </c>
      <c r="U611" s="9">
        <f>[1]!s_val_dividendyield2(A611,C611)</f>
        <v>0.7773851590106009</v>
      </c>
      <c r="V611">
        <f>[1]!s_west_netprofit_fy1(A611,C611,1)</f>
        <v>4459293333</v>
      </c>
      <c r="W611">
        <f>[1]!s_west_netprofit_fy2(A611,C611,1)</f>
        <v>5072663333</v>
      </c>
      <c r="X611">
        <f>[1]!s_mfd_buyvol_m(A611,C611,1)</f>
        <v>-587234</v>
      </c>
      <c r="Y611">
        <f>[1]!s_wq_high(A611,C611,1)</f>
        <v>57.93</v>
      </c>
      <c r="Z611">
        <f>[1]!s_wq_low(A611,C611,1)</f>
        <v>51.7</v>
      </c>
      <c r="AA611">
        <f>[1]!s_wq_turn(A611,C611)</f>
        <v>3.4431827795547743</v>
      </c>
    </row>
    <row r="612" spans="1:27" x14ac:dyDescent="0.25">
      <c r="A612" s="7" t="s">
        <v>20</v>
      </c>
      <c r="B612" s="7" t="s">
        <v>21</v>
      </c>
      <c r="C612" s="8">
        <v>43286</v>
      </c>
      <c r="D612" s="7" t="s">
        <v>6971</v>
      </c>
      <c r="E612" s="7" t="s">
        <v>6983</v>
      </c>
      <c r="F612" s="7" t="s">
        <v>6984</v>
      </c>
      <c r="G612" s="7" t="s">
        <v>6985</v>
      </c>
      <c r="H612" s="7" t="s">
        <v>6986</v>
      </c>
      <c r="I612" s="7" t="s">
        <v>6987</v>
      </c>
      <c r="J612" s="7" t="s">
        <v>6988</v>
      </c>
      <c r="K612" s="7" t="s">
        <v>584</v>
      </c>
      <c r="L612" s="7" t="s">
        <v>6989</v>
      </c>
      <c r="M612" s="7" t="s">
        <v>6990</v>
      </c>
      <c r="N612" s="7" t="s">
        <v>6991</v>
      </c>
      <c r="O612" s="7" t="s">
        <v>6992</v>
      </c>
      <c r="P612" s="7" t="s">
        <v>34</v>
      </c>
      <c r="Q612" s="7" t="s">
        <v>6993</v>
      </c>
      <c r="R612" s="7" t="s">
        <v>6994</v>
      </c>
      <c r="S612" s="7" t="s">
        <v>6995</v>
      </c>
      <c r="T612" s="7" t="s">
        <v>6996</v>
      </c>
      <c r="U612" s="9">
        <f>[1]!s_val_dividendyield2(A612,C612)</f>
        <v>0.76681770651795067</v>
      </c>
      <c r="V612">
        <f>[1]!s_west_netprofit_fy1(A612,C612,1)</f>
        <v>4459293333</v>
      </c>
      <c r="W612">
        <f>[1]!s_west_netprofit_fy2(A612,C612,1)</f>
        <v>5072663333</v>
      </c>
      <c r="X612">
        <f>[1]!s_mfd_buyvol_m(A612,C612,1)</f>
        <v>-37030</v>
      </c>
      <c r="Y612">
        <f>[1]!s_wq_high(A612,C612,1)</f>
        <v>57.93</v>
      </c>
      <c r="Z612">
        <f>[1]!s_wq_low(A612,C612,1)</f>
        <v>51.7</v>
      </c>
      <c r="AA612">
        <f>[1]!s_wq_turn(A612,C612)</f>
        <v>3.4431827795547743</v>
      </c>
    </row>
    <row r="613" spans="1:27" x14ac:dyDescent="0.25">
      <c r="A613" s="7" t="s">
        <v>20</v>
      </c>
      <c r="B613" s="7" t="s">
        <v>21</v>
      </c>
      <c r="C613" s="8">
        <v>43287</v>
      </c>
      <c r="D613" s="7" t="s">
        <v>6986</v>
      </c>
      <c r="E613" s="7" t="s">
        <v>6986</v>
      </c>
      <c r="F613" s="7" t="s">
        <v>6997</v>
      </c>
      <c r="G613" s="7" t="s">
        <v>6998</v>
      </c>
      <c r="H613" s="7" t="s">
        <v>6763</v>
      </c>
      <c r="I613" s="7" t="s">
        <v>6999</v>
      </c>
      <c r="J613" s="7" t="s">
        <v>7000</v>
      </c>
      <c r="K613" s="7" t="s">
        <v>7001</v>
      </c>
      <c r="L613" s="7" t="s">
        <v>7002</v>
      </c>
      <c r="M613" s="7" t="s">
        <v>7003</v>
      </c>
      <c r="N613" s="7" t="s">
        <v>7004</v>
      </c>
      <c r="O613" s="7" t="s">
        <v>7005</v>
      </c>
      <c r="P613" s="7" t="s">
        <v>34</v>
      </c>
      <c r="Q613" s="7" t="s">
        <v>7006</v>
      </c>
      <c r="R613" s="7" t="s">
        <v>7007</v>
      </c>
      <c r="S613" s="7" t="s">
        <v>7008</v>
      </c>
      <c r="T613" s="7" t="s">
        <v>7009</v>
      </c>
      <c r="U613" s="9">
        <f>[1]!s_val_dividendyield2(A613,C613)</f>
        <v>0.78726069064233328</v>
      </c>
      <c r="V613">
        <f>[1]!s_west_netprofit_fy1(A613,C613,1)</f>
        <v>4459293333</v>
      </c>
      <c r="W613">
        <f>[1]!s_west_netprofit_fy2(A613,C613,1)</f>
        <v>5072663333</v>
      </c>
      <c r="X613">
        <f>[1]!s_mfd_buyvol_m(A613,C613,1)</f>
        <v>139600</v>
      </c>
      <c r="Y613">
        <f>[1]!s_wq_high(A613,C613,1)</f>
        <v>57.93</v>
      </c>
      <c r="Z613">
        <f>[1]!s_wq_low(A613,C613,1)</f>
        <v>51.7</v>
      </c>
      <c r="AA613">
        <f>[1]!s_wq_turn(A613,C613)</f>
        <v>3.4431827795547743</v>
      </c>
    </row>
    <row r="614" spans="1:27" x14ac:dyDescent="0.25">
      <c r="A614" s="7" t="s">
        <v>20</v>
      </c>
      <c r="B614" s="7" t="s">
        <v>21</v>
      </c>
      <c r="C614" s="8">
        <v>43290</v>
      </c>
      <c r="D614" s="7" t="s">
        <v>6763</v>
      </c>
      <c r="E614" s="7" t="s">
        <v>7010</v>
      </c>
      <c r="F614" s="7" t="s">
        <v>7011</v>
      </c>
      <c r="G614" s="7" t="s">
        <v>7012</v>
      </c>
      <c r="H614" s="7" t="s">
        <v>7013</v>
      </c>
      <c r="I614" s="7" t="s">
        <v>7014</v>
      </c>
      <c r="J614" s="7" t="s">
        <v>7015</v>
      </c>
      <c r="K614" s="7" t="s">
        <v>7016</v>
      </c>
      <c r="L614" s="7" t="s">
        <v>7017</v>
      </c>
      <c r="M614" s="7" t="s">
        <v>7018</v>
      </c>
      <c r="N614" s="7" t="s">
        <v>612</v>
      </c>
      <c r="O614" s="7" t="s">
        <v>7019</v>
      </c>
      <c r="P614" s="7" t="s">
        <v>34</v>
      </c>
      <c r="Q614" s="7" t="s">
        <v>7020</v>
      </c>
      <c r="R614" s="7" t="s">
        <v>7021</v>
      </c>
      <c r="S614" s="7" t="s">
        <v>7022</v>
      </c>
      <c r="T614" s="7" t="s">
        <v>7023</v>
      </c>
      <c r="U614" s="9">
        <f>[1]!s_val_dividendyield2(A614,C614)</f>
        <v>0.77138849929873798</v>
      </c>
      <c r="V614">
        <f>[1]!s_west_netprofit_fy1(A614,C614,1)</f>
        <v>4463026667</v>
      </c>
      <c r="W614">
        <f>[1]!s_west_netprofit_fy2(A614,C614,1)</f>
        <v>5086263333</v>
      </c>
      <c r="X614">
        <f>[1]!s_mfd_buyvol_m(A614,C614,1)</f>
        <v>797274</v>
      </c>
      <c r="Y614">
        <f>[1]!s_wq_high(A614,C614,1)</f>
        <v>62.8</v>
      </c>
      <c r="Z614">
        <f>[1]!s_wq_low(A614,C614,1)</f>
        <v>56.08</v>
      </c>
      <c r="AA614">
        <f>[1]!s_wq_turn(A614,C614)</f>
        <v>3.0150057276453497</v>
      </c>
    </row>
    <row r="615" spans="1:27" x14ac:dyDescent="0.25">
      <c r="A615" s="7" t="s">
        <v>20</v>
      </c>
      <c r="B615" s="7" t="s">
        <v>21</v>
      </c>
      <c r="C615" s="8">
        <v>43291</v>
      </c>
      <c r="D615" s="7" t="s">
        <v>7013</v>
      </c>
      <c r="E615" s="7" t="s">
        <v>6746</v>
      </c>
      <c r="F615" s="7" t="s">
        <v>7024</v>
      </c>
      <c r="G615" s="7" t="s">
        <v>6746</v>
      </c>
      <c r="H615" s="7" t="s">
        <v>7025</v>
      </c>
      <c r="I615" s="7" t="s">
        <v>7026</v>
      </c>
      <c r="J615" s="7" t="s">
        <v>7027</v>
      </c>
      <c r="K615" s="7" t="s">
        <v>7028</v>
      </c>
      <c r="L615" s="7" t="s">
        <v>7029</v>
      </c>
      <c r="M615" s="7" t="s">
        <v>7030</v>
      </c>
      <c r="N615" s="7" t="s">
        <v>7031</v>
      </c>
      <c r="O615" s="7" t="s">
        <v>7032</v>
      </c>
      <c r="P615" s="7" t="s">
        <v>34</v>
      </c>
      <c r="Q615" s="7" t="s">
        <v>7033</v>
      </c>
      <c r="R615" s="7" t="s">
        <v>7034</v>
      </c>
      <c r="S615" s="7" t="s">
        <v>7035</v>
      </c>
      <c r="T615" s="7" t="s">
        <v>7036</v>
      </c>
      <c r="U615" s="9">
        <f>[1]!s_val_dividendyield2(A615,C615)</f>
        <v>0.73113991359255581</v>
      </c>
      <c r="V615">
        <f>[1]!s_west_netprofit_fy1(A615,C615,1)</f>
        <v>4463026667</v>
      </c>
      <c r="W615">
        <f>[1]!s_west_netprofit_fy2(A615,C615,1)</f>
        <v>5086263333</v>
      </c>
      <c r="X615">
        <f>[1]!s_mfd_buyvol_m(A615,C615,1)</f>
        <v>932327</v>
      </c>
      <c r="Y615">
        <f>[1]!s_wq_high(A615,C615,1)</f>
        <v>62.8</v>
      </c>
      <c r="Z615">
        <f>[1]!s_wq_low(A615,C615,1)</f>
        <v>56.08</v>
      </c>
      <c r="AA615">
        <f>[1]!s_wq_turn(A615,C615)</f>
        <v>3.0150057276453497</v>
      </c>
    </row>
    <row r="616" spans="1:27" x14ac:dyDescent="0.25">
      <c r="A616" s="7" t="s">
        <v>20</v>
      </c>
      <c r="B616" s="7" t="s">
        <v>21</v>
      </c>
      <c r="C616" s="8">
        <v>43292</v>
      </c>
      <c r="D616" s="7" t="s">
        <v>7025</v>
      </c>
      <c r="E616" s="7" t="s">
        <v>7037</v>
      </c>
      <c r="F616" s="7" t="s">
        <v>7024</v>
      </c>
      <c r="G616" s="7" t="s">
        <v>7038</v>
      </c>
      <c r="H616" s="7" t="s">
        <v>7039</v>
      </c>
      <c r="I616" s="7" t="s">
        <v>7040</v>
      </c>
      <c r="J616" s="7" t="s">
        <v>7041</v>
      </c>
      <c r="K616" s="7" t="s">
        <v>864</v>
      </c>
      <c r="L616" s="7" t="s">
        <v>7042</v>
      </c>
      <c r="M616" s="7" t="s">
        <v>7043</v>
      </c>
      <c r="N616" s="7" t="s">
        <v>7044</v>
      </c>
      <c r="O616" s="7" t="s">
        <v>7045</v>
      </c>
      <c r="P616" s="7" t="s">
        <v>34</v>
      </c>
      <c r="Q616" s="7" t="s">
        <v>7046</v>
      </c>
      <c r="R616" s="7" t="s">
        <v>7047</v>
      </c>
      <c r="S616" s="7" t="s">
        <v>7048</v>
      </c>
      <c r="T616" s="7" t="s">
        <v>7049</v>
      </c>
      <c r="U616" s="9">
        <f>[1]!s_val_dividendyield2(A616,C616)</f>
        <v>0.73394495412844063</v>
      </c>
      <c r="V616">
        <f>[1]!s_west_netprofit_fy1(A616,C616,1)</f>
        <v>4463026667</v>
      </c>
      <c r="W616">
        <f>[1]!s_west_netprofit_fy2(A616,C616,1)</f>
        <v>5086263333</v>
      </c>
      <c r="X616">
        <f>[1]!s_mfd_buyvol_m(A616,C616,1)</f>
        <v>-27986</v>
      </c>
      <c r="Y616">
        <f>[1]!s_wq_high(A616,C616,1)</f>
        <v>62.8</v>
      </c>
      <c r="Z616">
        <f>[1]!s_wq_low(A616,C616,1)</f>
        <v>56.08</v>
      </c>
      <c r="AA616">
        <f>[1]!s_wq_turn(A616,C616)</f>
        <v>3.0150057276453497</v>
      </c>
    </row>
    <row r="617" spans="1:27" x14ac:dyDescent="0.25">
      <c r="A617" s="7" t="s">
        <v>20</v>
      </c>
      <c r="B617" s="7" t="s">
        <v>21</v>
      </c>
      <c r="C617" s="8">
        <v>43293</v>
      </c>
      <c r="D617" s="7" t="s">
        <v>7039</v>
      </c>
      <c r="E617" s="7" t="s">
        <v>7050</v>
      </c>
      <c r="F617" s="7" t="s">
        <v>7051</v>
      </c>
      <c r="G617" s="7" t="s">
        <v>7052</v>
      </c>
      <c r="H617" s="7" t="s">
        <v>7053</v>
      </c>
      <c r="I617" s="7" t="s">
        <v>7054</v>
      </c>
      <c r="J617" s="7" t="s">
        <v>7055</v>
      </c>
      <c r="K617" s="7" t="s">
        <v>177</v>
      </c>
      <c r="L617" s="7" t="s">
        <v>7056</v>
      </c>
      <c r="M617" s="7" t="s">
        <v>7057</v>
      </c>
      <c r="N617" s="7" t="s">
        <v>7058</v>
      </c>
      <c r="O617" s="7" t="s">
        <v>7059</v>
      </c>
      <c r="P617" s="7" t="s">
        <v>34</v>
      </c>
      <c r="Q617" s="7" t="s">
        <v>7060</v>
      </c>
      <c r="R617" s="7" t="s">
        <v>7061</v>
      </c>
      <c r="S617" s="7" t="s">
        <v>7062</v>
      </c>
      <c r="T617" s="7" t="s">
        <v>7063</v>
      </c>
      <c r="U617" s="9">
        <f>[1]!s_val_dividendyield2(A617,C617)</f>
        <v>0.73272273105745245</v>
      </c>
      <c r="V617">
        <f>[1]!s_west_netprofit_fy1(A617,C617,1)</f>
        <v>4463026667</v>
      </c>
      <c r="W617">
        <f>[1]!s_west_netprofit_fy2(A617,C617,1)</f>
        <v>5086263333</v>
      </c>
      <c r="X617">
        <f>[1]!s_mfd_buyvol_m(A617,C617,1)</f>
        <v>-487059</v>
      </c>
      <c r="Y617">
        <f>[1]!s_wq_high(A617,C617,1)</f>
        <v>62.8</v>
      </c>
      <c r="Z617">
        <f>[1]!s_wq_low(A617,C617,1)</f>
        <v>56.08</v>
      </c>
      <c r="AA617">
        <f>[1]!s_wq_turn(A617,C617)</f>
        <v>3.0150057276453497</v>
      </c>
    </row>
    <row r="618" spans="1:27" x14ac:dyDescent="0.25">
      <c r="A618" s="7" t="s">
        <v>20</v>
      </c>
      <c r="B618" s="7" t="s">
        <v>21</v>
      </c>
      <c r="C618" s="8">
        <v>43294</v>
      </c>
      <c r="D618" s="7" t="s">
        <v>7053</v>
      </c>
      <c r="E618" s="7" t="s">
        <v>7064</v>
      </c>
      <c r="F618" s="7" t="s">
        <v>7065</v>
      </c>
      <c r="G618" s="7" t="s">
        <v>7064</v>
      </c>
      <c r="H618" s="7" t="s">
        <v>7066</v>
      </c>
      <c r="I618" s="7" t="s">
        <v>7067</v>
      </c>
      <c r="J618" s="7" t="s">
        <v>7068</v>
      </c>
      <c r="K618" s="7" t="s">
        <v>7069</v>
      </c>
      <c r="L618" s="7" t="s">
        <v>7070</v>
      </c>
      <c r="M618" s="7" t="s">
        <v>7071</v>
      </c>
      <c r="N618" s="7" t="s">
        <v>7072</v>
      </c>
      <c r="O618" s="7" t="s">
        <v>7073</v>
      </c>
      <c r="P618" s="7" t="s">
        <v>34</v>
      </c>
      <c r="Q618" s="7" t="s">
        <v>7074</v>
      </c>
      <c r="R618" s="7" t="s">
        <v>7075</v>
      </c>
      <c r="S618" s="7" t="s">
        <v>7076</v>
      </c>
      <c r="T618" s="7" t="s">
        <v>7077</v>
      </c>
      <c r="U618" s="9">
        <f>[1]!s_val_dividendyield2(A618,C618)</f>
        <v>0.71278146768184059</v>
      </c>
      <c r="V618">
        <f>[1]!s_west_netprofit_fy1(A618,C618,1)</f>
        <v>4463026667</v>
      </c>
      <c r="W618">
        <f>[1]!s_west_netprofit_fy2(A618,C618,1)</f>
        <v>5086263333</v>
      </c>
      <c r="X618">
        <f>[1]!s_mfd_buyvol_m(A618,C618,1)</f>
        <v>-75038</v>
      </c>
      <c r="Y618">
        <f>[1]!s_wq_high(A618,C618,1)</f>
        <v>62.8</v>
      </c>
      <c r="Z618">
        <f>[1]!s_wq_low(A618,C618,1)</f>
        <v>56.08</v>
      </c>
      <c r="AA618">
        <f>[1]!s_wq_turn(A618,C618)</f>
        <v>3.0150057276453497</v>
      </c>
    </row>
    <row r="619" spans="1:27" x14ac:dyDescent="0.25">
      <c r="A619" s="7" t="s">
        <v>20</v>
      </c>
      <c r="B619" s="7" t="s">
        <v>21</v>
      </c>
      <c r="C619" s="8">
        <v>43297</v>
      </c>
      <c r="D619" s="7" t="s">
        <v>7066</v>
      </c>
      <c r="E619" s="7" t="s">
        <v>7078</v>
      </c>
      <c r="F619" s="7" t="s">
        <v>7079</v>
      </c>
      <c r="G619" s="7" t="s">
        <v>7078</v>
      </c>
      <c r="H619" s="7" t="s">
        <v>7080</v>
      </c>
      <c r="I619" s="7" t="s">
        <v>7081</v>
      </c>
      <c r="J619" s="7" t="s">
        <v>7082</v>
      </c>
      <c r="K619" s="7" t="s">
        <v>6043</v>
      </c>
      <c r="L619" s="7" t="s">
        <v>7083</v>
      </c>
      <c r="M619" s="7" t="s">
        <v>7084</v>
      </c>
      <c r="N619" s="7" t="s">
        <v>7085</v>
      </c>
      <c r="O619" s="7" t="s">
        <v>7086</v>
      </c>
      <c r="P619" s="7" t="s">
        <v>34</v>
      </c>
      <c r="Q619" s="7" t="s">
        <v>7087</v>
      </c>
      <c r="R619" s="7" t="s">
        <v>7088</v>
      </c>
      <c r="S619" s="7" t="s">
        <v>7089</v>
      </c>
      <c r="T619" s="7" t="s">
        <v>7090</v>
      </c>
      <c r="U619" s="9">
        <f>[1]!s_val_dividendyield2(A619,C619)</f>
        <v>0.70366224212378081</v>
      </c>
      <c r="V619">
        <f>[1]!s_west_netprofit_fy1(A619,C619,1)</f>
        <v>4463026667</v>
      </c>
      <c r="W619">
        <f>[1]!s_west_netprofit_fy2(A619,C619,1)</f>
        <v>5086263333</v>
      </c>
      <c r="X619">
        <f>[1]!s_mfd_buyvol_m(A619,C619,1)</f>
        <v>1276701</v>
      </c>
      <c r="Y619">
        <f>[1]!s_wq_high(A619,C619,1)</f>
        <v>64.3</v>
      </c>
      <c r="Z619">
        <f>[1]!s_wq_low(A619,C619,1)</f>
        <v>60.27</v>
      </c>
      <c r="AA619">
        <f>[1]!s_wq_turn(A619,C619)</f>
        <v>2.6732241391032057</v>
      </c>
    </row>
    <row r="620" spans="1:27" x14ac:dyDescent="0.25">
      <c r="A620" s="7" t="s">
        <v>20</v>
      </c>
      <c r="B620" s="7" t="s">
        <v>21</v>
      </c>
      <c r="C620" s="8">
        <v>43298</v>
      </c>
      <c r="D620" s="7" t="s">
        <v>7080</v>
      </c>
      <c r="E620" s="7" t="s">
        <v>7091</v>
      </c>
      <c r="F620" s="7" t="s">
        <v>7091</v>
      </c>
      <c r="G620" s="7" t="s">
        <v>7092</v>
      </c>
      <c r="H620" s="7" t="s">
        <v>7093</v>
      </c>
      <c r="I620" s="7" t="s">
        <v>7094</v>
      </c>
      <c r="J620" s="7" t="s">
        <v>7095</v>
      </c>
      <c r="K620" s="7" t="s">
        <v>2580</v>
      </c>
      <c r="L620" s="7" t="s">
        <v>7096</v>
      </c>
      <c r="M620" s="7" t="s">
        <v>7097</v>
      </c>
      <c r="N620" s="7" t="s">
        <v>7098</v>
      </c>
      <c r="O620" s="7" t="s">
        <v>7099</v>
      </c>
      <c r="P620" s="7" t="s">
        <v>34</v>
      </c>
      <c r="Q620" s="7" t="s">
        <v>7100</v>
      </c>
      <c r="R620" s="7" t="s">
        <v>7101</v>
      </c>
      <c r="S620" s="7" t="s">
        <v>7102</v>
      </c>
      <c r="T620" s="7" t="s">
        <v>7103</v>
      </c>
      <c r="U620" s="9">
        <f>[1]!s_val_dividendyield2(A620,C620)</f>
        <v>0.70648683365446385</v>
      </c>
      <c r="V620">
        <f>[1]!s_west_netprofit_fy1(A620,C620,1)</f>
        <v>4500960000</v>
      </c>
      <c r="W620">
        <f>[1]!s_west_netprofit_fy2(A620,C620,1)</f>
        <v>5158130000</v>
      </c>
      <c r="X620">
        <f>[1]!s_mfd_buyvol_m(A620,C620,1)</f>
        <v>-342387</v>
      </c>
      <c r="Y620">
        <f>[1]!s_wq_high(A620,C620,1)</f>
        <v>64.3</v>
      </c>
      <c r="Z620">
        <f>[1]!s_wq_low(A620,C620,1)</f>
        <v>60.27</v>
      </c>
      <c r="AA620">
        <f>[1]!s_wq_turn(A620,C620)</f>
        <v>2.6732241391032057</v>
      </c>
    </row>
    <row r="621" spans="1:27" x14ac:dyDescent="0.25">
      <c r="A621" s="7" t="s">
        <v>20</v>
      </c>
      <c r="B621" s="7" t="s">
        <v>21</v>
      </c>
      <c r="C621" s="8">
        <v>43299</v>
      </c>
      <c r="D621" s="7" t="s">
        <v>7093</v>
      </c>
      <c r="E621" s="7" t="s">
        <v>7093</v>
      </c>
      <c r="F621" s="7" t="s">
        <v>7104</v>
      </c>
      <c r="G621" s="7" t="s">
        <v>7105</v>
      </c>
      <c r="H621" s="7" t="s">
        <v>7106</v>
      </c>
      <c r="I621" s="7" t="s">
        <v>7107</v>
      </c>
      <c r="J621" s="7" t="s">
        <v>7108</v>
      </c>
      <c r="K621" s="7" t="s">
        <v>2885</v>
      </c>
      <c r="L621" s="7" t="s">
        <v>7109</v>
      </c>
      <c r="M621" s="7" t="s">
        <v>7110</v>
      </c>
      <c r="N621" s="7" t="s">
        <v>7111</v>
      </c>
      <c r="O621" s="7" t="s">
        <v>7112</v>
      </c>
      <c r="P621" s="7" t="s">
        <v>34</v>
      </c>
      <c r="Q621" s="7" t="s">
        <v>7113</v>
      </c>
      <c r="R621" s="7" t="s">
        <v>7114</v>
      </c>
      <c r="S621" s="7" t="s">
        <v>7115</v>
      </c>
      <c r="T621" s="7" t="s">
        <v>7116</v>
      </c>
      <c r="U621" s="9">
        <f>[1]!s_val_dividendyield2(A621,C621)</f>
        <v>0.70108349267049108</v>
      </c>
      <c r="V621">
        <f>[1]!s_west_netprofit_fy1(A621,C621,1)</f>
        <v>4500960000</v>
      </c>
      <c r="W621">
        <f>[1]!s_west_netprofit_fy2(A621,C621,1)</f>
        <v>5158130000</v>
      </c>
      <c r="X621">
        <f>[1]!s_mfd_buyvol_m(A621,C621,1)</f>
        <v>225496</v>
      </c>
      <c r="Y621">
        <f>[1]!s_wq_high(A621,C621,1)</f>
        <v>64.3</v>
      </c>
      <c r="Z621">
        <f>[1]!s_wq_low(A621,C621,1)</f>
        <v>60.27</v>
      </c>
      <c r="AA621">
        <f>[1]!s_wq_turn(A621,C621)</f>
        <v>2.6732241391032057</v>
      </c>
    </row>
    <row r="622" spans="1:27" x14ac:dyDescent="0.25">
      <c r="A622" s="7" t="s">
        <v>20</v>
      </c>
      <c r="B622" s="7" t="s">
        <v>21</v>
      </c>
      <c r="C622" s="8">
        <v>43300</v>
      </c>
      <c r="D622" s="7" t="s">
        <v>7106</v>
      </c>
      <c r="E622" s="7" t="s">
        <v>7117</v>
      </c>
      <c r="F622" s="7" t="s">
        <v>7118</v>
      </c>
      <c r="G622" s="7" t="s">
        <v>7119</v>
      </c>
      <c r="H622" s="7" t="s">
        <v>7120</v>
      </c>
      <c r="I622" s="7" t="s">
        <v>7121</v>
      </c>
      <c r="J622" s="7" t="s">
        <v>7122</v>
      </c>
      <c r="K622" s="7" t="s">
        <v>7123</v>
      </c>
      <c r="L622" s="7" t="s">
        <v>7124</v>
      </c>
      <c r="M622" s="7" t="s">
        <v>7125</v>
      </c>
      <c r="N622" s="7" t="s">
        <v>7126</v>
      </c>
      <c r="O622" s="7" t="s">
        <v>7127</v>
      </c>
      <c r="P622" s="7" t="s">
        <v>34</v>
      </c>
      <c r="Q622" s="7" t="s">
        <v>7128</v>
      </c>
      <c r="R622" s="7" t="s">
        <v>7129</v>
      </c>
      <c r="S622" s="7" t="s">
        <v>7130</v>
      </c>
      <c r="T622" s="7" t="s">
        <v>7131</v>
      </c>
      <c r="U622" s="9">
        <f>[1]!s_val_dividendyield2(A622,C622)</f>
        <v>0.71871937275400222</v>
      </c>
      <c r="V622">
        <f>[1]!s_west_netprofit_fy1(A622,C622,1)</f>
        <v>4500960000</v>
      </c>
      <c r="W622">
        <f>[1]!s_west_netprofit_fy2(A622,C622,1)</f>
        <v>5158130000</v>
      </c>
      <c r="X622">
        <f>[1]!s_mfd_buyvol_m(A622,C622,1)</f>
        <v>22198</v>
      </c>
      <c r="Y622">
        <f>[1]!s_wq_high(A622,C622,1)</f>
        <v>64.3</v>
      </c>
      <c r="Z622">
        <f>[1]!s_wq_low(A622,C622,1)</f>
        <v>60.27</v>
      </c>
      <c r="AA622">
        <f>[1]!s_wq_turn(A622,C622)</f>
        <v>2.6732241391032057</v>
      </c>
    </row>
    <row r="623" spans="1:27" x14ac:dyDescent="0.25">
      <c r="A623" s="7" t="s">
        <v>20</v>
      </c>
      <c r="B623" s="7" t="s">
        <v>21</v>
      </c>
      <c r="C623" s="8">
        <v>43301</v>
      </c>
      <c r="D623" s="7" t="s">
        <v>7120</v>
      </c>
      <c r="E623" s="7" t="s">
        <v>7120</v>
      </c>
      <c r="F623" s="7" t="s">
        <v>7132</v>
      </c>
      <c r="G623" s="7" t="s">
        <v>7120</v>
      </c>
      <c r="H623" s="7" t="s">
        <v>7133</v>
      </c>
      <c r="I623" s="7" t="s">
        <v>7134</v>
      </c>
      <c r="J623" s="7" t="s">
        <v>7135</v>
      </c>
      <c r="K623" s="7" t="s">
        <v>7136</v>
      </c>
      <c r="L623" s="7" t="s">
        <v>7137</v>
      </c>
      <c r="M623" s="7" t="s">
        <v>7138</v>
      </c>
      <c r="N623" s="7" t="s">
        <v>2481</v>
      </c>
      <c r="O623" s="7" t="s">
        <v>7139</v>
      </c>
      <c r="P623" s="7" t="s">
        <v>34</v>
      </c>
      <c r="Q623" s="7" t="s">
        <v>7140</v>
      </c>
      <c r="R623" s="7" t="s">
        <v>7141</v>
      </c>
      <c r="S623" s="7" t="s">
        <v>7142</v>
      </c>
      <c r="T623" s="7" t="s">
        <v>7143</v>
      </c>
      <c r="U623" s="9">
        <f>[1]!s_val_dividendyield2(A623,C623)</f>
        <v>0.71162865922691276</v>
      </c>
      <c r="V623">
        <f>[1]!s_west_netprofit_fy1(A623,C623,1)</f>
        <v>4500960000</v>
      </c>
      <c r="W623">
        <f>[1]!s_west_netprofit_fy2(A623,C623,1)</f>
        <v>5158130000</v>
      </c>
      <c r="X623">
        <f>[1]!s_mfd_buyvol_m(A623,C623,1)</f>
        <v>-405942</v>
      </c>
      <c r="Y623">
        <f>[1]!s_wq_high(A623,C623,1)</f>
        <v>64.3</v>
      </c>
      <c r="Z623">
        <f>[1]!s_wq_low(A623,C623,1)</f>
        <v>60.27</v>
      </c>
      <c r="AA623">
        <f>[1]!s_wq_turn(A623,C623)</f>
        <v>2.6732241391032057</v>
      </c>
    </row>
    <row r="624" spans="1:27" x14ac:dyDescent="0.25">
      <c r="A624" s="7" t="s">
        <v>20</v>
      </c>
      <c r="B624" s="7" t="s">
        <v>21</v>
      </c>
      <c r="C624" s="8">
        <v>43304</v>
      </c>
      <c r="D624" s="7" t="s">
        <v>7133</v>
      </c>
      <c r="E624" s="7" t="s">
        <v>7078</v>
      </c>
      <c r="F624" s="7" t="s">
        <v>7144</v>
      </c>
      <c r="G624" s="7" t="s">
        <v>7120</v>
      </c>
      <c r="H624" s="7" t="s">
        <v>7133</v>
      </c>
      <c r="I624" s="7" t="s">
        <v>7145</v>
      </c>
      <c r="J624" s="7" t="s">
        <v>7146</v>
      </c>
      <c r="K624" s="7" t="s">
        <v>744</v>
      </c>
      <c r="L624" s="7" t="s">
        <v>744</v>
      </c>
      <c r="M624" s="7" t="s">
        <v>7147</v>
      </c>
      <c r="N624" s="7" t="s">
        <v>7148</v>
      </c>
      <c r="O624" s="7" t="s">
        <v>7139</v>
      </c>
      <c r="P624" s="7" t="s">
        <v>34</v>
      </c>
      <c r="Q624" s="7" t="s">
        <v>7140</v>
      </c>
      <c r="R624" s="7" t="s">
        <v>7141</v>
      </c>
      <c r="S624" s="7" t="s">
        <v>7142</v>
      </c>
      <c r="T624" s="7" t="s">
        <v>7143</v>
      </c>
      <c r="U624" s="9">
        <f>[1]!s_val_dividendyield2(A624,C624)</f>
        <v>0.71162865922691276</v>
      </c>
      <c r="V624">
        <f>[1]!s_west_netprofit_fy1(A624,C624,1)</f>
        <v>4419764375</v>
      </c>
      <c r="W624">
        <f>[1]!s_west_netprofit_fy2(A624,C624,1)</f>
        <v>5306620625</v>
      </c>
      <c r="X624">
        <f>[1]!s_mfd_buyvol_m(A624,C624,1)</f>
        <v>-806478</v>
      </c>
      <c r="Y624">
        <f>[1]!s_wq_high(A624,C624,1)</f>
        <v>64.78</v>
      </c>
      <c r="Z624">
        <f>[1]!s_wq_low(A624,C624,1)</f>
        <v>60.3</v>
      </c>
      <c r="AA624">
        <f>[1]!s_wq_turn(A624,C624)</f>
        <v>4.1583917242980055</v>
      </c>
    </row>
    <row r="625" spans="1:27" x14ac:dyDescent="0.25">
      <c r="A625" s="7" t="s">
        <v>20</v>
      </c>
      <c r="B625" s="7" t="s">
        <v>21</v>
      </c>
      <c r="C625" s="8">
        <v>43305</v>
      </c>
      <c r="D625" s="7" t="s">
        <v>7133</v>
      </c>
      <c r="E625" s="7" t="s">
        <v>7149</v>
      </c>
      <c r="F625" s="7" t="s">
        <v>7150</v>
      </c>
      <c r="G625" s="7" t="s">
        <v>7151</v>
      </c>
      <c r="H625" s="7" t="s">
        <v>7152</v>
      </c>
      <c r="I625" s="7" t="s">
        <v>7153</v>
      </c>
      <c r="J625" s="7" t="s">
        <v>7154</v>
      </c>
      <c r="K625" s="7" t="s">
        <v>7155</v>
      </c>
      <c r="L625" s="7" t="s">
        <v>7156</v>
      </c>
      <c r="M625" s="7" t="s">
        <v>7157</v>
      </c>
      <c r="N625" s="7" t="s">
        <v>7158</v>
      </c>
      <c r="O625" s="7" t="s">
        <v>7159</v>
      </c>
      <c r="P625" s="7" t="s">
        <v>34</v>
      </c>
      <c r="Q625" s="7" t="s">
        <v>7160</v>
      </c>
      <c r="R625" s="7" t="s">
        <v>7161</v>
      </c>
      <c r="S625" s="7" t="s">
        <v>7162</v>
      </c>
      <c r="T625" s="7" t="s">
        <v>7163</v>
      </c>
      <c r="U625" s="9">
        <f>[1]!s_val_dividendyield2(A625,C625)</f>
        <v>0.71637902963204181</v>
      </c>
      <c r="V625">
        <f>[1]!s_west_netprofit_fy1(A625,C625,1)</f>
        <v>4419764375</v>
      </c>
      <c r="W625">
        <f>[1]!s_west_netprofit_fy2(A625,C625,1)</f>
        <v>5306620625</v>
      </c>
      <c r="X625">
        <f>[1]!s_mfd_buyvol_m(A625,C625,1)</f>
        <v>-1985268.9999999998</v>
      </c>
      <c r="Y625">
        <f>[1]!s_wq_high(A625,C625,1)</f>
        <v>64.78</v>
      </c>
      <c r="Z625">
        <f>[1]!s_wq_low(A625,C625,1)</f>
        <v>60.3</v>
      </c>
      <c r="AA625">
        <f>[1]!s_wq_turn(A625,C625)</f>
        <v>4.1583917242980055</v>
      </c>
    </row>
    <row r="626" spans="1:27" x14ac:dyDescent="0.25">
      <c r="A626" s="7" t="s">
        <v>20</v>
      </c>
      <c r="B626" s="7" t="s">
        <v>21</v>
      </c>
      <c r="C626" s="8">
        <v>43306</v>
      </c>
      <c r="D626" s="7" t="s">
        <v>7152</v>
      </c>
      <c r="E626" s="7" t="s">
        <v>7164</v>
      </c>
      <c r="F626" s="7" t="s">
        <v>7165</v>
      </c>
      <c r="G626" s="7" t="s">
        <v>7166</v>
      </c>
      <c r="H626" s="7" t="s">
        <v>7132</v>
      </c>
      <c r="I626" s="7" t="s">
        <v>7167</v>
      </c>
      <c r="J626" s="7" t="s">
        <v>7168</v>
      </c>
      <c r="K626" s="7" t="s">
        <v>5164</v>
      </c>
      <c r="L626" s="7" t="s">
        <v>5899</v>
      </c>
      <c r="M626" s="7" t="s">
        <v>7169</v>
      </c>
      <c r="N626" s="7" t="s">
        <v>7170</v>
      </c>
      <c r="O626" s="7" t="s">
        <v>7171</v>
      </c>
      <c r="P626" s="7" t="s">
        <v>34</v>
      </c>
      <c r="Q626" s="7" t="s">
        <v>7172</v>
      </c>
      <c r="R626" s="7" t="s">
        <v>7173</v>
      </c>
      <c r="S626" s="7" t="s">
        <v>7174</v>
      </c>
      <c r="T626" s="7" t="s">
        <v>7175</v>
      </c>
      <c r="U626" s="9">
        <f>[1]!s_val_dividendyield2(A626,C626)</f>
        <v>0.70186632636784196</v>
      </c>
      <c r="V626">
        <f>[1]!s_west_netprofit_fy1(A626,C626,1)</f>
        <v>4419764375</v>
      </c>
      <c r="W626">
        <f>[1]!s_west_netprofit_fy2(A626,C626,1)</f>
        <v>5306620625</v>
      </c>
      <c r="X626">
        <f>[1]!s_mfd_buyvol_m(A626,C626,1)</f>
        <v>-118536.99999999999</v>
      </c>
      <c r="Y626">
        <f>[1]!s_wq_high(A626,C626,1)</f>
        <v>64.78</v>
      </c>
      <c r="Z626">
        <f>[1]!s_wq_low(A626,C626,1)</f>
        <v>60.3</v>
      </c>
      <c r="AA626">
        <f>[1]!s_wq_turn(A626,C626)</f>
        <v>4.1583917242980055</v>
      </c>
    </row>
    <row r="627" spans="1:27" x14ac:dyDescent="0.25">
      <c r="A627" s="7" t="s">
        <v>20</v>
      </c>
      <c r="B627" s="7" t="s">
        <v>21</v>
      </c>
      <c r="C627" s="8">
        <v>43307</v>
      </c>
      <c r="D627" s="7" t="s">
        <v>7132</v>
      </c>
      <c r="E627" s="7" t="s">
        <v>7091</v>
      </c>
      <c r="F627" s="7" t="s">
        <v>7176</v>
      </c>
      <c r="G627" s="7" t="s">
        <v>7177</v>
      </c>
      <c r="H627" s="7" t="s">
        <v>7178</v>
      </c>
      <c r="I627" s="7" t="s">
        <v>7179</v>
      </c>
      <c r="J627" s="7" t="s">
        <v>7180</v>
      </c>
      <c r="K627" s="7" t="s">
        <v>864</v>
      </c>
      <c r="L627" s="7" t="s">
        <v>7181</v>
      </c>
      <c r="M627" s="7" t="s">
        <v>7182</v>
      </c>
      <c r="N627" s="7" t="s">
        <v>7183</v>
      </c>
      <c r="O627" s="7" t="s">
        <v>7184</v>
      </c>
      <c r="P627" s="7" t="s">
        <v>34</v>
      </c>
      <c r="Q627" s="7" t="s">
        <v>7185</v>
      </c>
      <c r="R627" s="7" t="s">
        <v>7186</v>
      </c>
      <c r="S627" s="7" t="s">
        <v>7187</v>
      </c>
      <c r="T627" s="7" t="s">
        <v>7188</v>
      </c>
      <c r="U627" s="9">
        <f>[1]!s_val_dividendyield2(A627,C627)</f>
        <v>0.70445084854306783</v>
      </c>
      <c r="V627">
        <f>[1]!s_west_netprofit_fy1(A627,C627,1)</f>
        <v>4421719412</v>
      </c>
      <c r="W627">
        <f>[1]!s_west_netprofit_fy2(A627,C627,1)</f>
        <v>5320878235.000001</v>
      </c>
      <c r="X627">
        <f>[1]!s_mfd_buyvol_m(A627,C627,1)</f>
        <v>1326828</v>
      </c>
      <c r="Y627">
        <f>[1]!s_wq_high(A627,C627,1)</f>
        <v>64.78</v>
      </c>
      <c r="Z627">
        <f>[1]!s_wq_low(A627,C627,1)</f>
        <v>60.3</v>
      </c>
      <c r="AA627">
        <f>[1]!s_wq_turn(A627,C627)</f>
        <v>4.1583917242980055</v>
      </c>
    </row>
    <row r="628" spans="1:27" x14ac:dyDescent="0.25">
      <c r="A628" s="7" t="s">
        <v>20</v>
      </c>
      <c r="B628" s="7" t="s">
        <v>21</v>
      </c>
      <c r="C628" s="8">
        <v>43308</v>
      </c>
      <c r="D628" s="7" t="s">
        <v>7178</v>
      </c>
      <c r="E628" s="7" t="s">
        <v>7189</v>
      </c>
      <c r="F628" s="7" t="s">
        <v>7190</v>
      </c>
      <c r="G628" s="7" t="s">
        <v>7191</v>
      </c>
      <c r="H628" s="7" t="s">
        <v>7192</v>
      </c>
      <c r="I628" s="7" t="s">
        <v>7193</v>
      </c>
      <c r="J628" s="7" t="s">
        <v>7194</v>
      </c>
      <c r="K628" s="7" t="s">
        <v>7195</v>
      </c>
      <c r="L628" s="7" t="s">
        <v>7196</v>
      </c>
      <c r="M628" s="7" t="s">
        <v>7197</v>
      </c>
      <c r="N628" s="7" t="s">
        <v>7198</v>
      </c>
      <c r="O628" s="7" t="s">
        <v>7199</v>
      </c>
      <c r="P628" s="7" t="s">
        <v>34</v>
      </c>
      <c r="Q628" s="7" t="s">
        <v>7200</v>
      </c>
      <c r="R628" s="7" t="s">
        <v>7201</v>
      </c>
      <c r="S628" s="7" t="s">
        <v>7202</v>
      </c>
      <c r="T628" s="7" t="s">
        <v>7203</v>
      </c>
      <c r="U628" s="9">
        <f>[1]!s_val_dividendyield2(A628,C628)</f>
        <v>0.71312803889789322</v>
      </c>
      <c r="V628">
        <f>[1]!s_west_netprofit_fy1(A628,C628,1)</f>
        <v>4421719412</v>
      </c>
      <c r="W628">
        <f>[1]!s_west_netprofit_fy2(A628,C628,1)</f>
        <v>5320878235.000001</v>
      </c>
      <c r="X628">
        <f>[1]!s_mfd_buyvol_m(A628,C628,1)</f>
        <v>-382947</v>
      </c>
      <c r="Y628">
        <f>[1]!s_wq_high(A628,C628,1)</f>
        <v>64.78</v>
      </c>
      <c r="Z628">
        <f>[1]!s_wq_low(A628,C628,1)</f>
        <v>60.3</v>
      </c>
      <c r="AA628">
        <f>[1]!s_wq_turn(A628,C628)</f>
        <v>4.1583917242980055</v>
      </c>
    </row>
    <row r="629" spans="1:27" x14ac:dyDescent="0.25">
      <c r="A629" s="7" t="s">
        <v>20</v>
      </c>
      <c r="B629" s="7" t="s">
        <v>21</v>
      </c>
      <c r="C629" s="8">
        <v>43311</v>
      </c>
      <c r="D629" s="7" t="s">
        <v>7192</v>
      </c>
      <c r="E629" s="7" t="s">
        <v>7204</v>
      </c>
      <c r="F629" s="7" t="s">
        <v>7205</v>
      </c>
      <c r="G629" s="7" t="s">
        <v>7206</v>
      </c>
      <c r="H629" s="7" t="s">
        <v>7207</v>
      </c>
      <c r="I629" s="7" t="s">
        <v>7208</v>
      </c>
      <c r="J629" s="7" t="s">
        <v>7209</v>
      </c>
      <c r="K629" s="7" t="s">
        <v>7210</v>
      </c>
      <c r="L629" s="7" t="s">
        <v>7211</v>
      </c>
      <c r="M629" s="7" t="s">
        <v>7212</v>
      </c>
      <c r="N629" s="7" t="s">
        <v>7213</v>
      </c>
      <c r="O629" s="7" t="s">
        <v>7214</v>
      </c>
      <c r="P629" s="7" t="s">
        <v>34</v>
      </c>
      <c r="Q629" s="7" t="s">
        <v>7215</v>
      </c>
      <c r="R629" s="7" t="s">
        <v>7216</v>
      </c>
      <c r="S629" s="7" t="s">
        <v>7217</v>
      </c>
      <c r="T629" s="7" t="s">
        <v>7218</v>
      </c>
      <c r="U629" s="9">
        <f>[1]!s_val_dividendyield2(A629,C629)</f>
        <v>0.72847682119205315</v>
      </c>
      <c r="V629">
        <f>[1]!s_west_netprofit_fy1(A629,C629,1)</f>
        <v>4421719412</v>
      </c>
      <c r="W629">
        <f>[1]!s_west_netprofit_fy2(A629,C629,1)</f>
        <v>5320878235.000001</v>
      </c>
      <c r="X629">
        <f>[1]!s_mfd_buyvol_m(A629,C629,1)</f>
        <v>247994</v>
      </c>
      <c r="Y629">
        <f>[1]!s_wq_high(A629,C629,1)</f>
        <v>62.66</v>
      </c>
      <c r="Z629">
        <f>[1]!s_wq_low(A629,C629,1)</f>
        <v>59.5</v>
      </c>
      <c r="AA629">
        <f>[1]!s_wq_turn(A629,C629)</f>
        <v>3.6840490668588251</v>
      </c>
    </row>
    <row r="630" spans="1:27" x14ac:dyDescent="0.25">
      <c r="A630" s="7" t="s">
        <v>20</v>
      </c>
      <c r="B630" s="7" t="s">
        <v>21</v>
      </c>
      <c r="C630" s="8">
        <v>43312</v>
      </c>
      <c r="D630" s="7" t="s">
        <v>7207</v>
      </c>
      <c r="E630" s="7" t="s">
        <v>7219</v>
      </c>
      <c r="F630" s="7" t="s">
        <v>7220</v>
      </c>
      <c r="G630" s="7" t="s">
        <v>6779</v>
      </c>
      <c r="H630" s="7" t="s">
        <v>7119</v>
      </c>
      <c r="I630" s="7" t="s">
        <v>7221</v>
      </c>
      <c r="J630" s="7" t="s">
        <v>7222</v>
      </c>
      <c r="K630" s="7" t="s">
        <v>913</v>
      </c>
      <c r="L630" s="7" t="s">
        <v>7223</v>
      </c>
      <c r="M630" s="7" t="s">
        <v>7224</v>
      </c>
      <c r="N630" s="7" t="s">
        <v>7225</v>
      </c>
      <c r="O630" s="7" t="s">
        <v>7226</v>
      </c>
      <c r="P630" s="7" t="s">
        <v>34</v>
      </c>
      <c r="Q630" s="7" t="s">
        <v>7227</v>
      </c>
      <c r="R630" s="7" t="s">
        <v>7228</v>
      </c>
      <c r="S630" s="7" t="s">
        <v>7229</v>
      </c>
      <c r="T630" s="7" t="s">
        <v>7230</v>
      </c>
      <c r="U630" s="9">
        <f>[1]!s_val_dividendyield2(A630,C630)</f>
        <v>0.73004811680769888</v>
      </c>
      <c r="V630">
        <f>[1]!s_west_netprofit_fy1(A630,C630,1)</f>
        <v>4421719412</v>
      </c>
      <c r="W630">
        <f>[1]!s_west_netprofit_fy2(A630,C630,1)</f>
        <v>5320878235.000001</v>
      </c>
      <c r="X630">
        <f>[1]!s_mfd_buyvol_m(A630,C630,1)</f>
        <v>39164</v>
      </c>
      <c r="Y630">
        <f>[1]!s_wq_high(A630,C630,1)</f>
        <v>62.66</v>
      </c>
      <c r="Z630">
        <f>[1]!s_wq_low(A630,C630,1)</f>
        <v>59.5</v>
      </c>
      <c r="AA630">
        <f>[1]!s_wq_turn(A630,C630)</f>
        <v>3.6840490668588251</v>
      </c>
    </row>
    <row r="631" spans="1:27" x14ac:dyDescent="0.25">
      <c r="A631" s="7" t="s">
        <v>20</v>
      </c>
      <c r="B631" s="7" t="s">
        <v>21</v>
      </c>
      <c r="C631" s="8">
        <v>43313</v>
      </c>
      <c r="D631" s="7" t="s">
        <v>7119</v>
      </c>
      <c r="E631" s="7" t="s">
        <v>7231</v>
      </c>
      <c r="F631" s="7" t="s">
        <v>7232</v>
      </c>
      <c r="G631" s="7" t="s">
        <v>7233</v>
      </c>
      <c r="H631" s="7" t="s">
        <v>7234</v>
      </c>
      <c r="I631" s="7" t="s">
        <v>7235</v>
      </c>
      <c r="J631" s="7" t="s">
        <v>7236</v>
      </c>
      <c r="K631" s="7" t="s">
        <v>7237</v>
      </c>
      <c r="L631" s="7" t="s">
        <v>7238</v>
      </c>
      <c r="M631" s="7" t="s">
        <v>7239</v>
      </c>
      <c r="N631" s="7" t="s">
        <v>7240</v>
      </c>
      <c r="O631" s="7" t="s">
        <v>7241</v>
      </c>
      <c r="P631" s="7" t="s">
        <v>34</v>
      </c>
      <c r="Q631" s="7" t="s">
        <v>7242</v>
      </c>
      <c r="R631" s="7" t="s">
        <v>7243</v>
      </c>
      <c r="S631" s="7" t="s">
        <v>7244</v>
      </c>
      <c r="T631" s="7" t="s">
        <v>7245</v>
      </c>
      <c r="U631" s="9">
        <f>[1]!s_val_dividendyield2(A631,C631)</f>
        <v>0.71324363754255171</v>
      </c>
      <c r="V631">
        <f>[1]!s_west_netprofit_fy1(A631,C631,1)</f>
        <v>4421719412</v>
      </c>
      <c r="W631">
        <f>[1]!s_west_netprofit_fy2(A631,C631,1)</f>
        <v>5320878235.000001</v>
      </c>
      <c r="X631">
        <f>[1]!s_mfd_buyvol_m(A631,C631,1)</f>
        <v>-576192</v>
      </c>
      <c r="Y631">
        <f>[1]!s_wq_high(A631,C631,1)</f>
        <v>62.66</v>
      </c>
      <c r="Z631">
        <f>[1]!s_wq_low(A631,C631,1)</f>
        <v>59.5</v>
      </c>
      <c r="AA631">
        <f>[1]!s_wq_turn(A631,C631)</f>
        <v>3.6840490668588251</v>
      </c>
    </row>
    <row r="632" spans="1:27" x14ac:dyDescent="0.25">
      <c r="A632" s="7" t="s">
        <v>20</v>
      </c>
      <c r="B632" s="7" t="s">
        <v>21</v>
      </c>
      <c r="C632" s="8">
        <v>43314</v>
      </c>
      <c r="D632" s="7" t="s">
        <v>7234</v>
      </c>
      <c r="E632" s="7" t="s">
        <v>7246</v>
      </c>
      <c r="F632" s="7" t="s">
        <v>7247</v>
      </c>
      <c r="G632" s="7" t="s">
        <v>7248</v>
      </c>
      <c r="H632" s="7" t="s">
        <v>7249</v>
      </c>
      <c r="I632" s="7" t="s">
        <v>7250</v>
      </c>
      <c r="J632" s="7" t="s">
        <v>7251</v>
      </c>
      <c r="K632" s="7" t="s">
        <v>480</v>
      </c>
      <c r="L632" s="7" t="s">
        <v>7252</v>
      </c>
      <c r="M632" s="7" t="s">
        <v>7253</v>
      </c>
      <c r="N632" s="7" t="s">
        <v>7254</v>
      </c>
      <c r="O632" s="7" t="s">
        <v>7255</v>
      </c>
      <c r="P632" s="7" t="s">
        <v>34</v>
      </c>
      <c r="Q632" s="7" t="s">
        <v>7256</v>
      </c>
      <c r="R632" s="7" t="s">
        <v>7257</v>
      </c>
      <c r="S632" s="7" t="s">
        <v>7258</v>
      </c>
      <c r="T632" s="7" t="s">
        <v>7259</v>
      </c>
      <c r="U632" s="9">
        <f>[1]!s_val_dividendyield2(A632,C632)</f>
        <v>0.7087628865979384</v>
      </c>
      <c r="V632">
        <f>[1]!s_west_netprofit_fy1(A632,C632,1)</f>
        <v>4421719412</v>
      </c>
      <c r="W632">
        <f>[1]!s_west_netprofit_fy2(A632,C632,1)</f>
        <v>5320878235.000001</v>
      </c>
      <c r="X632">
        <f>[1]!s_mfd_buyvol_m(A632,C632,1)</f>
        <v>-503218.99999999994</v>
      </c>
      <c r="Y632">
        <f>[1]!s_wq_high(A632,C632,1)</f>
        <v>62.66</v>
      </c>
      <c r="Z632">
        <f>[1]!s_wq_low(A632,C632,1)</f>
        <v>59.5</v>
      </c>
      <c r="AA632">
        <f>[1]!s_wq_turn(A632,C632)</f>
        <v>3.6840490668588251</v>
      </c>
    </row>
    <row r="633" spans="1:27" x14ac:dyDescent="0.25">
      <c r="A633" s="7" t="s">
        <v>20</v>
      </c>
      <c r="B633" s="7" t="s">
        <v>21</v>
      </c>
      <c r="C633" s="8">
        <v>43315</v>
      </c>
      <c r="D633" s="7" t="s">
        <v>7249</v>
      </c>
      <c r="E633" s="7" t="s">
        <v>7260</v>
      </c>
      <c r="F633" s="7" t="s">
        <v>7232</v>
      </c>
      <c r="G633" s="7" t="s">
        <v>6873</v>
      </c>
      <c r="H633" s="7" t="s">
        <v>7261</v>
      </c>
      <c r="I633" s="7" t="s">
        <v>7262</v>
      </c>
      <c r="J633" s="7" t="s">
        <v>7263</v>
      </c>
      <c r="K633" s="7" t="s">
        <v>7264</v>
      </c>
      <c r="L633" s="7" t="s">
        <v>7265</v>
      </c>
      <c r="M633" s="7" t="s">
        <v>7266</v>
      </c>
      <c r="N633" s="7" t="s">
        <v>7267</v>
      </c>
      <c r="O633" s="7" t="s">
        <v>7268</v>
      </c>
      <c r="P633" s="7" t="s">
        <v>34</v>
      </c>
      <c r="Q633" s="7" t="s">
        <v>7269</v>
      </c>
      <c r="R633" s="7" t="s">
        <v>7270</v>
      </c>
      <c r="S633" s="7" t="s">
        <v>7271</v>
      </c>
      <c r="T633" s="7" t="s">
        <v>7272</v>
      </c>
      <c r="U633" s="9">
        <f>[1]!s_val_dividendyield2(A633,C633)</f>
        <v>0.73726541554959812</v>
      </c>
      <c r="V633">
        <f>[1]!s_west_netprofit_fy1(A633,C633,1)</f>
        <v>4421719412</v>
      </c>
      <c r="W633">
        <f>[1]!s_west_netprofit_fy2(A633,C633,1)</f>
        <v>5320878235.000001</v>
      </c>
      <c r="X633">
        <f>[1]!s_mfd_buyvol_m(A633,C633,1)</f>
        <v>-476066</v>
      </c>
      <c r="Y633">
        <f>[1]!s_wq_high(A633,C633,1)</f>
        <v>62.66</v>
      </c>
      <c r="Z633">
        <f>[1]!s_wq_low(A633,C633,1)</f>
        <v>59.5</v>
      </c>
      <c r="AA633">
        <f>[1]!s_wq_turn(A633,C633)</f>
        <v>3.6840490668588251</v>
      </c>
    </row>
    <row r="634" spans="1:27" x14ac:dyDescent="0.25">
      <c r="A634" s="7" t="s">
        <v>20</v>
      </c>
      <c r="B634" s="7" t="s">
        <v>21</v>
      </c>
      <c r="C634" s="8">
        <v>43318</v>
      </c>
      <c r="D634" s="7" t="s">
        <v>7261</v>
      </c>
      <c r="E634" s="7" t="s">
        <v>7038</v>
      </c>
      <c r="F634" s="7" t="s">
        <v>7273</v>
      </c>
      <c r="G634" s="7" t="s">
        <v>7274</v>
      </c>
      <c r="H634" s="7" t="s">
        <v>7275</v>
      </c>
      <c r="I634" s="7" t="s">
        <v>7276</v>
      </c>
      <c r="J634" s="7" t="s">
        <v>7277</v>
      </c>
      <c r="K634" s="7" t="s">
        <v>7278</v>
      </c>
      <c r="L634" s="7" t="s">
        <v>7279</v>
      </c>
      <c r="M634" s="7" t="s">
        <v>7280</v>
      </c>
      <c r="N634" s="7" t="s">
        <v>7281</v>
      </c>
      <c r="O634" s="7" t="s">
        <v>7282</v>
      </c>
      <c r="P634" s="7" t="s">
        <v>34</v>
      </c>
      <c r="Q634" s="7" t="s">
        <v>7283</v>
      </c>
      <c r="R634" s="7" t="s">
        <v>7284</v>
      </c>
      <c r="S634" s="7" t="s">
        <v>7285</v>
      </c>
      <c r="T634" s="7" t="s">
        <v>7286</v>
      </c>
      <c r="U634" s="9">
        <f>[1]!s_val_dividendyield2(A634,C634)</f>
        <v>0.80072793448589652</v>
      </c>
      <c r="V634">
        <f>[1]!s_west_netprofit_fy1(A634,C634,1)</f>
        <v>4421719412</v>
      </c>
      <c r="W634">
        <f>[1]!s_west_netprofit_fy2(A634,C634,1)</f>
        <v>5320878235.000001</v>
      </c>
      <c r="X634">
        <f>[1]!s_mfd_buyvol_m(A634,C634,1)</f>
        <v>571914</v>
      </c>
      <c r="Y634">
        <f>[1]!s_wq_high(A634,C634,1)</f>
        <v>58.96</v>
      </c>
      <c r="Z634">
        <f>[1]!s_wq_low(A634,C634,1)</f>
        <v>53.6</v>
      </c>
      <c r="AA634">
        <f>[1]!s_wq_turn(A634,C634)</f>
        <v>4.0063294571505965</v>
      </c>
    </row>
    <row r="635" spans="1:27" x14ac:dyDescent="0.25">
      <c r="A635" s="7" t="s">
        <v>20</v>
      </c>
      <c r="B635" s="7" t="s">
        <v>21</v>
      </c>
      <c r="C635" s="8">
        <v>43319</v>
      </c>
      <c r="D635" s="7" t="s">
        <v>7275</v>
      </c>
      <c r="E635" s="7" t="s">
        <v>7287</v>
      </c>
      <c r="F635" s="7" t="s">
        <v>7288</v>
      </c>
      <c r="G635" s="7" t="s">
        <v>7289</v>
      </c>
      <c r="H635" s="7" t="s">
        <v>7290</v>
      </c>
      <c r="I635" s="7" t="s">
        <v>7291</v>
      </c>
      <c r="J635" s="7" t="s">
        <v>7292</v>
      </c>
      <c r="K635" s="7" t="s">
        <v>7293</v>
      </c>
      <c r="L635" s="7" t="s">
        <v>7294</v>
      </c>
      <c r="M635" s="7" t="s">
        <v>7295</v>
      </c>
      <c r="N635" s="7" t="s">
        <v>7296</v>
      </c>
      <c r="O635" s="7" t="s">
        <v>7297</v>
      </c>
      <c r="P635" s="7" t="s">
        <v>34</v>
      </c>
      <c r="Q635" s="7" t="s">
        <v>7298</v>
      </c>
      <c r="R635" s="7" t="s">
        <v>7299</v>
      </c>
      <c r="S635" s="7" t="s">
        <v>7300</v>
      </c>
      <c r="T635" s="7" t="s">
        <v>7301</v>
      </c>
      <c r="U635" s="9">
        <f>[1]!s_val_dividendyield2(A635,C635)</f>
        <v>0.78557400464202842</v>
      </c>
      <c r="V635">
        <f>[1]!s_west_netprofit_fy1(A635,C635,1)</f>
        <v>4421719412</v>
      </c>
      <c r="W635">
        <f>[1]!s_west_netprofit_fy2(A635,C635,1)</f>
        <v>5320878235.000001</v>
      </c>
      <c r="X635">
        <f>[1]!s_mfd_buyvol_m(A635,C635,1)</f>
        <v>-51326</v>
      </c>
      <c r="Y635">
        <f>[1]!s_wq_high(A635,C635,1)</f>
        <v>58.96</v>
      </c>
      <c r="Z635">
        <f>[1]!s_wq_low(A635,C635,1)</f>
        <v>53.6</v>
      </c>
      <c r="AA635">
        <f>[1]!s_wq_turn(A635,C635)</f>
        <v>4.0063294571505965</v>
      </c>
    </row>
    <row r="636" spans="1:27" x14ac:dyDescent="0.25">
      <c r="A636" s="7" t="s">
        <v>20</v>
      </c>
      <c r="B636" s="7" t="s">
        <v>21</v>
      </c>
      <c r="C636" s="8">
        <v>43320</v>
      </c>
      <c r="D636" s="7" t="s">
        <v>7290</v>
      </c>
      <c r="E636" s="7" t="s">
        <v>7302</v>
      </c>
      <c r="F636" s="7" t="s">
        <v>6819</v>
      </c>
      <c r="G636" s="7" t="s">
        <v>6473</v>
      </c>
      <c r="H636" s="7" t="s">
        <v>7303</v>
      </c>
      <c r="I636" s="7" t="s">
        <v>7304</v>
      </c>
      <c r="J636" s="7" t="s">
        <v>7305</v>
      </c>
      <c r="K636" s="7" t="s">
        <v>7306</v>
      </c>
      <c r="L636" s="7" t="s">
        <v>7307</v>
      </c>
      <c r="M636" s="7" t="s">
        <v>7308</v>
      </c>
      <c r="N636" s="7" t="s">
        <v>7309</v>
      </c>
      <c r="O636" s="7" t="s">
        <v>7310</v>
      </c>
      <c r="P636" s="7" t="s">
        <v>34</v>
      </c>
      <c r="Q636" s="7" t="s">
        <v>7311</v>
      </c>
      <c r="R636" s="7" t="s">
        <v>7312</v>
      </c>
      <c r="S636" s="7" t="s">
        <v>7313</v>
      </c>
      <c r="T636" s="7" t="s">
        <v>7314</v>
      </c>
      <c r="U636" s="9">
        <f>[1]!s_val_dividendyield2(A636,C636)</f>
        <v>0.76415422021535273</v>
      </c>
      <c r="V636">
        <f>[1]!s_west_netprofit_fy1(A636,C636,1)</f>
        <v>4421719412</v>
      </c>
      <c r="W636">
        <f>[1]!s_west_netprofit_fy2(A636,C636,1)</f>
        <v>5320878235.000001</v>
      </c>
      <c r="X636">
        <f>[1]!s_mfd_buyvol_m(A636,C636,1)</f>
        <v>-529861</v>
      </c>
      <c r="Y636">
        <f>[1]!s_wq_high(A636,C636,1)</f>
        <v>58.96</v>
      </c>
      <c r="Z636">
        <f>[1]!s_wq_low(A636,C636,1)</f>
        <v>53.6</v>
      </c>
      <c r="AA636">
        <f>[1]!s_wq_turn(A636,C636)</f>
        <v>4.0063294571505965</v>
      </c>
    </row>
    <row r="637" spans="1:27" x14ac:dyDescent="0.25">
      <c r="A637" s="7" t="s">
        <v>20</v>
      </c>
      <c r="B637" s="7" t="s">
        <v>21</v>
      </c>
      <c r="C637" s="8">
        <v>43321</v>
      </c>
      <c r="D637" s="7" t="s">
        <v>7303</v>
      </c>
      <c r="E637" s="7" t="s">
        <v>7315</v>
      </c>
      <c r="F637" s="7" t="s">
        <v>7316</v>
      </c>
      <c r="G637" s="7" t="s">
        <v>7315</v>
      </c>
      <c r="H637" s="7" t="s">
        <v>7317</v>
      </c>
      <c r="I637" s="7" t="s">
        <v>7318</v>
      </c>
      <c r="J637" s="7" t="s">
        <v>7319</v>
      </c>
      <c r="K637" s="7" t="s">
        <v>6782</v>
      </c>
      <c r="L637" s="7" t="s">
        <v>7320</v>
      </c>
      <c r="M637" s="7" t="s">
        <v>7321</v>
      </c>
      <c r="N637" s="7" t="s">
        <v>7322</v>
      </c>
      <c r="O637" s="7" t="s">
        <v>7323</v>
      </c>
      <c r="P637" s="7" t="s">
        <v>34</v>
      </c>
      <c r="Q637" s="7" t="s">
        <v>7324</v>
      </c>
      <c r="R637" s="7" t="s">
        <v>7325</v>
      </c>
      <c r="S637" s="7" t="s">
        <v>7326</v>
      </c>
      <c r="T637" s="7" t="s">
        <v>7327</v>
      </c>
      <c r="U637" s="9">
        <f>[1]!s_val_dividendyield2(A637,C637)</f>
        <v>0.75588386875107394</v>
      </c>
      <c r="V637">
        <f>[1]!s_west_netprofit_fy1(A637,C637,1)</f>
        <v>4421719412</v>
      </c>
      <c r="W637">
        <f>[1]!s_west_netprofit_fy2(A637,C637,1)</f>
        <v>5320878235.000001</v>
      </c>
      <c r="X637">
        <f>[1]!s_mfd_buyvol_m(A637,C637,1)</f>
        <v>-180401</v>
      </c>
      <c r="Y637">
        <f>[1]!s_wq_high(A637,C637,1)</f>
        <v>58.96</v>
      </c>
      <c r="Z637">
        <f>[1]!s_wq_low(A637,C637,1)</f>
        <v>53.6</v>
      </c>
      <c r="AA637">
        <f>[1]!s_wq_turn(A637,C637)</f>
        <v>4.0063294571505965</v>
      </c>
    </row>
    <row r="638" spans="1:27" x14ac:dyDescent="0.25">
      <c r="A638" s="7" t="s">
        <v>20</v>
      </c>
      <c r="B638" s="7" t="s">
        <v>21</v>
      </c>
      <c r="C638" s="8">
        <v>43322</v>
      </c>
      <c r="D638" s="7" t="s">
        <v>7317</v>
      </c>
      <c r="E638" s="7" t="s">
        <v>7317</v>
      </c>
      <c r="F638" s="7" t="s">
        <v>7328</v>
      </c>
      <c r="G638" s="7" t="s">
        <v>6747</v>
      </c>
      <c r="H638" s="7" t="s">
        <v>6792</v>
      </c>
      <c r="I638" s="7" t="s">
        <v>7329</v>
      </c>
      <c r="J638" s="7" t="s">
        <v>7330</v>
      </c>
      <c r="K638" s="7" t="s">
        <v>1097</v>
      </c>
      <c r="L638" s="7" t="s">
        <v>7331</v>
      </c>
      <c r="M638" s="7" t="s">
        <v>7332</v>
      </c>
      <c r="N638" s="7" t="s">
        <v>7333</v>
      </c>
      <c r="O638" s="7" t="s">
        <v>7334</v>
      </c>
      <c r="P638" s="7" t="s">
        <v>34</v>
      </c>
      <c r="Q638" s="7" t="s">
        <v>7335</v>
      </c>
      <c r="R638" s="7" t="s">
        <v>7336</v>
      </c>
      <c r="S638" s="7" t="s">
        <v>7337</v>
      </c>
      <c r="T638" s="7" t="s">
        <v>7338</v>
      </c>
      <c r="U638" s="9">
        <f>[1]!s_val_dividendyield2(A638,C638)</f>
        <v>0.74829931972789143</v>
      </c>
      <c r="V638">
        <f>[1]!s_west_netprofit_fy1(A638,C638,1)</f>
        <v>4421719412</v>
      </c>
      <c r="W638">
        <f>[1]!s_west_netprofit_fy2(A638,C638,1)</f>
        <v>5320878235.000001</v>
      </c>
      <c r="X638">
        <f>[1]!s_mfd_buyvol_m(A638,C638,1)</f>
        <v>-187263</v>
      </c>
      <c r="Y638">
        <f>[1]!s_wq_high(A638,C638,1)</f>
        <v>58.96</v>
      </c>
      <c r="Z638">
        <f>[1]!s_wq_low(A638,C638,1)</f>
        <v>53.6</v>
      </c>
      <c r="AA638">
        <f>[1]!s_wq_turn(A638,C638)</f>
        <v>4.0063294571505965</v>
      </c>
    </row>
    <row r="639" spans="1:27" x14ac:dyDescent="0.25">
      <c r="A639" s="7" t="s">
        <v>20</v>
      </c>
      <c r="B639" s="7" t="s">
        <v>21</v>
      </c>
      <c r="C639" s="8">
        <v>43325</v>
      </c>
      <c r="D639" s="7" t="s">
        <v>6792</v>
      </c>
      <c r="E639" s="7" t="s">
        <v>7339</v>
      </c>
      <c r="F639" s="7" t="s">
        <v>7340</v>
      </c>
      <c r="G639" s="7" t="s">
        <v>7341</v>
      </c>
      <c r="H639" s="7" t="s">
        <v>7342</v>
      </c>
      <c r="I639" s="7" t="s">
        <v>7343</v>
      </c>
      <c r="J639" s="7" t="s">
        <v>7344</v>
      </c>
      <c r="K639" s="7" t="s">
        <v>7345</v>
      </c>
      <c r="L639" s="7" t="s">
        <v>7346</v>
      </c>
      <c r="M639" s="7" t="s">
        <v>7347</v>
      </c>
      <c r="N639" s="7" t="s">
        <v>7348</v>
      </c>
      <c r="O639" s="7" t="s">
        <v>7349</v>
      </c>
      <c r="P639" s="7" t="s">
        <v>34</v>
      </c>
      <c r="Q639" s="7" t="s">
        <v>7350</v>
      </c>
      <c r="R639" s="7" t="s">
        <v>7351</v>
      </c>
      <c r="S639" s="7" t="s">
        <v>7352</v>
      </c>
      <c r="T639" s="7" t="s">
        <v>7353</v>
      </c>
      <c r="U639" s="9">
        <f>[1]!s_val_dividendyield2(A639,C639)</f>
        <v>0.73053295699817389</v>
      </c>
      <c r="V639">
        <f>[1]!s_west_netprofit_fy1(A639,C639,1)</f>
        <v>4421719412</v>
      </c>
      <c r="W639">
        <f>[1]!s_west_netprofit_fy2(A639,C639,1)</f>
        <v>5320878235.000001</v>
      </c>
      <c r="X639">
        <f>[1]!s_mfd_buyvol_m(A639,C639,1)</f>
        <v>-63254</v>
      </c>
      <c r="Y639">
        <f>[1]!s_wq_high(A639,C639,1)</f>
        <v>60.63</v>
      </c>
      <c r="Z639">
        <f>[1]!s_wq_low(A639,C639,1)</f>
        <v>56.07</v>
      </c>
      <c r="AA639">
        <f>[1]!s_wq_turn(A639,C639)</f>
        <v>2.4610049264739642</v>
      </c>
    </row>
    <row r="640" spans="1:27" x14ac:dyDescent="0.25">
      <c r="A640" s="7" t="s">
        <v>20</v>
      </c>
      <c r="B640" s="7" t="s">
        <v>21</v>
      </c>
      <c r="C640" s="8">
        <v>43326</v>
      </c>
      <c r="D640" s="7" t="s">
        <v>7342</v>
      </c>
      <c r="E640" s="7" t="s">
        <v>7354</v>
      </c>
      <c r="F640" s="7" t="s">
        <v>7355</v>
      </c>
      <c r="G640" s="7" t="s">
        <v>7356</v>
      </c>
      <c r="H640" s="7" t="s">
        <v>7339</v>
      </c>
      <c r="I640" s="7" t="s">
        <v>7357</v>
      </c>
      <c r="J640" s="7" t="s">
        <v>7358</v>
      </c>
      <c r="K640" s="7" t="s">
        <v>7359</v>
      </c>
      <c r="L640" s="7" t="s">
        <v>7360</v>
      </c>
      <c r="M640" s="7" t="s">
        <v>7361</v>
      </c>
      <c r="N640" s="7" t="s">
        <v>7362</v>
      </c>
      <c r="O640" s="7" t="s">
        <v>7363</v>
      </c>
      <c r="P640" s="7" t="s">
        <v>34</v>
      </c>
      <c r="Q640" s="7" t="s">
        <v>7364</v>
      </c>
      <c r="R640" s="7" t="s">
        <v>7365</v>
      </c>
      <c r="S640" s="7" t="s">
        <v>7366</v>
      </c>
      <c r="T640" s="7" t="s">
        <v>7367</v>
      </c>
      <c r="U640" s="9">
        <f>[1]!s_val_dividendyield2(A640,C640)</f>
        <v>0.7575757575757579</v>
      </c>
      <c r="V640">
        <f>[1]!s_west_netprofit_fy1(A640,C640,1)</f>
        <v>4421719412</v>
      </c>
      <c r="W640">
        <f>[1]!s_west_netprofit_fy2(A640,C640,1)</f>
        <v>5320878235.000001</v>
      </c>
      <c r="X640">
        <f>[1]!s_mfd_buyvol_m(A640,C640,1)</f>
        <v>816499</v>
      </c>
      <c r="Y640">
        <f>[1]!s_wq_high(A640,C640,1)</f>
        <v>60.63</v>
      </c>
      <c r="Z640">
        <f>[1]!s_wq_low(A640,C640,1)</f>
        <v>56.07</v>
      </c>
      <c r="AA640">
        <f>[1]!s_wq_turn(A640,C640)</f>
        <v>2.4610049264739642</v>
      </c>
    </row>
    <row r="641" spans="1:27" x14ac:dyDescent="0.25">
      <c r="A641" s="7" t="s">
        <v>20</v>
      </c>
      <c r="B641" s="7" t="s">
        <v>21</v>
      </c>
      <c r="C641" s="8">
        <v>43327</v>
      </c>
      <c r="D641" s="7" t="s">
        <v>7339</v>
      </c>
      <c r="E641" s="7" t="s">
        <v>7368</v>
      </c>
      <c r="F641" s="7" t="s">
        <v>6804</v>
      </c>
      <c r="G641" s="7" t="s">
        <v>6847</v>
      </c>
      <c r="H641" s="7" t="s">
        <v>7369</v>
      </c>
      <c r="I641" s="7" t="s">
        <v>7370</v>
      </c>
      <c r="J641" s="7" t="s">
        <v>7371</v>
      </c>
      <c r="K641" s="7" t="s">
        <v>1246</v>
      </c>
      <c r="L641" s="7" t="s">
        <v>7372</v>
      </c>
      <c r="M641" s="7" t="s">
        <v>7373</v>
      </c>
      <c r="N641" s="7" t="s">
        <v>7374</v>
      </c>
      <c r="O641" s="7" t="s">
        <v>7375</v>
      </c>
      <c r="P641" s="7" t="s">
        <v>34</v>
      </c>
      <c r="Q641" s="7" t="s">
        <v>7376</v>
      </c>
      <c r="R641" s="7" t="s">
        <v>7377</v>
      </c>
      <c r="S641" s="7" t="s">
        <v>7378</v>
      </c>
      <c r="T641" s="7" t="s">
        <v>7379</v>
      </c>
      <c r="U641" s="9">
        <f>[1]!s_val_dividendyield2(A641,C641)</f>
        <v>0.75822850249870777</v>
      </c>
      <c r="V641">
        <f>[1]!s_west_netprofit_fy1(A641,C641,1)</f>
        <v>4421719412</v>
      </c>
      <c r="W641">
        <f>[1]!s_west_netprofit_fy2(A641,C641,1)</f>
        <v>5320878235.000001</v>
      </c>
      <c r="X641">
        <f>[1]!s_mfd_buyvol_m(A641,C641,1)</f>
        <v>457166</v>
      </c>
      <c r="Y641">
        <f>[1]!s_wq_high(A641,C641,1)</f>
        <v>60.63</v>
      </c>
      <c r="Z641">
        <f>[1]!s_wq_low(A641,C641,1)</f>
        <v>56.07</v>
      </c>
      <c r="AA641">
        <f>[1]!s_wq_turn(A641,C641)</f>
        <v>2.4610049264739642</v>
      </c>
    </row>
    <row r="642" spans="1:27" x14ac:dyDescent="0.25">
      <c r="A642" s="7" t="s">
        <v>20</v>
      </c>
      <c r="B642" s="7" t="s">
        <v>21</v>
      </c>
      <c r="C642" s="8">
        <v>43328</v>
      </c>
      <c r="D642" s="7" t="s">
        <v>7369</v>
      </c>
      <c r="E642" s="7" t="s">
        <v>7380</v>
      </c>
      <c r="F642" s="7" t="s">
        <v>7381</v>
      </c>
      <c r="G642" s="7" t="s">
        <v>7382</v>
      </c>
      <c r="H642" s="7" t="s">
        <v>6861</v>
      </c>
      <c r="I642" s="7" t="s">
        <v>7383</v>
      </c>
      <c r="J642" s="7" t="s">
        <v>7384</v>
      </c>
      <c r="K642" s="7" t="s">
        <v>7385</v>
      </c>
      <c r="L642" s="7" t="s">
        <v>7386</v>
      </c>
      <c r="M642" s="7" t="s">
        <v>7387</v>
      </c>
      <c r="N642" s="7" t="s">
        <v>7388</v>
      </c>
      <c r="O642" s="7" t="s">
        <v>6867</v>
      </c>
      <c r="P642" s="7" t="s">
        <v>34</v>
      </c>
      <c r="Q642" s="7" t="s">
        <v>6868</v>
      </c>
      <c r="R642" s="7" t="s">
        <v>6869</v>
      </c>
      <c r="S642" s="7" t="s">
        <v>6870</v>
      </c>
      <c r="T642" s="7" t="s">
        <v>6871</v>
      </c>
      <c r="U642" s="9">
        <f>[1]!s_val_dividendyield2(A642,C642)</f>
        <v>0.77765995051254888</v>
      </c>
      <c r="V642">
        <f>[1]!s_west_netprofit_fy1(A642,C642,1)</f>
        <v>4421601765</v>
      </c>
      <c r="W642">
        <f>[1]!s_west_netprofit_fy2(A642,C642,1)</f>
        <v>5320466470.999999</v>
      </c>
      <c r="X642">
        <f>[1]!s_mfd_buyvol_m(A642,C642,1)</f>
        <v>438972</v>
      </c>
      <c r="Y642">
        <f>[1]!s_wq_high(A642,C642,1)</f>
        <v>60.63</v>
      </c>
      <c r="Z642">
        <f>[1]!s_wq_low(A642,C642,1)</f>
        <v>56.07</v>
      </c>
      <c r="AA642">
        <f>[1]!s_wq_turn(A642,C642)</f>
        <v>2.4610049264739642</v>
      </c>
    </row>
    <row r="643" spans="1:27" x14ac:dyDescent="0.25">
      <c r="A643" s="7" t="s">
        <v>20</v>
      </c>
      <c r="B643" s="7" t="s">
        <v>21</v>
      </c>
      <c r="C643" s="8">
        <v>43329</v>
      </c>
      <c r="D643" s="7" t="s">
        <v>6861</v>
      </c>
      <c r="E643" s="7" t="s">
        <v>7389</v>
      </c>
      <c r="F643" s="7" t="s">
        <v>7038</v>
      </c>
      <c r="G643" s="7" t="s">
        <v>7390</v>
      </c>
      <c r="H643" s="7" t="s">
        <v>7391</v>
      </c>
      <c r="I643" s="7" t="s">
        <v>7392</v>
      </c>
      <c r="J643" s="7" t="s">
        <v>7393</v>
      </c>
      <c r="K643" s="7" t="s">
        <v>1653</v>
      </c>
      <c r="L643" s="7" t="s">
        <v>7394</v>
      </c>
      <c r="M643" s="7" t="s">
        <v>7395</v>
      </c>
      <c r="N643" s="7" t="s">
        <v>7396</v>
      </c>
      <c r="O643" s="7" t="s">
        <v>7397</v>
      </c>
      <c r="P643" s="7" t="s">
        <v>34</v>
      </c>
      <c r="Q643" s="7" t="s">
        <v>7398</v>
      </c>
      <c r="R643" s="7" t="s">
        <v>7399</v>
      </c>
      <c r="S643" s="7" t="s">
        <v>7400</v>
      </c>
      <c r="T643" s="7" t="s">
        <v>7401</v>
      </c>
      <c r="U643" s="9">
        <f>[1]!s_val_dividendyield2(A643,C643)</f>
        <v>0.7764249161814013</v>
      </c>
      <c r="V643">
        <f>[1]!s_west_netprofit_fy1(A643,C643,1)</f>
        <v>4421601765</v>
      </c>
      <c r="W643">
        <f>[1]!s_west_netprofit_fy2(A643,C643,1)</f>
        <v>5320466470.999999</v>
      </c>
      <c r="X643">
        <f>[1]!s_mfd_buyvol_m(A643,C643,1)</f>
        <v>-457449</v>
      </c>
      <c r="Y643">
        <f>[1]!s_wq_high(A643,C643,1)</f>
        <v>60.63</v>
      </c>
      <c r="Z643">
        <f>[1]!s_wq_low(A643,C643,1)</f>
        <v>56.07</v>
      </c>
      <c r="AA643">
        <f>[1]!s_wq_turn(A643,C643)</f>
        <v>2.4610049264739642</v>
      </c>
    </row>
    <row r="644" spans="1:27" x14ac:dyDescent="0.25">
      <c r="A644" s="7" t="s">
        <v>20</v>
      </c>
      <c r="B644" s="7" t="s">
        <v>21</v>
      </c>
      <c r="C644" s="8">
        <v>43332</v>
      </c>
      <c r="D644" s="7" t="s">
        <v>7391</v>
      </c>
      <c r="E644" s="7" t="s">
        <v>7402</v>
      </c>
      <c r="F644" s="7" t="s">
        <v>7403</v>
      </c>
      <c r="G644" s="7" t="s">
        <v>6515</v>
      </c>
      <c r="H644" s="7" t="s">
        <v>7404</v>
      </c>
      <c r="I644" s="7" t="s">
        <v>7405</v>
      </c>
      <c r="J644" s="7" t="s">
        <v>7406</v>
      </c>
      <c r="K644" s="7" t="s">
        <v>7407</v>
      </c>
      <c r="L644" s="7" t="s">
        <v>7408</v>
      </c>
      <c r="M644" s="7" t="s">
        <v>7409</v>
      </c>
      <c r="N644" s="7" t="s">
        <v>7410</v>
      </c>
      <c r="O644" s="7" t="s">
        <v>7411</v>
      </c>
      <c r="P644" s="7" t="s">
        <v>34</v>
      </c>
      <c r="Q644" s="7" t="s">
        <v>7412</v>
      </c>
      <c r="R644" s="7" t="s">
        <v>7413</v>
      </c>
      <c r="S644" s="7" t="s">
        <v>7414</v>
      </c>
      <c r="T644" s="7" t="s">
        <v>7415</v>
      </c>
      <c r="U644" s="9">
        <f>[1]!s_val_dividendyield2(A644,C644)</f>
        <v>0.80600842645173132</v>
      </c>
      <c r="V644">
        <f>[1]!s_west_netprofit_fy1(A644,C644,1)</f>
        <v>4421601765</v>
      </c>
      <c r="W644">
        <f>[1]!s_west_netprofit_fy2(A644,C644,1)</f>
        <v>5320466470.999999</v>
      </c>
      <c r="X644">
        <f>[1]!s_mfd_buyvol_m(A644,C644,1)</f>
        <v>435288</v>
      </c>
      <c r="Y644">
        <f>[1]!s_wq_high(A644,C644,1)</f>
        <v>58.76</v>
      </c>
      <c r="Z644">
        <f>[1]!s_wq_low(A644,C644,1)</f>
        <v>53.1</v>
      </c>
      <c r="AA644">
        <f>[1]!s_wq_turn(A644,C644)</f>
        <v>2.6796996332422891</v>
      </c>
    </row>
    <row r="645" spans="1:27" x14ac:dyDescent="0.25">
      <c r="A645" s="7" t="s">
        <v>20</v>
      </c>
      <c r="B645" s="7" t="s">
        <v>21</v>
      </c>
      <c r="C645" s="8">
        <v>43333</v>
      </c>
      <c r="D645" s="7" t="s">
        <v>7404</v>
      </c>
      <c r="E645" s="7" t="s">
        <v>7416</v>
      </c>
      <c r="F645" s="7" t="s">
        <v>7417</v>
      </c>
      <c r="G645" s="7" t="s">
        <v>6500</v>
      </c>
      <c r="H645" s="7" t="s">
        <v>7273</v>
      </c>
      <c r="I645" s="7" t="s">
        <v>7418</v>
      </c>
      <c r="J645" s="7" t="s">
        <v>7419</v>
      </c>
      <c r="K645" s="7" t="s">
        <v>7420</v>
      </c>
      <c r="L645" s="7" t="s">
        <v>7421</v>
      </c>
      <c r="M645" s="7" t="s">
        <v>7422</v>
      </c>
      <c r="N645" s="7" t="s">
        <v>7423</v>
      </c>
      <c r="O645" s="7" t="s">
        <v>7424</v>
      </c>
      <c r="P645" s="7" t="s">
        <v>34</v>
      </c>
      <c r="Q645" s="7" t="s">
        <v>7425</v>
      </c>
      <c r="R645" s="7" t="s">
        <v>7426</v>
      </c>
      <c r="S645" s="7" t="s">
        <v>7427</v>
      </c>
      <c r="T645" s="7" t="s">
        <v>7428</v>
      </c>
      <c r="U645" s="9">
        <f>[1]!s_val_dividendyield2(A645,C645)</f>
        <v>0.75149444918872788</v>
      </c>
      <c r="V645">
        <f>[1]!s_west_netprofit_fy1(A645,C645,1)</f>
        <v>4421601765</v>
      </c>
      <c r="W645">
        <f>[1]!s_west_netprofit_fy2(A645,C645,1)</f>
        <v>5320466470.999999</v>
      </c>
      <c r="X645">
        <f>[1]!s_mfd_buyvol_m(A645,C645,1)</f>
        <v>228048</v>
      </c>
      <c r="Y645">
        <f>[1]!s_wq_high(A645,C645,1)</f>
        <v>58.76</v>
      </c>
      <c r="Z645">
        <f>[1]!s_wq_low(A645,C645,1)</f>
        <v>53.1</v>
      </c>
      <c r="AA645">
        <f>[1]!s_wq_turn(A645,C645)</f>
        <v>2.6796996332422891</v>
      </c>
    </row>
    <row r="646" spans="1:27" x14ac:dyDescent="0.25">
      <c r="A646" s="7" t="s">
        <v>20</v>
      </c>
      <c r="B646" s="7" t="s">
        <v>21</v>
      </c>
      <c r="C646" s="8">
        <v>43334</v>
      </c>
      <c r="D646" s="7" t="s">
        <v>7273</v>
      </c>
      <c r="E646" s="7" t="s">
        <v>7429</v>
      </c>
      <c r="F646" s="7" t="s">
        <v>7430</v>
      </c>
      <c r="G646" s="7" t="s">
        <v>7356</v>
      </c>
      <c r="H646" s="7" t="s">
        <v>7431</v>
      </c>
      <c r="I646" s="7" t="s">
        <v>7432</v>
      </c>
      <c r="J646" s="7" t="s">
        <v>7433</v>
      </c>
      <c r="K646" s="7" t="s">
        <v>717</v>
      </c>
      <c r="L646" s="7" t="s">
        <v>7434</v>
      </c>
      <c r="M646" s="7" t="s">
        <v>7435</v>
      </c>
      <c r="N646" s="7" t="s">
        <v>7436</v>
      </c>
      <c r="O646" s="7" t="s">
        <v>7437</v>
      </c>
      <c r="P646" s="7" t="s">
        <v>34</v>
      </c>
      <c r="Q646" s="7" t="s">
        <v>7438</v>
      </c>
      <c r="R646" s="7" t="s">
        <v>7439</v>
      </c>
      <c r="S646" s="7" t="s">
        <v>7440</v>
      </c>
      <c r="T646" s="7" t="s">
        <v>7441</v>
      </c>
      <c r="U646" s="9">
        <f>[1]!s_val_dividendyield2(A646,C646)</f>
        <v>0.75329566854990604</v>
      </c>
      <c r="V646">
        <f>[1]!s_west_netprofit_fy1(A646,C646,1)</f>
        <v>4421601765</v>
      </c>
      <c r="W646">
        <f>[1]!s_west_netprofit_fy2(A646,C646,1)</f>
        <v>5320466470.999999</v>
      </c>
      <c r="X646">
        <f>[1]!s_mfd_buyvol_m(A646,C646,1)</f>
        <v>-160544</v>
      </c>
      <c r="Y646">
        <f>[1]!s_wq_high(A646,C646,1)</f>
        <v>58.76</v>
      </c>
      <c r="Z646">
        <f>[1]!s_wq_low(A646,C646,1)</f>
        <v>53.1</v>
      </c>
      <c r="AA646">
        <f>[1]!s_wq_turn(A646,C646)</f>
        <v>2.6796996332422891</v>
      </c>
    </row>
    <row r="647" spans="1:27" x14ac:dyDescent="0.25">
      <c r="A647" s="7" t="s">
        <v>20</v>
      </c>
      <c r="B647" s="7" t="s">
        <v>21</v>
      </c>
      <c r="C647" s="8">
        <v>43335</v>
      </c>
      <c r="D647" s="7" t="s">
        <v>7431</v>
      </c>
      <c r="E647" s="7" t="s">
        <v>7442</v>
      </c>
      <c r="F647" s="7" t="s">
        <v>7317</v>
      </c>
      <c r="G647" s="7" t="s">
        <v>7443</v>
      </c>
      <c r="H647" s="7" t="s">
        <v>7444</v>
      </c>
      <c r="I647" s="7" t="s">
        <v>7445</v>
      </c>
      <c r="J647" s="7" t="s">
        <v>7446</v>
      </c>
      <c r="K647" s="7" t="s">
        <v>7447</v>
      </c>
      <c r="L647" s="7" t="s">
        <v>7448</v>
      </c>
      <c r="M647" s="7" t="s">
        <v>7449</v>
      </c>
      <c r="N647" s="7" t="s">
        <v>7450</v>
      </c>
      <c r="O647" s="7" t="s">
        <v>7451</v>
      </c>
      <c r="P647" s="7" t="s">
        <v>34</v>
      </c>
      <c r="Q647" s="7" t="s">
        <v>7452</v>
      </c>
      <c r="R647" s="7" t="s">
        <v>7453</v>
      </c>
      <c r="S647" s="7" t="s">
        <v>7454</v>
      </c>
      <c r="T647" s="7" t="s">
        <v>7455</v>
      </c>
      <c r="U647" s="9">
        <f>[1]!s_val_dividendyield2(A647,C647)</f>
        <v>1.0213065680577567</v>
      </c>
      <c r="V647">
        <f>[1]!s_west_netprofit_fy1(A647,C647,1)</f>
        <v>4421601765</v>
      </c>
      <c r="W647">
        <f>[1]!s_west_netprofit_fy2(A647,C647,1)</f>
        <v>5320466470.999999</v>
      </c>
      <c r="X647">
        <f>[1]!s_mfd_buyvol_m(A647,C647,1)</f>
        <v>538343</v>
      </c>
      <c r="Y647">
        <f>[1]!s_wq_high(A647,C647,1)</f>
        <v>58.76</v>
      </c>
      <c r="Z647">
        <f>[1]!s_wq_low(A647,C647,1)</f>
        <v>53.1</v>
      </c>
      <c r="AA647">
        <f>[1]!s_wq_turn(A647,C647)</f>
        <v>2.6796996332422891</v>
      </c>
    </row>
    <row r="648" spans="1:27" x14ac:dyDescent="0.25">
      <c r="A648" s="7" t="s">
        <v>20</v>
      </c>
      <c r="B648" s="7" t="s">
        <v>21</v>
      </c>
      <c r="C648" s="8">
        <v>43336</v>
      </c>
      <c r="D648" s="7" t="s">
        <v>7444</v>
      </c>
      <c r="E648" s="7" t="s">
        <v>7456</v>
      </c>
      <c r="F648" s="7" t="s">
        <v>7457</v>
      </c>
      <c r="G648" s="7" t="s">
        <v>7458</v>
      </c>
      <c r="H648" s="7" t="s">
        <v>7459</v>
      </c>
      <c r="I648" s="7" t="s">
        <v>7460</v>
      </c>
      <c r="J648" s="7" t="s">
        <v>7461</v>
      </c>
      <c r="K648" s="7" t="s">
        <v>2394</v>
      </c>
      <c r="L648" s="7" t="s">
        <v>7462</v>
      </c>
      <c r="M648" s="7" t="s">
        <v>7463</v>
      </c>
      <c r="N648" s="7" t="s">
        <v>7464</v>
      </c>
      <c r="O648" s="7" t="s">
        <v>7465</v>
      </c>
      <c r="P648" s="7" t="s">
        <v>34</v>
      </c>
      <c r="Q648" s="7" t="s">
        <v>7466</v>
      </c>
      <c r="R648" s="7" t="s">
        <v>7467</v>
      </c>
      <c r="S648" s="7" t="s">
        <v>7468</v>
      </c>
      <c r="T648" s="7" t="s">
        <v>7469</v>
      </c>
      <c r="U648" s="9">
        <f>[1]!s_val_dividendyield2(A648,C648)</f>
        <v>1.0164738871363477</v>
      </c>
      <c r="V648">
        <f>[1]!s_west_netprofit_fy1(A648,C648,1)</f>
        <v>4413708333</v>
      </c>
      <c r="W648">
        <f>[1]!s_west_netprofit_fy2(A648,C648,1)</f>
        <v>5316403889</v>
      </c>
      <c r="X648">
        <f>[1]!s_mfd_buyvol_m(A648,C648,1)</f>
        <v>34909</v>
      </c>
      <c r="Y648">
        <f>[1]!s_wq_high(A648,C648,1)</f>
        <v>58.76</v>
      </c>
      <c r="Z648">
        <f>[1]!s_wq_low(A648,C648,1)</f>
        <v>53.1</v>
      </c>
      <c r="AA648">
        <f>[1]!s_wq_turn(A648,C648)</f>
        <v>2.6796996332422891</v>
      </c>
    </row>
    <row r="649" spans="1:27" x14ac:dyDescent="0.25">
      <c r="A649" s="7" t="s">
        <v>20</v>
      </c>
      <c r="B649" s="7" t="s">
        <v>21</v>
      </c>
      <c r="C649" s="8">
        <v>43339</v>
      </c>
      <c r="D649" s="7" t="s">
        <v>7459</v>
      </c>
      <c r="E649" s="7" t="s">
        <v>7470</v>
      </c>
      <c r="F649" s="7" t="s">
        <v>7471</v>
      </c>
      <c r="G649" s="7" t="s">
        <v>7472</v>
      </c>
      <c r="H649" s="7" t="s">
        <v>7471</v>
      </c>
      <c r="I649" s="7" t="s">
        <v>7473</v>
      </c>
      <c r="J649" s="7" t="s">
        <v>7474</v>
      </c>
      <c r="K649" s="7" t="s">
        <v>360</v>
      </c>
      <c r="L649" s="7" t="s">
        <v>7475</v>
      </c>
      <c r="M649" s="7" t="s">
        <v>7476</v>
      </c>
      <c r="N649" s="7" t="s">
        <v>7477</v>
      </c>
      <c r="O649" s="7" t="s">
        <v>7478</v>
      </c>
      <c r="P649" s="7" t="s">
        <v>34</v>
      </c>
      <c r="Q649" s="7" t="s">
        <v>7479</v>
      </c>
      <c r="R649" s="7" t="s">
        <v>7480</v>
      </c>
      <c r="S649" s="7" t="s">
        <v>7481</v>
      </c>
      <c r="T649" s="7" t="s">
        <v>7482</v>
      </c>
      <c r="U649" s="9">
        <f>[1]!s_val_dividendyield2(A649,C649)</f>
        <v>1.0092222028884636</v>
      </c>
      <c r="V649">
        <f>[1]!s_west_netprofit_fy1(A649,C649,1)</f>
        <v>4359636500</v>
      </c>
      <c r="W649">
        <f>[1]!s_west_netprofit_fy2(A649,C649,1)</f>
        <v>5345174000</v>
      </c>
      <c r="X649">
        <f>[1]!s_mfd_buyvol_m(A649,C649,1)</f>
        <v>204473</v>
      </c>
      <c r="Y649">
        <f>[1]!s_wq_high(A649,C649,1)</f>
        <v>57.47</v>
      </c>
      <c r="Z649">
        <f>[1]!s_wq_low(A649,C649,1)</f>
        <v>53.99</v>
      </c>
      <c r="AA649">
        <f>[1]!s_wq_turn(A649,C649)</f>
        <v>3.2692644393676837</v>
      </c>
    </row>
    <row r="650" spans="1:27" x14ac:dyDescent="0.25">
      <c r="A650" s="7" t="s">
        <v>20</v>
      </c>
      <c r="B650" s="7" t="s">
        <v>21</v>
      </c>
      <c r="C650" s="8">
        <v>43340</v>
      </c>
      <c r="D650" s="7" t="s">
        <v>7471</v>
      </c>
      <c r="E650" s="7" t="s">
        <v>7010</v>
      </c>
      <c r="F650" s="7" t="s">
        <v>7483</v>
      </c>
      <c r="G650" s="7" t="s">
        <v>7484</v>
      </c>
      <c r="H650" s="7" t="s">
        <v>7485</v>
      </c>
      <c r="I650" s="7" t="s">
        <v>7486</v>
      </c>
      <c r="J650" s="7" t="s">
        <v>7487</v>
      </c>
      <c r="K650" s="7" t="s">
        <v>7488</v>
      </c>
      <c r="L650" s="7" t="s">
        <v>7489</v>
      </c>
      <c r="M650" s="7" t="s">
        <v>7490</v>
      </c>
      <c r="N650" s="7" t="s">
        <v>7491</v>
      </c>
      <c r="O650" s="7" t="s">
        <v>7492</v>
      </c>
      <c r="P650" s="7" t="s">
        <v>34</v>
      </c>
      <c r="Q650" s="7" t="s">
        <v>7493</v>
      </c>
      <c r="R650" s="7" t="s">
        <v>7494</v>
      </c>
      <c r="S650" s="7" t="s">
        <v>7495</v>
      </c>
      <c r="T650" s="7" t="s">
        <v>7496</v>
      </c>
      <c r="U650" s="9">
        <f>[1]!s_val_dividendyield2(A650,C650)</f>
        <v>1.0388679921189325</v>
      </c>
      <c r="V650">
        <f>[1]!s_west_netprofit_fy1(A650,C650,1)</f>
        <v>4352510952</v>
      </c>
      <c r="W650">
        <f>[1]!s_west_netprofit_fy2(A650,C650,1)</f>
        <v>5332451429</v>
      </c>
      <c r="X650">
        <f>[1]!s_mfd_buyvol_m(A650,C650,1)</f>
        <v>708218</v>
      </c>
      <c r="Y650">
        <f>[1]!s_wq_high(A650,C650,1)</f>
        <v>57.47</v>
      </c>
      <c r="Z650">
        <f>[1]!s_wq_low(A650,C650,1)</f>
        <v>53.99</v>
      </c>
      <c r="AA650">
        <f>[1]!s_wq_turn(A650,C650)</f>
        <v>3.2692644393676837</v>
      </c>
    </row>
    <row r="651" spans="1:27" x14ac:dyDescent="0.25">
      <c r="A651" s="7" t="s">
        <v>20</v>
      </c>
      <c r="B651" s="7" t="s">
        <v>21</v>
      </c>
      <c r="C651" s="8">
        <v>43341</v>
      </c>
      <c r="D651" s="7" t="s">
        <v>7485</v>
      </c>
      <c r="E651" s="7" t="s">
        <v>7497</v>
      </c>
      <c r="F651" s="7" t="s">
        <v>7498</v>
      </c>
      <c r="G651" s="7" t="s">
        <v>7404</v>
      </c>
      <c r="H651" s="7" t="s">
        <v>7499</v>
      </c>
      <c r="I651" s="7" t="s">
        <v>7500</v>
      </c>
      <c r="J651" s="7" t="s">
        <v>7501</v>
      </c>
      <c r="K651" s="7" t="s">
        <v>5450</v>
      </c>
      <c r="L651" s="7" t="s">
        <v>7502</v>
      </c>
      <c r="M651" s="7" t="s">
        <v>7503</v>
      </c>
      <c r="N651" s="7" t="s">
        <v>7504</v>
      </c>
      <c r="O651" s="7" t="s">
        <v>7505</v>
      </c>
      <c r="P651" s="7" t="s">
        <v>34</v>
      </c>
      <c r="Q651" s="7" t="s">
        <v>7506</v>
      </c>
      <c r="R651" s="7" t="s">
        <v>7507</v>
      </c>
      <c r="S651" s="7" t="s">
        <v>7508</v>
      </c>
      <c r="T651" s="7" t="s">
        <v>7509</v>
      </c>
      <c r="U651" s="9">
        <f>[1]!s_val_dividendyield2(A651,C651)</f>
        <v>1.0601352586364468</v>
      </c>
      <c r="V651">
        <f>[1]!s_west_netprofit_fy1(A651,C651,1)</f>
        <v>4352510952</v>
      </c>
      <c r="W651">
        <f>[1]!s_west_netprofit_fy2(A651,C651,1)</f>
        <v>5332451429</v>
      </c>
      <c r="X651">
        <f>[1]!s_mfd_buyvol_m(A651,C651,1)</f>
        <v>52580.999999999993</v>
      </c>
      <c r="Y651">
        <f>[1]!s_wq_high(A651,C651,1)</f>
        <v>57.47</v>
      </c>
      <c r="Z651">
        <f>[1]!s_wq_low(A651,C651,1)</f>
        <v>53.99</v>
      </c>
      <c r="AA651">
        <f>[1]!s_wq_turn(A651,C651)</f>
        <v>3.2692644393676837</v>
      </c>
    </row>
    <row r="652" spans="1:27" x14ac:dyDescent="0.25">
      <c r="A652" s="7" t="s">
        <v>20</v>
      </c>
      <c r="B652" s="7" t="s">
        <v>21</v>
      </c>
      <c r="C652" s="8">
        <v>43342</v>
      </c>
      <c r="D652" s="7" t="s">
        <v>7499</v>
      </c>
      <c r="E652" s="7" t="s">
        <v>7510</v>
      </c>
      <c r="F652" s="7" t="s">
        <v>7511</v>
      </c>
      <c r="G652" s="7" t="s">
        <v>7510</v>
      </c>
      <c r="H652" s="7" t="s">
        <v>6998</v>
      </c>
      <c r="I652" s="7" t="s">
        <v>7512</v>
      </c>
      <c r="J652" s="7" t="s">
        <v>7513</v>
      </c>
      <c r="K652" s="7" t="s">
        <v>901</v>
      </c>
      <c r="L652" s="7" t="s">
        <v>7514</v>
      </c>
      <c r="M652" s="7" t="s">
        <v>7515</v>
      </c>
      <c r="N652" s="7" t="s">
        <v>926</v>
      </c>
      <c r="O652" s="7" t="s">
        <v>7516</v>
      </c>
      <c r="P652" s="7" t="s">
        <v>34</v>
      </c>
      <c r="Q652" s="7" t="s">
        <v>7517</v>
      </c>
      <c r="R652" s="7" t="s">
        <v>7518</v>
      </c>
      <c r="S652" s="7" t="s">
        <v>7519</v>
      </c>
      <c r="T652" s="7" t="s">
        <v>7520</v>
      </c>
      <c r="U652" s="9">
        <f>[1]!s_val_dividendyield2(A652,C652)</f>
        <v>1.0578150647455773</v>
      </c>
      <c r="V652">
        <f>[1]!s_west_netprofit_fy1(A652,C652,1)</f>
        <v>4352510952</v>
      </c>
      <c r="W652">
        <f>[1]!s_west_netprofit_fy2(A652,C652,1)</f>
        <v>5332451429</v>
      </c>
      <c r="X652">
        <f>[1]!s_mfd_buyvol_m(A652,C652,1)</f>
        <v>181386</v>
      </c>
      <c r="Y652">
        <f>[1]!s_wq_high(A652,C652,1)</f>
        <v>57.47</v>
      </c>
      <c r="Z652">
        <f>[1]!s_wq_low(A652,C652,1)</f>
        <v>53.99</v>
      </c>
      <c r="AA652">
        <f>[1]!s_wq_turn(A652,C652)</f>
        <v>3.2692644393676837</v>
      </c>
    </row>
    <row r="653" spans="1:27" x14ac:dyDescent="0.25">
      <c r="A653" s="7" t="s">
        <v>20</v>
      </c>
      <c r="B653" s="7" t="s">
        <v>21</v>
      </c>
      <c r="C653" s="8">
        <v>43343</v>
      </c>
      <c r="D653" s="7" t="s">
        <v>6998</v>
      </c>
      <c r="E653" s="7" t="s">
        <v>7521</v>
      </c>
      <c r="F653" s="7" t="s">
        <v>7484</v>
      </c>
      <c r="G653" s="7" t="s">
        <v>6542</v>
      </c>
      <c r="H653" s="7" t="s">
        <v>7522</v>
      </c>
      <c r="I653" s="7" t="s">
        <v>7523</v>
      </c>
      <c r="J653" s="7" t="s">
        <v>7524</v>
      </c>
      <c r="K653" s="7" t="s">
        <v>650</v>
      </c>
      <c r="L653" s="7" t="s">
        <v>7525</v>
      </c>
      <c r="M653" s="7" t="s">
        <v>7526</v>
      </c>
      <c r="N653" s="7" t="s">
        <v>7527</v>
      </c>
      <c r="O653" s="7" t="s">
        <v>7528</v>
      </c>
      <c r="P653" s="7" t="s">
        <v>34</v>
      </c>
      <c r="Q653" s="7" t="s">
        <v>7529</v>
      </c>
      <c r="R653" s="7" t="s">
        <v>7530</v>
      </c>
      <c r="S653" s="7" t="s">
        <v>7531</v>
      </c>
      <c r="T653" s="7" t="s">
        <v>7532</v>
      </c>
      <c r="U653" s="9">
        <f>[1]!s_val_dividendyield2(A653,C653)</f>
        <v>1.0568513119533527</v>
      </c>
      <c r="V653">
        <f>[1]!s_west_netprofit_fy1(A653,C653,1)</f>
        <v>4352896818</v>
      </c>
      <c r="W653">
        <f>[1]!s_west_netprofit_fy2(A653,C653,1)</f>
        <v>5331840000</v>
      </c>
      <c r="X653">
        <f>[1]!s_mfd_buyvol_m(A653,C653,1)</f>
        <v>-735545</v>
      </c>
      <c r="Y653">
        <f>[1]!s_wq_high(A653,C653,1)</f>
        <v>57.47</v>
      </c>
      <c r="Z653">
        <f>[1]!s_wq_low(A653,C653,1)</f>
        <v>53.99</v>
      </c>
      <c r="AA653">
        <f>[1]!s_wq_turn(A653,C653)</f>
        <v>3.2692644393676837</v>
      </c>
    </row>
    <row r="654" spans="1:27" x14ac:dyDescent="0.25">
      <c r="A654" s="7" t="s">
        <v>20</v>
      </c>
      <c r="B654" s="7" t="s">
        <v>21</v>
      </c>
      <c r="C654" s="8">
        <v>43346</v>
      </c>
      <c r="D654" s="7" t="s">
        <v>7522</v>
      </c>
      <c r="E654" s="7" t="s">
        <v>7533</v>
      </c>
      <c r="F654" s="7" t="s">
        <v>7416</v>
      </c>
      <c r="G654" s="7" t="s">
        <v>7533</v>
      </c>
      <c r="H654" s="7" t="s">
        <v>6500</v>
      </c>
      <c r="I654" s="7" t="s">
        <v>7534</v>
      </c>
      <c r="J654" s="7" t="s">
        <v>7535</v>
      </c>
      <c r="K654" s="7" t="s">
        <v>1211</v>
      </c>
      <c r="L654" s="7" t="s">
        <v>7536</v>
      </c>
      <c r="M654" s="7" t="s">
        <v>7537</v>
      </c>
      <c r="N654" s="7" t="s">
        <v>7538</v>
      </c>
      <c r="O654" s="7" t="s">
        <v>7539</v>
      </c>
      <c r="P654" s="7" t="s">
        <v>34</v>
      </c>
      <c r="Q654" s="7" t="s">
        <v>7540</v>
      </c>
      <c r="R654" s="7" t="s">
        <v>7541</v>
      </c>
      <c r="S654" s="7" t="s">
        <v>7542</v>
      </c>
      <c r="T654" s="7" t="s">
        <v>7543</v>
      </c>
      <c r="U654" s="9">
        <f>[1]!s_val_dividendyield2(A654,C654)</f>
        <v>1.0681399631675876</v>
      </c>
      <c r="V654">
        <f>[1]!s_west_netprofit_fy1(A654,C654,1)</f>
        <v>4362987143</v>
      </c>
      <c r="W654">
        <f>[1]!s_west_netprofit_fy2(A654,C654,1)</f>
        <v>5353213333.000001</v>
      </c>
      <c r="X654">
        <f>[1]!s_mfd_buyvol_m(A654,C654,1)</f>
        <v>272407</v>
      </c>
      <c r="Y654">
        <f>[1]!s_wq_high(A654,C654,1)</f>
        <v>54.96</v>
      </c>
      <c r="Z654">
        <f>[1]!s_wq_low(A654,C654,1)</f>
        <v>52.8</v>
      </c>
      <c r="AA654">
        <f>[1]!s_wq_turn(A654,C654)</f>
        <v>1.6502517154926757</v>
      </c>
    </row>
    <row r="655" spans="1:27" x14ac:dyDescent="0.25">
      <c r="A655" s="7" t="s">
        <v>20</v>
      </c>
      <c r="B655" s="7" t="s">
        <v>21</v>
      </c>
      <c r="C655" s="8">
        <v>43347</v>
      </c>
      <c r="D655" s="7" t="s">
        <v>6500</v>
      </c>
      <c r="E655" s="7" t="s">
        <v>7544</v>
      </c>
      <c r="F655" s="7" t="s">
        <v>7544</v>
      </c>
      <c r="G655" s="7" t="s">
        <v>7545</v>
      </c>
      <c r="H655" s="7" t="s">
        <v>6500</v>
      </c>
      <c r="I655" s="7" t="s">
        <v>7546</v>
      </c>
      <c r="J655" s="7" t="s">
        <v>7547</v>
      </c>
      <c r="K655" s="7" t="s">
        <v>744</v>
      </c>
      <c r="L655" s="7" t="s">
        <v>744</v>
      </c>
      <c r="M655" s="7" t="s">
        <v>7548</v>
      </c>
      <c r="N655" s="7" t="s">
        <v>7549</v>
      </c>
      <c r="O655" s="7" t="s">
        <v>7539</v>
      </c>
      <c r="P655" s="7" t="s">
        <v>34</v>
      </c>
      <c r="Q655" s="7" t="s">
        <v>7540</v>
      </c>
      <c r="R655" s="7" t="s">
        <v>7541</v>
      </c>
      <c r="S655" s="7" t="s">
        <v>7542</v>
      </c>
      <c r="T655" s="7" t="s">
        <v>7543</v>
      </c>
      <c r="U655" s="9">
        <f>[1]!s_val_dividendyield2(A655,C655)</f>
        <v>1.0681399631675876</v>
      </c>
      <c r="V655">
        <f>[1]!s_west_netprofit_fy1(A655,C655,1)</f>
        <v>4362987143</v>
      </c>
      <c r="W655">
        <f>[1]!s_west_netprofit_fy2(A655,C655,1)</f>
        <v>5353213333.000001</v>
      </c>
      <c r="X655">
        <f>[1]!s_mfd_buyvol_m(A655,C655,1)</f>
        <v>83663</v>
      </c>
      <c r="Y655">
        <f>[1]!s_wq_high(A655,C655,1)</f>
        <v>54.96</v>
      </c>
      <c r="Z655">
        <f>[1]!s_wq_low(A655,C655,1)</f>
        <v>52.8</v>
      </c>
      <c r="AA655">
        <f>[1]!s_wq_turn(A655,C655)</f>
        <v>1.6502517154926757</v>
      </c>
    </row>
    <row r="656" spans="1:27" x14ac:dyDescent="0.25">
      <c r="A656" s="7" t="s">
        <v>20</v>
      </c>
      <c r="B656" s="7" t="s">
        <v>21</v>
      </c>
      <c r="C656" s="8">
        <v>43348</v>
      </c>
      <c r="D656" s="7" t="s">
        <v>6500</v>
      </c>
      <c r="E656" s="7" t="s">
        <v>6500</v>
      </c>
      <c r="F656" s="7" t="s">
        <v>7550</v>
      </c>
      <c r="G656" s="7" t="s">
        <v>6968</v>
      </c>
      <c r="H656" s="7" t="s">
        <v>6968</v>
      </c>
      <c r="I656" s="7" t="s">
        <v>7551</v>
      </c>
      <c r="J656" s="7" t="s">
        <v>7552</v>
      </c>
      <c r="K656" s="7" t="s">
        <v>3736</v>
      </c>
      <c r="L656" s="7" t="s">
        <v>7553</v>
      </c>
      <c r="M656" s="7" t="s">
        <v>7554</v>
      </c>
      <c r="N656" s="7" t="s">
        <v>7555</v>
      </c>
      <c r="O656" s="7" t="s">
        <v>7556</v>
      </c>
      <c r="P656" s="7" t="s">
        <v>34</v>
      </c>
      <c r="Q656" s="7" t="s">
        <v>7557</v>
      </c>
      <c r="R656" s="7" t="s">
        <v>7558</v>
      </c>
      <c r="S656" s="7" t="s">
        <v>7559</v>
      </c>
      <c r="T656" s="7" t="s">
        <v>7560</v>
      </c>
      <c r="U656" s="9">
        <f>[1]!s_val_dividendyield2(A656,C656)</f>
        <v>1.0760667903525045</v>
      </c>
      <c r="V656">
        <f>[1]!s_west_netprofit_fy1(A656,C656,1)</f>
        <v>4362987143</v>
      </c>
      <c r="W656">
        <f>[1]!s_west_netprofit_fy2(A656,C656,1)</f>
        <v>5353213333.000001</v>
      </c>
      <c r="X656">
        <f>[1]!s_mfd_buyvol_m(A656,C656,1)</f>
        <v>196877</v>
      </c>
      <c r="Y656">
        <f>[1]!s_wq_high(A656,C656,1)</f>
        <v>54.96</v>
      </c>
      <c r="Z656">
        <f>[1]!s_wq_low(A656,C656,1)</f>
        <v>52.8</v>
      </c>
      <c r="AA656">
        <f>[1]!s_wq_turn(A656,C656)</f>
        <v>1.6502517154926757</v>
      </c>
    </row>
    <row r="657" spans="1:27" x14ac:dyDescent="0.25">
      <c r="A657" s="7" t="s">
        <v>20</v>
      </c>
      <c r="B657" s="7" t="s">
        <v>21</v>
      </c>
      <c r="C657" s="8">
        <v>43349</v>
      </c>
      <c r="D657" s="7" t="s">
        <v>6968</v>
      </c>
      <c r="E657" s="7" t="s">
        <v>7561</v>
      </c>
      <c r="F657" s="7" t="s">
        <v>7562</v>
      </c>
      <c r="G657" s="7" t="s">
        <v>7563</v>
      </c>
      <c r="H657" s="7" t="s">
        <v>6515</v>
      </c>
      <c r="I657" s="7" t="s">
        <v>7564</v>
      </c>
      <c r="J657" s="7" t="s">
        <v>7565</v>
      </c>
      <c r="K657" s="7" t="s">
        <v>4743</v>
      </c>
      <c r="L657" s="7" t="s">
        <v>7566</v>
      </c>
      <c r="M657" s="7" t="s">
        <v>7567</v>
      </c>
      <c r="N657" s="7" t="s">
        <v>7568</v>
      </c>
      <c r="O657" s="7" t="s">
        <v>7569</v>
      </c>
      <c r="P657" s="7" t="s">
        <v>34</v>
      </c>
      <c r="Q657" s="7" t="s">
        <v>7570</v>
      </c>
      <c r="R657" s="7" t="s">
        <v>7571</v>
      </c>
      <c r="S657" s="7" t="s">
        <v>7572</v>
      </c>
      <c r="T657" s="7" t="s">
        <v>7573</v>
      </c>
      <c r="U657" s="9">
        <f>[1]!s_val_dividendyield2(A657,C657)</f>
        <v>1.0922787193973633</v>
      </c>
      <c r="V657">
        <f>[1]!s_west_netprofit_fy1(A657,C657,1)</f>
        <v>4362987143</v>
      </c>
      <c r="W657">
        <f>[1]!s_west_netprofit_fy2(A657,C657,1)</f>
        <v>5353213333.000001</v>
      </c>
      <c r="X657">
        <f>[1]!s_mfd_buyvol_m(A657,C657,1)</f>
        <v>-373096</v>
      </c>
      <c r="Y657">
        <f>[1]!s_wq_high(A657,C657,1)</f>
        <v>54.96</v>
      </c>
      <c r="Z657">
        <f>[1]!s_wq_low(A657,C657,1)</f>
        <v>52.8</v>
      </c>
      <c r="AA657">
        <f>[1]!s_wq_turn(A657,C657)</f>
        <v>1.6502517154926757</v>
      </c>
    </row>
    <row r="658" spans="1:27" x14ac:dyDescent="0.25">
      <c r="A658" s="7" t="s">
        <v>20</v>
      </c>
      <c r="B658" s="7" t="s">
        <v>21</v>
      </c>
      <c r="C658" s="8">
        <v>43350</v>
      </c>
      <c r="D658" s="7" t="s">
        <v>6515</v>
      </c>
      <c r="E658" s="7" t="s">
        <v>6515</v>
      </c>
      <c r="F658" s="7" t="s">
        <v>7574</v>
      </c>
      <c r="G658" s="7" t="s">
        <v>6595</v>
      </c>
      <c r="H658" s="7" t="s">
        <v>7575</v>
      </c>
      <c r="I658" s="7" t="s">
        <v>7576</v>
      </c>
      <c r="J658" s="7" t="s">
        <v>7577</v>
      </c>
      <c r="K658" s="7" t="s">
        <v>133</v>
      </c>
      <c r="L658" s="7" t="s">
        <v>7578</v>
      </c>
      <c r="M658" s="7" t="s">
        <v>7579</v>
      </c>
      <c r="N658" s="7" t="s">
        <v>7580</v>
      </c>
      <c r="O658" s="7" t="s">
        <v>7581</v>
      </c>
      <c r="P658" s="7" t="s">
        <v>34</v>
      </c>
      <c r="Q658" s="7" t="s">
        <v>7582</v>
      </c>
      <c r="R658" s="7" t="s">
        <v>7583</v>
      </c>
      <c r="S658" s="7" t="s">
        <v>7584</v>
      </c>
      <c r="T658" s="7" t="s">
        <v>7585</v>
      </c>
      <c r="U658" s="9">
        <f>[1]!s_val_dividendyield2(A658,C658)</f>
        <v>1.0928961748633881</v>
      </c>
      <c r="V658">
        <f>[1]!s_west_netprofit_fy1(A658,C658,1)</f>
        <v>4362987143</v>
      </c>
      <c r="W658">
        <f>[1]!s_west_netprofit_fy2(A658,C658,1)</f>
        <v>5353213333.000001</v>
      </c>
      <c r="X658">
        <f>[1]!s_mfd_buyvol_m(A658,C658,1)</f>
        <v>425024</v>
      </c>
      <c r="Y658">
        <f>[1]!s_wq_high(A658,C658,1)</f>
        <v>54.96</v>
      </c>
      <c r="Z658">
        <f>[1]!s_wq_low(A658,C658,1)</f>
        <v>52.8</v>
      </c>
      <c r="AA658">
        <f>[1]!s_wq_turn(A658,C658)</f>
        <v>1.6502517154926757</v>
      </c>
    </row>
    <row r="659" spans="1:27" x14ac:dyDescent="0.25">
      <c r="A659" s="7" t="s">
        <v>20</v>
      </c>
      <c r="B659" s="7" t="s">
        <v>21</v>
      </c>
      <c r="C659" s="8">
        <v>43353</v>
      </c>
      <c r="D659" s="7" t="s">
        <v>7575</v>
      </c>
      <c r="E659" s="7" t="s">
        <v>6515</v>
      </c>
      <c r="F659" s="7" t="s">
        <v>7586</v>
      </c>
      <c r="G659" s="7" t="s">
        <v>7587</v>
      </c>
      <c r="H659" s="7" t="s">
        <v>7588</v>
      </c>
      <c r="I659" s="7" t="s">
        <v>7589</v>
      </c>
      <c r="J659" s="7" t="s">
        <v>7590</v>
      </c>
      <c r="K659" s="7" t="s">
        <v>346</v>
      </c>
      <c r="L659" s="7" t="s">
        <v>7591</v>
      </c>
      <c r="M659" s="7" t="s">
        <v>7592</v>
      </c>
      <c r="N659" s="7" t="s">
        <v>7593</v>
      </c>
      <c r="O659" s="7" t="s">
        <v>7594</v>
      </c>
      <c r="P659" s="7" t="s">
        <v>34</v>
      </c>
      <c r="Q659" s="7" t="s">
        <v>7595</v>
      </c>
      <c r="R659" s="7" t="s">
        <v>7596</v>
      </c>
      <c r="S659" s="7" t="s">
        <v>7597</v>
      </c>
      <c r="T659" s="7" t="s">
        <v>7598</v>
      </c>
      <c r="U659" s="9">
        <f>[1]!s_val_dividendyield2(A659,C659)</f>
        <v>1.0937205355459174</v>
      </c>
      <c r="V659">
        <f>[1]!s_west_netprofit_fy1(A659,C659,1)</f>
        <v>4351368095</v>
      </c>
      <c r="W659">
        <f>[1]!s_west_netprofit_fy2(A659,C659,1)</f>
        <v>5315499523.999999</v>
      </c>
      <c r="X659">
        <f>[1]!s_mfd_buyvol_m(A659,C659,1)</f>
        <v>962628.00000000012</v>
      </c>
      <c r="Y659">
        <f>[1]!s_wq_high(A659,C659,1)</f>
        <v>54.8</v>
      </c>
      <c r="Z659">
        <f>[1]!s_wq_low(A659,C659,1)</f>
        <v>52.6</v>
      </c>
      <c r="AA659">
        <f>[1]!s_wq_turn(A659,C659)</f>
        <v>1.4234895277762449</v>
      </c>
    </row>
    <row r="660" spans="1:27" x14ac:dyDescent="0.25">
      <c r="A660" s="7" t="s">
        <v>20</v>
      </c>
      <c r="B660" s="7" t="s">
        <v>21</v>
      </c>
      <c r="C660" s="8">
        <v>43354</v>
      </c>
      <c r="D660" s="7" t="s">
        <v>7588</v>
      </c>
      <c r="E660" s="7" t="s">
        <v>7599</v>
      </c>
      <c r="F660" s="7" t="s">
        <v>7472</v>
      </c>
      <c r="G660" s="7" t="s">
        <v>7599</v>
      </c>
      <c r="H660" s="7" t="s">
        <v>7600</v>
      </c>
      <c r="I660" s="7" t="s">
        <v>7601</v>
      </c>
      <c r="J660" s="7" t="s">
        <v>7602</v>
      </c>
      <c r="K660" s="7" t="s">
        <v>5232</v>
      </c>
      <c r="L660" s="7" t="s">
        <v>7603</v>
      </c>
      <c r="M660" s="7" t="s">
        <v>7604</v>
      </c>
      <c r="N660" s="7" t="s">
        <v>7605</v>
      </c>
      <c r="O660" s="7" t="s">
        <v>7606</v>
      </c>
      <c r="P660" s="7" t="s">
        <v>34</v>
      </c>
      <c r="Q660" s="7" t="s">
        <v>7607</v>
      </c>
      <c r="R660" s="7" t="s">
        <v>7608</v>
      </c>
      <c r="S660" s="7" t="s">
        <v>7609</v>
      </c>
      <c r="T660" s="7" t="s">
        <v>7610</v>
      </c>
      <c r="U660" s="9">
        <f>[1]!s_val_dividendyield2(A660,C660)</f>
        <v>1.0636346964973409</v>
      </c>
      <c r="V660">
        <f>[1]!s_west_netprofit_fy1(A660,C660,1)</f>
        <v>4354789417</v>
      </c>
      <c r="W660">
        <f>[1]!s_west_netprofit_fy2(A660,C660,1)</f>
        <v>5327324179.999999</v>
      </c>
      <c r="X660">
        <f>[1]!s_mfd_buyvol_m(A660,C660,1)</f>
        <v>366772</v>
      </c>
      <c r="Y660">
        <f>[1]!s_wq_high(A660,C660,1)</f>
        <v>54.8</v>
      </c>
      <c r="Z660">
        <f>[1]!s_wq_low(A660,C660,1)</f>
        <v>52.6</v>
      </c>
      <c r="AA660">
        <f>[1]!s_wq_turn(A660,C660)</f>
        <v>1.4234895277762449</v>
      </c>
    </row>
    <row r="661" spans="1:27" x14ac:dyDescent="0.25">
      <c r="A661" s="7" t="s">
        <v>20</v>
      </c>
      <c r="B661" s="7" t="s">
        <v>21</v>
      </c>
      <c r="C661" s="8">
        <v>43355</v>
      </c>
      <c r="D661" s="7" t="s">
        <v>7600</v>
      </c>
      <c r="E661" s="7" t="s">
        <v>6514</v>
      </c>
      <c r="F661" s="7" t="s">
        <v>7611</v>
      </c>
      <c r="G661" s="7" t="s">
        <v>7289</v>
      </c>
      <c r="H661" s="7" t="s">
        <v>7562</v>
      </c>
      <c r="I661" s="7" t="s">
        <v>7612</v>
      </c>
      <c r="J661" s="7" t="s">
        <v>7613</v>
      </c>
      <c r="K661" s="7" t="s">
        <v>218</v>
      </c>
      <c r="L661" s="7" t="s">
        <v>7614</v>
      </c>
      <c r="M661" s="7" t="s">
        <v>7615</v>
      </c>
      <c r="N661" s="7" t="s">
        <v>7616</v>
      </c>
      <c r="O661" s="7" t="s">
        <v>7617</v>
      </c>
      <c r="P661" s="7" t="s">
        <v>34</v>
      </c>
      <c r="Q661" s="7" t="s">
        <v>7618</v>
      </c>
      <c r="R661" s="7" t="s">
        <v>7619</v>
      </c>
      <c r="S661" s="7" t="s">
        <v>7620</v>
      </c>
      <c r="T661" s="7" t="s">
        <v>7621</v>
      </c>
      <c r="U661" s="9">
        <f>[1]!s_val_dividendyield2(A661,C661)</f>
        <v>1.0720887245841035</v>
      </c>
      <c r="V661">
        <f>[1]!s_west_netprofit_fy1(A661,C661,1)</f>
        <v>4354789417</v>
      </c>
      <c r="W661">
        <f>[1]!s_west_netprofit_fy2(A661,C661,1)</f>
        <v>5327324179.999999</v>
      </c>
      <c r="X661">
        <f>[1]!s_mfd_buyvol_m(A661,C661,1)</f>
        <v>-236935</v>
      </c>
      <c r="Y661">
        <f>[1]!s_wq_high(A661,C661,1)</f>
        <v>54.8</v>
      </c>
      <c r="Z661">
        <f>[1]!s_wq_low(A661,C661,1)</f>
        <v>52.6</v>
      </c>
      <c r="AA661">
        <f>[1]!s_wq_turn(A661,C661)</f>
        <v>1.4234895277762449</v>
      </c>
    </row>
    <row r="662" spans="1:27" x14ac:dyDescent="0.25">
      <c r="A662" s="7" t="s">
        <v>20</v>
      </c>
      <c r="B662" s="7" t="s">
        <v>21</v>
      </c>
      <c r="C662" s="8">
        <v>43356</v>
      </c>
      <c r="D662" s="7" t="s">
        <v>7562</v>
      </c>
      <c r="E662" s="7" t="s">
        <v>7510</v>
      </c>
      <c r="F662" s="7" t="s">
        <v>7622</v>
      </c>
      <c r="G662" s="7" t="s">
        <v>7623</v>
      </c>
      <c r="H662" s="7" t="s">
        <v>7624</v>
      </c>
      <c r="I662" s="7" t="s">
        <v>7625</v>
      </c>
      <c r="J662" s="7" t="s">
        <v>7626</v>
      </c>
      <c r="K662" s="7" t="s">
        <v>4523</v>
      </c>
      <c r="L662" s="7" t="s">
        <v>7627</v>
      </c>
      <c r="M662" s="7" t="s">
        <v>7628</v>
      </c>
      <c r="N662" s="7" t="s">
        <v>7629</v>
      </c>
      <c r="O662" s="7" t="s">
        <v>7630</v>
      </c>
      <c r="P662" s="7" t="s">
        <v>34</v>
      </c>
      <c r="Q662" s="7" t="s">
        <v>7631</v>
      </c>
      <c r="R662" s="7" t="s">
        <v>7632</v>
      </c>
      <c r="S662" s="7" t="s">
        <v>7633</v>
      </c>
      <c r="T662" s="7" t="s">
        <v>7634</v>
      </c>
      <c r="U662" s="9">
        <f>[1]!s_val_dividendyield2(A662,C662)</f>
        <v>1.0855324723937863</v>
      </c>
      <c r="V662">
        <f>[1]!s_west_netprofit_fy1(A662,C662,1)</f>
        <v>4354789417</v>
      </c>
      <c r="W662">
        <f>[1]!s_west_netprofit_fy2(A662,C662,1)</f>
        <v>5327324179.999999</v>
      </c>
      <c r="X662">
        <f>[1]!s_mfd_buyvol_m(A662,C662,1)</f>
        <v>169390</v>
      </c>
      <c r="Y662">
        <f>[1]!s_wq_high(A662,C662,1)</f>
        <v>54.8</v>
      </c>
      <c r="Z662">
        <f>[1]!s_wq_low(A662,C662,1)</f>
        <v>52.6</v>
      </c>
      <c r="AA662">
        <f>[1]!s_wq_turn(A662,C662)</f>
        <v>1.4234895277762449</v>
      </c>
    </row>
    <row r="663" spans="1:27" x14ac:dyDescent="0.25">
      <c r="A663" s="7" t="s">
        <v>20</v>
      </c>
      <c r="B663" s="7" t="s">
        <v>21</v>
      </c>
      <c r="C663" s="8">
        <v>43357</v>
      </c>
      <c r="D663" s="7" t="s">
        <v>7624</v>
      </c>
      <c r="E663" s="7" t="s">
        <v>7635</v>
      </c>
      <c r="F663" s="7" t="s">
        <v>7636</v>
      </c>
      <c r="G663" s="7" t="s">
        <v>7637</v>
      </c>
      <c r="H663" s="7" t="s">
        <v>6651</v>
      </c>
      <c r="I663" s="7" t="s">
        <v>7638</v>
      </c>
      <c r="J663" s="7" t="s">
        <v>7639</v>
      </c>
      <c r="K663" s="7" t="s">
        <v>304</v>
      </c>
      <c r="L663" s="7" t="s">
        <v>7640</v>
      </c>
      <c r="M663" s="7" t="s">
        <v>7641</v>
      </c>
      <c r="N663" s="7" t="s">
        <v>7642</v>
      </c>
      <c r="O663" s="7" t="s">
        <v>7643</v>
      </c>
      <c r="P663" s="7" t="s">
        <v>34</v>
      </c>
      <c r="Q663" s="7" t="s">
        <v>7644</v>
      </c>
      <c r="R663" s="7" t="s">
        <v>7645</v>
      </c>
      <c r="S663" s="7" t="s">
        <v>7646</v>
      </c>
      <c r="T663" s="7" t="s">
        <v>7647</v>
      </c>
      <c r="U663" s="9">
        <f>[1]!s_val_dividendyield2(A663,C663)</f>
        <v>1.0730804810360777</v>
      </c>
      <c r="V663">
        <f>[1]!s_west_netprofit_fy1(A663,C663,1)</f>
        <v>4354789417</v>
      </c>
      <c r="W663">
        <f>[1]!s_west_netprofit_fy2(A663,C663,1)</f>
        <v>5327324179.999999</v>
      </c>
      <c r="X663">
        <f>[1]!s_mfd_buyvol_m(A663,C663,1)</f>
        <v>172685</v>
      </c>
      <c r="Y663">
        <f>[1]!s_wq_high(A663,C663,1)</f>
        <v>54.8</v>
      </c>
      <c r="Z663">
        <f>[1]!s_wq_low(A663,C663,1)</f>
        <v>52.6</v>
      </c>
      <c r="AA663">
        <f>[1]!s_wq_turn(A663,C663)</f>
        <v>1.4234895277762449</v>
      </c>
    </row>
    <row r="664" spans="1:27" x14ac:dyDescent="0.25">
      <c r="A664" s="7" t="s">
        <v>20</v>
      </c>
      <c r="B664" s="7" t="s">
        <v>21</v>
      </c>
      <c r="C664" s="8">
        <v>43360</v>
      </c>
      <c r="D664" s="7" t="s">
        <v>6651</v>
      </c>
      <c r="E664" s="7" t="s">
        <v>7648</v>
      </c>
      <c r="F664" s="7" t="s">
        <v>7649</v>
      </c>
      <c r="G664" s="7" t="s">
        <v>6529</v>
      </c>
      <c r="H664" s="7" t="s">
        <v>6616</v>
      </c>
      <c r="I664" s="7" t="s">
        <v>7650</v>
      </c>
      <c r="J664" s="7" t="s">
        <v>7651</v>
      </c>
      <c r="K664" s="7" t="s">
        <v>6906</v>
      </c>
      <c r="L664" s="7" t="s">
        <v>7652</v>
      </c>
      <c r="M664" s="7" t="s">
        <v>7653</v>
      </c>
      <c r="N664" s="7" t="s">
        <v>7654</v>
      </c>
      <c r="O664" s="7" t="s">
        <v>7655</v>
      </c>
      <c r="P664" s="7" t="s">
        <v>34</v>
      </c>
      <c r="Q664" s="7" t="s">
        <v>7656</v>
      </c>
      <c r="R664" s="7" t="s">
        <v>7657</v>
      </c>
      <c r="S664" s="7" t="s">
        <v>7658</v>
      </c>
      <c r="T664" s="7" t="s">
        <v>7659</v>
      </c>
      <c r="U664" s="9">
        <f>[1]!s_val_dividendyield2(A664,C664)</f>
        <v>1.0970304520522036</v>
      </c>
      <c r="V664">
        <f>[1]!s_west_netprofit_fy1(A664,C664,1)</f>
        <v>4341646560</v>
      </c>
      <c r="W664">
        <f>[1]!s_west_netprofit_fy2(A664,C664,1)</f>
        <v>5315657513</v>
      </c>
      <c r="X664">
        <f>[1]!s_mfd_buyvol_m(A664,C664,1)</f>
        <v>436922</v>
      </c>
      <c r="Y664">
        <f>[1]!s_wq_high(A664,C664,1)</f>
        <v>56.88</v>
      </c>
      <c r="Z664">
        <f>[1]!s_wq_low(A664,C664,1)</f>
        <v>50.8</v>
      </c>
      <c r="AA664">
        <f>[1]!s_wq_turn(A664,C664)</f>
        <v>2.4360466374108665</v>
      </c>
    </row>
    <row r="665" spans="1:27" x14ac:dyDescent="0.25">
      <c r="A665" s="7" t="s">
        <v>20</v>
      </c>
      <c r="B665" s="7" t="s">
        <v>21</v>
      </c>
      <c r="C665" s="8">
        <v>43361</v>
      </c>
      <c r="D665" s="7" t="s">
        <v>6616</v>
      </c>
      <c r="E665" s="7" t="s">
        <v>7660</v>
      </c>
      <c r="F665" s="7" t="s">
        <v>7637</v>
      </c>
      <c r="G665" s="7" t="s">
        <v>6000</v>
      </c>
      <c r="H665" s="7" t="s">
        <v>7599</v>
      </c>
      <c r="I665" s="7" t="s">
        <v>7661</v>
      </c>
      <c r="J665" s="7" t="s">
        <v>7662</v>
      </c>
      <c r="K665" s="7" t="s">
        <v>1621</v>
      </c>
      <c r="L665" s="7" t="s">
        <v>7663</v>
      </c>
      <c r="M665" s="7" t="s">
        <v>7664</v>
      </c>
      <c r="N665" s="7" t="s">
        <v>2363</v>
      </c>
      <c r="O665" s="7" t="s">
        <v>7665</v>
      </c>
      <c r="P665" s="7" t="s">
        <v>34</v>
      </c>
      <c r="Q665" s="7" t="s">
        <v>7666</v>
      </c>
      <c r="R665" s="7" t="s">
        <v>7667</v>
      </c>
      <c r="S665" s="7" t="s">
        <v>7668</v>
      </c>
      <c r="T665" s="7" t="s">
        <v>7669</v>
      </c>
      <c r="U665" s="9">
        <f>[1]!s_val_dividendyield2(A665,C665)</f>
        <v>1.0943396226415094</v>
      </c>
      <c r="V665">
        <f>[1]!s_west_netprofit_fy1(A665,C665,1)</f>
        <v>4341646560</v>
      </c>
      <c r="W665">
        <f>[1]!s_west_netprofit_fy2(A665,C665,1)</f>
        <v>5315657513</v>
      </c>
      <c r="X665">
        <f>[1]!s_mfd_buyvol_m(A665,C665,1)</f>
        <v>-27537</v>
      </c>
      <c r="Y665">
        <f>[1]!s_wq_high(A665,C665,1)</f>
        <v>56.88</v>
      </c>
      <c r="Z665">
        <f>[1]!s_wq_low(A665,C665,1)</f>
        <v>50.8</v>
      </c>
      <c r="AA665">
        <f>[1]!s_wq_turn(A665,C665)</f>
        <v>2.4360466374108665</v>
      </c>
    </row>
    <row r="666" spans="1:27" x14ac:dyDescent="0.25">
      <c r="A666" s="7" t="s">
        <v>20</v>
      </c>
      <c r="B666" s="7" t="s">
        <v>21</v>
      </c>
      <c r="C666" s="8">
        <v>43362</v>
      </c>
      <c r="D666" s="7" t="s">
        <v>7599</v>
      </c>
      <c r="E666" s="7" t="s">
        <v>7623</v>
      </c>
      <c r="F666" s="7" t="s">
        <v>7670</v>
      </c>
      <c r="G666" s="7" t="s">
        <v>7671</v>
      </c>
      <c r="H666" s="7" t="s">
        <v>6917</v>
      </c>
      <c r="I666" s="7" t="s">
        <v>7672</v>
      </c>
      <c r="J666" s="7" t="s">
        <v>7673</v>
      </c>
      <c r="K666" s="7" t="s">
        <v>7674</v>
      </c>
      <c r="L666" s="7" t="s">
        <v>7675</v>
      </c>
      <c r="M666" s="7" t="s">
        <v>7676</v>
      </c>
      <c r="N666" s="7" t="s">
        <v>7677</v>
      </c>
      <c r="O666" s="7" t="s">
        <v>6923</v>
      </c>
      <c r="P666" s="7" t="s">
        <v>34</v>
      </c>
      <c r="Q666" s="7" t="s">
        <v>7678</v>
      </c>
      <c r="R666" s="7" t="s">
        <v>7679</v>
      </c>
      <c r="S666" s="7" t="s">
        <v>6926</v>
      </c>
      <c r="T666" s="7" t="s">
        <v>6927</v>
      </c>
      <c r="U666" s="9">
        <f>[1]!s_val_dividendyield2(A666,C666)</f>
        <v>1.0582010582010581</v>
      </c>
      <c r="V666">
        <f>[1]!s_west_netprofit_fy1(A666,C666,1)</f>
        <v>4341646560</v>
      </c>
      <c r="W666">
        <f>[1]!s_west_netprofit_fy2(A666,C666,1)</f>
        <v>5315657513</v>
      </c>
      <c r="X666">
        <f>[1]!s_mfd_buyvol_m(A666,C666,1)</f>
        <v>1066534</v>
      </c>
      <c r="Y666">
        <f>[1]!s_wq_high(A666,C666,1)</f>
        <v>56.88</v>
      </c>
      <c r="Z666">
        <f>[1]!s_wq_low(A666,C666,1)</f>
        <v>50.8</v>
      </c>
      <c r="AA666">
        <f>[1]!s_wq_turn(A666,C666)</f>
        <v>2.4360466374108665</v>
      </c>
    </row>
    <row r="667" spans="1:27" x14ac:dyDescent="0.25">
      <c r="A667" s="7" t="s">
        <v>20</v>
      </c>
      <c r="B667" s="7" t="s">
        <v>21</v>
      </c>
      <c r="C667" s="8">
        <v>43363</v>
      </c>
      <c r="D667" s="7" t="s">
        <v>6917</v>
      </c>
      <c r="E667" s="7" t="s">
        <v>7680</v>
      </c>
      <c r="F667" s="7" t="s">
        <v>7681</v>
      </c>
      <c r="G667" s="7" t="s">
        <v>6651</v>
      </c>
      <c r="H667" s="7" t="s">
        <v>7682</v>
      </c>
      <c r="I667" s="7" t="s">
        <v>7683</v>
      </c>
      <c r="J667" s="7" t="s">
        <v>7684</v>
      </c>
      <c r="K667" s="7" t="s">
        <v>838</v>
      </c>
      <c r="L667" s="7" t="s">
        <v>7685</v>
      </c>
      <c r="M667" s="7" t="s">
        <v>7686</v>
      </c>
      <c r="N667" s="7" t="s">
        <v>7687</v>
      </c>
      <c r="O667" s="7" t="s">
        <v>7688</v>
      </c>
      <c r="P667" s="7" t="s">
        <v>34</v>
      </c>
      <c r="Q667" s="7" t="s">
        <v>1449</v>
      </c>
      <c r="R667" s="7" t="s">
        <v>7689</v>
      </c>
      <c r="S667" s="7" t="s">
        <v>7690</v>
      </c>
      <c r="T667" s="7" t="s">
        <v>7691</v>
      </c>
      <c r="U667" s="9">
        <f>[1]!s_val_dividendyield2(A667,C667)</f>
        <v>1.0644154890805653</v>
      </c>
      <c r="V667">
        <f>[1]!s_west_netprofit_fy1(A667,C667,1)</f>
        <v>4341646560</v>
      </c>
      <c r="W667">
        <f>[1]!s_west_netprofit_fy2(A667,C667,1)</f>
        <v>5315657513</v>
      </c>
      <c r="X667">
        <f>[1]!s_mfd_buyvol_m(A667,C667,1)</f>
        <v>97882</v>
      </c>
      <c r="Y667">
        <f>[1]!s_wq_high(A667,C667,1)</f>
        <v>56.88</v>
      </c>
      <c r="Z667">
        <f>[1]!s_wq_low(A667,C667,1)</f>
        <v>50.8</v>
      </c>
      <c r="AA667">
        <f>[1]!s_wq_turn(A667,C667)</f>
        <v>2.4360466374108665</v>
      </c>
    </row>
    <row r="668" spans="1:27" x14ac:dyDescent="0.25">
      <c r="A668" s="7" t="s">
        <v>20</v>
      </c>
      <c r="B668" s="7" t="s">
        <v>21</v>
      </c>
      <c r="C668" s="8">
        <v>43364</v>
      </c>
      <c r="D668" s="7" t="s">
        <v>7682</v>
      </c>
      <c r="E668" s="7" t="s">
        <v>7692</v>
      </c>
      <c r="F668" s="7" t="s">
        <v>7483</v>
      </c>
      <c r="G668" s="7" t="s">
        <v>7692</v>
      </c>
      <c r="H668" s="7" t="s">
        <v>6971</v>
      </c>
      <c r="I668" s="7" t="s">
        <v>7693</v>
      </c>
      <c r="J668" s="7" t="s">
        <v>7694</v>
      </c>
      <c r="K668" s="7" t="s">
        <v>5587</v>
      </c>
      <c r="L668" s="7" t="s">
        <v>7695</v>
      </c>
      <c r="M668" s="7" t="s">
        <v>7696</v>
      </c>
      <c r="N668" s="7" t="s">
        <v>7697</v>
      </c>
      <c r="O668" s="7" t="s">
        <v>6978</v>
      </c>
      <c r="P668" s="7" t="s">
        <v>34</v>
      </c>
      <c r="Q668" s="7" t="s">
        <v>7698</v>
      </c>
      <c r="R668" s="7" t="s">
        <v>7699</v>
      </c>
      <c r="S668" s="7" t="s">
        <v>6981</v>
      </c>
      <c r="T668" s="7" t="s">
        <v>6982</v>
      </c>
      <c r="U668" s="9">
        <f>[1]!s_val_dividendyield2(A668,C668)</f>
        <v>1.0247349823321554</v>
      </c>
      <c r="V668">
        <f>[1]!s_west_netprofit_fy1(A668,C668,1)</f>
        <v>4341646560</v>
      </c>
      <c r="W668">
        <f>[1]!s_west_netprofit_fy2(A668,C668,1)</f>
        <v>5315657513</v>
      </c>
      <c r="X668">
        <f>[1]!s_mfd_buyvol_m(A668,C668,1)</f>
        <v>-30870.999999999996</v>
      </c>
      <c r="Y668">
        <f>[1]!s_wq_high(A668,C668,1)</f>
        <v>56.88</v>
      </c>
      <c r="Z668">
        <f>[1]!s_wq_low(A668,C668,1)</f>
        <v>50.8</v>
      </c>
      <c r="AA668">
        <f>[1]!s_wq_turn(A668,C668)</f>
        <v>2.4360466374108665</v>
      </c>
    </row>
    <row r="669" spans="1:27" x14ac:dyDescent="0.25">
      <c r="A669" s="7" t="s">
        <v>20</v>
      </c>
      <c r="B669" s="7" t="s">
        <v>21</v>
      </c>
      <c r="C669" s="8">
        <v>43368</v>
      </c>
      <c r="D669" s="7" t="s">
        <v>6971</v>
      </c>
      <c r="E669" s="7" t="s">
        <v>7402</v>
      </c>
      <c r="F669" s="7" t="s">
        <v>6986</v>
      </c>
      <c r="G669" s="7" t="s">
        <v>6721</v>
      </c>
      <c r="H669" s="7" t="s">
        <v>7700</v>
      </c>
      <c r="I669" s="7" t="s">
        <v>7701</v>
      </c>
      <c r="J669" s="7" t="s">
        <v>7702</v>
      </c>
      <c r="K669" s="7" t="s">
        <v>732</v>
      </c>
      <c r="L669" s="7" t="s">
        <v>7703</v>
      </c>
      <c r="M669" s="7" t="s">
        <v>7704</v>
      </c>
      <c r="N669" s="7" t="s">
        <v>7705</v>
      </c>
      <c r="O669" s="7" t="s">
        <v>7706</v>
      </c>
      <c r="P669" s="7" t="s">
        <v>34</v>
      </c>
      <c r="Q669" s="7" t="s">
        <v>7707</v>
      </c>
      <c r="R669" s="7" t="s">
        <v>7708</v>
      </c>
      <c r="S669" s="7" t="s">
        <v>7709</v>
      </c>
      <c r="T669" s="7" t="s">
        <v>7710</v>
      </c>
      <c r="U669" s="9">
        <f>[1]!s_val_dividendyield2(A669,C669)</f>
        <v>1.0241921243157337</v>
      </c>
      <c r="V669">
        <f>[1]!s_west_netprofit_fy1(A669,C669,1)</f>
        <v>4341646560</v>
      </c>
      <c r="W669">
        <f>[1]!s_west_netprofit_fy2(A669,C669,1)</f>
        <v>5315657513</v>
      </c>
      <c r="X669">
        <f>[1]!s_mfd_buyvol_m(A669,C669,1)</f>
        <v>-41036</v>
      </c>
      <c r="Y669">
        <f>[1]!s_wq_high(A669,C669,1)</f>
        <v>58.9</v>
      </c>
      <c r="Z669">
        <f>[1]!s_wq_low(A669,C669,1)</f>
        <v>55.88</v>
      </c>
      <c r="AA669">
        <f>[1]!s_wq_turn(A669,C669)</f>
        <v>1.796306445561074</v>
      </c>
    </row>
    <row r="670" spans="1:27" x14ac:dyDescent="0.25">
      <c r="A670" s="7" t="s">
        <v>20</v>
      </c>
      <c r="B670" s="7" t="s">
        <v>21</v>
      </c>
      <c r="C670" s="8">
        <v>43369</v>
      </c>
      <c r="D670" s="7" t="s">
        <v>7700</v>
      </c>
      <c r="E670" s="7" t="s">
        <v>7711</v>
      </c>
      <c r="F670" s="7" t="s">
        <v>7712</v>
      </c>
      <c r="G670" s="7" t="s">
        <v>7713</v>
      </c>
      <c r="H670" s="7" t="s">
        <v>7714</v>
      </c>
      <c r="I670" s="7" t="s">
        <v>7715</v>
      </c>
      <c r="J670" s="7" t="s">
        <v>7716</v>
      </c>
      <c r="K670" s="7" t="s">
        <v>7345</v>
      </c>
      <c r="L670" s="7" t="s">
        <v>7717</v>
      </c>
      <c r="M670" s="7" t="s">
        <v>7718</v>
      </c>
      <c r="N670" s="7" t="s">
        <v>7719</v>
      </c>
      <c r="O670" s="7" t="s">
        <v>7720</v>
      </c>
      <c r="P670" s="7" t="s">
        <v>34</v>
      </c>
      <c r="Q670" s="7" t="s">
        <v>7721</v>
      </c>
      <c r="R670" s="7" t="s">
        <v>7722</v>
      </c>
      <c r="S670" s="7" t="s">
        <v>7723</v>
      </c>
      <c r="T670" s="7" t="s">
        <v>7724</v>
      </c>
      <c r="U670" s="9">
        <f>[1]!s_val_dividendyield2(A670,C670)</f>
        <v>0.99896658629004476</v>
      </c>
      <c r="V670">
        <f>[1]!s_west_netprofit_fy1(A670,C670,1)</f>
        <v>4341646560</v>
      </c>
      <c r="W670">
        <f>[1]!s_west_netprofit_fy2(A670,C670,1)</f>
        <v>5315657513</v>
      </c>
      <c r="X670">
        <f>[1]!s_mfd_buyvol_m(A670,C670,1)</f>
        <v>171439</v>
      </c>
      <c r="Y670">
        <f>[1]!s_wq_high(A670,C670,1)</f>
        <v>58.9</v>
      </c>
      <c r="Z670">
        <f>[1]!s_wq_low(A670,C670,1)</f>
        <v>55.88</v>
      </c>
      <c r="AA670">
        <f>[1]!s_wq_turn(A670,C670)</f>
        <v>1.796306445561074</v>
      </c>
    </row>
    <row r="671" spans="1:27" x14ac:dyDescent="0.25">
      <c r="A671" s="7" t="s">
        <v>20</v>
      </c>
      <c r="B671" s="7" t="s">
        <v>21</v>
      </c>
      <c r="C671" s="8">
        <v>43370</v>
      </c>
      <c r="D671" s="7" t="s">
        <v>7714</v>
      </c>
      <c r="E671" s="7" t="s">
        <v>7725</v>
      </c>
      <c r="F671" s="7" t="s">
        <v>7726</v>
      </c>
      <c r="G671" s="7" t="s">
        <v>7727</v>
      </c>
      <c r="H671" s="7" t="s">
        <v>6820</v>
      </c>
      <c r="I671" s="7" t="s">
        <v>7728</v>
      </c>
      <c r="J671" s="7" t="s">
        <v>7729</v>
      </c>
      <c r="K671" s="7" t="s">
        <v>2308</v>
      </c>
      <c r="L671" s="7" t="s">
        <v>2370</v>
      </c>
      <c r="M671" s="7" t="s">
        <v>7730</v>
      </c>
      <c r="N671" s="7" t="s">
        <v>6078</v>
      </c>
      <c r="O671" s="7" t="s">
        <v>6827</v>
      </c>
      <c r="P671" s="7" t="s">
        <v>34</v>
      </c>
      <c r="Q671" s="7" t="s">
        <v>7731</v>
      </c>
      <c r="R671" s="7" t="s">
        <v>7732</v>
      </c>
      <c r="S671" s="7" t="s">
        <v>6830</v>
      </c>
      <c r="T671" s="7" t="s">
        <v>6831</v>
      </c>
      <c r="U671" s="9">
        <f>[1]!s_val_dividendyield2(A671,C671)</f>
        <v>0.99502487562189057</v>
      </c>
      <c r="V671">
        <f>[1]!s_west_netprofit_fy1(A671,C671,1)</f>
        <v>4341646560</v>
      </c>
      <c r="W671">
        <f>[1]!s_west_netprofit_fy2(A671,C671,1)</f>
        <v>5315657513</v>
      </c>
      <c r="X671">
        <f>[1]!s_mfd_buyvol_m(A671,C671,1)</f>
        <v>505932</v>
      </c>
      <c r="Y671">
        <f>[1]!s_wq_high(A671,C671,1)</f>
        <v>58.9</v>
      </c>
      <c r="Z671">
        <f>[1]!s_wq_low(A671,C671,1)</f>
        <v>55.88</v>
      </c>
      <c r="AA671">
        <f>[1]!s_wq_turn(A671,C671)</f>
        <v>1.796306445561074</v>
      </c>
    </row>
    <row r="672" spans="1:27" x14ac:dyDescent="0.25">
      <c r="A672" s="7" t="s">
        <v>20</v>
      </c>
      <c r="B672" s="7" t="s">
        <v>21</v>
      </c>
      <c r="C672" s="8">
        <v>43371</v>
      </c>
      <c r="D672" s="7" t="s">
        <v>6820</v>
      </c>
      <c r="E672" s="7" t="s">
        <v>7733</v>
      </c>
      <c r="F672" s="7" t="s">
        <v>7734</v>
      </c>
      <c r="G672" s="7" t="s">
        <v>6818</v>
      </c>
      <c r="H672" s="7" t="s">
        <v>7735</v>
      </c>
      <c r="I672" s="7" t="s">
        <v>7736</v>
      </c>
      <c r="J672" s="7" t="s">
        <v>7737</v>
      </c>
      <c r="K672" s="7" t="s">
        <v>2885</v>
      </c>
      <c r="L672" s="7" t="s">
        <v>7738</v>
      </c>
      <c r="M672" s="7" t="s">
        <v>7739</v>
      </c>
      <c r="N672" s="7" t="s">
        <v>7740</v>
      </c>
      <c r="O672" s="7" t="s">
        <v>7741</v>
      </c>
      <c r="P672" s="7" t="s">
        <v>34</v>
      </c>
      <c r="Q672" s="7" t="s">
        <v>7742</v>
      </c>
      <c r="R672" s="7" t="s">
        <v>7743</v>
      </c>
      <c r="S672" s="7" t="s">
        <v>7744</v>
      </c>
      <c r="T672" s="7" t="s">
        <v>7745</v>
      </c>
      <c r="U672" s="9">
        <f>[1]!s_val_dividendyield2(A672,C672)</f>
        <v>0.98689807725029777</v>
      </c>
      <c r="V672">
        <f>[1]!s_west_netprofit_fy1(A672,C672,1)</f>
        <v>4341646560</v>
      </c>
      <c r="W672">
        <f>[1]!s_west_netprofit_fy2(A672,C672,1)</f>
        <v>5315657513</v>
      </c>
      <c r="X672">
        <f>[1]!s_mfd_buyvol_m(A672,C672,1)</f>
        <v>264357</v>
      </c>
      <c r="Y672">
        <f>[1]!s_wq_high(A672,C672,1)</f>
        <v>58.9</v>
      </c>
      <c r="Z672">
        <f>[1]!s_wq_low(A672,C672,1)</f>
        <v>55.88</v>
      </c>
      <c r="AA672">
        <f>[1]!s_wq_turn(A672,C672)</f>
        <v>1.796306445561074</v>
      </c>
    </row>
    <row r="673" spans="1:27" x14ac:dyDescent="0.25">
      <c r="A673" s="7" t="s">
        <v>20</v>
      </c>
      <c r="B673" s="7" t="s">
        <v>21</v>
      </c>
      <c r="C673" s="8">
        <v>43381</v>
      </c>
      <c r="D673" s="7" t="s">
        <v>7735</v>
      </c>
      <c r="E673" s="7" t="s">
        <v>6860</v>
      </c>
      <c r="F673" s="7" t="s">
        <v>7746</v>
      </c>
      <c r="G673" s="7" t="s">
        <v>7747</v>
      </c>
      <c r="H673" s="7" t="s">
        <v>7498</v>
      </c>
      <c r="I673" s="7" t="s">
        <v>7748</v>
      </c>
      <c r="J673" s="7" t="s">
        <v>7749</v>
      </c>
      <c r="K673" s="7" t="s">
        <v>7750</v>
      </c>
      <c r="L673" s="7" t="s">
        <v>7751</v>
      </c>
      <c r="M673" s="7" t="s">
        <v>7752</v>
      </c>
      <c r="N673" s="7" t="s">
        <v>7753</v>
      </c>
      <c r="O673" s="7" t="s">
        <v>7754</v>
      </c>
      <c r="P673" s="7" t="s">
        <v>34</v>
      </c>
      <c r="Q673" s="7" t="s">
        <v>7755</v>
      </c>
      <c r="R673" s="7" t="s">
        <v>7756</v>
      </c>
      <c r="S673" s="7" t="s">
        <v>7757</v>
      </c>
      <c r="T673" s="7" t="s">
        <v>7758</v>
      </c>
      <c r="U673" s="9">
        <f>[1]!s_val_dividendyield2(A673,C673)</f>
        <v>1.0412926391382404</v>
      </c>
      <c r="V673">
        <f>[1]!s_west_netprofit_fy1(A673,C673,1)</f>
        <v>4341646560</v>
      </c>
      <c r="W673">
        <f>[1]!s_west_netprofit_fy2(A673,C673,1)</f>
        <v>5315657513</v>
      </c>
      <c r="X673">
        <f>[1]!s_mfd_buyvol_m(A673,C673,1)</f>
        <v>450314.00000000006</v>
      </c>
      <c r="Y673">
        <f>[1]!s_wq_high(A673,C673,1)</f>
        <v>57.37</v>
      </c>
      <c r="Z673">
        <f>[1]!s_wq_low(A673,C673,1)</f>
        <v>51.15</v>
      </c>
      <c r="AA673">
        <f>[1]!s_wq_turn(A673,C673)</f>
        <v>3.3558921894132112</v>
      </c>
    </row>
    <row r="674" spans="1:27" x14ac:dyDescent="0.25">
      <c r="A674" s="7" t="s">
        <v>20</v>
      </c>
      <c r="B674" s="7" t="s">
        <v>21</v>
      </c>
      <c r="C674" s="8">
        <v>43382</v>
      </c>
      <c r="D674" s="7" t="s">
        <v>7498</v>
      </c>
      <c r="E674" s="7" t="s">
        <v>6473</v>
      </c>
      <c r="F674" s="7" t="s">
        <v>7759</v>
      </c>
      <c r="G674" s="7" t="s">
        <v>6567</v>
      </c>
      <c r="H674" s="7" t="s">
        <v>7586</v>
      </c>
      <c r="I674" s="7" t="s">
        <v>7760</v>
      </c>
      <c r="J674" s="7" t="s">
        <v>7761</v>
      </c>
      <c r="K674" s="7" t="s">
        <v>7762</v>
      </c>
      <c r="L674" s="7" t="s">
        <v>7763</v>
      </c>
      <c r="M674" s="7" t="s">
        <v>7764</v>
      </c>
      <c r="N674" s="7" t="s">
        <v>4016</v>
      </c>
      <c r="O674" s="7" t="s">
        <v>7765</v>
      </c>
      <c r="P674" s="7" t="s">
        <v>34</v>
      </c>
      <c r="Q674" s="7" t="s">
        <v>7766</v>
      </c>
      <c r="R674" s="7" t="s">
        <v>7767</v>
      </c>
      <c r="S674" s="7" t="s">
        <v>7768</v>
      </c>
      <c r="T674" s="7" t="s">
        <v>7769</v>
      </c>
      <c r="U674" s="9">
        <f>[1]!s_val_dividendyield2(A674,C674)</f>
        <v>1.0774660969719487</v>
      </c>
      <c r="V674">
        <f>[1]!s_west_netprofit_fy1(A674,C674,1)</f>
        <v>4341646560</v>
      </c>
      <c r="W674">
        <f>[1]!s_west_netprofit_fy2(A674,C674,1)</f>
        <v>5315657513</v>
      </c>
      <c r="X674">
        <f>[1]!s_mfd_buyvol_m(A674,C674,1)</f>
        <v>297611</v>
      </c>
      <c r="Y674">
        <f>[1]!s_wq_high(A674,C674,1)</f>
        <v>57.37</v>
      </c>
      <c r="Z674">
        <f>[1]!s_wq_low(A674,C674,1)</f>
        <v>51.15</v>
      </c>
      <c r="AA674">
        <f>[1]!s_wq_turn(A674,C674)</f>
        <v>3.3558921894132112</v>
      </c>
    </row>
    <row r="675" spans="1:27" x14ac:dyDescent="0.25">
      <c r="A675" s="7" t="s">
        <v>20</v>
      </c>
      <c r="B675" s="7" t="s">
        <v>21</v>
      </c>
      <c r="C675" s="8">
        <v>43383</v>
      </c>
      <c r="D675" s="7" t="s">
        <v>7586</v>
      </c>
      <c r="E675" s="7" t="s">
        <v>6554</v>
      </c>
      <c r="F675" s="7" t="s">
        <v>6706</v>
      </c>
      <c r="G675" s="7" t="s">
        <v>7770</v>
      </c>
      <c r="H675" s="7" t="s">
        <v>7771</v>
      </c>
      <c r="I675" s="7" t="s">
        <v>7772</v>
      </c>
      <c r="J675" s="7" t="s">
        <v>7773</v>
      </c>
      <c r="K675" s="7" t="s">
        <v>5044</v>
      </c>
      <c r="L675" s="7" t="s">
        <v>7774</v>
      </c>
      <c r="M675" s="7" t="s">
        <v>7775</v>
      </c>
      <c r="N675" s="7" t="s">
        <v>7776</v>
      </c>
      <c r="O675" s="7" t="s">
        <v>7777</v>
      </c>
      <c r="P675" s="7" t="s">
        <v>34</v>
      </c>
      <c r="Q675" s="7" t="s">
        <v>7778</v>
      </c>
      <c r="R675" s="7" t="s">
        <v>7779</v>
      </c>
      <c r="S675" s="7" t="s">
        <v>7780</v>
      </c>
      <c r="T675" s="7" t="s">
        <v>7781</v>
      </c>
      <c r="U675" s="9">
        <f>[1]!s_val_dividendyield2(A675,C675)</f>
        <v>1.0648063154029741</v>
      </c>
      <c r="V675">
        <f>[1]!s_west_netprofit_fy1(A675,C675,1)</f>
        <v>4341646560</v>
      </c>
      <c r="W675">
        <f>[1]!s_west_netprofit_fy2(A675,C675,1)</f>
        <v>5315657513</v>
      </c>
      <c r="X675">
        <f>[1]!s_mfd_buyvol_m(A675,C675,1)</f>
        <v>-764218</v>
      </c>
      <c r="Y675">
        <f>[1]!s_wq_high(A675,C675,1)</f>
        <v>57.37</v>
      </c>
      <c r="Z675">
        <f>[1]!s_wq_low(A675,C675,1)</f>
        <v>51.15</v>
      </c>
      <c r="AA675">
        <f>[1]!s_wq_turn(A675,C675)</f>
        <v>3.3558921894132112</v>
      </c>
    </row>
    <row r="676" spans="1:27" x14ac:dyDescent="0.25">
      <c r="A676" s="7" t="s">
        <v>20</v>
      </c>
      <c r="B676" s="7" t="s">
        <v>21</v>
      </c>
      <c r="C676" s="8">
        <v>43384</v>
      </c>
      <c r="D676" s="7" t="s">
        <v>7771</v>
      </c>
      <c r="E676" s="7" t="s">
        <v>7782</v>
      </c>
      <c r="F676" s="7" t="s">
        <v>6502</v>
      </c>
      <c r="G676" s="7" t="s">
        <v>7783</v>
      </c>
      <c r="H676" s="7" t="s">
        <v>6489</v>
      </c>
      <c r="I676" s="7" t="s">
        <v>7784</v>
      </c>
      <c r="J676" s="7" t="s">
        <v>7785</v>
      </c>
      <c r="K676" s="7" t="s">
        <v>7786</v>
      </c>
      <c r="L676" s="7" t="s">
        <v>7787</v>
      </c>
      <c r="M676" s="7" t="s">
        <v>7788</v>
      </c>
      <c r="N676" s="7" t="s">
        <v>5712</v>
      </c>
      <c r="O676" s="7" t="s">
        <v>6494</v>
      </c>
      <c r="P676" s="7" t="s">
        <v>34</v>
      </c>
      <c r="Q676" s="7" t="s">
        <v>7789</v>
      </c>
      <c r="R676" s="7" t="s">
        <v>7790</v>
      </c>
      <c r="S676" s="7" t="s">
        <v>6497</v>
      </c>
      <c r="T676" s="7" t="s">
        <v>6498</v>
      </c>
      <c r="U676" s="9">
        <f>[1]!s_val_dividendyield2(A676,C676)</f>
        <v>1.0964083175803403</v>
      </c>
      <c r="V676">
        <f>[1]!s_west_netprofit_fy1(A676,C676,1)</f>
        <v>4341646560</v>
      </c>
      <c r="W676">
        <f>[1]!s_west_netprofit_fy2(A676,C676,1)</f>
        <v>5315657513</v>
      </c>
      <c r="X676">
        <f>[1]!s_mfd_buyvol_m(A676,C676,1)</f>
        <v>-299325</v>
      </c>
      <c r="Y676">
        <f>[1]!s_wq_high(A676,C676,1)</f>
        <v>57.37</v>
      </c>
      <c r="Z676">
        <f>[1]!s_wq_low(A676,C676,1)</f>
        <v>51.15</v>
      </c>
      <c r="AA676">
        <f>[1]!s_wq_turn(A676,C676)</f>
        <v>3.3558921894132112</v>
      </c>
    </row>
    <row r="677" spans="1:27" x14ac:dyDescent="0.25">
      <c r="A677" s="7" t="s">
        <v>20</v>
      </c>
      <c r="B677" s="7" t="s">
        <v>21</v>
      </c>
      <c r="C677" s="8">
        <v>43385</v>
      </c>
      <c r="D677" s="7" t="s">
        <v>6489</v>
      </c>
      <c r="E677" s="7" t="s">
        <v>6489</v>
      </c>
      <c r="F677" s="7" t="s">
        <v>7791</v>
      </c>
      <c r="G677" s="7" t="s">
        <v>7792</v>
      </c>
      <c r="H677" s="7" t="s">
        <v>7793</v>
      </c>
      <c r="I677" s="7" t="s">
        <v>7794</v>
      </c>
      <c r="J677" s="7" t="s">
        <v>7795</v>
      </c>
      <c r="K677" s="7" t="s">
        <v>5507</v>
      </c>
      <c r="L677" s="7" t="s">
        <v>7796</v>
      </c>
      <c r="M677" s="7" t="s">
        <v>7797</v>
      </c>
      <c r="N677" s="7" t="s">
        <v>7798</v>
      </c>
      <c r="O677" s="7" t="s">
        <v>7799</v>
      </c>
      <c r="P677" s="7" t="s">
        <v>34</v>
      </c>
      <c r="Q677" s="7" t="s">
        <v>7800</v>
      </c>
      <c r="R677" s="7" t="s">
        <v>7801</v>
      </c>
      <c r="S677" s="7" t="s">
        <v>7802</v>
      </c>
      <c r="T677" s="7" t="s">
        <v>7803</v>
      </c>
      <c r="U677" s="9">
        <f>[1]!s_val_dividendyield2(A677,C677)</f>
        <v>1.0620765427577368</v>
      </c>
      <c r="V677">
        <f>[1]!s_west_netprofit_fy1(A677,C677,1)</f>
        <v>4341646560</v>
      </c>
      <c r="W677">
        <f>[1]!s_west_netprofit_fy2(A677,C677,1)</f>
        <v>5315657513</v>
      </c>
      <c r="X677">
        <f>[1]!s_mfd_buyvol_m(A677,C677,1)</f>
        <v>905378.00000000012</v>
      </c>
      <c r="Y677">
        <f>[1]!s_wq_high(A677,C677,1)</f>
        <v>57.37</v>
      </c>
      <c r="Z677">
        <f>[1]!s_wq_low(A677,C677,1)</f>
        <v>51.15</v>
      </c>
      <c r="AA677">
        <f>[1]!s_wq_turn(A677,C677)</f>
        <v>3.3558921894132112</v>
      </c>
    </row>
    <row r="678" spans="1:27" x14ac:dyDescent="0.25">
      <c r="A678" s="7" t="s">
        <v>20</v>
      </c>
      <c r="B678" s="7" t="s">
        <v>21</v>
      </c>
      <c r="C678" s="8">
        <v>43388</v>
      </c>
      <c r="D678" s="7" t="s">
        <v>7793</v>
      </c>
      <c r="E678" s="7" t="s">
        <v>7793</v>
      </c>
      <c r="F678" s="7" t="s">
        <v>6461</v>
      </c>
      <c r="G678" s="7" t="s">
        <v>7287</v>
      </c>
      <c r="H678" s="7" t="s">
        <v>6651</v>
      </c>
      <c r="I678" s="7" t="s">
        <v>7804</v>
      </c>
      <c r="J678" s="7" t="s">
        <v>7805</v>
      </c>
      <c r="K678" s="7" t="s">
        <v>7806</v>
      </c>
      <c r="L678" s="7" t="s">
        <v>7807</v>
      </c>
      <c r="M678" s="7" t="s">
        <v>7808</v>
      </c>
      <c r="N678" s="7" t="s">
        <v>7809</v>
      </c>
      <c r="O678" s="7" t="s">
        <v>7643</v>
      </c>
      <c r="P678" s="7" t="s">
        <v>34</v>
      </c>
      <c r="Q678" s="7" t="s">
        <v>7644</v>
      </c>
      <c r="R678" s="7" t="s">
        <v>7645</v>
      </c>
      <c r="S678" s="7" t="s">
        <v>7646</v>
      </c>
      <c r="T678" s="7" t="s">
        <v>7647</v>
      </c>
      <c r="U678" s="9">
        <f>[1]!s_val_dividendyield2(A678,C678)</f>
        <v>1.0730804810360777</v>
      </c>
      <c r="V678">
        <f>[1]!s_west_netprofit_fy1(A678,C678,1)</f>
        <v>4341646560</v>
      </c>
      <c r="W678">
        <f>[1]!s_west_netprofit_fy2(A678,C678,1)</f>
        <v>5315657513</v>
      </c>
      <c r="X678">
        <f>[1]!s_mfd_buyvol_m(A678,C678,1)</f>
        <v>32239.999999999996</v>
      </c>
      <c r="Y678">
        <f>[1]!s_wq_high(A678,C678,1)</f>
        <v>55.16</v>
      </c>
      <c r="Z678">
        <f>[1]!s_wq_low(A678,C678,1)</f>
        <v>48.63</v>
      </c>
      <c r="AA678">
        <f>[1]!s_wq_turn(A678,C678)</f>
        <v>2.7885092063857324</v>
      </c>
    </row>
    <row r="679" spans="1:27" x14ac:dyDescent="0.25">
      <c r="A679" s="7" t="s">
        <v>20</v>
      </c>
      <c r="B679" s="7" t="s">
        <v>21</v>
      </c>
      <c r="C679" s="8">
        <v>43389</v>
      </c>
      <c r="D679" s="7" t="s">
        <v>6651</v>
      </c>
      <c r="E679" s="7" t="s">
        <v>7810</v>
      </c>
      <c r="F679" s="7" t="s">
        <v>6679</v>
      </c>
      <c r="G679" s="7" t="s">
        <v>7599</v>
      </c>
      <c r="H679" s="7" t="s">
        <v>7811</v>
      </c>
      <c r="I679" s="7" t="s">
        <v>7812</v>
      </c>
      <c r="J679" s="7" t="s">
        <v>7813</v>
      </c>
      <c r="K679" s="7" t="s">
        <v>7814</v>
      </c>
      <c r="L679" s="7" t="s">
        <v>7815</v>
      </c>
      <c r="M679" s="7" t="s">
        <v>7816</v>
      </c>
      <c r="N679" s="7" t="s">
        <v>7817</v>
      </c>
      <c r="O679" s="7" t="s">
        <v>7818</v>
      </c>
      <c r="P679" s="7" t="s">
        <v>34</v>
      </c>
      <c r="Q679" s="7" t="s">
        <v>7819</v>
      </c>
      <c r="R679" s="7" t="s">
        <v>7820</v>
      </c>
      <c r="S679" s="7" t="s">
        <v>7821</v>
      </c>
      <c r="T679" s="7" t="s">
        <v>7822</v>
      </c>
      <c r="U679" s="9">
        <f>[1]!s_val_dividendyield2(A679,C679)</f>
        <v>1.0861423220973783</v>
      </c>
      <c r="V679">
        <f>[1]!s_west_netprofit_fy1(A679,C679,1)</f>
        <v>4341646560</v>
      </c>
      <c r="W679">
        <f>[1]!s_west_netprofit_fy2(A679,C679,1)</f>
        <v>5315657513</v>
      </c>
      <c r="X679">
        <f>[1]!s_mfd_buyvol_m(A679,C679,1)</f>
        <v>-431795</v>
      </c>
      <c r="Y679">
        <f>[1]!s_wq_high(A679,C679,1)</f>
        <v>55.16</v>
      </c>
      <c r="Z679">
        <f>[1]!s_wq_low(A679,C679,1)</f>
        <v>48.63</v>
      </c>
      <c r="AA679">
        <f>[1]!s_wq_turn(A679,C679)</f>
        <v>2.7885092063857324</v>
      </c>
    </row>
    <row r="680" spans="1:27" x14ac:dyDescent="0.25">
      <c r="A680" s="7" t="s">
        <v>20</v>
      </c>
      <c r="B680" s="7" t="s">
        <v>21</v>
      </c>
      <c r="C680" s="8">
        <v>43390</v>
      </c>
      <c r="D680" s="7" t="s">
        <v>7811</v>
      </c>
      <c r="E680" s="7" t="s">
        <v>7823</v>
      </c>
      <c r="F680" s="7" t="s">
        <v>7824</v>
      </c>
      <c r="G680" s="7" t="s">
        <v>7782</v>
      </c>
      <c r="H680" s="7" t="s">
        <v>6678</v>
      </c>
      <c r="I680" s="7" t="s">
        <v>7825</v>
      </c>
      <c r="J680" s="7" t="s">
        <v>7826</v>
      </c>
      <c r="K680" s="7" t="s">
        <v>4336</v>
      </c>
      <c r="L680" s="7" t="s">
        <v>7827</v>
      </c>
      <c r="M680" s="7" t="s">
        <v>7828</v>
      </c>
      <c r="N680" s="7" t="s">
        <v>7829</v>
      </c>
      <c r="O680" s="7" t="s">
        <v>7830</v>
      </c>
      <c r="P680" s="7" t="s">
        <v>34</v>
      </c>
      <c r="Q680" s="7" t="s">
        <v>7831</v>
      </c>
      <c r="R680" s="7" t="s">
        <v>7832</v>
      </c>
      <c r="S680" s="7" t="s">
        <v>7833</v>
      </c>
      <c r="T680" s="7" t="s">
        <v>7834</v>
      </c>
      <c r="U680" s="9">
        <f>[1]!s_val_dividendyield2(A680,C680)</f>
        <v>1.1009870918754745</v>
      </c>
      <c r="V680">
        <f>[1]!s_west_netprofit_fy1(A680,C680,1)</f>
        <v>4335598941</v>
      </c>
      <c r="W680">
        <f>[1]!s_west_netprofit_fy2(A680,C680,1)</f>
        <v>5310324179.999999</v>
      </c>
      <c r="X680">
        <f>[1]!s_mfd_buyvol_m(A680,C680,1)</f>
        <v>-1108658</v>
      </c>
      <c r="Y680">
        <f>[1]!s_wq_high(A680,C680,1)</f>
        <v>55.16</v>
      </c>
      <c r="Z680">
        <f>[1]!s_wq_low(A680,C680,1)</f>
        <v>48.63</v>
      </c>
      <c r="AA680">
        <f>[1]!s_wq_turn(A680,C680)</f>
        <v>2.7885092063857324</v>
      </c>
    </row>
    <row r="681" spans="1:27" x14ac:dyDescent="0.25">
      <c r="A681" s="7" t="s">
        <v>20</v>
      </c>
      <c r="B681" s="7" t="s">
        <v>21</v>
      </c>
      <c r="C681" s="8">
        <v>43391</v>
      </c>
      <c r="D681" s="7" t="s">
        <v>6678</v>
      </c>
      <c r="E681" s="7" t="s">
        <v>7835</v>
      </c>
      <c r="F681" s="7" t="s">
        <v>7836</v>
      </c>
      <c r="G681" s="7" t="s">
        <v>7837</v>
      </c>
      <c r="H681" s="7" t="s">
        <v>6014</v>
      </c>
      <c r="I681" s="7" t="s">
        <v>7838</v>
      </c>
      <c r="J681" s="7" t="s">
        <v>7839</v>
      </c>
      <c r="K681" s="7" t="s">
        <v>7840</v>
      </c>
      <c r="L681" s="7" t="s">
        <v>7841</v>
      </c>
      <c r="M681" s="7" t="s">
        <v>7842</v>
      </c>
      <c r="N681" s="7" t="s">
        <v>7843</v>
      </c>
      <c r="O681" s="7" t="s">
        <v>7844</v>
      </c>
      <c r="P681" s="7" t="s">
        <v>34</v>
      </c>
      <c r="Q681" s="7" t="s">
        <v>7845</v>
      </c>
      <c r="R681" s="7" t="s">
        <v>7846</v>
      </c>
      <c r="S681" s="7" t="s">
        <v>7847</v>
      </c>
      <c r="T681" s="7" t="s">
        <v>7848</v>
      </c>
      <c r="U681" s="9">
        <f>[1]!s_val_dividendyield2(A681,C681)</f>
        <v>1.156530408773679</v>
      </c>
      <c r="V681">
        <f>[1]!s_west_netprofit_fy1(A681,C681,1)</f>
        <v>4335598941</v>
      </c>
      <c r="W681">
        <f>[1]!s_west_netprofit_fy2(A681,C681,1)</f>
        <v>5310324179.999999</v>
      </c>
      <c r="X681">
        <f>[1]!s_mfd_buyvol_m(A681,C681,1)</f>
        <v>-922395.00000000012</v>
      </c>
      <c r="Y681">
        <f>[1]!s_wq_high(A681,C681,1)</f>
        <v>55.16</v>
      </c>
      <c r="Z681">
        <f>[1]!s_wq_low(A681,C681,1)</f>
        <v>48.63</v>
      </c>
      <c r="AA681">
        <f>[1]!s_wq_turn(A681,C681)</f>
        <v>2.7885092063857324</v>
      </c>
    </row>
    <row r="682" spans="1:27" x14ac:dyDescent="0.25">
      <c r="A682" s="7" t="s">
        <v>20</v>
      </c>
      <c r="B682" s="7" t="s">
        <v>21</v>
      </c>
      <c r="C682" s="8">
        <v>43392</v>
      </c>
      <c r="D682" s="7" t="s">
        <v>6014</v>
      </c>
      <c r="E682" s="7" t="s">
        <v>5705</v>
      </c>
      <c r="F682" s="7" t="s">
        <v>6608</v>
      </c>
      <c r="G682" s="7" t="s">
        <v>5705</v>
      </c>
      <c r="H682" s="7" t="s">
        <v>7849</v>
      </c>
      <c r="I682" s="7" t="s">
        <v>7850</v>
      </c>
      <c r="J682" s="7" t="s">
        <v>7851</v>
      </c>
      <c r="K682" s="7" t="s">
        <v>7852</v>
      </c>
      <c r="L682" s="7" t="s">
        <v>7853</v>
      </c>
      <c r="M682" s="7" t="s">
        <v>7854</v>
      </c>
      <c r="N682" s="7" t="s">
        <v>7855</v>
      </c>
      <c r="O682" s="7" t="s">
        <v>7856</v>
      </c>
      <c r="P682" s="7" t="s">
        <v>34</v>
      </c>
      <c r="Q682" s="7" t="s">
        <v>7857</v>
      </c>
      <c r="R682" s="7" t="s">
        <v>7858</v>
      </c>
      <c r="S682" s="7" t="s">
        <v>7859</v>
      </c>
      <c r="T682" s="7" t="s">
        <v>7860</v>
      </c>
      <c r="U682" s="9">
        <f>[1]!s_val_dividendyield2(A682,C682)</f>
        <v>1.0989010989010988</v>
      </c>
      <c r="V682">
        <f>[1]!s_west_netprofit_fy1(A682,C682,1)</f>
        <v>4335598941</v>
      </c>
      <c r="W682">
        <f>[1]!s_west_netprofit_fy2(A682,C682,1)</f>
        <v>5310324179.999999</v>
      </c>
      <c r="X682">
        <f>[1]!s_mfd_buyvol_m(A682,C682,1)</f>
        <v>492338</v>
      </c>
      <c r="Y682">
        <f>[1]!s_wq_high(A682,C682,1)</f>
        <v>55.16</v>
      </c>
      <c r="Z682">
        <f>[1]!s_wq_low(A682,C682,1)</f>
        <v>48.63</v>
      </c>
      <c r="AA682">
        <f>[1]!s_wq_turn(A682,C682)</f>
        <v>2.7885092063857324</v>
      </c>
    </row>
    <row r="683" spans="1:27" x14ac:dyDescent="0.25">
      <c r="A683" s="7" t="s">
        <v>20</v>
      </c>
      <c r="B683" s="7" t="s">
        <v>21</v>
      </c>
      <c r="C683" s="8">
        <v>43395</v>
      </c>
      <c r="D683" s="7" t="s">
        <v>7849</v>
      </c>
      <c r="E683" s="7" t="s">
        <v>6449</v>
      </c>
      <c r="F683" s="7" t="s">
        <v>7861</v>
      </c>
      <c r="G683" s="7" t="s">
        <v>6449</v>
      </c>
      <c r="H683" s="7" t="s">
        <v>7862</v>
      </c>
      <c r="I683" s="7" t="s">
        <v>7863</v>
      </c>
      <c r="J683" s="7" t="s">
        <v>7864</v>
      </c>
      <c r="K683" s="7" t="s">
        <v>7865</v>
      </c>
      <c r="L683" s="7" t="s">
        <v>7866</v>
      </c>
      <c r="M683" s="7" t="s">
        <v>7867</v>
      </c>
      <c r="N683" s="7" t="s">
        <v>7868</v>
      </c>
      <c r="O683" s="7" t="s">
        <v>7869</v>
      </c>
      <c r="P683" s="7" t="s">
        <v>34</v>
      </c>
      <c r="Q683" s="7" t="s">
        <v>7870</v>
      </c>
      <c r="R683" s="7" t="s">
        <v>7871</v>
      </c>
      <c r="S683" s="7" t="s">
        <v>7872</v>
      </c>
      <c r="T683" s="7" t="s">
        <v>7873</v>
      </c>
      <c r="U683" s="9">
        <f>[1]!s_val_dividendyield2(A683,C683)</f>
        <v>1.0394265232974911</v>
      </c>
      <c r="V683">
        <f>[1]!s_west_netprofit_fy1(A683,C683,1)</f>
        <v>4335598941</v>
      </c>
      <c r="W683">
        <f>[1]!s_west_netprofit_fy2(A683,C683,1)</f>
        <v>5310324179.999999</v>
      </c>
      <c r="X683">
        <f>[1]!s_mfd_buyvol_m(A683,C683,1)</f>
        <v>649727</v>
      </c>
      <c r="Y683">
        <f>[1]!s_wq_high(A683,C683,1)</f>
        <v>57.32</v>
      </c>
      <c r="Z683">
        <f>[1]!s_wq_low(A683,C683,1)</f>
        <v>47.29</v>
      </c>
      <c r="AA683">
        <f>[1]!s_wq_turn(A683,C683)</f>
        <v>3.8722507514718676</v>
      </c>
    </row>
    <row r="684" spans="1:27" x14ac:dyDescent="0.25">
      <c r="A684" s="7" t="s">
        <v>20</v>
      </c>
      <c r="B684" s="7" t="s">
        <v>21</v>
      </c>
      <c r="C684" s="8">
        <v>43396</v>
      </c>
      <c r="D684" s="7" t="s">
        <v>7862</v>
      </c>
      <c r="E684" s="7" t="s">
        <v>6943</v>
      </c>
      <c r="F684" s="7" t="s">
        <v>6929</v>
      </c>
      <c r="G684" s="7" t="s">
        <v>7874</v>
      </c>
      <c r="H684" s="7" t="s">
        <v>7622</v>
      </c>
      <c r="I684" s="7" t="s">
        <v>7875</v>
      </c>
      <c r="J684" s="7" t="s">
        <v>7876</v>
      </c>
      <c r="K684" s="7" t="s">
        <v>2327</v>
      </c>
      <c r="L684" s="7" t="s">
        <v>7877</v>
      </c>
      <c r="M684" s="7" t="s">
        <v>7878</v>
      </c>
      <c r="N684" s="7" t="s">
        <v>7879</v>
      </c>
      <c r="O684" s="7" t="s">
        <v>7880</v>
      </c>
      <c r="P684" s="7" t="s">
        <v>34</v>
      </c>
      <c r="Q684" s="7" t="s">
        <v>7881</v>
      </c>
      <c r="R684" s="7" t="s">
        <v>7882</v>
      </c>
      <c r="S684" s="7" t="s">
        <v>7883</v>
      </c>
      <c r="T684" s="7" t="s">
        <v>7884</v>
      </c>
      <c r="U684" s="9">
        <f>[1]!s_val_dividendyield2(A684,C684)</f>
        <v>1.0583941605839415</v>
      </c>
      <c r="V684">
        <f>[1]!s_west_netprofit_fy1(A684,C684,1)</f>
        <v>4335598941</v>
      </c>
      <c r="W684">
        <f>[1]!s_west_netprofit_fy2(A684,C684,1)</f>
        <v>5310324179.999999</v>
      </c>
      <c r="X684">
        <f>[1]!s_mfd_buyvol_m(A684,C684,1)</f>
        <v>-310246</v>
      </c>
      <c r="Y684">
        <f>[1]!s_wq_high(A684,C684,1)</f>
        <v>57.32</v>
      </c>
      <c r="Z684">
        <f>[1]!s_wq_low(A684,C684,1)</f>
        <v>47.29</v>
      </c>
      <c r="AA684">
        <f>[1]!s_wq_turn(A684,C684)</f>
        <v>3.8722507514718676</v>
      </c>
    </row>
    <row r="685" spans="1:27" x14ac:dyDescent="0.25">
      <c r="A685" s="7" t="s">
        <v>20</v>
      </c>
      <c r="B685" s="7" t="s">
        <v>21</v>
      </c>
      <c r="C685" s="8">
        <v>43397</v>
      </c>
      <c r="D685" s="7" t="s">
        <v>7622</v>
      </c>
      <c r="E685" s="7" t="s">
        <v>7510</v>
      </c>
      <c r="F685" s="7" t="s">
        <v>7885</v>
      </c>
      <c r="G685" s="7" t="s">
        <v>7886</v>
      </c>
      <c r="H685" s="7" t="s">
        <v>6435</v>
      </c>
      <c r="I685" s="7" t="s">
        <v>7887</v>
      </c>
      <c r="J685" s="7" t="s">
        <v>7888</v>
      </c>
      <c r="K685" s="7" t="s">
        <v>7889</v>
      </c>
      <c r="L685" s="7" t="s">
        <v>7890</v>
      </c>
      <c r="M685" s="7" t="s">
        <v>7891</v>
      </c>
      <c r="N685" s="7" t="s">
        <v>7892</v>
      </c>
      <c r="O685" s="7" t="s">
        <v>6441</v>
      </c>
      <c r="P685" s="7" t="s">
        <v>34</v>
      </c>
      <c r="Q685" s="7" t="s">
        <v>7893</v>
      </c>
      <c r="R685" s="7" t="s">
        <v>7894</v>
      </c>
      <c r="S685" s="7" t="s">
        <v>6444</v>
      </c>
      <c r="T685" s="7" t="s">
        <v>6445</v>
      </c>
      <c r="U685" s="9">
        <f>[1]!s_val_dividendyield2(A685,C685)</f>
        <v>1.1175337186897882</v>
      </c>
      <c r="V685">
        <f>[1]!s_west_netprofit_fy1(A685,C685,1)</f>
        <v>4335598941</v>
      </c>
      <c r="W685">
        <f>[1]!s_west_netprofit_fy2(A685,C685,1)</f>
        <v>5310324179.999999</v>
      </c>
      <c r="X685">
        <f>[1]!s_mfd_buyvol_m(A685,C685,1)</f>
        <v>125284.99999999999</v>
      </c>
      <c r="Y685">
        <f>[1]!s_wq_high(A685,C685,1)</f>
        <v>57.32</v>
      </c>
      <c r="Z685">
        <f>[1]!s_wq_low(A685,C685,1)</f>
        <v>47.29</v>
      </c>
      <c r="AA685">
        <f>[1]!s_wq_turn(A685,C685)</f>
        <v>3.8722507514718676</v>
      </c>
    </row>
    <row r="686" spans="1:27" x14ac:dyDescent="0.25">
      <c r="A686" s="7" t="s">
        <v>20</v>
      </c>
      <c r="B686" s="7" t="s">
        <v>21</v>
      </c>
      <c r="C686" s="8">
        <v>43398</v>
      </c>
      <c r="D686" s="7" t="s">
        <v>6435</v>
      </c>
      <c r="E686" s="7" t="s">
        <v>5907</v>
      </c>
      <c r="F686" s="7" t="s">
        <v>7895</v>
      </c>
      <c r="G686" s="7" t="s">
        <v>7896</v>
      </c>
      <c r="H686" s="7" t="s">
        <v>7897</v>
      </c>
      <c r="I686" s="7" t="s">
        <v>7898</v>
      </c>
      <c r="J686" s="7" t="s">
        <v>7899</v>
      </c>
      <c r="K686" s="7" t="s">
        <v>7900</v>
      </c>
      <c r="L686" s="7" t="s">
        <v>7901</v>
      </c>
      <c r="M686" s="7" t="s">
        <v>7902</v>
      </c>
      <c r="N686" s="7" t="s">
        <v>7903</v>
      </c>
      <c r="O686" s="7" t="s">
        <v>7904</v>
      </c>
      <c r="P686" s="7" t="s">
        <v>34</v>
      </c>
      <c r="Q686" s="7" t="s">
        <v>7905</v>
      </c>
      <c r="R686" s="7" t="s">
        <v>7906</v>
      </c>
      <c r="S686" s="7" t="s">
        <v>7907</v>
      </c>
      <c r="T686" s="7" t="s">
        <v>7908</v>
      </c>
      <c r="U686" s="9">
        <f>[1]!s_val_dividendyield2(A686,C686)</f>
        <v>1.1430823807646826</v>
      </c>
      <c r="V686">
        <f>[1]!s_west_netprofit_fy1(A686,C686,1)</f>
        <v>4335598941</v>
      </c>
      <c r="W686">
        <f>[1]!s_west_netprofit_fy2(A686,C686,1)</f>
        <v>5310324179.999999</v>
      </c>
      <c r="X686">
        <f>[1]!s_mfd_buyvol_m(A686,C686,1)</f>
        <v>1196271</v>
      </c>
      <c r="Y686">
        <f>[1]!s_wq_high(A686,C686,1)</f>
        <v>57.32</v>
      </c>
      <c r="Z686">
        <f>[1]!s_wq_low(A686,C686,1)</f>
        <v>47.29</v>
      </c>
      <c r="AA686">
        <f>[1]!s_wq_turn(A686,C686)</f>
        <v>3.8722507514718676</v>
      </c>
    </row>
    <row r="687" spans="1:27" x14ac:dyDescent="0.25">
      <c r="A687" s="7" t="s">
        <v>20</v>
      </c>
      <c r="B687" s="7" t="s">
        <v>21</v>
      </c>
      <c r="C687" s="8">
        <v>43399</v>
      </c>
      <c r="D687" s="7" t="s">
        <v>7897</v>
      </c>
      <c r="E687" s="7" t="s">
        <v>7909</v>
      </c>
      <c r="F687" s="7" t="s">
        <v>7910</v>
      </c>
      <c r="G687" s="7" t="s">
        <v>6253</v>
      </c>
      <c r="H687" s="7" t="s">
        <v>5707</v>
      </c>
      <c r="I687" s="7" t="s">
        <v>7911</v>
      </c>
      <c r="J687" s="7" t="s">
        <v>7912</v>
      </c>
      <c r="K687" s="7" t="s">
        <v>7913</v>
      </c>
      <c r="L687" s="7" t="s">
        <v>7914</v>
      </c>
      <c r="M687" s="7" t="s">
        <v>7915</v>
      </c>
      <c r="N687" s="7" t="s">
        <v>7916</v>
      </c>
      <c r="O687" s="7" t="s">
        <v>5713</v>
      </c>
      <c r="P687" s="7" t="s">
        <v>34</v>
      </c>
      <c r="Q687" s="7" t="s">
        <v>7917</v>
      </c>
      <c r="R687" s="7" t="s">
        <v>7918</v>
      </c>
      <c r="S687" s="7" t="s">
        <v>5716</v>
      </c>
      <c r="T687" s="7" t="s">
        <v>5717</v>
      </c>
      <c r="U687" s="9">
        <f>[1]!s_val_dividendyield2(A687,C687)</f>
        <v>1.1934156378600822</v>
      </c>
      <c r="V687">
        <f>[1]!s_west_netprofit_fy1(A687,C687,1)</f>
        <v>4335598941</v>
      </c>
      <c r="W687">
        <f>[1]!s_west_netprofit_fy2(A687,C687,1)</f>
        <v>5310324179.999999</v>
      </c>
      <c r="X687">
        <f>[1]!s_mfd_buyvol_m(A687,C687,1)</f>
        <v>12962</v>
      </c>
      <c r="Y687">
        <f>[1]!s_wq_high(A687,C687,1)</f>
        <v>57.32</v>
      </c>
      <c r="Z687">
        <f>[1]!s_wq_low(A687,C687,1)</f>
        <v>47.29</v>
      </c>
      <c r="AA687">
        <f>[1]!s_wq_turn(A687,C687)</f>
        <v>3.8722507514718676</v>
      </c>
    </row>
    <row r="688" spans="1:27" x14ac:dyDescent="0.25">
      <c r="A688" s="7" t="s">
        <v>20</v>
      </c>
      <c r="B688" s="7" t="s">
        <v>21</v>
      </c>
      <c r="C688" s="8">
        <v>43402</v>
      </c>
      <c r="D688" s="7" t="s">
        <v>5707</v>
      </c>
      <c r="E688" s="7" t="s">
        <v>5719</v>
      </c>
      <c r="F688" s="7" t="s">
        <v>7919</v>
      </c>
      <c r="G688" s="7" t="s">
        <v>4984</v>
      </c>
      <c r="H688" s="7" t="s">
        <v>4984</v>
      </c>
      <c r="I688" s="7" t="s">
        <v>7920</v>
      </c>
      <c r="J688" s="7" t="s">
        <v>7921</v>
      </c>
      <c r="K688" s="7" t="s">
        <v>7922</v>
      </c>
      <c r="L688" s="7" t="s">
        <v>7923</v>
      </c>
      <c r="M688" s="7" t="s">
        <v>7924</v>
      </c>
      <c r="N688" s="7" t="s">
        <v>7925</v>
      </c>
      <c r="O688" s="7" t="s">
        <v>7926</v>
      </c>
      <c r="P688" s="7" t="s">
        <v>34</v>
      </c>
      <c r="Q688" s="7" t="s">
        <v>7927</v>
      </c>
      <c r="R688" s="7" t="s">
        <v>7928</v>
      </c>
      <c r="S688" s="7" t="s">
        <v>7929</v>
      </c>
      <c r="T688" s="7" t="s">
        <v>7930</v>
      </c>
      <c r="U688" s="9">
        <f>[1]!s_val_dividendyield2(A688,C688)</f>
        <v>1.3260173754000915</v>
      </c>
      <c r="V688">
        <f>[1]!s_west_netprofit_fy1(A688,C688,1)</f>
        <v>4316492888</v>
      </c>
      <c r="W688">
        <f>[1]!s_west_netprofit_fy2(A688,C688,1)</f>
        <v>5306754889</v>
      </c>
      <c r="X688">
        <f>[1]!s_mfd_buyvol_m(A688,C688,1)</f>
        <v>-1883964</v>
      </c>
      <c r="Y688">
        <f>[1]!s_wq_high(A688,C688,1)</f>
        <v>54.2</v>
      </c>
      <c r="Z688">
        <f>[1]!s_wq_low(A688,C688,1)</f>
        <v>43.74</v>
      </c>
      <c r="AA688">
        <f>[1]!s_wq_turn(A688,C688)</f>
        <v>5.4095049662055033</v>
      </c>
    </row>
    <row r="689" spans="1:27" x14ac:dyDescent="0.25">
      <c r="A689" s="7" t="s">
        <v>20</v>
      </c>
      <c r="B689" s="7" t="s">
        <v>21</v>
      </c>
      <c r="C689" s="8">
        <v>43403</v>
      </c>
      <c r="D689" s="7" t="s">
        <v>4984</v>
      </c>
      <c r="E689" s="7" t="s">
        <v>5383</v>
      </c>
      <c r="F689" s="7" t="s">
        <v>7931</v>
      </c>
      <c r="G689" s="7" t="s">
        <v>5471</v>
      </c>
      <c r="H689" s="7" t="s">
        <v>6228</v>
      </c>
      <c r="I689" s="7" t="s">
        <v>7932</v>
      </c>
      <c r="J689" s="7" t="s">
        <v>7933</v>
      </c>
      <c r="K689" s="7" t="s">
        <v>7934</v>
      </c>
      <c r="L689" s="7" t="s">
        <v>7935</v>
      </c>
      <c r="M689" s="7" t="s">
        <v>7936</v>
      </c>
      <c r="N689" s="7" t="s">
        <v>7937</v>
      </c>
      <c r="O689" s="7" t="s">
        <v>7938</v>
      </c>
      <c r="P689" s="7" t="s">
        <v>34</v>
      </c>
      <c r="Q689" s="7" t="s">
        <v>7939</v>
      </c>
      <c r="R689" s="7" t="s">
        <v>7940</v>
      </c>
      <c r="S689" s="7" t="s">
        <v>7941</v>
      </c>
      <c r="T689" s="7" t="s">
        <v>7942</v>
      </c>
      <c r="U689" s="9">
        <f>[1]!s_val_dividendyield2(A689,C689)</f>
        <v>1.2133891213389121</v>
      </c>
      <c r="V689">
        <f>[1]!s_west_netprofit_fy1(A689,C689,1)</f>
        <v>4308388000</v>
      </c>
      <c r="W689">
        <f>[1]!s_west_netprofit_fy2(A689,C689,1)</f>
        <v>5267619500</v>
      </c>
      <c r="X689">
        <f>[1]!s_mfd_buyvol_m(A689,C689,1)</f>
        <v>855050</v>
      </c>
      <c r="Y689">
        <f>[1]!s_wq_high(A689,C689,1)</f>
        <v>54.2</v>
      </c>
      <c r="Z689">
        <f>[1]!s_wq_low(A689,C689,1)</f>
        <v>43.74</v>
      </c>
      <c r="AA689">
        <f>[1]!s_wq_turn(A689,C689)</f>
        <v>5.4095049662055033</v>
      </c>
    </row>
    <row r="690" spans="1:27" x14ac:dyDescent="0.25">
      <c r="A690" s="7" t="s">
        <v>20</v>
      </c>
      <c r="B690" s="7" t="s">
        <v>21</v>
      </c>
      <c r="C690" s="8">
        <v>43404</v>
      </c>
      <c r="D690" s="7" t="s">
        <v>6228</v>
      </c>
      <c r="E690" s="7" t="s">
        <v>7943</v>
      </c>
      <c r="F690" s="7" t="s">
        <v>6054</v>
      </c>
      <c r="G690" s="7" t="s">
        <v>6152</v>
      </c>
      <c r="H690" s="7" t="s">
        <v>7944</v>
      </c>
      <c r="I690" s="7" t="s">
        <v>7945</v>
      </c>
      <c r="J690" s="7" t="s">
        <v>7946</v>
      </c>
      <c r="K690" s="7" t="s">
        <v>7947</v>
      </c>
      <c r="L690" s="7" t="s">
        <v>7948</v>
      </c>
      <c r="M690" s="7" t="s">
        <v>7949</v>
      </c>
      <c r="N690" s="7" t="s">
        <v>3790</v>
      </c>
      <c r="O690" s="7" t="s">
        <v>7950</v>
      </c>
      <c r="P690" s="7" t="s">
        <v>34</v>
      </c>
      <c r="Q690" s="7" t="s">
        <v>7951</v>
      </c>
      <c r="R690" s="7" t="s">
        <v>5419</v>
      </c>
      <c r="S690" s="7" t="s">
        <v>7952</v>
      </c>
      <c r="T690" s="7" t="s">
        <v>7953</v>
      </c>
      <c r="U690" s="9">
        <f>[1]!s_val_dividendyield2(A690,C690)</f>
        <v>1.170534813319879</v>
      </c>
      <c r="V690">
        <f>[1]!s_west_netprofit_fy1(A690,C690,1)</f>
        <v>4308388000</v>
      </c>
      <c r="W690">
        <f>[1]!s_west_netprofit_fy2(A690,C690,1)</f>
        <v>5267619500</v>
      </c>
      <c r="X690">
        <f>[1]!s_mfd_buyvol_m(A690,C690,1)</f>
        <v>1038401</v>
      </c>
      <c r="Y690">
        <f>[1]!s_wq_high(A690,C690,1)</f>
        <v>54.2</v>
      </c>
      <c r="Z690">
        <f>[1]!s_wq_low(A690,C690,1)</f>
        <v>43.74</v>
      </c>
      <c r="AA690">
        <f>[1]!s_wq_turn(A690,C690)</f>
        <v>5.4095049662055033</v>
      </c>
    </row>
    <row r="691" spans="1:27" x14ac:dyDescent="0.25">
      <c r="A691" s="7" t="s">
        <v>20</v>
      </c>
      <c r="B691" s="7" t="s">
        <v>21</v>
      </c>
      <c r="C691" s="8">
        <v>43405</v>
      </c>
      <c r="D691" s="7" t="s">
        <v>7944</v>
      </c>
      <c r="E691" s="7" t="s">
        <v>5908</v>
      </c>
      <c r="F691" s="7" t="s">
        <v>5973</v>
      </c>
      <c r="G691" s="7" t="s">
        <v>7954</v>
      </c>
      <c r="H691" s="7" t="s">
        <v>7955</v>
      </c>
      <c r="I691" s="7" t="s">
        <v>7956</v>
      </c>
      <c r="J691" s="7" t="s">
        <v>7957</v>
      </c>
      <c r="K691" s="7" t="s">
        <v>304</v>
      </c>
      <c r="L691" s="7" t="s">
        <v>7958</v>
      </c>
      <c r="M691" s="7" t="s">
        <v>7959</v>
      </c>
      <c r="N691" s="7" t="s">
        <v>7960</v>
      </c>
      <c r="O691" s="7" t="s">
        <v>7961</v>
      </c>
      <c r="P691" s="7" t="s">
        <v>34</v>
      </c>
      <c r="Q691" s="7" t="s">
        <v>7962</v>
      </c>
      <c r="R691" s="7" t="s">
        <v>7963</v>
      </c>
      <c r="S691" s="7" t="s">
        <v>7964</v>
      </c>
      <c r="T691" s="7" t="s">
        <v>7965</v>
      </c>
      <c r="U691" s="9">
        <f>[1]!s_val_dividendyield2(A691,C691)</f>
        <v>1.1560693641618496</v>
      </c>
      <c r="V691">
        <f>[1]!s_west_netprofit_fy1(A691,C691,1)</f>
        <v>4308388000</v>
      </c>
      <c r="W691">
        <f>[1]!s_west_netprofit_fy2(A691,C691,1)</f>
        <v>5267619500</v>
      </c>
      <c r="X691">
        <f>[1]!s_mfd_buyvol_m(A691,C691,1)</f>
        <v>244211</v>
      </c>
      <c r="Y691">
        <f>[1]!s_wq_high(A691,C691,1)</f>
        <v>54.2</v>
      </c>
      <c r="Z691">
        <f>[1]!s_wq_low(A691,C691,1)</f>
        <v>43.74</v>
      </c>
      <c r="AA691">
        <f>[1]!s_wq_turn(A691,C691)</f>
        <v>5.4095049662055033</v>
      </c>
    </row>
    <row r="692" spans="1:27" x14ac:dyDescent="0.25">
      <c r="A692" s="7" t="s">
        <v>20</v>
      </c>
      <c r="B692" s="7" t="s">
        <v>21</v>
      </c>
      <c r="C692" s="8">
        <v>43406</v>
      </c>
      <c r="D692" s="7" t="s">
        <v>7955</v>
      </c>
      <c r="E692" s="7" t="s">
        <v>7966</v>
      </c>
      <c r="F692" s="7" t="s">
        <v>7510</v>
      </c>
      <c r="G692" s="7" t="s">
        <v>7967</v>
      </c>
      <c r="H692" s="7" t="s">
        <v>7510</v>
      </c>
      <c r="I692" s="7" t="s">
        <v>7968</v>
      </c>
      <c r="J692" s="7" t="s">
        <v>7969</v>
      </c>
      <c r="K692" s="7" t="s">
        <v>7970</v>
      </c>
      <c r="L692" s="7" t="s">
        <v>7971</v>
      </c>
      <c r="M692" s="7" t="s">
        <v>7972</v>
      </c>
      <c r="N692" s="7" t="s">
        <v>7973</v>
      </c>
      <c r="O692" s="7" t="s">
        <v>7974</v>
      </c>
      <c r="P692" s="7" t="s">
        <v>34</v>
      </c>
      <c r="Q692" s="7" t="s">
        <v>7975</v>
      </c>
      <c r="R692" s="7" t="s">
        <v>7976</v>
      </c>
      <c r="S692" s="7" t="s">
        <v>7977</v>
      </c>
      <c r="T692" s="7" t="s">
        <v>7978</v>
      </c>
      <c r="U692" s="9">
        <f>[1]!s_val_dividendyield2(A692,C692)</f>
        <v>1.070110701107011</v>
      </c>
      <c r="V692">
        <f>[1]!s_west_netprofit_fy1(A692,C692,1)</f>
        <v>4308388000</v>
      </c>
      <c r="W692">
        <f>[1]!s_west_netprofit_fy2(A692,C692,1)</f>
        <v>5267619500</v>
      </c>
      <c r="X692">
        <f>[1]!s_mfd_buyvol_m(A692,C692,1)</f>
        <v>1496214</v>
      </c>
      <c r="Y692">
        <f>[1]!s_wq_high(A692,C692,1)</f>
        <v>54.2</v>
      </c>
      <c r="Z692">
        <f>[1]!s_wq_low(A692,C692,1)</f>
        <v>43.74</v>
      </c>
      <c r="AA692">
        <f>[1]!s_wq_turn(A692,C692)</f>
        <v>5.4095049662055033</v>
      </c>
    </row>
    <row r="693" spans="1:27" x14ac:dyDescent="0.25">
      <c r="A693" s="7" t="s">
        <v>20</v>
      </c>
      <c r="B693" s="7" t="s">
        <v>21</v>
      </c>
      <c r="C693" s="8">
        <v>43409</v>
      </c>
      <c r="D693" s="7" t="s">
        <v>7510</v>
      </c>
      <c r="E693" s="7" t="s">
        <v>7979</v>
      </c>
      <c r="F693" s="7" t="s">
        <v>7979</v>
      </c>
      <c r="G693" s="7" t="s">
        <v>7980</v>
      </c>
      <c r="H693" s="7" t="s">
        <v>7792</v>
      </c>
      <c r="I693" s="7" t="s">
        <v>7981</v>
      </c>
      <c r="J693" s="7" t="s">
        <v>7982</v>
      </c>
      <c r="K693" s="7" t="s">
        <v>7983</v>
      </c>
      <c r="L693" s="7" t="s">
        <v>7984</v>
      </c>
      <c r="M693" s="7" t="s">
        <v>7985</v>
      </c>
      <c r="N693" s="7" t="s">
        <v>7986</v>
      </c>
      <c r="O693" s="7" t="s">
        <v>7987</v>
      </c>
      <c r="P693" s="7" t="s">
        <v>34</v>
      </c>
      <c r="Q693" s="7" t="s">
        <v>7988</v>
      </c>
      <c r="R693" s="7" t="s">
        <v>7989</v>
      </c>
      <c r="S693" s="7" t="s">
        <v>7990</v>
      </c>
      <c r="T693" s="7" t="s">
        <v>7991</v>
      </c>
      <c r="U693" s="9">
        <f>[1]!s_val_dividendyield2(A693,C693)</f>
        <v>1.1111111111111109</v>
      </c>
      <c r="V693">
        <f>[1]!s_west_netprofit_fy1(A693,C693,1)</f>
        <v>4308103500</v>
      </c>
      <c r="W693">
        <f>[1]!s_west_netprofit_fy2(A693,C693,1)</f>
        <v>5259423500</v>
      </c>
      <c r="X693">
        <f>[1]!s_mfd_buyvol_m(A693,C693,1)</f>
        <v>-1762905</v>
      </c>
      <c r="Y693">
        <f>[1]!s_wq_high(A693,C693,1)</f>
        <v>54.35</v>
      </c>
      <c r="Z693">
        <f>[1]!s_wq_low(A693,C693,1)</f>
        <v>49.2</v>
      </c>
      <c r="AA693">
        <f>[1]!s_wq_turn(A693,C693)</f>
        <v>2.7227437264930741</v>
      </c>
    </row>
    <row r="694" spans="1:27" x14ac:dyDescent="0.25">
      <c r="A694" s="7" t="s">
        <v>20</v>
      </c>
      <c r="B694" s="7" t="s">
        <v>21</v>
      </c>
      <c r="C694" s="8">
        <v>43410</v>
      </c>
      <c r="D694" s="7" t="s">
        <v>7792</v>
      </c>
      <c r="E694" s="7" t="s">
        <v>6446</v>
      </c>
      <c r="F694" s="7" t="s">
        <v>7623</v>
      </c>
      <c r="G694" s="7" t="s">
        <v>7992</v>
      </c>
      <c r="H694" s="7" t="s">
        <v>7993</v>
      </c>
      <c r="I694" s="7" t="s">
        <v>7994</v>
      </c>
      <c r="J694" s="7" t="s">
        <v>7995</v>
      </c>
      <c r="K694" s="7" t="s">
        <v>1246</v>
      </c>
      <c r="L694" s="7" t="s">
        <v>7996</v>
      </c>
      <c r="M694" s="7" t="s">
        <v>7997</v>
      </c>
      <c r="N694" s="7" t="s">
        <v>7998</v>
      </c>
      <c r="O694" s="7" t="s">
        <v>7999</v>
      </c>
      <c r="P694" s="7" t="s">
        <v>34</v>
      </c>
      <c r="Q694" s="7" t="s">
        <v>8000</v>
      </c>
      <c r="R694" s="7" t="s">
        <v>8001</v>
      </c>
      <c r="S694" s="7" t="s">
        <v>8002</v>
      </c>
      <c r="T694" s="7" t="s">
        <v>8003</v>
      </c>
      <c r="U694" s="9">
        <f>[1]!s_val_dividendyield2(A694,C694)</f>
        <v>1.1121764141898371</v>
      </c>
      <c r="V694">
        <f>[1]!s_west_netprofit_fy1(A694,C694,1)</f>
        <v>4308103500</v>
      </c>
      <c r="W694">
        <f>[1]!s_west_netprofit_fy2(A694,C694,1)</f>
        <v>5259423500</v>
      </c>
      <c r="X694">
        <f>[1]!s_mfd_buyvol_m(A694,C694,1)</f>
        <v>-116258</v>
      </c>
      <c r="Y694">
        <f>[1]!s_wq_high(A694,C694,1)</f>
        <v>54.35</v>
      </c>
      <c r="Z694">
        <f>[1]!s_wq_low(A694,C694,1)</f>
        <v>49.2</v>
      </c>
      <c r="AA694">
        <f>[1]!s_wq_turn(A694,C694)</f>
        <v>2.7227437264930741</v>
      </c>
    </row>
    <row r="695" spans="1:27" x14ac:dyDescent="0.25">
      <c r="A695" s="7" t="s">
        <v>20</v>
      </c>
      <c r="B695" s="7" t="s">
        <v>21</v>
      </c>
      <c r="C695" s="8">
        <v>43411</v>
      </c>
      <c r="D695" s="7" t="s">
        <v>7993</v>
      </c>
      <c r="E695" s="7" t="s">
        <v>8004</v>
      </c>
      <c r="F695" s="7" t="s">
        <v>8005</v>
      </c>
      <c r="G695" s="7" t="s">
        <v>8006</v>
      </c>
      <c r="H695" s="7" t="s">
        <v>8007</v>
      </c>
      <c r="I695" s="7" t="s">
        <v>8008</v>
      </c>
      <c r="J695" s="7" t="s">
        <v>8009</v>
      </c>
      <c r="K695" s="7" t="s">
        <v>8010</v>
      </c>
      <c r="L695" s="7" t="s">
        <v>8011</v>
      </c>
      <c r="M695" s="7" t="s">
        <v>8012</v>
      </c>
      <c r="N695" s="7" t="s">
        <v>8013</v>
      </c>
      <c r="O695" s="7" t="s">
        <v>8014</v>
      </c>
      <c r="P695" s="7" t="s">
        <v>34</v>
      </c>
      <c r="Q695" s="7" t="s">
        <v>8015</v>
      </c>
      <c r="R695" s="7" t="s">
        <v>8016</v>
      </c>
      <c r="S695" s="7" t="s">
        <v>8017</v>
      </c>
      <c r="T695" s="7" t="s">
        <v>8018</v>
      </c>
      <c r="U695" s="9">
        <f>[1]!s_val_dividendyield2(A695,C695)</f>
        <v>1.1328125</v>
      </c>
      <c r="V695">
        <f>[1]!s_west_netprofit_fy1(A695,C695,1)</f>
        <v>4308103500</v>
      </c>
      <c r="W695">
        <f>[1]!s_west_netprofit_fy2(A695,C695,1)</f>
        <v>5259423500</v>
      </c>
      <c r="X695">
        <f>[1]!s_mfd_buyvol_m(A695,C695,1)</f>
        <v>70818</v>
      </c>
      <c r="Y695">
        <f>[1]!s_wq_high(A695,C695,1)</f>
        <v>54.35</v>
      </c>
      <c r="Z695">
        <f>[1]!s_wq_low(A695,C695,1)</f>
        <v>49.2</v>
      </c>
      <c r="AA695">
        <f>[1]!s_wq_turn(A695,C695)</f>
        <v>2.7227437264930741</v>
      </c>
    </row>
    <row r="696" spans="1:27" x14ac:dyDescent="0.25">
      <c r="A696" s="7" t="s">
        <v>20</v>
      </c>
      <c r="B696" s="7" t="s">
        <v>21</v>
      </c>
      <c r="C696" s="8">
        <v>43412</v>
      </c>
      <c r="D696" s="7" t="s">
        <v>8007</v>
      </c>
      <c r="E696" s="7" t="s">
        <v>6435</v>
      </c>
      <c r="F696" s="7" t="s">
        <v>6446</v>
      </c>
      <c r="G696" s="7" t="s">
        <v>5837</v>
      </c>
      <c r="H696" s="7" t="s">
        <v>8019</v>
      </c>
      <c r="I696" s="7" t="s">
        <v>8020</v>
      </c>
      <c r="J696" s="7" t="s">
        <v>8021</v>
      </c>
      <c r="K696" s="7" t="s">
        <v>8022</v>
      </c>
      <c r="L696" s="7" t="s">
        <v>8023</v>
      </c>
      <c r="M696" s="7" t="s">
        <v>8024</v>
      </c>
      <c r="N696" s="7" t="s">
        <v>8025</v>
      </c>
      <c r="O696" s="7" t="s">
        <v>8026</v>
      </c>
      <c r="P696" s="7" t="s">
        <v>34</v>
      </c>
      <c r="Q696" s="7" t="s">
        <v>8027</v>
      </c>
      <c r="R696" s="7" t="s">
        <v>8028</v>
      </c>
      <c r="S696" s="7" t="s">
        <v>8029</v>
      </c>
      <c r="T696" s="7" t="s">
        <v>8030</v>
      </c>
      <c r="U696" s="9">
        <f>[1]!s_val_dividendyield2(A696,C696)</f>
        <v>1.1539992041384799</v>
      </c>
      <c r="V696">
        <f>[1]!s_west_netprofit_fy1(A696,C696,1)</f>
        <v>4308103500</v>
      </c>
      <c r="W696">
        <f>[1]!s_west_netprofit_fy2(A696,C696,1)</f>
        <v>5259423500</v>
      </c>
      <c r="X696">
        <f>[1]!s_mfd_buyvol_m(A696,C696,1)</f>
        <v>-5367</v>
      </c>
      <c r="Y696">
        <f>[1]!s_wq_high(A696,C696,1)</f>
        <v>54.35</v>
      </c>
      <c r="Z696">
        <f>[1]!s_wq_low(A696,C696,1)</f>
        <v>49.2</v>
      </c>
      <c r="AA696">
        <f>[1]!s_wq_turn(A696,C696)</f>
        <v>2.7227437264930741</v>
      </c>
    </row>
    <row r="697" spans="1:27" x14ac:dyDescent="0.25">
      <c r="A697" s="7" t="s">
        <v>20</v>
      </c>
      <c r="B697" s="7" t="s">
        <v>21</v>
      </c>
      <c r="C697" s="8">
        <v>43413</v>
      </c>
      <c r="D697" s="7" t="s">
        <v>8019</v>
      </c>
      <c r="E697" s="7" t="s">
        <v>5907</v>
      </c>
      <c r="F697" s="7" t="s">
        <v>8031</v>
      </c>
      <c r="G697" s="7" t="s">
        <v>5705</v>
      </c>
      <c r="H697" s="7" t="s">
        <v>5947</v>
      </c>
      <c r="I697" s="7" t="s">
        <v>8032</v>
      </c>
      <c r="J697" s="7" t="s">
        <v>8033</v>
      </c>
      <c r="K697" s="7" t="s">
        <v>1133</v>
      </c>
      <c r="L697" s="7" t="s">
        <v>8034</v>
      </c>
      <c r="M697" s="7" t="s">
        <v>8035</v>
      </c>
      <c r="N697" s="7" t="s">
        <v>8036</v>
      </c>
      <c r="O697" s="7" t="s">
        <v>5953</v>
      </c>
      <c r="P697" s="7" t="s">
        <v>34</v>
      </c>
      <c r="Q697" s="7" t="s">
        <v>8037</v>
      </c>
      <c r="R697" s="7" t="s">
        <v>8038</v>
      </c>
      <c r="S697" s="7" t="s">
        <v>5956</v>
      </c>
      <c r="T697" s="7" t="s">
        <v>5957</v>
      </c>
      <c r="U697" s="9">
        <f>[1]!s_val_dividendyield2(A697,C697)</f>
        <v>1.1684125705076551</v>
      </c>
      <c r="V697">
        <f>[1]!s_west_netprofit_fy1(A697,C697,1)</f>
        <v>4308103500</v>
      </c>
      <c r="W697">
        <f>[1]!s_west_netprofit_fy2(A697,C697,1)</f>
        <v>5259423500</v>
      </c>
      <c r="X697">
        <f>[1]!s_mfd_buyvol_m(A697,C697,1)</f>
        <v>-471000</v>
      </c>
      <c r="Y697">
        <f>[1]!s_wq_high(A697,C697,1)</f>
        <v>54.35</v>
      </c>
      <c r="Z697">
        <f>[1]!s_wq_low(A697,C697,1)</f>
        <v>49.2</v>
      </c>
      <c r="AA697">
        <f>[1]!s_wq_turn(A697,C697)</f>
        <v>2.7227437264930741</v>
      </c>
    </row>
    <row r="698" spans="1:27" x14ac:dyDescent="0.25">
      <c r="A698" s="7" t="s">
        <v>20</v>
      </c>
      <c r="B698" s="7" t="s">
        <v>21</v>
      </c>
      <c r="C698" s="8">
        <v>43416</v>
      </c>
      <c r="D698" s="7" t="s">
        <v>5947</v>
      </c>
      <c r="E698" s="7" t="s">
        <v>8039</v>
      </c>
      <c r="F698" s="7" t="s">
        <v>5907</v>
      </c>
      <c r="G698" s="7" t="s">
        <v>8040</v>
      </c>
      <c r="H698" s="7" t="s">
        <v>6136</v>
      </c>
      <c r="I698" s="7" t="s">
        <v>8041</v>
      </c>
      <c r="J698" s="7" t="s">
        <v>8042</v>
      </c>
      <c r="K698" s="7" t="s">
        <v>1177</v>
      </c>
      <c r="L698" s="7" t="s">
        <v>8043</v>
      </c>
      <c r="M698" s="7" t="s">
        <v>8044</v>
      </c>
      <c r="N698" s="7" t="s">
        <v>8045</v>
      </c>
      <c r="O698" s="7" t="s">
        <v>8046</v>
      </c>
      <c r="P698" s="7" t="s">
        <v>34</v>
      </c>
      <c r="Q698" s="7" t="s">
        <v>8047</v>
      </c>
      <c r="R698" s="7" t="s">
        <v>8048</v>
      </c>
      <c r="S698" s="7" t="s">
        <v>8049</v>
      </c>
      <c r="T698" s="7" t="s">
        <v>8050</v>
      </c>
      <c r="U698" s="9">
        <f>[1]!s_val_dividendyield2(A698,C698)</f>
        <v>1.1700625378252976</v>
      </c>
      <c r="V698">
        <f>[1]!s_west_netprofit_fy1(A698,C698,1)</f>
        <v>4308103500</v>
      </c>
      <c r="W698">
        <f>[1]!s_west_netprofit_fy2(A698,C698,1)</f>
        <v>5259423500</v>
      </c>
      <c r="X698">
        <f>[1]!s_mfd_buyvol_m(A698,C698,1)</f>
        <v>19887</v>
      </c>
      <c r="Y698">
        <f>[1]!s_wq_high(A698,C698,1)</f>
        <v>51.65</v>
      </c>
      <c r="Z698">
        <f>[1]!s_wq_low(A698,C698,1)</f>
        <v>48.55</v>
      </c>
      <c r="AA698">
        <f>[1]!s_wq_turn(A698,C698)</f>
        <v>2.4550848169793644</v>
      </c>
    </row>
    <row r="699" spans="1:27" x14ac:dyDescent="0.25">
      <c r="A699" s="7" t="s">
        <v>20</v>
      </c>
      <c r="B699" s="7" t="s">
        <v>21</v>
      </c>
      <c r="C699" s="8">
        <v>43417</v>
      </c>
      <c r="D699" s="7" t="s">
        <v>6136</v>
      </c>
      <c r="E699" s="7" t="s">
        <v>6111</v>
      </c>
      <c r="F699" s="7" t="s">
        <v>8051</v>
      </c>
      <c r="G699" s="7" t="s">
        <v>5946</v>
      </c>
      <c r="H699" s="7" t="s">
        <v>8052</v>
      </c>
      <c r="I699" s="7" t="s">
        <v>8053</v>
      </c>
      <c r="J699" s="7" t="s">
        <v>8054</v>
      </c>
      <c r="K699" s="7" t="s">
        <v>4171</v>
      </c>
      <c r="L699" s="7" t="s">
        <v>8055</v>
      </c>
      <c r="M699" s="7" t="s">
        <v>8056</v>
      </c>
      <c r="N699" s="7" t="s">
        <v>8057</v>
      </c>
      <c r="O699" s="7" t="s">
        <v>8058</v>
      </c>
      <c r="P699" s="7" t="s">
        <v>34</v>
      </c>
      <c r="Q699" s="7" t="s">
        <v>8059</v>
      </c>
      <c r="R699" s="7" t="s">
        <v>8060</v>
      </c>
      <c r="S699" s="7" t="s">
        <v>8061</v>
      </c>
      <c r="T699" s="7" t="s">
        <v>8062</v>
      </c>
      <c r="U699" s="9">
        <f>[1]!s_val_dividendyield2(A699,C699)</f>
        <v>1.1620917651773193</v>
      </c>
      <c r="V699">
        <f>[1]!s_west_netprofit_fy1(A699,C699,1)</f>
        <v>4308103500</v>
      </c>
      <c r="W699">
        <f>[1]!s_west_netprofit_fy2(A699,C699,1)</f>
        <v>5259423500</v>
      </c>
      <c r="X699">
        <f>[1]!s_mfd_buyvol_m(A699,C699,1)</f>
        <v>416331.00000000006</v>
      </c>
      <c r="Y699">
        <f>[1]!s_wq_high(A699,C699,1)</f>
        <v>51.65</v>
      </c>
      <c r="Z699">
        <f>[1]!s_wq_low(A699,C699,1)</f>
        <v>48.55</v>
      </c>
      <c r="AA699">
        <f>[1]!s_wq_turn(A699,C699)</f>
        <v>2.4550848169793644</v>
      </c>
    </row>
    <row r="700" spans="1:27" x14ac:dyDescent="0.25">
      <c r="A700" s="7" t="s">
        <v>20</v>
      </c>
      <c r="B700" s="7" t="s">
        <v>21</v>
      </c>
      <c r="C700" s="8">
        <v>43418</v>
      </c>
      <c r="D700" s="7" t="s">
        <v>8052</v>
      </c>
      <c r="E700" s="7" t="s">
        <v>5893</v>
      </c>
      <c r="F700" s="7" t="s">
        <v>5960</v>
      </c>
      <c r="G700" s="7" t="s">
        <v>8063</v>
      </c>
      <c r="H700" s="7" t="s">
        <v>5907</v>
      </c>
      <c r="I700" s="7" t="s">
        <v>8064</v>
      </c>
      <c r="J700" s="7" t="s">
        <v>8065</v>
      </c>
      <c r="K700" s="7" t="s">
        <v>1653</v>
      </c>
      <c r="L700" s="7" t="s">
        <v>8066</v>
      </c>
      <c r="M700" s="7" t="s">
        <v>8067</v>
      </c>
      <c r="N700" s="7" t="s">
        <v>8068</v>
      </c>
      <c r="O700" s="7" t="s">
        <v>6020</v>
      </c>
      <c r="P700" s="7" t="s">
        <v>34</v>
      </c>
      <c r="Q700" s="7" t="s">
        <v>8069</v>
      </c>
      <c r="R700" s="7" t="s">
        <v>8070</v>
      </c>
      <c r="S700" s="7" t="s">
        <v>6023</v>
      </c>
      <c r="T700" s="7" t="s">
        <v>6024</v>
      </c>
      <c r="U700" s="9">
        <f>[1]!s_val_dividendyield2(A700,C700)</f>
        <v>1.1599999999999999</v>
      </c>
      <c r="V700">
        <f>[1]!s_west_netprofit_fy1(A700,C700,1)</f>
        <v>4308103500</v>
      </c>
      <c r="W700">
        <f>[1]!s_west_netprofit_fy2(A700,C700,1)</f>
        <v>5259423500</v>
      </c>
      <c r="X700">
        <f>[1]!s_mfd_buyvol_m(A700,C700,1)</f>
        <v>888125</v>
      </c>
      <c r="Y700">
        <f>[1]!s_wq_high(A700,C700,1)</f>
        <v>51.65</v>
      </c>
      <c r="Z700">
        <f>[1]!s_wq_low(A700,C700,1)</f>
        <v>48.55</v>
      </c>
      <c r="AA700">
        <f>[1]!s_wq_turn(A700,C700)</f>
        <v>2.4550848169793644</v>
      </c>
    </row>
    <row r="701" spans="1:27" x14ac:dyDescent="0.25">
      <c r="A701" s="7" t="s">
        <v>20</v>
      </c>
      <c r="B701" s="7" t="s">
        <v>21</v>
      </c>
      <c r="C701" s="8">
        <v>43419</v>
      </c>
      <c r="D701" s="7" t="s">
        <v>5907</v>
      </c>
      <c r="E701" s="7" t="s">
        <v>5920</v>
      </c>
      <c r="F701" s="7" t="s">
        <v>8006</v>
      </c>
      <c r="G701" s="7" t="s">
        <v>6112</v>
      </c>
      <c r="H701" s="7" t="s">
        <v>8071</v>
      </c>
      <c r="I701" s="7" t="s">
        <v>8072</v>
      </c>
      <c r="J701" s="7" t="s">
        <v>8073</v>
      </c>
      <c r="K701" s="7" t="s">
        <v>5297</v>
      </c>
      <c r="L701" s="7" t="s">
        <v>6043</v>
      </c>
      <c r="M701" s="7" t="s">
        <v>8074</v>
      </c>
      <c r="N701" s="7" t="s">
        <v>8075</v>
      </c>
      <c r="O701" s="7" t="s">
        <v>8076</v>
      </c>
      <c r="P701" s="7" t="s">
        <v>34</v>
      </c>
      <c r="Q701" s="7" t="s">
        <v>8077</v>
      </c>
      <c r="R701" s="7" t="s">
        <v>8078</v>
      </c>
      <c r="S701" s="7" t="s">
        <v>8079</v>
      </c>
      <c r="T701" s="7" t="s">
        <v>8080</v>
      </c>
      <c r="U701" s="9">
        <f>[1]!s_val_dividendyield2(A701,C701)</f>
        <v>1.1507936507936509</v>
      </c>
      <c r="V701">
        <f>[1]!s_west_netprofit_fy1(A701,C701,1)</f>
        <v>4308103500</v>
      </c>
      <c r="W701">
        <f>[1]!s_west_netprofit_fy2(A701,C701,1)</f>
        <v>5259423500</v>
      </c>
      <c r="X701">
        <f>[1]!s_mfd_buyvol_m(A701,C701,1)</f>
        <v>458305</v>
      </c>
      <c r="Y701">
        <f>[1]!s_wq_high(A701,C701,1)</f>
        <v>51.65</v>
      </c>
      <c r="Z701">
        <f>[1]!s_wq_low(A701,C701,1)</f>
        <v>48.55</v>
      </c>
      <c r="AA701">
        <f>[1]!s_wq_turn(A701,C701)</f>
        <v>2.4550848169793644</v>
      </c>
    </row>
    <row r="702" spans="1:27" x14ac:dyDescent="0.25">
      <c r="A702" s="7" t="s">
        <v>20</v>
      </c>
      <c r="B702" s="7" t="s">
        <v>21</v>
      </c>
      <c r="C702" s="8">
        <v>43420</v>
      </c>
      <c r="D702" s="7" t="s">
        <v>8071</v>
      </c>
      <c r="E702" s="7" t="s">
        <v>5893</v>
      </c>
      <c r="F702" s="7" t="s">
        <v>8081</v>
      </c>
      <c r="G702" s="7" t="s">
        <v>8082</v>
      </c>
      <c r="H702" s="7" t="s">
        <v>7967</v>
      </c>
      <c r="I702" s="7" t="s">
        <v>8083</v>
      </c>
      <c r="J702" s="7" t="s">
        <v>8084</v>
      </c>
      <c r="K702" s="7" t="s">
        <v>8085</v>
      </c>
      <c r="L702" s="7" t="s">
        <v>8086</v>
      </c>
      <c r="M702" s="7" t="s">
        <v>8087</v>
      </c>
      <c r="N702" s="7" t="s">
        <v>8088</v>
      </c>
      <c r="O702" s="7" t="s">
        <v>8089</v>
      </c>
      <c r="P702" s="7" t="s">
        <v>34</v>
      </c>
      <c r="Q702" s="7" t="s">
        <v>8090</v>
      </c>
      <c r="R702" s="7" t="s">
        <v>8091</v>
      </c>
      <c r="S702" s="7" t="s">
        <v>8092</v>
      </c>
      <c r="T702" s="7" t="s">
        <v>8093</v>
      </c>
      <c r="U702" s="9">
        <f>[1]!s_val_dividendyield2(A702,C702)</f>
        <v>1.124031007751938</v>
      </c>
      <c r="V702">
        <f>[1]!s_west_netprofit_fy1(A702,C702,1)</f>
        <v>4308103500</v>
      </c>
      <c r="W702">
        <f>[1]!s_west_netprofit_fy2(A702,C702,1)</f>
        <v>5259423500</v>
      </c>
      <c r="X702">
        <f>[1]!s_mfd_buyvol_m(A702,C702,1)</f>
        <v>1364495</v>
      </c>
      <c r="Y702">
        <f>[1]!s_wq_high(A702,C702,1)</f>
        <v>51.65</v>
      </c>
      <c r="Z702">
        <f>[1]!s_wq_low(A702,C702,1)</f>
        <v>48.55</v>
      </c>
      <c r="AA702">
        <f>[1]!s_wq_turn(A702,C702)</f>
        <v>2.4550848169793644</v>
      </c>
    </row>
    <row r="703" spans="1:27" x14ac:dyDescent="0.25">
      <c r="A703" s="7" t="s">
        <v>20</v>
      </c>
      <c r="B703" s="7" t="s">
        <v>21</v>
      </c>
      <c r="C703" s="8">
        <v>43423</v>
      </c>
      <c r="D703" s="7" t="s">
        <v>7967</v>
      </c>
      <c r="E703" s="7" t="s">
        <v>6422</v>
      </c>
      <c r="F703" s="7" t="s">
        <v>6446</v>
      </c>
      <c r="G703" s="7" t="s">
        <v>6406</v>
      </c>
      <c r="H703" s="7" t="s">
        <v>8094</v>
      </c>
      <c r="I703" s="7" t="s">
        <v>8095</v>
      </c>
      <c r="J703" s="7" t="s">
        <v>8096</v>
      </c>
      <c r="K703" s="7" t="s">
        <v>765</v>
      </c>
      <c r="L703" s="7" t="s">
        <v>8097</v>
      </c>
      <c r="M703" s="7" t="s">
        <v>8098</v>
      </c>
      <c r="N703" s="7" t="s">
        <v>8099</v>
      </c>
      <c r="O703" s="7" t="s">
        <v>8100</v>
      </c>
      <c r="P703" s="7" t="s">
        <v>34</v>
      </c>
      <c r="Q703" s="7" t="s">
        <v>8101</v>
      </c>
      <c r="R703" s="7" t="s">
        <v>8102</v>
      </c>
      <c r="S703" s="7" t="s">
        <v>8103</v>
      </c>
      <c r="T703" s="7" t="s">
        <v>8104</v>
      </c>
      <c r="U703" s="9">
        <f>[1]!s_val_dividendyield2(A703,C703)</f>
        <v>1.1365863217715069</v>
      </c>
      <c r="V703">
        <f>[1]!s_west_netprofit_fy1(A703,C703,1)</f>
        <v>4281453500</v>
      </c>
      <c r="W703">
        <f>[1]!s_west_netprofit_fy2(A703,C703,1)</f>
        <v>5249423500</v>
      </c>
      <c r="X703">
        <f>[1]!s_mfd_buyvol_m(A703,C703,1)</f>
        <v>337895</v>
      </c>
      <c r="Y703">
        <f>[1]!s_wq_high(A703,C703,1)</f>
        <v>52</v>
      </c>
      <c r="Z703">
        <f>[1]!s_wq_low(A703,C703,1)</f>
        <v>48.93</v>
      </c>
      <c r="AA703">
        <f>[1]!s_wq_turn(A703,C703)</f>
        <v>1.4228061111043808</v>
      </c>
    </row>
    <row r="704" spans="1:27" x14ac:dyDescent="0.25">
      <c r="A704" s="7" t="s">
        <v>20</v>
      </c>
      <c r="B704" s="7" t="s">
        <v>21</v>
      </c>
      <c r="C704" s="8">
        <v>43424</v>
      </c>
      <c r="D704" s="7" t="s">
        <v>8094</v>
      </c>
      <c r="E704" s="7" t="s">
        <v>8105</v>
      </c>
      <c r="F704" s="7" t="s">
        <v>8106</v>
      </c>
      <c r="G704" s="7" t="s">
        <v>6097</v>
      </c>
      <c r="H704" s="7" t="s">
        <v>8107</v>
      </c>
      <c r="I704" s="7" t="s">
        <v>8108</v>
      </c>
      <c r="J704" s="7" t="s">
        <v>8109</v>
      </c>
      <c r="K704" s="7" t="s">
        <v>8110</v>
      </c>
      <c r="L704" s="7" t="s">
        <v>8111</v>
      </c>
      <c r="M704" s="7" t="s">
        <v>8112</v>
      </c>
      <c r="N704" s="7" t="s">
        <v>8113</v>
      </c>
      <c r="O704" s="7" t="s">
        <v>8114</v>
      </c>
      <c r="P704" s="7" t="s">
        <v>34</v>
      </c>
      <c r="Q704" s="7" t="s">
        <v>8115</v>
      </c>
      <c r="R704" s="7" t="s">
        <v>8116</v>
      </c>
      <c r="S704" s="7" t="s">
        <v>8117</v>
      </c>
      <c r="T704" s="7" t="s">
        <v>8118</v>
      </c>
      <c r="U704" s="9">
        <f>[1]!s_val_dividendyield2(A704,C704)</f>
        <v>1.1590727418065547</v>
      </c>
      <c r="V704">
        <f>[1]!s_west_netprofit_fy1(A704,C704,1)</f>
        <v>4281453500</v>
      </c>
      <c r="W704">
        <f>[1]!s_west_netprofit_fy2(A704,C704,1)</f>
        <v>5249423500</v>
      </c>
      <c r="X704">
        <f>[1]!s_mfd_buyvol_m(A704,C704,1)</f>
        <v>304224</v>
      </c>
      <c r="Y704">
        <f>[1]!s_wq_high(A704,C704,1)</f>
        <v>52</v>
      </c>
      <c r="Z704">
        <f>[1]!s_wq_low(A704,C704,1)</f>
        <v>48.93</v>
      </c>
      <c r="AA704">
        <f>[1]!s_wq_turn(A704,C704)</f>
        <v>1.4228061111043808</v>
      </c>
    </row>
    <row r="705" spans="1:27" x14ac:dyDescent="0.25">
      <c r="A705" s="7" t="s">
        <v>20</v>
      </c>
      <c r="B705" s="7" t="s">
        <v>21</v>
      </c>
      <c r="C705" s="8">
        <v>43425</v>
      </c>
      <c r="D705" s="7" t="s">
        <v>8107</v>
      </c>
      <c r="E705" s="7" t="s">
        <v>5945</v>
      </c>
      <c r="F705" s="7" t="s">
        <v>8119</v>
      </c>
      <c r="G705" s="7" t="s">
        <v>8120</v>
      </c>
      <c r="H705" s="7" t="s">
        <v>8107</v>
      </c>
      <c r="I705" s="7" t="s">
        <v>8121</v>
      </c>
      <c r="J705" s="7" t="s">
        <v>8122</v>
      </c>
      <c r="K705" s="7" t="s">
        <v>744</v>
      </c>
      <c r="L705" s="7" t="s">
        <v>744</v>
      </c>
      <c r="M705" s="7" t="s">
        <v>8123</v>
      </c>
      <c r="N705" s="7" t="s">
        <v>2930</v>
      </c>
      <c r="O705" s="7" t="s">
        <v>8114</v>
      </c>
      <c r="P705" s="7" t="s">
        <v>34</v>
      </c>
      <c r="Q705" s="7" t="s">
        <v>8115</v>
      </c>
      <c r="R705" s="7" t="s">
        <v>8116</v>
      </c>
      <c r="S705" s="7" t="s">
        <v>8117</v>
      </c>
      <c r="T705" s="7" t="s">
        <v>8118</v>
      </c>
      <c r="U705" s="9">
        <f>[1]!s_val_dividendyield2(A705,C705)</f>
        <v>1.1590727418065547</v>
      </c>
      <c r="V705">
        <f>[1]!s_west_netprofit_fy1(A705,C705,1)</f>
        <v>4281453500</v>
      </c>
      <c r="W705">
        <f>[1]!s_west_netprofit_fy2(A705,C705,1)</f>
        <v>5249423500</v>
      </c>
      <c r="X705">
        <f>[1]!s_mfd_buyvol_m(A705,C705,1)</f>
        <v>2511</v>
      </c>
      <c r="Y705">
        <f>[1]!s_wq_high(A705,C705,1)</f>
        <v>52</v>
      </c>
      <c r="Z705">
        <f>[1]!s_wq_low(A705,C705,1)</f>
        <v>48.93</v>
      </c>
      <c r="AA705">
        <f>[1]!s_wq_turn(A705,C705)</f>
        <v>1.4228061111043808</v>
      </c>
    </row>
    <row r="706" spans="1:27" x14ac:dyDescent="0.25">
      <c r="A706" s="7" t="s">
        <v>20</v>
      </c>
      <c r="B706" s="7" t="s">
        <v>21</v>
      </c>
      <c r="C706" s="8">
        <v>43426</v>
      </c>
      <c r="D706" s="7" t="s">
        <v>8107</v>
      </c>
      <c r="E706" s="7" t="s">
        <v>8124</v>
      </c>
      <c r="F706" s="7" t="s">
        <v>6072</v>
      </c>
      <c r="G706" s="7" t="s">
        <v>6125</v>
      </c>
      <c r="H706" s="7" t="s">
        <v>8125</v>
      </c>
      <c r="I706" s="7" t="s">
        <v>8126</v>
      </c>
      <c r="J706" s="7" t="s">
        <v>8127</v>
      </c>
      <c r="K706" s="7" t="s">
        <v>7814</v>
      </c>
      <c r="L706" s="7" t="s">
        <v>8128</v>
      </c>
      <c r="M706" s="7" t="s">
        <v>8129</v>
      </c>
      <c r="N706" s="7" t="s">
        <v>8130</v>
      </c>
      <c r="O706" s="7" t="s">
        <v>8131</v>
      </c>
      <c r="P706" s="7" t="s">
        <v>34</v>
      </c>
      <c r="Q706" s="7" t="s">
        <v>8132</v>
      </c>
      <c r="R706" s="7" t="s">
        <v>8133</v>
      </c>
      <c r="S706" s="7" t="s">
        <v>8134</v>
      </c>
      <c r="T706" s="7" t="s">
        <v>8135</v>
      </c>
      <c r="U706" s="9">
        <f>[1]!s_val_dividendyield2(A706,C706)</f>
        <v>1.1743267867989471</v>
      </c>
      <c r="V706">
        <f>[1]!s_west_netprofit_fy1(A706,C706,1)</f>
        <v>4281453500</v>
      </c>
      <c r="W706">
        <f>[1]!s_west_netprofit_fy2(A706,C706,1)</f>
        <v>5249423500</v>
      </c>
      <c r="X706">
        <f>[1]!s_mfd_buyvol_m(A706,C706,1)</f>
        <v>107195</v>
      </c>
      <c r="Y706">
        <f>[1]!s_wq_high(A706,C706,1)</f>
        <v>52</v>
      </c>
      <c r="Z706">
        <f>[1]!s_wq_low(A706,C706,1)</f>
        <v>48.93</v>
      </c>
      <c r="AA706">
        <f>[1]!s_wq_turn(A706,C706)</f>
        <v>1.4228061111043808</v>
      </c>
    </row>
    <row r="707" spans="1:27" x14ac:dyDescent="0.25">
      <c r="A707" s="7" t="s">
        <v>20</v>
      </c>
      <c r="B707" s="7" t="s">
        <v>21</v>
      </c>
      <c r="C707" s="8">
        <v>43427</v>
      </c>
      <c r="D707" s="7" t="s">
        <v>8125</v>
      </c>
      <c r="E707" s="7" t="s">
        <v>6111</v>
      </c>
      <c r="F707" s="7" t="s">
        <v>8136</v>
      </c>
      <c r="G707" s="7" t="s">
        <v>8137</v>
      </c>
      <c r="H707" s="7" t="s">
        <v>6111</v>
      </c>
      <c r="I707" s="7" t="s">
        <v>8138</v>
      </c>
      <c r="J707" s="7" t="s">
        <v>8139</v>
      </c>
      <c r="K707" s="7" t="s">
        <v>1086</v>
      </c>
      <c r="L707" s="7" t="s">
        <v>8140</v>
      </c>
      <c r="M707" s="7" t="s">
        <v>8141</v>
      </c>
      <c r="N707" s="7" t="s">
        <v>8142</v>
      </c>
      <c r="O707" s="7" t="s">
        <v>8143</v>
      </c>
      <c r="P707" s="7" t="s">
        <v>34</v>
      </c>
      <c r="Q707" s="7" t="s">
        <v>8144</v>
      </c>
      <c r="R707" s="7" t="s">
        <v>8145</v>
      </c>
      <c r="S707" s="7" t="s">
        <v>8146</v>
      </c>
      <c r="T707" s="7" t="s">
        <v>8147</v>
      </c>
      <c r="U707" s="9">
        <f>[1]!s_val_dividendyield2(A707,C707)</f>
        <v>1.1836734693877551</v>
      </c>
      <c r="V707">
        <f>[1]!s_west_netprofit_fy1(A707,C707,1)</f>
        <v>4281453500</v>
      </c>
      <c r="W707">
        <f>[1]!s_west_netprofit_fy2(A707,C707,1)</f>
        <v>5249423500</v>
      </c>
      <c r="X707">
        <f>[1]!s_mfd_buyvol_m(A707,C707,1)</f>
        <v>149141</v>
      </c>
      <c r="Y707">
        <f>[1]!s_wq_high(A707,C707,1)</f>
        <v>52</v>
      </c>
      <c r="Z707">
        <f>[1]!s_wq_low(A707,C707,1)</f>
        <v>48.93</v>
      </c>
      <c r="AA707">
        <f>[1]!s_wq_turn(A707,C707)</f>
        <v>1.4228061111043808</v>
      </c>
    </row>
    <row r="708" spans="1:27" x14ac:dyDescent="0.25">
      <c r="A708" s="7" t="s">
        <v>20</v>
      </c>
      <c r="B708" s="7" t="s">
        <v>21</v>
      </c>
      <c r="C708" s="8">
        <v>43430</v>
      </c>
      <c r="D708" s="7" t="s">
        <v>6111</v>
      </c>
      <c r="E708" s="7" t="s">
        <v>8125</v>
      </c>
      <c r="F708" s="7" t="s">
        <v>7954</v>
      </c>
      <c r="G708" s="7" t="s">
        <v>8148</v>
      </c>
      <c r="H708" s="7" t="s">
        <v>8149</v>
      </c>
      <c r="I708" s="7" t="s">
        <v>8150</v>
      </c>
      <c r="J708" s="7" t="s">
        <v>8151</v>
      </c>
      <c r="K708" s="7" t="s">
        <v>562</v>
      </c>
      <c r="L708" s="7" t="s">
        <v>968</v>
      </c>
      <c r="M708" s="7" t="s">
        <v>8152</v>
      </c>
      <c r="N708" s="7" t="s">
        <v>8153</v>
      </c>
      <c r="O708" s="7" t="s">
        <v>8154</v>
      </c>
      <c r="P708" s="7" t="s">
        <v>34</v>
      </c>
      <c r="Q708" s="7" t="s">
        <v>8155</v>
      </c>
      <c r="R708" s="7" t="s">
        <v>8156</v>
      </c>
      <c r="S708" s="7" t="s">
        <v>8157</v>
      </c>
      <c r="T708" s="7" t="s">
        <v>8158</v>
      </c>
      <c r="U708" s="9">
        <f>[1]!s_val_dividendyield2(A708,C708)</f>
        <v>1.1786222312538102</v>
      </c>
      <c r="V708">
        <f>[1]!s_west_netprofit_fy1(A708,C708,1)</f>
        <v>4281453500</v>
      </c>
      <c r="W708">
        <f>[1]!s_west_netprofit_fy2(A708,C708,1)</f>
        <v>5249423500</v>
      </c>
      <c r="X708">
        <f>[1]!s_mfd_buyvol_m(A708,C708,1)</f>
        <v>29206</v>
      </c>
      <c r="Y708">
        <f>[1]!s_wq_high(A708,C708,1)</f>
        <v>50.58</v>
      </c>
      <c r="Z708">
        <f>[1]!s_wq_low(A708,C708,1)</f>
        <v>47.36</v>
      </c>
      <c r="AA708">
        <f>[1]!s_wq_turn(A708,C708)</f>
        <v>1.6791740590263515</v>
      </c>
    </row>
    <row r="709" spans="1:27" x14ac:dyDescent="0.25">
      <c r="A709" s="7" t="s">
        <v>20</v>
      </c>
      <c r="B709" s="7" t="s">
        <v>21</v>
      </c>
      <c r="C709" s="8">
        <v>43431</v>
      </c>
      <c r="D709" s="7" t="s">
        <v>8149</v>
      </c>
      <c r="E709" s="7" t="s">
        <v>5932</v>
      </c>
      <c r="F709" s="7" t="s">
        <v>8159</v>
      </c>
      <c r="G709" s="7" t="s">
        <v>8160</v>
      </c>
      <c r="H709" s="7" t="s">
        <v>6239</v>
      </c>
      <c r="I709" s="7" t="s">
        <v>8161</v>
      </c>
      <c r="J709" s="7" t="s">
        <v>8162</v>
      </c>
      <c r="K709" s="7" t="s">
        <v>4893</v>
      </c>
      <c r="L709" s="7" t="s">
        <v>8163</v>
      </c>
      <c r="M709" s="7" t="s">
        <v>8164</v>
      </c>
      <c r="N709" s="7" t="s">
        <v>8165</v>
      </c>
      <c r="O709" s="7" t="s">
        <v>8166</v>
      </c>
      <c r="P709" s="7" t="s">
        <v>34</v>
      </c>
      <c r="Q709" s="7" t="s">
        <v>8167</v>
      </c>
      <c r="R709" s="7" t="s">
        <v>8168</v>
      </c>
      <c r="S709" s="7" t="s">
        <v>8169</v>
      </c>
      <c r="T709" s="7" t="s">
        <v>8170</v>
      </c>
      <c r="U709" s="9">
        <f>[1]!s_val_dividendyield2(A709,C709)</f>
        <v>1.208837015423093</v>
      </c>
      <c r="V709">
        <f>[1]!s_west_netprofit_fy1(A709,C709,1)</f>
        <v>4281453500</v>
      </c>
      <c r="W709">
        <f>[1]!s_west_netprofit_fy2(A709,C709,1)</f>
        <v>5249423500</v>
      </c>
      <c r="X709">
        <f>[1]!s_mfd_buyvol_m(A709,C709,1)</f>
        <v>-290755</v>
      </c>
      <c r="Y709">
        <f>[1]!s_wq_high(A709,C709,1)</f>
        <v>50.58</v>
      </c>
      <c r="Z709">
        <f>[1]!s_wq_low(A709,C709,1)</f>
        <v>47.36</v>
      </c>
      <c r="AA709">
        <f>[1]!s_wq_turn(A709,C709)</f>
        <v>1.6791740590263515</v>
      </c>
    </row>
    <row r="710" spans="1:27" x14ac:dyDescent="0.25">
      <c r="A710" s="7" t="s">
        <v>20</v>
      </c>
      <c r="B710" s="7" t="s">
        <v>21</v>
      </c>
      <c r="C710" s="8">
        <v>43432</v>
      </c>
      <c r="D710" s="7" t="s">
        <v>6239</v>
      </c>
      <c r="E710" s="7" t="s">
        <v>8171</v>
      </c>
      <c r="F710" s="7" t="s">
        <v>8172</v>
      </c>
      <c r="G710" s="7" t="s">
        <v>8173</v>
      </c>
      <c r="H710" s="7" t="s">
        <v>8174</v>
      </c>
      <c r="I710" s="7" t="s">
        <v>8175</v>
      </c>
      <c r="J710" s="7" t="s">
        <v>8176</v>
      </c>
      <c r="K710" s="7" t="s">
        <v>8177</v>
      </c>
      <c r="L710" s="7" t="s">
        <v>8178</v>
      </c>
      <c r="M710" s="7" t="s">
        <v>8179</v>
      </c>
      <c r="N710" s="7" t="s">
        <v>4209</v>
      </c>
      <c r="O710" s="7" t="s">
        <v>8180</v>
      </c>
      <c r="P710" s="7" t="s">
        <v>34</v>
      </c>
      <c r="Q710" s="7" t="s">
        <v>8181</v>
      </c>
      <c r="R710" s="7" t="s">
        <v>8182</v>
      </c>
      <c r="S710" s="7" t="s">
        <v>8183</v>
      </c>
      <c r="T710" s="7" t="s">
        <v>8184</v>
      </c>
      <c r="U710" s="9">
        <f>[1]!s_val_dividendyield2(A710,C710)</f>
        <v>1.1729019211324569</v>
      </c>
      <c r="V710">
        <f>[1]!s_west_netprofit_fy1(A710,C710,1)</f>
        <v>4281453500</v>
      </c>
      <c r="W710">
        <f>[1]!s_west_netprofit_fy2(A710,C710,1)</f>
        <v>5249423500</v>
      </c>
      <c r="X710">
        <f>[1]!s_mfd_buyvol_m(A710,C710,1)</f>
        <v>248134</v>
      </c>
      <c r="Y710">
        <f>[1]!s_wq_high(A710,C710,1)</f>
        <v>50.58</v>
      </c>
      <c r="Z710">
        <f>[1]!s_wq_low(A710,C710,1)</f>
        <v>47.36</v>
      </c>
      <c r="AA710">
        <f>[1]!s_wq_turn(A710,C710)</f>
        <v>1.6791740590263515</v>
      </c>
    </row>
    <row r="711" spans="1:27" x14ac:dyDescent="0.25">
      <c r="A711" s="7" t="s">
        <v>20</v>
      </c>
      <c r="B711" s="7" t="s">
        <v>21</v>
      </c>
      <c r="C711" s="8">
        <v>43433</v>
      </c>
      <c r="D711" s="7" t="s">
        <v>8174</v>
      </c>
      <c r="E711" s="7" t="s">
        <v>8185</v>
      </c>
      <c r="F711" s="7" t="s">
        <v>5909</v>
      </c>
      <c r="G711" s="7" t="s">
        <v>8186</v>
      </c>
      <c r="H711" s="7" t="s">
        <v>8187</v>
      </c>
      <c r="I711" s="7" t="s">
        <v>8188</v>
      </c>
      <c r="J711" s="7" t="s">
        <v>8189</v>
      </c>
      <c r="K711" s="7" t="s">
        <v>8190</v>
      </c>
      <c r="L711" s="7" t="s">
        <v>8191</v>
      </c>
      <c r="M711" s="7" t="s">
        <v>8192</v>
      </c>
      <c r="N711" s="7" t="s">
        <v>8193</v>
      </c>
      <c r="O711" s="7" t="s">
        <v>8194</v>
      </c>
      <c r="P711" s="7" t="s">
        <v>34</v>
      </c>
      <c r="Q711" s="7" t="s">
        <v>8195</v>
      </c>
      <c r="R711" s="7" t="s">
        <v>8196</v>
      </c>
      <c r="S711" s="7" t="s">
        <v>8197</v>
      </c>
      <c r="T711" s="7" t="s">
        <v>8198</v>
      </c>
      <c r="U711" s="9">
        <f>[1]!s_val_dividendyield2(A711,C711)</f>
        <v>1.1976047904191616</v>
      </c>
      <c r="V711">
        <f>[1]!s_west_netprofit_fy1(A711,C711,1)</f>
        <v>4281453500</v>
      </c>
      <c r="W711">
        <f>[1]!s_west_netprofit_fy2(A711,C711,1)</f>
        <v>5249423500</v>
      </c>
      <c r="X711">
        <f>[1]!s_mfd_buyvol_m(A711,C711,1)</f>
        <v>-121249</v>
      </c>
      <c r="Y711">
        <f>[1]!s_wq_high(A711,C711,1)</f>
        <v>50.58</v>
      </c>
      <c r="Z711">
        <f>[1]!s_wq_low(A711,C711,1)</f>
        <v>47.36</v>
      </c>
      <c r="AA711">
        <f>[1]!s_wq_turn(A711,C711)</f>
        <v>1.6791740590263515</v>
      </c>
    </row>
    <row r="712" spans="1:27" x14ac:dyDescent="0.25">
      <c r="A712" s="7" t="s">
        <v>20</v>
      </c>
      <c r="B712" s="7" t="s">
        <v>21</v>
      </c>
      <c r="C712" s="8">
        <v>43434</v>
      </c>
      <c r="D712" s="7" t="s">
        <v>8187</v>
      </c>
      <c r="E712" s="7" t="s">
        <v>5704</v>
      </c>
      <c r="F712" s="7" t="s">
        <v>8105</v>
      </c>
      <c r="G712" s="7" t="s">
        <v>6240</v>
      </c>
      <c r="H712" s="7" t="s">
        <v>8199</v>
      </c>
      <c r="I712" s="7" t="s">
        <v>8200</v>
      </c>
      <c r="J712" s="7" t="s">
        <v>8201</v>
      </c>
      <c r="K712" s="7" t="s">
        <v>6633</v>
      </c>
      <c r="L712" s="7" t="s">
        <v>8202</v>
      </c>
      <c r="M712" s="7" t="s">
        <v>8203</v>
      </c>
      <c r="N712" s="7" t="s">
        <v>8204</v>
      </c>
      <c r="O712" s="7" t="s">
        <v>8205</v>
      </c>
      <c r="P712" s="7" t="s">
        <v>34</v>
      </c>
      <c r="Q712" s="7" t="s">
        <v>8206</v>
      </c>
      <c r="R712" s="7" t="s">
        <v>8207</v>
      </c>
      <c r="S712" s="7" t="s">
        <v>8208</v>
      </c>
      <c r="T712" s="7" t="s">
        <v>8209</v>
      </c>
      <c r="U712" s="9">
        <f>[1]!s_val_dividendyield2(A712,C712)</f>
        <v>1.1576846307385229</v>
      </c>
      <c r="V712">
        <f>[1]!s_west_netprofit_fy1(A712,C712,1)</f>
        <v>4281453500</v>
      </c>
      <c r="W712">
        <f>[1]!s_west_netprofit_fy2(A712,C712,1)</f>
        <v>5249423500</v>
      </c>
      <c r="X712">
        <f>[1]!s_mfd_buyvol_m(A712,C712,1)</f>
        <v>718841</v>
      </c>
      <c r="Y712">
        <f>[1]!s_wq_high(A712,C712,1)</f>
        <v>50.58</v>
      </c>
      <c r="Z712">
        <f>[1]!s_wq_low(A712,C712,1)</f>
        <v>47.36</v>
      </c>
      <c r="AA712">
        <f>[1]!s_wq_turn(A712,C712)</f>
        <v>1.6791740590263515</v>
      </c>
    </row>
    <row r="713" spans="1:27" x14ac:dyDescent="0.25">
      <c r="A713" s="7" t="s">
        <v>20</v>
      </c>
      <c r="B713" s="7" t="s">
        <v>21</v>
      </c>
      <c r="C713" s="8">
        <v>43437</v>
      </c>
      <c r="D713" s="7" t="s">
        <v>8199</v>
      </c>
      <c r="E713" s="7" t="s">
        <v>8210</v>
      </c>
      <c r="F713" s="7" t="s">
        <v>6474</v>
      </c>
      <c r="G713" s="7" t="s">
        <v>8211</v>
      </c>
      <c r="H713" s="7" t="s">
        <v>8212</v>
      </c>
      <c r="I713" s="7" t="s">
        <v>8213</v>
      </c>
      <c r="J713" s="7" t="s">
        <v>8214</v>
      </c>
      <c r="K713" s="7" t="s">
        <v>3546</v>
      </c>
      <c r="L713" s="7" t="s">
        <v>8215</v>
      </c>
      <c r="M713" s="7" t="s">
        <v>8216</v>
      </c>
      <c r="N713" s="7" t="s">
        <v>8217</v>
      </c>
      <c r="O713" s="7" t="s">
        <v>8218</v>
      </c>
      <c r="P713" s="7" t="s">
        <v>34</v>
      </c>
      <c r="Q713" s="7" t="s">
        <v>8219</v>
      </c>
      <c r="R713" s="7" t="s">
        <v>8220</v>
      </c>
      <c r="S713" s="7" t="s">
        <v>8221</v>
      </c>
      <c r="T713" s="7" t="s">
        <v>8222</v>
      </c>
      <c r="U713" s="9">
        <f>[1]!s_val_dividendyield2(A713,C713)</f>
        <v>1.1314865392118612</v>
      </c>
      <c r="V713">
        <f>[1]!s_west_netprofit_fy1(A713,C713,1)</f>
        <v>4281453500</v>
      </c>
      <c r="W713">
        <f>[1]!s_west_netprofit_fy2(A713,C713,1)</f>
        <v>5249423500</v>
      </c>
      <c r="X713">
        <f>[1]!s_mfd_buyvol_m(A713,C713,1)</f>
        <v>-1348639</v>
      </c>
      <c r="Y713">
        <f>[1]!s_wq_high(A713,C713,1)</f>
        <v>52.25</v>
      </c>
      <c r="Z713">
        <f>[1]!s_wq_low(A713,C713,1)</f>
        <v>49.11</v>
      </c>
      <c r="AA713">
        <f>[1]!s_wq_turn(A713,C713)</f>
        <v>1.8431063583350491</v>
      </c>
    </row>
    <row r="714" spans="1:27" x14ac:dyDescent="0.25">
      <c r="A714" s="7" t="s">
        <v>20</v>
      </c>
      <c r="B714" s="7" t="s">
        <v>21</v>
      </c>
      <c r="C714" s="8">
        <v>43438</v>
      </c>
      <c r="D714" s="7" t="s">
        <v>8212</v>
      </c>
      <c r="E714" s="7" t="s">
        <v>5972</v>
      </c>
      <c r="F714" s="7" t="s">
        <v>7993</v>
      </c>
      <c r="G714" s="7" t="s">
        <v>7909</v>
      </c>
      <c r="H714" s="7" t="s">
        <v>7671</v>
      </c>
      <c r="I714" s="7" t="s">
        <v>8223</v>
      </c>
      <c r="J714" s="7" t="s">
        <v>8224</v>
      </c>
      <c r="K714" s="7" t="s">
        <v>8225</v>
      </c>
      <c r="L714" s="7" t="s">
        <v>8226</v>
      </c>
      <c r="M714" s="7" t="s">
        <v>8227</v>
      </c>
      <c r="N714" s="7" t="s">
        <v>8228</v>
      </c>
      <c r="O714" s="7" t="s">
        <v>8229</v>
      </c>
      <c r="P714" s="7" t="s">
        <v>34</v>
      </c>
      <c r="Q714" s="7" t="s">
        <v>8230</v>
      </c>
      <c r="R714" s="7" t="s">
        <v>8231</v>
      </c>
      <c r="S714" s="7" t="s">
        <v>8232</v>
      </c>
      <c r="T714" s="7" t="s">
        <v>8233</v>
      </c>
      <c r="U714" s="9">
        <f>[1]!s_val_dividendyield2(A714,C714)</f>
        <v>1.1136712749615976</v>
      </c>
      <c r="V714">
        <f>[1]!s_west_netprofit_fy1(A714,C714,1)</f>
        <v>4281453500</v>
      </c>
      <c r="W714">
        <f>[1]!s_west_netprofit_fy2(A714,C714,1)</f>
        <v>5249423500</v>
      </c>
      <c r="X714">
        <f>[1]!s_mfd_buyvol_m(A714,C714,1)</f>
        <v>316803</v>
      </c>
      <c r="Y714">
        <f>[1]!s_wq_high(A714,C714,1)</f>
        <v>52.25</v>
      </c>
      <c r="Z714">
        <f>[1]!s_wq_low(A714,C714,1)</f>
        <v>49.11</v>
      </c>
      <c r="AA714">
        <f>[1]!s_wq_turn(A714,C714)</f>
        <v>1.8431063583350491</v>
      </c>
    </row>
    <row r="715" spans="1:27" x14ac:dyDescent="0.25">
      <c r="A715" s="7" t="s">
        <v>20</v>
      </c>
      <c r="B715" s="7" t="s">
        <v>21</v>
      </c>
      <c r="C715" s="8">
        <v>43439</v>
      </c>
      <c r="D715" s="7" t="s">
        <v>7671</v>
      </c>
      <c r="E715" s="7" t="s">
        <v>8234</v>
      </c>
      <c r="F715" s="7" t="s">
        <v>6446</v>
      </c>
      <c r="G715" s="7" t="s">
        <v>8235</v>
      </c>
      <c r="H715" s="7" t="s">
        <v>8081</v>
      </c>
      <c r="I715" s="7" t="s">
        <v>8236</v>
      </c>
      <c r="J715" s="7" t="s">
        <v>8237</v>
      </c>
      <c r="K715" s="7" t="s">
        <v>218</v>
      </c>
      <c r="L715" s="7" t="s">
        <v>8238</v>
      </c>
      <c r="M715" s="7" t="s">
        <v>8239</v>
      </c>
      <c r="N715" s="7" t="s">
        <v>8240</v>
      </c>
      <c r="O715" s="7" t="s">
        <v>8241</v>
      </c>
      <c r="P715" s="7" t="s">
        <v>34</v>
      </c>
      <c r="Q715" s="7" t="s">
        <v>8242</v>
      </c>
      <c r="R715" s="7" t="s">
        <v>8243</v>
      </c>
      <c r="S715" s="7" t="s">
        <v>8244</v>
      </c>
      <c r="T715" s="7" t="s">
        <v>8245</v>
      </c>
      <c r="U715" s="9">
        <f>[1]!s_val_dividendyield2(A715,C715)</f>
        <v>1.1229428848015488</v>
      </c>
      <c r="V715">
        <f>[1]!s_west_netprofit_fy1(A715,C715,1)</f>
        <v>4281453500</v>
      </c>
      <c r="W715">
        <f>[1]!s_west_netprofit_fy2(A715,C715,1)</f>
        <v>5249423500</v>
      </c>
      <c r="X715">
        <f>[1]!s_mfd_buyvol_m(A715,C715,1)</f>
        <v>33359</v>
      </c>
      <c r="Y715">
        <f>[1]!s_wq_high(A715,C715,1)</f>
        <v>52.25</v>
      </c>
      <c r="Z715">
        <f>[1]!s_wq_low(A715,C715,1)</f>
        <v>49.11</v>
      </c>
      <c r="AA715">
        <f>[1]!s_wq_turn(A715,C715)</f>
        <v>1.8431063583350491</v>
      </c>
    </row>
    <row r="716" spans="1:27" x14ac:dyDescent="0.25">
      <c r="A716" s="7" t="s">
        <v>20</v>
      </c>
      <c r="B716" s="7" t="s">
        <v>21</v>
      </c>
      <c r="C716" s="8">
        <v>43440</v>
      </c>
      <c r="D716" s="7" t="s">
        <v>8081</v>
      </c>
      <c r="E716" s="7" t="s">
        <v>8246</v>
      </c>
      <c r="F716" s="7" t="s">
        <v>6448</v>
      </c>
      <c r="G716" s="7" t="s">
        <v>8199</v>
      </c>
      <c r="H716" s="7" t="s">
        <v>5893</v>
      </c>
      <c r="I716" s="7" t="s">
        <v>8247</v>
      </c>
      <c r="J716" s="7" t="s">
        <v>8248</v>
      </c>
      <c r="K716" s="7" t="s">
        <v>8249</v>
      </c>
      <c r="L716" s="7" t="s">
        <v>8250</v>
      </c>
      <c r="M716" s="7" t="s">
        <v>8251</v>
      </c>
      <c r="N716" s="7" t="s">
        <v>8252</v>
      </c>
      <c r="O716" s="7" t="s">
        <v>8253</v>
      </c>
      <c r="P716" s="7" t="s">
        <v>34</v>
      </c>
      <c r="Q716" s="7" t="s">
        <v>8254</v>
      </c>
      <c r="R716" s="7" t="s">
        <v>8255</v>
      </c>
      <c r="S716" s="7" t="s">
        <v>8256</v>
      </c>
      <c r="T716" s="7" t="s">
        <v>8257</v>
      </c>
      <c r="U716" s="9">
        <f>[1]!s_val_dividendyield2(A716,C716)</f>
        <v>1.1485148514851484</v>
      </c>
      <c r="V716">
        <f>[1]!s_west_netprofit_fy1(A716,C716,1)</f>
        <v>4281453500</v>
      </c>
      <c r="W716">
        <f>[1]!s_west_netprofit_fy2(A716,C716,1)</f>
        <v>5249423500</v>
      </c>
      <c r="X716">
        <f>[1]!s_mfd_buyvol_m(A716,C716,1)</f>
        <v>-450622</v>
      </c>
      <c r="Y716">
        <f>[1]!s_wq_high(A716,C716,1)</f>
        <v>52.25</v>
      </c>
      <c r="Z716">
        <f>[1]!s_wq_low(A716,C716,1)</f>
        <v>49.11</v>
      </c>
      <c r="AA716">
        <f>[1]!s_wq_turn(A716,C716)</f>
        <v>1.8431063583350491</v>
      </c>
    </row>
    <row r="717" spans="1:27" x14ac:dyDescent="0.25">
      <c r="A717" s="7" t="s">
        <v>20</v>
      </c>
      <c r="B717" s="7" t="s">
        <v>21</v>
      </c>
      <c r="C717" s="8">
        <v>43441</v>
      </c>
      <c r="D717" s="7" t="s">
        <v>5893</v>
      </c>
      <c r="E717" s="7" t="s">
        <v>5893</v>
      </c>
      <c r="F717" s="7" t="s">
        <v>5972</v>
      </c>
      <c r="G717" s="7" t="s">
        <v>8258</v>
      </c>
      <c r="H717" s="7" t="s">
        <v>8259</v>
      </c>
      <c r="I717" s="7" t="s">
        <v>8260</v>
      </c>
      <c r="J717" s="7" t="s">
        <v>8261</v>
      </c>
      <c r="K717" s="7" t="s">
        <v>765</v>
      </c>
      <c r="L717" s="7" t="s">
        <v>8262</v>
      </c>
      <c r="M717" s="7" t="s">
        <v>8263</v>
      </c>
      <c r="N717" s="7" t="s">
        <v>8264</v>
      </c>
      <c r="O717" s="7" t="s">
        <v>8265</v>
      </c>
      <c r="P717" s="7" t="s">
        <v>34</v>
      </c>
      <c r="Q717" s="7" t="s">
        <v>8266</v>
      </c>
      <c r="R717" s="7" t="s">
        <v>8267</v>
      </c>
      <c r="S717" s="7" t="s">
        <v>8268</v>
      </c>
      <c r="T717" s="7" t="s">
        <v>8269</v>
      </c>
      <c r="U717" s="9">
        <f>[1]!s_val_dividendyield2(A717,C717)</f>
        <v>1.1616262767875025</v>
      </c>
      <c r="V717">
        <f>[1]!s_west_netprofit_fy1(A717,C717,1)</f>
        <v>4281453500</v>
      </c>
      <c r="W717">
        <f>[1]!s_west_netprofit_fy2(A717,C717,1)</f>
        <v>5249423500</v>
      </c>
      <c r="X717">
        <f>[1]!s_mfd_buyvol_m(A717,C717,1)</f>
        <v>137622</v>
      </c>
      <c r="Y717">
        <f>[1]!s_wq_high(A717,C717,1)</f>
        <v>52.25</v>
      </c>
      <c r="Z717">
        <f>[1]!s_wq_low(A717,C717,1)</f>
        <v>49.11</v>
      </c>
      <c r="AA717">
        <f>[1]!s_wq_turn(A717,C717)</f>
        <v>1.8431063583350491</v>
      </c>
    </row>
    <row r="718" spans="1:27" x14ac:dyDescent="0.25">
      <c r="A718" s="7" t="s">
        <v>20</v>
      </c>
      <c r="B718" s="7" t="s">
        <v>21</v>
      </c>
      <c r="C718" s="8">
        <v>43444</v>
      </c>
      <c r="D718" s="7" t="s">
        <v>8259</v>
      </c>
      <c r="E718" s="7" t="s">
        <v>8270</v>
      </c>
      <c r="F718" s="7" t="s">
        <v>8271</v>
      </c>
      <c r="G718" s="7" t="s">
        <v>8270</v>
      </c>
      <c r="H718" s="7" t="s">
        <v>8272</v>
      </c>
      <c r="I718" s="7" t="s">
        <v>8273</v>
      </c>
      <c r="J718" s="7" t="s">
        <v>8274</v>
      </c>
      <c r="K718" s="7" t="s">
        <v>838</v>
      </c>
      <c r="L718" s="7" t="s">
        <v>8275</v>
      </c>
      <c r="M718" s="7" t="s">
        <v>8276</v>
      </c>
      <c r="N718" s="7" t="s">
        <v>8277</v>
      </c>
      <c r="O718" s="7" t="s">
        <v>8278</v>
      </c>
      <c r="P718" s="7" t="s">
        <v>34</v>
      </c>
      <c r="Q718" s="7" t="s">
        <v>8279</v>
      </c>
      <c r="R718" s="7" t="s">
        <v>8280</v>
      </c>
      <c r="S718" s="7" t="s">
        <v>8281</v>
      </c>
      <c r="T718" s="7" t="s">
        <v>8282</v>
      </c>
      <c r="U718" s="9">
        <f>[1]!s_val_dividendyield2(A718,C718)</f>
        <v>1.1691191292078211</v>
      </c>
      <c r="V718">
        <f>[1]!s_west_netprofit_fy1(A718,C718,1)</f>
        <v>4265582632</v>
      </c>
      <c r="W718">
        <f>[1]!s_west_netprofit_fy2(A718,C718,1)</f>
        <v>5256866842</v>
      </c>
      <c r="X718">
        <f>[1]!s_mfd_buyvol_m(A718,C718,1)</f>
        <v>63079.999999999993</v>
      </c>
      <c r="Y718">
        <f>[1]!s_wq_high(A718,C718,1)</f>
        <v>52.02</v>
      </c>
      <c r="Z718">
        <f>[1]!s_wq_low(A718,C718,1)</f>
        <v>49.18</v>
      </c>
      <c r="AA718">
        <f>[1]!s_wq_turn(A718,C718)</f>
        <v>1.4284848802273689</v>
      </c>
    </row>
    <row r="719" spans="1:27" x14ac:dyDescent="0.25">
      <c r="A719" s="7" t="s">
        <v>20</v>
      </c>
      <c r="B719" s="7" t="s">
        <v>21</v>
      </c>
      <c r="C719" s="8">
        <v>43445</v>
      </c>
      <c r="D719" s="7" t="s">
        <v>8272</v>
      </c>
      <c r="E719" s="7" t="s">
        <v>6097</v>
      </c>
      <c r="F719" s="7" t="s">
        <v>6064</v>
      </c>
      <c r="G719" s="7" t="s">
        <v>6151</v>
      </c>
      <c r="H719" s="7" t="s">
        <v>5878</v>
      </c>
      <c r="I719" s="7" t="s">
        <v>8283</v>
      </c>
      <c r="J719" s="7" t="s">
        <v>8284</v>
      </c>
      <c r="K719" s="7" t="s">
        <v>1690</v>
      </c>
      <c r="L719" s="7" t="s">
        <v>8285</v>
      </c>
      <c r="M719" s="7" t="s">
        <v>8286</v>
      </c>
      <c r="N719" s="7" t="s">
        <v>8287</v>
      </c>
      <c r="O719" s="7" t="s">
        <v>8288</v>
      </c>
      <c r="P719" s="7" t="s">
        <v>34</v>
      </c>
      <c r="Q719" s="7" t="s">
        <v>8289</v>
      </c>
      <c r="R719" s="7" t="s">
        <v>8290</v>
      </c>
      <c r="S719" s="7" t="s">
        <v>8291</v>
      </c>
      <c r="T719" s="7" t="s">
        <v>8292</v>
      </c>
      <c r="U719" s="9">
        <f>[1]!s_val_dividendyield2(A719,C719)</f>
        <v>1.1651265568501405</v>
      </c>
      <c r="V719">
        <f>[1]!s_west_netprofit_fy1(A719,C719,1)</f>
        <v>4265582632</v>
      </c>
      <c r="W719">
        <f>[1]!s_west_netprofit_fy2(A719,C719,1)</f>
        <v>5256866842</v>
      </c>
      <c r="X719">
        <f>[1]!s_mfd_buyvol_m(A719,C719,1)</f>
        <v>-497253</v>
      </c>
      <c r="Y719">
        <f>[1]!s_wq_high(A719,C719,1)</f>
        <v>52.02</v>
      </c>
      <c r="Z719">
        <f>[1]!s_wq_low(A719,C719,1)</f>
        <v>49.18</v>
      </c>
      <c r="AA719">
        <f>[1]!s_wq_turn(A719,C719)</f>
        <v>1.4284848802273689</v>
      </c>
    </row>
    <row r="720" spans="1:27" x14ac:dyDescent="0.25">
      <c r="A720" s="7" t="s">
        <v>20</v>
      </c>
      <c r="B720" s="7" t="s">
        <v>21</v>
      </c>
      <c r="C720" s="8">
        <v>43446</v>
      </c>
      <c r="D720" s="7" t="s">
        <v>5878</v>
      </c>
      <c r="E720" s="7" t="s">
        <v>8293</v>
      </c>
      <c r="F720" s="7" t="s">
        <v>8019</v>
      </c>
      <c r="G720" s="7" t="s">
        <v>8294</v>
      </c>
      <c r="H720" s="7" t="s">
        <v>5945</v>
      </c>
      <c r="I720" s="7" t="s">
        <v>8295</v>
      </c>
      <c r="J720" s="7" t="s">
        <v>8296</v>
      </c>
      <c r="K720" s="7" t="s">
        <v>1006</v>
      </c>
      <c r="L720" s="7" t="s">
        <v>8297</v>
      </c>
      <c r="M720" s="7" t="s">
        <v>8298</v>
      </c>
      <c r="N720" s="7" t="s">
        <v>8299</v>
      </c>
      <c r="O720" s="7" t="s">
        <v>8300</v>
      </c>
      <c r="P720" s="7" t="s">
        <v>34</v>
      </c>
      <c r="Q720" s="7" t="s">
        <v>8301</v>
      </c>
      <c r="R720" s="7" t="s">
        <v>8302</v>
      </c>
      <c r="S720" s="7" t="s">
        <v>8303</v>
      </c>
      <c r="T720" s="7" t="s">
        <v>8304</v>
      </c>
      <c r="U720" s="9">
        <f>[1]!s_val_dividendyield2(A720,C720)</f>
        <v>1.1670020120724345</v>
      </c>
      <c r="V720">
        <f>[1]!s_west_netprofit_fy1(A720,C720,1)</f>
        <v>4265582632</v>
      </c>
      <c r="W720">
        <f>[1]!s_west_netprofit_fy2(A720,C720,1)</f>
        <v>5256866842</v>
      </c>
      <c r="X720">
        <f>[1]!s_mfd_buyvol_m(A720,C720,1)</f>
        <v>-40917</v>
      </c>
      <c r="Y720">
        <f>[1]!s_wq_high(A720,C720,1)</f>
        <v>52.02</v>
      </c>
      <c r="Z720">
        <f>[1]!s_wq_low(A720,C720,1)</f>
        <v>49.18</v>
      </c>
      <c r="AA720">
        <f>[1]!s_wq_turn(A720,C720)</f>
        <v>1.4284848802273689</v>
      </c>
    </row>
    <row r="721" spans="1:27" x14ac:dyDescent="0.25">
      <c r="A721" s="7" t="s">
        <v>20</v>
      </c>
      <c r="B721" s="7" t="s">
        <v>21</v>
      </c>
      <c r="C721" s="8">
        <v>43447</v>
      </c>
      <c r="D721" s="7" t="s">
        <v>5945</v>
      </c>
      <c r="E721" s="7" t="s">
        <v>8305</v>
      </c>
      <c r="F721" s="7" t="s">
        <v>8306</v>
      </c>
      <c r="G721" s="7" t="s">
        <v>5837</v>
      </c>
      <c r="H721" s="7" t="s">
        <v>6448</v>
      </c>
      <c r="I721" s="7" t="s">
        <v>8307</v>
      </c>
      <c r="J721" s="7" t="s">
        <v>8308</v>
      </c>
      <c r="K721" s="7" t="s">
        <v>8309</v>
      </c>
      <c r="L721" s="7" t="s">
        <v>8310</v>
      </c>
      <c r="M721" s="7" t="s">
        <v>8311</v>
      </c>
      <c r="N721" s="7" t="s">
        <v>6400</v>
      </c>
      <c r="O721" s="7" t="s">
        <v>8312</v>
      </c>
      <c r="P721" s="7" t="s">
        <v>34</v>
      </c>
      <c r="Q721" s="7" t="s">
        <v>8313</v>
      </c>
      <c r="R721" s="7" t="s">
        <v>8314</v>
      </c>
      <c r="S721" s="7" t="s">
        <v>8315</v>
      </c>
      <c r="T721" s="7" t="s">
        <v>8316</v>
      </c>
      <c r="U721" s="9">
        <f>[1]!s_val_dividendyield2(A721,C721)</f>
        <v>1.1196911196911197</v>
      </c>
      <c r="V721">
        <f>[1]!s_west_netprofit_fy1(A721,C721,1)</f>
        <v>4265582632</v>
      </c>
      <c r="W721">
        <f>[1]!s_west_netprofit_fy2(A721,C721,1)</f>
        <v>5256866842</v>
      </c>
      <c r="X721">
        <f>[1]!s_mfd_buyvol_m(A721,C721,1)</f>
        <v>581129</v>
      </c>
      <c r="Y721">
        <f>[1]!s_wq_high(A721,C721,1)</f>
        <v>52.02</v>
      </c>
      <c r="Z721">
        <f>[1]!s_wq_low(A721,C721,1)</f>
        <v>49.18</v>
      </c>
      <c r="AA721">
        <f>[1]!s_wq_turn(A721,C721)</f>
        <v>1.4284848802273689</v>
      </c>
    </row>
    <row r="722" spans="1:27" x14ac:dyDescent="0.25">
      <c r="A722" s="7" t="s">
        <v>20</v>
      </c>
      <c r="B722" s="7" t="s">
        <v>21</v>
      </c>
      <c r="C722" s="8">
        <v>43448</v>
      </c>
      <c r="D722" s="7" t="s">
        <v>6448</v>
      </c>
      <c r="E722" s="7" t="s">
        <v>6407</v>
      </c>
      <c r="F722" s="7" t="s">
        <v>8317</v>
      </c>
      <c r="G722" s="7" t="s">
        <v>5972</v>
      </c>
      <c r="H722" s="7" t="s">
        <v>8318</v>
      </c>
      <c r="I722" s="7" t="s">
        <v>8319</v>
      </c>
      <c r="J722" s="7" t="s">
        <v>8320</v>
      </c>
      <c r="K722" s="7" t="s">
        <v>765</v>
      </c>
      <c r="L722" s="7" t="s">
        <v>8321</v>
      </c>
      <c r="M722" s="7" t="s">
        <v>8322</v>
      </c>
      <c r="N722" s="7" t="s">
        <v>8323</v>
      </c>
      <c r="O722" s="7" t="s">
        <v>8324</v>
      </c>
      <c r="P722" s="7" t="s">
        <v>34</v>
      </c>
      <c r="Q722" s="7" t="s">
        <v>8325</v>
      </c>
      <c r="R722" s="7" t="s">
        <v>8326</v>
      </c>
      <c r="S722" s="7" t="s">
        <v>8327</v>
      </c>
      <c r="T722" s="7" t="s">
        <v>8328</v>
      </c>
      <c r="U722" s="9">
        <f>[1]!s_val_dividendyield2(A722,C722)</f>
        <v>1.1321491313683389</v>
      </c>
      <c r="V722">
        <f>[1]!s_west_netprofit_fy1(A722,C722,1)</f>
        <v>4265582632</v>
      </c>
      <c r="W722">
        <f>[1]!s_west_netprofit_fy2(A722,C722,1)</f>
        <v>5256866842</v>
      </c>
      <c r="X722">
        <f>[1]!s_mfd_buyvol_m(A722,C722,1)</f>
        <v>-414029</v>
      </c>
      <c r="Y722">
        <f>[1]!s_wq_high(A722,C722,1)</f>
        <v>52.02</v>
      </c>
      <c r="Z722">
        <f>[1]!s_wq_low(A722,C722,1)</f>
        <v>49.18</v>
      </c>
      <c r="AA722">
        <f>[1]!s_wq_turn(A722,C722)</f>
        <v>1.4284848802273689</v>
      </c>
    </row>
    <row r="723" spans="1:27" x14ac:dyDescent="0.25">
      <c r="A723" s="7" t="s">
        <v>20</v>
      </c>
      <c r="B723" s="7" t="s">
        <v>21</v>
      </c>
      <c r="C723" s="8">
        <v>43451</v>
      </c>
      <c r="D723" s="7" t="s">
        <v>8318</v>
      </c>
      <c r="E723" s="7" t="s">
        <v>8329</v>
      </c>
      <c r="F723" s="7" t="s">
        <v>8330</v>
      </c>
      <c r="G723" s="7" t="s">
        <v>6165</v>
      </c>
      <c r="H723" s="7" t="s">
        <v>6070</v>
      </c>
      <c r="I723" s="7" t="s">
        <v>8331</v>
      </c>
      <c r="J723" s="7" t="s">
        <v>8332</v>
      </c>
      <c r="K723" s="7" t="s">
        <v>8333</v>
      </c>
      <c r="L723" s="7" t="s">
        <v>8334</v>
      </c>
      <c r="M723" s="7" t="s">
        <v>8335</v>
      </c>
      <c r="N723" s="7" t="s">
        <v>8336</v>
      </c>
      <c r="O723" s="7" t="s">
        <v>8337</v>
      </c>
      <c r="P723" s="7" t="s">
        <v>34</v>
      </c>
      <c r="Q723" s="7" t="s">
        <v>8338</v>
      </c>
      <c r="R723" s="7" t="s">
        <v>8339</v>
      </c>
      <c r="S723" s="7" t="s">
        <v>8340</v>
      </c>
      <c r="T723" s="7" t="s">
        <v>8341</v>
      </c>
      <c r="U723" s="9">
        <f>[1]!s_val_dividendyield2(A723,C723)</f>
        <v>1.1597680463907218</v>
      </c>
      <c r="V723">
        <f>[1]!s_west_netprofit_fy1(A723,C723,1)</f>
        <v>4265582632</v>
      </c>
      <c r="W723">
        <f>[1]!s_west_netprofit_fy2(A723,C723,1)</f>
        <v>5256866842</v>
      </c>
      <c r="X723">
        <f>[1]!s_mfd_buyvol_m(A723,C723,1)</f>
        <v>-192867</v>
      </c>
      <c r="Y723">
        <f>[1]!s_wq_high(A723,C723,1)</f>
        <v>51.57</v>
      </c>
      <c r="Z723">
        <f>[1]!s_wq_low(A723,C723,1)</f>
        <v>48.9</v>
      </c>
      <c r="AA723">
        <f>[1]!s_wq_turn(A723,C723)</f>
        <v>1.6972150520044558</v>
      </c>
    </row>
    <row r="724" spans="1:27" x14ac:dyDescent="0.25">
      <c r="A724" s="7" t="s">
        <v>20</v>
      </c>
      <c r="B724" s="7" t="s">
        <v>21</v>
      </c>
      <c r="C724" s="8">
        <v>43452</v>
      </c>
      <c r="D724" s="7" t="s">
        <v>6070</v>
      </c>
      <c r="E724" s="7" t="s">
        <v>8342</v>
      </c>
      <c r="F724" s="7" t="s">
        <v>8006</v>
      </c>
      <c r="G724" s="7" t="s">
        <v>8343</v>
      </c>
      <c r="H724" s="7" t="s">
        <v>8344</v>
      </c>
      <c r="I724" s="7" t="s">
        <v>8345</v>
      </c>
      <c r="J724" s="7" t="s">
        <v>8346</v>
      </c>
      <c r="K724" s="7" t="s">
        <v>2885</v>
      </c>
      <c r="L724" s="7" t="s">
        <v>3405</v>
      </c>
      <c r="M724" s="7" t="s">
        <v>8347</v>
      </c>
      <c r="N724" s="7" t="s">
        <v>8348</v>
      </c>
      <c r="O724" s="7" t="s">
        <v>8349</v>
      </c>
      <c r="P724" s="7" t="s">
        <v>34</v>
      </c>
      <c r="Q724" s="7" t="s">
        <v>8350</v>
      </c>
      <c r="R724" s="7" t="s">
        <v>8351</v>
      </c>
      <c r="S724" s="7" t="s">
        <v>8352</v>
      </c>
      <c r="T724" s="7" t="s">
        <v>8353</v>
      </c>
      <c r="U724" s="9">
        <f>[1]!s_val_dividendyield2(A724,C724)</f>
        <v>1.1487423252129134</v>
      </c>
      <c r="V724">
        <f>[1]!s_west_netprofit_fy1(A724,C724,1)</f>
        <v>4265582632</v>
      </c>
      <c r="W724">
        <f>[1]!s_west_netprofit_fy2(A724,C724,1)</f>
        <v>5256866842</v>
      </c>
      <c r="X724">
        <f>[1]!s_mfd_buyvol_m(A724,C724,1)</f>
        <v>-91076</v>
      </c>
      <c r="Y724">
        <f>[1]!s_wq_high(A724,C724,1)</f>
        <v>51.57</v>
      </c>
      <c r="Z724">
        <f>[1]!s_wq_low(A724,C724,1)</f>
        <v>48.9</v>
      </c>
      <c r="AA724">
        <f>[1]!s_wq_turn(A724,C724)</f>
        <v>1.6972150520044558</v>
      </c>
    </row>
    <row r="725" spans="1:27" x14ac:dyDescent="0.25">
      <c r="A725" s="7" t="s">
        <v>20</v>
      </c>
      <c r="B725" s="7" t="s">
        <v>21</v>
      </c>
      <c r="C725" s="8">
        <v>43453</v>
      </c>
      <c r="D725" s="7" t="s">
        <v>8344</v>
      </c>
      <c r="E725" s="7" t="s">
        <v>5989</v>
      </c>
      <c r="F725" s="7" t="s">
        <v>8354</v>
      </c>
      <c r="G725" s="7" t="s">
        <v>8136</v>
      </c>
      <c r="H725" s="7" t="s">
        <v>5988</v>
      </c>
      <c r="I725" s="7" t="s">
        <v>8355</v>
      </c>
      <c r="J725" s="7" t="s">
        <v>8356</v>
      </c>
      <c r="K725" s="7" t="s">
        <v>318</v>
      </c>
      <c r="L725" s="7" t="s">
        <v>8357</v>
      </c>
      <c r="M725" s="7" t="s">
        <v>8358</v>
      </c>
      <c r="N725" s="7" t="s">
        <v>8359</v>
      </c>
      <c r="O725" s="7" t="s">
        <v>8360</v>
      </c>
      <c r="P725" s="7" t="s">
        <v>34</v>
      </c>
      <c r="Q725" s="7" t="s">
        <v>8361</v>
      </c>
      <c r="R725" s="7" t="s">
        <v>8362</v>
      </c>
      <c r="S725" s="7" t="s">
        <v>8363</v>
      </c>
      <c r="T725" s="7" t="s">
        <v>8364</v>
      </c>
      <c r="U725" s="9">
        <f>[1]!s_val_dividendyield2(A725,C725)</f>
        <v>1.1634904714142427</v>
      </c>
      <c r="V725">
        <f>[1]!s_west_netprofit_fy1(A725,C725,1)</f>
        <v>4265582632</v>
      </c>
      <c r="W725">
        <f>[1]!s_west_netprofit_fy2(A725,C725,1)</f>
        <v>5256866842</v>
      </c>
      <c r="X725">
        <f>[1]!s_mfd_buyvol_m(A725,C725,1)</f>
        <v>-152308</v>
      </c>
      <c r="Y725">
        <f>[1]!s_wq_high(A725,C725,1)</f>
        <v>51.57</v>
      </c>
      <c r="Z725">
        <f>[1]!s_wq_low(A725,C725,1)</f>
        <v>48.9</v>
      </c>
      <c r="AA725">
        <f>[1]!s_wq_turn(A725,C725)</f>
        <v>1.6972150520044558</v>
      </c>
    </row>
    <row r="726" spans="1:27" x14ac:dyDescent="0.25">
      <c r="A726" s="7" t="s">
        <v>20</v>
      </c>
      <c r="B726" s="7" t="s">
        <v>21</v>
      </c>
      <c r="C726" s="8">
        <v>43454</v>
      </c>
      <c r="D726" s="7" t="s">
        <v>5988</v>
      </c>
      <c r="E726" s="7" t="s">
        <v>8272</v>
      </c>
      <c r="F726" s="7" t="s">
        <v>5999</v>
      </c>
      <c r="G726" s="7" t="s">
        <v>5852</v>
      </c>
      <c r="H726" s="7" t="s">
        <v>8082</v>
      </c>
      <c r="I726" s="7" t="s">
        <v>8365</v>
      </c>
      <c r="J726" s="7" t="s">
        <v>8366</v>
      </c>
      <c r="K726" s="7" t="s">
        <v>1571</v>
      </c>
      <c r="L726" s="7" t="s">
        <v>8367</v>
      </c>
      <c r="M726" s="7" t="s">
        <v>8368</v>
      </c>
      <c r="N726" s="7" t="s">
        <v>8369</v>
      </c>
      <c r="O726" s="7" t="s">
        <v>8370</v>
      </c>
      <c r="P726" s="7" t="s">
        <v>34</v>
      </c>
      <c r="Q726" s="7" t="s">
        <v>8371</v>
      </c>
      <c r="R726" s="7" t="s">
        <v>8372</v>
      </c>
      <c r="S726" s="7" t="s">
        <v>8373</v>
      </c>
      <c r="T726" s="7" t="s">
        <v>8374</v>
      </c>
      <c r="U726" s="9">
        <f>[1]!s_val_dividendyield2(A726,C726)</f>
        <v>1.1588411588411589</v>
      </c>
      <c r="V726">
        <f>[1]!s_west_netprofit_fy1(A726,C726,1)</f>
        <v>4265582632</v>
      </c>
      <c r="W726">
        <f>[1]!s_west_netprofit_fy2(A726,C726,1)</f>
        <v>5256866842</v>
      </c>
      <c r="X726">
        <f>[1]!s_mfd_buyvol_m(A726,C726,1)</f>
        <v>-945677</v>
      </c>
      <c r="Y726">
        <f>[1]!s_wq_high(A726,C726,1)</f>
        <v>51.57</v>
      </c>
      <c r="Z726">
        <f>[1]!s_wq_low(A726,C726,1)</f>
        <v>48.9</v>
      </c>
      <c r="AA726">
        <f>[1]!s_wq_turn(A726,C726)</f>
        <v>1.6972150520044558</v>
      </c>
    </row>
    <row r="727" spans="1:27" x14ac:dyDescent="0.25">
      <c r="A727" s="7" t="s">
        <v>20</v>
      </c>
      <c r="B727" s="7" t="s">
        <v>21</v>
      </c>
      <c r="C727" s="8">
        <v>43455</v>
      </c>
      <c r="D727" s="7" t="s">
        <v>8082</v>
      </c>
      <c r="E727" s="7" t="s">
        <v>6053</v>
      </c>
      <c r="F727" s="7" t="s">
        <v>6026</v>
      </c>
      <c r="G727" s="7" t="s">
        <v>5864</v>
      </c>
      <c r="H727" s="7" t="s">
        <v>8375</v>
      </c>
      <c r="I727" s="7" t="s">
        <v>8376</v>
      </c>
      <c r="J727" s="7" t="s">
        <v>8377</v>
      </c>
      <c r="K727" s="7" t="s">
        <v>5399</v>
      </c>
      <c r="L727" s="7" t="s">
        <v>8378</v>
      </c>
      <c r="M727" s="7" t="s">
        <v>8379</v>
      </c>
      <c r="N727" s="7" t="s">
        <v>3350</v>
      </c>
      <c r="O727" s="7" t="s">
        <v>8380</v>
      </c>
      <c r="P727" s="7" t="s">
        <v>34</v>
      </c>
      <c r="Q727" s="7" t="s">
        <v>8381</v>
      </c>
      <c r="R727" s="7" t="s">
        <v>8382</v>
      </c>
      <c r="S727" s="7" t="s">
        <v>8383</v>
      </c>
      <c r="T727" s="7" t="s">
        <v>8384</v>
      </c>
      <c r="U727" s="9">
        <f>[1]!s_val_dividendyield2(A727,C727)</f>
        <v>1.173139158576052</v>
      </c>
      <c r="V727">
        <f>[1]!s_west_netprofit_fy1(A727,C727,1)</f>
        <v>4265582632</v>
      </c>
      <c r="W727">
        <f>[1]!s_west_netprofit_fy2(A727,C727,1)</f>
        <v>5256866842</v>
      </c>
      <c r="X727">
        <f>[1]!s_mfd_buyvol_m(A727,C727,1)</f>
        <v>-327683</v>
      </c>
      <c r="Y727">
        <f>[1]!s_wq_high(A727,C727,1)</f>
        <v>51.57</v>
      </c>
      <c r="Z727">
        <f>[1]!s_wq_low(A727,C727,1)</f>
        <v>48.9</v>
      </c>
      <c r="AA727">
        <f>[1]!s_wq_turn(A727,C727)</f>
        <v>1.6972150520044558</v>
      </c>
    </row>
    <row r="728" spans="1:27" x14ac:dyDescent="0.25">
      <c r="A728" s="7" t="s">
        <v>20</v>
      </c>
      <c r="B728" s="7" t="s">
        <v>21</v>
      </c>
      <c r="C728" s="8">
        <v>43458</v>
      </c>
      <c r="D728" s="7" t="s">
        <v>8375</v>
      </c>
      <c r="E728" s="7" t="s">
        <v>8375</v>
      </c>
      <c r="F728" s="7" t="s">
        <v>8385</v>
      </c>
      <c r="G728" s="7" t="s">
        <v>8149</v>
      </c>
      <c r="H728" s="7" t="s">
        <v>8386</v>
      </c>
      <c r="I728" s="7" t="s">
        <v>8387</v>
      </c>
      <c r="J728" s="7" t="s">
        <v>8388</v>
      </c>
      <c r="K728" s="7" t="s">
        <v>1109</v>
      </c>
      <c r="L728" s="7" t="s">
        <v>8389</v>
      </c>
      <c r="M728" s="7" t="s">
        <v>8390</v>
      </c>
      <c r="N728" s="7" t="s">
        <v>8066</v>
      </c>
      <c r="O728" s="7" t="s">
        <v>8391</v>
      </c>
      <c r="P728" s="7" t="s">
        <v>34</v>
      </c>
      <c r="Q728" s="7" t="s">
        <v>8392</v>
      </c>
      <c r="R728" s="7" t="s">
        <v>8393</v>
      </c>
      <c r="S728" s="7" t="s">
        <v>8394</v>
      </c>
      <c r="T728" s="7" t="s">
        <v>8395</v>
      </c>
      <c r="U728" s="9">
        <f>[1]!s_val_dividendyield2(A728,C728)</f>
        <v>1.1535401750198886</v>
      </c>
      <c r="V728">
        <f>[1]!s_west_netprofit_fy1(A728,C728,1)</f>
        <v>4265582632</v>
      </c>
      <c r="W728">
        <f>[1]!s_west_netprofit_fy2(A728,C728,1)</f>
        <v>5256866842</v>
      </c>
      <c r="X728">
        <f>[1]!s_mfd_buyvol_m(A728,C728,1)</f>
        <v>137764</v>
      </c>
      <c r="Y728">
        <f>[1]!s_wq_high(A728,C728,1)</f>
        <v>51.66</v>
      </c>
      <c r="Z728">
        <f>[1]!s_wq_low(A728,C728,1)</f>
        <v>49.21</v>
      </c>
      <c r="AA728">
        <f>[1]!s_wq_turn(A728,C728)</f>
        <v>1.3513299455333374</v>
      </c>
    </row>
    <row r="729" spans="1:27" x14ac:dyDescent="0.25">
      <c r="A729" s="7" t="s">
        <v>20</v>
      </c>
      <c r="B729" s="7" t="s">
        <v>21</v>
      </c>
      <c r="C729" s="8">
        <v>43459</v>
      </c>
      <c r="D729" s="7" t="s">
        <v>8386</v>
      </c>
      <c r="E729" s="7" t="s">
        <v>8119</v>
      </c>
      <c r="F729" s="7" t="s">
        <v>8119</v>
      </c>
      <c r="G729" s="7" t="s">
        <v>8039</v>
      </c>
      <c r="H729" s="7" t="s">
        <v>8082</v>
      </c>
      <c r="I729" s="7" t="s">
        <v>8396</v>
      </c>
      <c r="J729" s="7" t="s">
        <v>8397</v>
      </c>
      <c r="K729" s="7" t="s">
        <v>864</v>
      </c>
      <c r="L729" s="7" t="s">
        <v>8398</v>
      </c>
      <c r="M729" s="7" t="s">
        <v>8399</v>
      </c>
      <c r="N729" s="7" t="s">
        <v>8400</v>
      </c>
      <c r="O729" s="7" t="s">
        <v>8370</v>
      </c>
      <c r="P729" s="7" t="s">
        <v>34</v>
      </c>
      <c r="Q729" s="7" t="s">
        <v>8371</v>
      </c>
      <c r="R729" s="7" t="s">
        <v>8372</v>
      </c>
      <c r="S729" s="7" t="s">
        <v>8373</v>
      </c>
      <c r="T729" s="7" t="s">
        <v>8374</v>
      </c>
      <c r="U729" s="9">
        <f>[1]!s_val_dividendyield2(A729,C729)</f>
        <v>1.1588411588411589</v>
      </c>
      <c r="V729">
        <f>[1]!s_west_netprofit_fy1(A729,C729,1)</f>
        <v>4265582632</v>
      </c>
      <c r="W729">
        <f>[1]!s_west_netprofit_fy2(A729,C729,1)</f>
        <v>5256866842</v>
      </c>
      <c r="X729">
        <f>[1]!s_mfd_buyvol_m(A729,C729,1)</f>
        <v>95310</v>
      </c>
      <c r="Y729">
        <f>[1]!s_wq_high(A729,C729,1)</f>
        <v>51.66</v>
      </c>
      <c r="Z729">
        <f>[1]!s_wq_low(A729,C729,1)</f>
        <v>49.21</v>
      </c>
      <c r="AA729">
        <f>[1]!s_wq_turn(A729,C729)</f>
        <v>1.3513299455333374</v>
      </c>
    </row>
    <row r="730" spans="1:27" x14ac:dyDescent="0.25">
      <c r="A730" s="7" t="s">
        <v>20</v>
      </c>
      <c r="B730" s="7" t="s">
        <v>21</v>
      </c>
      <c r="C730" s="8">
        <v>43460</v>
      </c>
      <c r="D730" s="7" t="s">
        <v>8082</v>
      </c>
      <c r="E730" s="7" t="s">
        <v>8401</v>
      </c>
      <c r="F730" s="7" t="s">
        <v>8235</v>
      </c>
      <c r="G730" s="7" t="s">
        <v>5907</v>
      </c>
      <c r="H730" s="7" t="s">
        <v>8402</v>
      </c>
      <c r="I730" s="7" t="s">
        <v>8403</v>
      </c>
      <c r="J730" s="7" t="s">
        <v>8404</v>
      </c>
      <c r="K730" s="7" t="s">
        <v>8405</v>
      </c>
      <c r="L730" s="7" t="s">
        <v>8406</v>
      </c>
      <c r="M730" s="7" t="s">
        <v>8407</v>
      </c>
      <c r="N730" s="7" t="s">
        <v>8408</v>
      </c>
      <c r="O730" s="7" t="s">
        <v>8409</v>
      </c>
      <c r="P730" s="7" t="s">
        <v>34</v>
      </c>
      <c r="Q730" s="7" t="s">
        <v>8410</v>
      </c>
      <c r="R730" s="7" t="s">
        <v>8411</v>
      </c>
      <c r="S730" s="7" t="s">
        <v>8412</v>
      </c>
      <c r="T730" s="7" t="s">
        <v>8413</v>
      </c>
      <c r="U730" s="9">
        <f>[1]!s_val_dividendyield2(A730,C730)</f>
        <v>1.1412829594647778</v>
      </c>
      <c r="V730">
        <f>[1]!s_west_netprofit_fy1(A730,C730,1)</f>
        <v>4265582632</v>
      </c>
      <c r="W730">
        <f>[1]!s_west_netprofit_fy2(A730,C730,1)</f>
        <v>5256866842</v>
      </c>
      <c r="X730">
        <f>[1]!s_mfd_buyvol_m(A730,C730,1)</f>
        <v>388996</v>
      </c>
      <c r="Y730">
        <f>[1]!s_wq_high(A730,C730,1)</f>
        <v>51.66</v>
      </c>
      <c r="Z730">
        <f>[1]!s_wq_low(A730,C730,1)</f>
        <v>49.21</v>
      </c>
      <c r="AA730">
        <f>[1]!s_wq_turn(A730,C730)</f>
        <v>1.3513299455333374</v>
      </c>
    </row>
    <row r="731" spans="1:27" x14ac:dyDescent="0.25">
      <c r="A731" s="7" t="s">
        <v>20</v>
      </c>
      <c r="B731" s="7" t="s">
        <v>21</v>
      </c>
      <c r="C731" s="8">
        <v>43461</v>
      </c>
      <c r="D731" s="7" t="s">
        <v>8402</v>
      </c>
      <c r="E731" s="7" t="s">
        <v>8414</v>
      </c>
      <c r="F731" s="7" t="s">
        <v>6420</v>
      </c>
      <c r="G731" s="7" t="s">
        <v>8415</v>
      </c>
      <c r="H731" s="7" t="s">
        <v>8416</v>
      </c>
      <c r="I731" s="7" t="s">
        <v>8417</v>
      </c>
      <c r="J731" s="7" t="s">
        <v>8418</v>
      </c>
      <c r="K731" s="7" t="s">
        <v>674</v>
      </c>
      <c r="L731" s="7" t="s">
        <v>8419</v>
      </c>
      <c r="M731" s="7" t="s">
        <v>8420</v>
      </c>
      <c r="N731" s="7" t="s">
        <v>8421</v>
      </c>
      <c r="O731" s="7" t="s">
        <v>8422</v>
      </c>
      <c r="P731" s="7" t="s">
        <v>34</v>
      </c>
      <c r="Q731" s="7" t="s">
        <v>8423</v>
      </c>
      <c r="R731" s="7" t="s">
        <v>8424</v>
      </c>
      <c r="S731" s="7" t="s">
        <v>8425</v>
      </c>
      <c r="T731" s="7" t="s">
        <v>8426</v>
      </c>
      <c r="U731" s="9">
        <f>[1]!s_val_dividendyield2(A731,C731)</f>
        <v>1.1255579274209198</v>
      </c>
      <c r="V731">
        <f>[1]!s_west_netprofit_fy1(A731,C731,1)</f>
        <v>4265582632</v>
      </c>
      <c r="W731">
        <f>[1]!s_west_netprofit_fy2(A731,C731,1)</f>
        <v>5256866842</v>
      </c>
      <c r="X731">
        <f>[1]!s_mfd_buyvol_m(A731,C731,1)</f>
        <v>-107975</v>
      </c>
      <c r="Y731">
        <f>[1]!s_wq_high(A731,C731,1)</f>
        <v>51.66</v>
      </c>
      <c r="Z731">
        <f>[1]!s_wq_low(A731,C731,1)</f>
        <v>49.21</v>
      </c>
      <c r="AA731">
        <f>[1]!s_wq_turn(A731,C731)</f>
        <v>1.3513299455333374</v>
      </c>
    </row>
    <row r="732" spans="1:27" x14ac:dyDescent="0.25">
      <c r="A732" s="7" t="s">
        <v>20</v>
      </c>
      <c r="B732" s="7" t="s">
        <v>21</v>
      </c>
      <c r="C732" s="8">
        <v>43462</v>
      </c>
      <c r="D732" s="7" t="s">
        <v>8416</v>
      </c>
      <c r="E732" s="7" t="s">
        <v>8210</v>
      </c>
      <c r="F732" s="7" t="s">
        <v>8210</v>
      </c>
      <c r="G732" s="7" t="s">
        <v>5959</v>
      </c>
      <c r="H732" s="7" t="s">
        <v>8427</v>
      </c>
      <c r="I732" s="7" t="s">
        <v>8428</v>
      </c>
      <c r="J732" s="7" t="s">
        <v>8429</v>
      </c>
      <c r="K732" s="7" t="s">
        <v>275</v>
      </c>
      <c r="L732" s="7" t="s">
        <v>8430</v>
      </c>
      <c r="M732" s="7" t="s">
        <v>8431</v>
      </c>
      <c r="N732" s="7" t="s">
        <v>8432</v>
      </c>
      <c r="O732" s="7" t="s">
        <v>8433</v>
      </c>
      <c r="P732" s="7" t="s">
        <v>34</v>
      </c>
      <c r="Q732" s="7" t="s">
        <v>8434</v>
      </c>
      <c r="R732" s="7" t="s">
        <v>8435</v>
      </c>
      <c r="S732" s="7" t="s">
        <v>8436</v>
      </c>
      <c r="T732" s="7" t="s">
        <v>8437</v>
      </c>
      <c r="U732" s="9">
        <f>[1]!s_val_dividendyield2(A732,C732)</f>
        <v>1.1426319936958236</v>
      </c>
      <c r="V732">
        <f>[1]!s_west_netprofit_fy1(A732,C732,1)</f>
        <v>4265582632</v>
      </c>
      <c r="W732">
        <f>[1]!s_west_netprofit_fy2(A732,C732,1)</f>
        <v>5256866842</v>
      </c>
      <c r="X732">
        <f>[1]!s_mfd_buyvol_m(A732,C732,1)</f>
        <v>192686</v>
      </c>
      <c r="Y732">
        <f>[1]!s_wq_high(A732,C732,1)</f>
        <v>51.66</v>
      </c>
      <c r="Z732">
        <f>[1]!s_wq_low(A732,C732,1)</f>
        <v>49.21</v>
      </c>
      <c r="AA732">
        <f>[1]!s_wq_turn(A732,C732)</f>
        <v>1.3513299455333374</v>
      </c>
    </row>
    <row r="733" spans="1:27" x14ac:dyDescent="0.25">
      <c r="A733" s="7" t="s">
        <v>20</v>
      </c>
      <c r="B733" s="7" t="s">
        <v>21</v>
      </c>
      <c r="C733" s="8">
        <v>43467</v>
      </c>
      <c r="D733" s="7" t="s">
        <v>8427</v>
      </c>
      <c r="E733" s="7" t="s">
        <v>8415</v>
      </c>
      <c r="F733" s="7" t="s">
        <v>8438</v>
      </c>
      <c r="G733" s="7" t="s">
        <v>8124</v>
      </c>
      <c r="H733" s="7" t="s">
        <v>6026</v>
      </c>
      <c r="I733" s="7" t="s">
        <v>8439</v>
      </c>
      <c r="J733" s="7" t="s">
        <v>8440</v>
      </c>
      <c r="K733" s="7" t="s">
        <v>162</v>
      </c>
      <c r="L733" s="7" t="s">
        <v>8441</v>
      </c>
      <c r="M733" s="7" t="s">
        <v>8442</v>
      </c>
      <c r="N733" s="7" t="s">
        <v>8443</v>
      </c>
      <c r="O733" s="7" t="s">
        <v>8444</v>
      </c>
      <c r="P733" s="7" t="s">
        <v>34</v>
      </c>
      <c r="Q733" s="7" t="s">
        <v>8445</v>
      </c>
      <c r="R733" s="7" t="s">
        <v>8446</v>
      </c>
      <c r="S733" s="7" t="s">
        <v>8447</v>
      </c>
      <c r="T733" s="7" t="s">
        <v>8448</v>
      </c>
      <c r="U733" s="9">
        <f>[1]!s_val_dividendyield2(A733,C733)</f>
        <v>1.151250496228662</v>
      </c>
      <c r="V733">
        <f>[1]!s_west_netprofit_fy1(A733,C733,1)</f>
        <v>4265582632</v>
      </c>
      <c r="W733">
        <f>[1]!s_west_netprofit_fy2(A733,C733,1)</f>
        <v>5256866842</v>
      </c>
      <c r="X733">
        <f>[1]!s_mfd_buyvol_m(A733,C733,1)</f>
        <v>-150350</v>
      </c>
      <c r="Y733">
        <f>[1]!s_wq_high(A733,C733,1)</f>
        <v>50.72</v>
      </c>
      <c r="Z733">
        <f>[1]!s_wq_low(A733,C733,1)</f>
        <v>49.17</v>
      </c>
      <c r="AA733">
        <f>[1]!s_wq_turn(A733,C733)</f>
        <v>1.034046462367308</v>
      </c>
    </row>
    <row r="734" spans="1:27" x14ac:dyDescent="0.25">
      <c r="A734" s="7" t="s">
        <v>20</v>
      </c>
      <c r="B734" s="7" t="s">
        <v>21</v>
      </c>
      <c r="C734" s="8">
        <v>43468</v>
      </c>
      <c r="D734" s="7" t="s">
        <v>6026</v>
      </c>
      <c r="E734" s="7" t="s">
        <v>6026</v>
      </c>
      <c r="F734" s="7" t="s">
        <v>6026</v>
      </c>
      <c r="G734" s="7" t="s">
        <v>8270</v>
      </c>
      <c r="H734" s="7" t="s">
        <v>5945</v>
      </c>
      <c r="I734" s="7" t="s">
        <v>8449</v>
      </c>
      <c r="J734" s="7" t="s">
        <v>8450</v>
      </c>
      <c r="K734" s="7" t="s">
        <v>8451</v>
      </c>
      <c r="L734" s="7" t="s">
        <v>8452</v>
      </c>
      <c r="M734" s="7" t="s">
        <v>8453</v>
      </c>
      <c r="N734" s="7" t="s">
        <v>8454</v>
      </c>
      <c r="O734" s="7" t="s">
        <v>8300</v>
      </c>
      <c r="P734" s="7" t="s">
        <v>34</v>
      </c>
      <c r="Q734" s="7" t="s">
        <v>8301</v>
      </c>
      <c r="R734" s="7" t="s">
        <v>8302</v>
      </c>
      <c r="S734" s="7" t="s">
        <v>8455</v>
      </c>
      <c r="T734" s="7" t="s">
        <v>8456</v>
      </c>
      <c r="U734" s="9">
        <f>[1]!s_val_dividendyield2(A734,C734)</f>
        <v>1.1670020120724345</v>
      </c>
      <c r="V734">
        <f>[1]!s_west_netprofit_fy1(A734,C734,1)</f>
        <v>4265582632</v>
      </c>
      <c r="W734">
        <f>[1]!s_west_netprofit_fy2(A734,C734,1)</f>
        <v>5256866842</v>
      </c>
      <c r="X734">
        <f>[1]!s_mfd_buyvol_m(A734,C734,1)</f>
        <v>76657</v>
      </c>
      <c r="Y734">
        <f>[1]!s_wq_high(A734,C734,1)</f>
        <v>50.72</v>
      </c>
      <c r="Z734">
        <f>[1]!s_wq_low(A734,C734,1)</f>
        <v>49.17</v>
      </c>
      <c r="AA734">
        <f>[1]!s_wq_turn(A734,C734)</f>
        <v>1.034046462367308</v>
      </c>
    </row>
    <row r="735" spans="1:27" x14ac:dyDescent="0.25">
      <c r="A735" s="7" t="s">
        <v>20</v>
      </c>
      <c r="B735" s="7" t="s">
        <v>21</v>
      </c>
      <c r="C735" s="8">
        <v>43469</v>
      </c>
      <c r="D735" s="7" t="s">
        <v>5945</v>
      </c>
      <c r="E735" s="7" t="s">
        <v>8457</v>
      </c>
      <c r="F735" s="7" t="s">
        <v>6014</v>
      </c>
      <c r="G735" s="7" t="s">
        <v>8458</v>
      </c>
      <c r="H735" s="7" t="s">
        <v>8459</v>
      </c>
      <c r="I735" s="7" t="s">
        <v>8460</v>
      </c>
      <c r="J735" s="7" t="s">
        <v>8461</v>
      </c>
      <c r="K735" s="7" t="s">
        <v>901</v>
      </c>
      <c r="L735" s="7" t="s">
        <v>8462</v>
      </c>
      <c r="M735" s="7" t="s">
        <v>8463</v>
      </c>
      <c r="N735" s="7" t="s">
        <v>8464</v>
      </c>
      <c r="O735" s="7" t="s">
        <v>8465</v>
      </c>
      <c r="P735" s="7" t="s">
        <v>34</v>
      </c>
      <c r="Q735" s="7" t="s">
        <v>8466</v>
      </c>
      <c r="R735" s="7" t="s">
        <v>8467</v>
      </c>
      <c r="S735" s="7" t="s">
        <v>8468</v>
      </c>
      <c r="T735" s="7" t="s">
        <v>8469</v>
      </c>
      <c r="U735" s="9">
        <f>[1]!s_val_dividendyield2(A735,C735)</f>
        <v>1.1641910879164994</v>
      </c>
      <c r="V735">
        <f>[1]!s_west_netprofit_fy1(A735,C735,1)</f>
        <v>4265582632</v>
      </c>
      <c r="W735">
        <f>[1]!s_west_netprofit_fy2(A735,C735,1)</f>
        <v>5256866842</v>
      </c>
      <c r="X735">
        <f>[1]!s_mfd_buyvol_m(A735,C735,1)</f>
        <v>-308765</v>
      </c>
      <c r="Y735">
        <f>[1]!s_wq_high(A735,C735,1)</f>
        <v>50.72</v>
      </c>
      <c r="Z735">
        <f>[1]!s_wq_low(A735,C735,1)</f>
        <v>49.17</v>
      </c>
      <c r="AA735">
        <f>[1]!s_wq_turn(A735,C735)</f>
        <v>1.034046462367308</v>
      </c>
    </row>
    <row r="736" spans="1:27" x14ac:dyDescent="0.25">
      <c r="A736" s="7" t="s">
        <v>20</v>
      </c>
      <c r="B736" s="7" t="s">
        <v>21</v>
      </c>
      <c r="C736" s="8">
        <v>43472</v>
      </c>
      <c r="D736" s="7" t="s">
        <v>8459</v>
      </c>
      <c r="E736" s="7" t="s">
        <v>8470</v>
      </c>
      <c r="F736" s="7" t="s">
        <v>8471</v>
      </c>
      <c r="G736" s="7" t="s">
        <v>8039</v>
      </c>
      <c r="H736" s="7" t="s">
        <v>5878</v>
      </c>
      <c r="I736" s="7" t="s">
        <v>8472</v>
      </c>
      <c r="J736" s="7" t="s">
        <v>8473</v>
      </c>
      <c r="K736" s="7" t="s">
        <v>346</v>
      </c>
      <c r="L736" s="7" t="s">
        <v>8474</v>
      </c>
      <c r="M736" s="7" t="s">
        <v>8475</v>
      </c>
      <c r="N736" s="7" t="s">
        <v>8476</v>
      </c>
      <c r="O736" s="7" t="s">
        <v>8288</v>
      </c>
      <c r="P736" s="7" t="s">
        <v>34</v>
      </c>
      <c r="Q736" s="7" t="s">
        <v>8289</v>
      </c>
      <c r="R736" s="7" t="s">
        <v>8290</v>
      </c>
      <c r="S736" s="7" t="s">
        <v>8477</v>
      </c>
      <c r="T736" s="7" t="s">
        <v>8478</v>
      </c>
      <c r="U736" s="9">
        <f>[1]!s_val_dividendyield2(A736,C736)</f>
        <v>1.1651265568501405</v>
      </c>
      <c r="V736">
        <f>[1]!s_west_netprofit_fy1(A736,C736,1)</f>
        <v>4265582632</v>
      </c>
      <c r="W736">
        <f>[1]!s_west_netprofit_fy2(A736,C736,1)</f>
        <v>5256866842</v>
      </c>
      <c r="X736">
        <f>[1]!s_mfd_buyvol_m(A736,C736,1)</f>
        <v>-527759</v>
      </c>
      <c r="Y736">
        <f>[1]!s_wq_high(A736,C736,1)</f>
        <v>51.32</v>
      </c>
      <c r="Z736">
        <f>[1]!s_wq_low(A736,C736,1)</f>
        <v>48.08</v>
      </c>
      <c r="AA736">
        <f>[1]!s_wq_turn(A736,C736)</f>
        <v>1.7679737809649312</v>
      </c>
    </row>
    <row r="737" spans="1:27" x14ac:dyDescent="0.25">
      <c r="A737" s="7" t="s">
        <v>20</v>
      </c>
      <c r="B737" s="7" t="s">
        <v>21</v>
      </c>
      <c r="C737" s="8">
        <v>43473</v>
      </c>
      <c r="D737" s="7" t="s">
        <v>5878</v>
      </c>
      <c r="E737" s="7" t="s">
        <v>5878</v>
      </c>
      <c r="F737" s="7" t="s">
        <v>8479</v>
      </c>
      <c r="G737" s="7" t="s">
        <v>8272</v>
      </c>
      <c r="H737" s="7" t="s">
        <v>6002</v>
      </c>
      <c r="I737" s="7" t="s">
        <v>8480</v>
      </c>
      <c r="J737" s="7" t="s">
        <v>8481</v>
      </c>
      <c r="K737" s="7" t="s">
        <v>702</v>
      </c>
      <c r="L737" s="7" t="s">
        <v>8482</v>
      </c>
      <c r="M737" s="7" t="s">
        <v>8483</v>
      </c>
      <c r="N737" s="7" t="s">
        <v>5602</v>
      </c>
      <c r="O737" s="7" t="s">
        <v>6008</v>
      </c>
      <c r="P737" s="7" t="s">
        <v>34</v>
      </c>
      <c r="Q737" s="7" t="s">
        <v>8484</v>
      </c>
      <c r="R737" s="7" t="s">
        <v>8485</v>
      </c>
      <c r="S737" s="7" t="s">
        <v>8486</v>
      </c>
      <c r="T737" s="7" t="s">
        <v>8487</v>
      </c>
      <c r="U737" s="9">
        <f>[1]!s_val_dividendyield2(A737,C737)</f>
        <v>1.1637239165329052</v>
      </c>
      <c r="V737">
        <f>[1]!s_west_netprofit_fy1(A737,C737,1)</f>
        <v>4265582632</v>
      </c>
      <c r="W737">
        <f>[1]!s_west_netprofit_fy2(A737,C737,1)</f>
        <v>5256866842</v>
      </c>
      <c r="X737">
        <f>[1]!s_mfd_buyvol_m(A737,C737,1)</f>
        <v>-263622</v>
      </c>
      <c r="Y737">
        <f>[1]!s_wq_high(A737,C737,1)</f>
        <v>51.32</v>
      </c>
      <c r="Z737">
        <f>[1]!s_wq_low(A737,C737,1)</f>
        <v>48.08</v>
      </c>
      <c r="AA737">
        <f>[1]!s_wq_turn(A737,C737)</f>
        <v>1.7679737809649312</v>
      </c>
    </row>
    <row r="738" spans="1:27" x14ac:dyDescent="0.25">
      <c r="A738" s="7" t="s">
        <v>20</v>
      </c>
      <c r="B738" s="7" t="s">
        <v>21</v>
      </c>
      <c r="C738" s="8">
        <v>43474</v>
      </c>
      <c r="D738" s="7" t="s">
        <v>6002</v>
      </c>
      <c r="E738" s="7" t="s">
        <v>5945</v>
      </c>
      <c r="F738" s="7" t="s">
        <v>8488</v>
      </c>
      <c r="G738" s="7" t="s">
        <v>5945</v>
      </c>
      <c r="H738" s="7" t="s">
        <v>8489</v>
      </c>
      <c r="I738" s="7" t="s">
        <v>8490</v>
      </c>
      <c r="J738" s="7" t="s">
        <v>8491</v>
      </c>
      <c r="K738" s="7" t="s">
        <v>8492</v>
      </c>
      <c r="L738" s="7" t="s">
        <v>8493</v>
      </c>
      <c r="M738" s="7" t="s">
        <v>8494</v>
      </c>
      <c r="N738" s="7" t="s">
        <v>8495</v>
      </c>
      <c r="O738" s="7" t="s">
        <v>8496</v>
      </c>
      <c r="P738" s="7" t="s">
        <v>34</v>
      </c>
      <c r="Q738" s="7" t="s">
        <v>8497</v>
      </c>
      <c r="R738" s="7" t="s">
        <v>8498</v>
      </c>
      <c r="S738" s="7" t="s">
        <v>8499</v>
      </c>
      <c r="T738" s="7" t="s">
        <v>8500</v>
      </c>
      <c r="U738" s="9">
        <f>[1]!s_val_dividendyield2(A738,C738)</f>
        <v>1.144209903333991</v>
      </c>
      <c r="V738">
        <f>[1]!s_west_netprofit_fy1(A738,C738,1)</f>
        <v>4265582632</v>
      </c>
      <c r="W738">
        <f>[1]!s_west_netprofit_fy2(A738,C738,1)</f>
        <v>5256866842</v>
      </c>
      <c r="X738">
        <f>[1]!s_mfd_buyvol_m(A738,C738,1)</f>
        <v>201266</v>
      </c>
      <c r="Y738">
        <f>[1]!s_wq_high(A738,C738,1)</f>
        <v>51.32</v>
      </c>
      <c r="Z738">
        <f>[1]!s_wq_low(A738,C738,1)</f>
        <v>48.08</v>
      </c>
      <c r="AA738">
        <f>[1]!s_wq_turn(A738,C738)</f>
        <v>1.7679737809649312</v>
      </c>
    </row>
    <row r="739" spans="1:27" x14ac:dyDescent="0.25">
      <c r="A739" s="7" t="s">
        <v>20</v>
      </c>
      <c r="B739" s="7" t="s">
        <v>21</v>
      </c>
      <c r="C739" s="8">
        <v>43475</v>
      </c>
      <c r="D739" s="7" t="s">
        <v>8489</v>
      </c>
      <c r="E739" s="7" t="s">
        <v>8501</v>
      </c>
      <c r="F739" s="7" t="s">
        <v>8501</v>
      </c>
      <c r="G739" s="7" t="s">
        <v>8342</v>
      </c>
      <c r="H739" s="7" t="s">
        <v>6097</v>
      </c>
      <c r="I739" s="7" t="s">
        <v>8502</v>
      </c>
      <c r="J739" s="7" t="s">
        <v>8503</v>
      </c>
      <c r="K739" s="7" t="s">
        <v>3667</v>
      </c>
      <c r="L739" s="7" t="s">
        <v>8504</v>
      </c>
      <c r="M739" s="7" t="s">
        <v>8505</v>
      </c>
      <c r="N739" s="7" t="s">
        <v>8506</v>
      </c>
      <c r="O739" s="7" t="s">
        <v>8507</v>
      </c>
      <c r="P739" s="7" t="s">
        <v>34</v>
      </c>
      <c r="Q739" s="7" t="s">
        <v>8508</v>
      </c>
      <c r="R739" s="7" t="s">
        <v>8509</v>
      </c>
      <c r="S739" s="7" t="s">
        <v>8510</v>
      </c>
      <c r="T739" s="7" t="s">
        <v>8511</v>
      </c>
      <c r="U739" s="9">
        <f>[1]!s_val_dividendyield2(A739,C739)</f>
        <v>1.1646586345381527</v>
      </c>
      <c r="V739">
        <f>[1]!s_west_netprofit_fy1(A739,C739,1)</f>
        <v>4265582632</v>
      </c>
      <c r="W739">
        <f>[1]!s_west_netprofit_fy2(A739,C739,1)</f>
        <v>5256866842</v>
      </c>
      <c r="X739">
        <f>[1]!s_mfd_buyvol_m(A739,C739,1)</f>
        <v>301376</v>
      </c>
      <c r="Y739">
        <f>[1]!s_wq_high(A739,C739,1)</f>
        <v>51.32</v>
      </c>
      <c r="Z739">
        <f>[1]!s_wq_low(A739,C739,1)</f>
        <v>48.08</v>
      </c>
      <c r="AA739">
        <f>[1]!s_wq_turn(A739,C739)</f>
        <v>1.7679737809649312</v>
      </c>
    </row>
    <row r="740" spans="1:27" x14ac:dyDescent="0.25">
      <c r="A740" s="7" t="s">
        <v>20</v>
      </c>
      <c r="B740" s="7" t="s">
        <v>21</v>
      </c>
      <c r="C740" s="8">
        <v>43476</v>
      </c>
      <c r="D740" s="7" t="s">
        <v>6097</v>
      </c>
      <c r="E740" s="7" t="s">
        <v>5878</v>
      </c>
      <c r="F740" s="7" t="s">
        <v>6097</v>
      </c>
      <c r="G740" s="7" t="s">
        <v>8512</v>
      </c>
      <c r="H740" s="7" t="s">
        <v>6027</v>
      </c>
      <c r="I740" s="7" t="s">
        <v>8513</v>
      </c>
      <c r="J740" s="7" t="s">
        <v>8514</v>
      </c>
      <c r="K740" s="7" t="s">
        <v>3886</v>
      </c>
      <c r="L740" s="7" t="s">
        <v>8515</v>
      </c>
      <c r="M740" s="7" t="s">
        <v>8516</v>
      </c>
      <c r="N740" s="7" t="s">
        <v>674</v>
      </c>
      <c r="O740" s="7" t="s">
        <v>8517</v>
      </c>
      <c r="P740" s="7" t="s">
        <v>34</v>
      </c>
      <c r="Q740" s="7" t="s">
        <v>8518</v>
      </c>
      <c r="R740" s="7" t="s">
        <v>8519</v>
      </c>
      <c r="S740" s="7" t="s">
        <v>8520</v>
      </c>
      <c r="T740" s="7" t="s">
        <v>8521</v>
      </c>
      <c r="U740" s="9">
        <f>[1]!s_val_dividendyield2(A740,C740)</f>
        <v>1.1812627291242364</v>
      </c>
      <c r="V740">
        <f>[1]!s_west_netprofit_fy1(A740,C740,1)</f>
        <v>4265582632</v>
      </c>
      <c r="W740">
        <f>[1]!s_west_netprofit_fy2(A740,C740,1)</f>
        <v>5256866842</v>
      </c>
      <c r="X740">
        <f>[1]!s_mfd_buyvol_m(A740,C740,1)</f>
        <v>753258</v>
      </c>
      <c r="Y740">
        <f>[1]!s_wq_high(A740,C740,1)</f>
        <v>51.32</v>
      </c>
      <c r="Z740">
        <f>[1]!s_wq_low(A740,C740,1)</f>
        <v>48.08</v>
      </c>
      <c r="AA740">
        <f>[1]!s_wq_turn(A740,C740)</f>
        <v>1.7679737809649312</v>
      </c>
    </row>
    <row r="741" spans="1:27" x14ac:dyDescent="0.25">
      <c r="A741" s="7" t="s">
        <v>20</v>
      </c>
      <c r="B741" s="7" t="s">
        <v>21</v>
      </c>
      <c r="C741" s="8">
        <v>43479</v>
      </c>
      <c r="D741" s="7" t="s">
        <v>6027</v>
      </c>
      <c r="E741" s="7" t="s">
        <v>8522</v>
      </c>
      <c r="F741" s="7" t="s">
        <v>8522</v>
      </c>
      <c r="G741" s="7" t="s">
        <v>5690</v>
      </c>
      <c r="H741" s="7" t="s">
        <v>8523</v>
      </c>
      <c r="I741" s="7" t="s">
        <v>8524</v>
      </c>
      <c r="J741" s="7" t="s">
        <v>8525</v>
      </c>
      <c r="K741" s="7" t="s">
        <v>8333</v>
      </c>
      <c r="L741" s="7" t="s">
        <v>8526</v>
      </c>
      <c r="M741" s="7" t="s">
        <v>8527</v>
      </c>
      <c r="N741" s="7" t="s">
        <v>8528</v>
      </c>
      <c r="O741" s="7" t="s">
        <v>8529</v>
      </c>
      <c r="P741" s="7" t="s">
        <v>34</v>
      </c>
      <c r="Q741" s="7" t="s">
        <v>8530</v>
      </c>
      <c r="R741" s="7" t="s">
        <v>8531</v>
      </c>
      <c r="S741" s="7" t="s">
        <v>8532</v>
      </c>
      <c r="T741" s="7" t="s">
        <v>8533</v>
      </c>
      <c r="U741" s="9">
        <f>[1]!s_val_dividendyield2(A741,C741)</f>
        <v>1.2113617376775272</v>
      </c>
      <c r="V741">
        <f>[1]!s_west_netprofit_fy1(A741,C741,1)</f>
        <v>4265582632</v>
      </c>
      <c r="W741">
        <f>[1]!s_west_netprofit_fy2(A741,C741,1)</f>
        <v>5256866842</v>
      </c>
      <c r="X741">
        <f>[1]!s_mfd_buyvol_m(A741,C741,1)</f>
        <v>-437168</v>
      </c>
      <c r="Y741">
        <f>[1]!s_wq_high(A741,C741,1)</f>
        <v>50.36</v>
      </c>
      <c r="Z741">
        <f>[1]!s_wq_low(A741,C741,1)</f>
        <v>47.29</v>
      </c>
      <c r="AA741">
        <f>[1]!s_wq_turn(A741,C741)</f>
        <v>3.3135761411409783</v>
      </c>
    </row>
    <row r="742" spans="1:27" x14ac:dyDescent="0.25">
      <c r="A742" s="7" t="s">
        <v>20</v>
      </c>
      <c r="B742" s="7" t="s">
        <v>21</v>
      </c>
      <c r="C742" s="8">
        <v>43480</v>
      </c>
      <c r="D742" s="7" t="s">
        <v>8523</v>
      </c>
      <c r="E742" s="7" t="s">
        <v>8534</v>
      </c>
      <c r="F742" s="7" t="s">
        <v>7837</v>
      </c>
      <c r="G742" s="7" t="s">
        <v>8535</v>
      </c>
      <c r="H742" s="7" t="s">
        <v>6185</v>
      </c>
      <c r="I742" s="7" t="s">
        <v>8536</v>
      </c>
      <c r="J742" s="7" t="s">
        <v>8537</v>
      </c>
      <c r="K742" s="7" t="s">
        <v>44</v>
      </c>
      <c r="L742" s="7" t="s">
        <v>8538</v>
      </c>
      <c r="M742" s="7" t="s">
        <v>8539</v>
      </c>
      <c r="N742" s="7" t="s">
        <v>8540</v>
      </c>
      <c r="O742" s="7" t="s">
        <v>8541</v>
      </c>
      <c r="P742" s="7" t="s">
        <v>34</v>
      </c>
      <c r="Q742" s="7" t="s">
        <v>8542</v>
      </c>
      <c r="R742" s="7" t="s">
        <v>8543</v>
      </c>
      <c r="S742" s="7" t="s">
        <v>8544</v>
      </c>
      <c r="T742" s="7" t="s">
        <v>8545</v>
      </c>
      <c r="U742" s="9">
        <f>[1]!s_val_dividendyield2(A742,C742)</f>
        <v>1.1990903452553234</v>
      </c>
      <c r="V742">
        <f>[1]!s_west_netprofit_fy1(A742,C742,1)</f>
        <v>4265582632</v>
      </c>
      <c r="W742">
        <f>[1]!s_west_netprofit_fy2(A742,C742,1)</f>
        <v>5256866842</v>
      </c>
      <c r="X742">
        <f>[1]!s_mfd_buyvol_m(A742,C742,1)</f>
        <v>1223090</v>
      </c>
      <c r="Y742">
        <f>[1]!s_wq_high(A742,C742,1)</f>
        <v>50.36</v>
      </c>
      <c r="Z742">
        <f>[1]!s_wq_low(A742,C742,1)</f>
        <v>47.29</v>
      </c>
      <c r="AA742">
        <f>[1]!s_wq_turn(A742,C742)</f>
        <v>3.3135761411409783</v>
      </c>
    </row>
    <row r="743" spans="1:27" x14ac:dyDescent="0.25">
      <c r="A743" s="7" t="s">
        <v>20</v>
      </c>
      <c r="B743" s="7" t="s">
        <v>21</v>
      </c>
      <c r="C743" s="8">
        <v>43481</v>
      </c>
      <c r="D743" s="7" t="s">
        <v>6185</v>
      </c>
      <c r="E743" s="7" t="s">
        <v>8546</v>
      </c>
      <c r="F743" s="7" t="s">
        <v>8547</v>
      </c>
      <c r="G743" s="7" t="s">
        <v>8535</v>
      </c>
      <c r="H743" s="7" t="s">
        <v>5624</v>
      </c>
      <c r="I743" s="7" t="s">
        <v>8548</v>
      </c>
      <c r="J743" s="7" t="s">
        <v>8549</v>
      </c>
      <c r="K743" s="7" t="s">
        <v>3667</v>
      </c>
      <c r="L743" s="7" t="s">
        <v>8550</v>
      </c>
      <c r="M743" s="7" t="s">
        <v>8551</v>
      </c>
      <c r="N743" s="7" t="s">
        <v>8552</v>
      </c>
      <c r="O743" s="7" t="s">
        <v>8553</v>
      </c>
      <c r="P743" s="7" t="s">
        <v>34</v>
      </c>
      <c r="Q743" s="7" t="s">
        <v>8554</v>
      </c>
      <c r="R743" s="7" t="s">
        <v>8555</v>
      </c>
      <c r="S743" s="7" t="s">
        <v>8556</v>
      </c>
      <c r="T743" s="7" t="s">
        <v>8557</v>
      </c>
      <c r="U743" s="9">
        <f>[1]!s_val_dividendyield2(A743,C743)</f>
        <v>1.2215669755686605</v>
      </c>
      <c r="V743">
        <f>[1]!s_west_netprofit_fy1(A743,C743,1)</f>
        <v>4264266842</v>
      </c>
      <c r="W743">
        <f>[1]!s_west_netprofit_fy2(A743,C743,1)</f>
        <v>5239603684</v>
      </c>
      <c r="X743">
        <f>[1]!s_mfd_buyvol_m(A743,C743,1)</f>
        <v>246739</v>
      </c>
      <c r="Y743">
        <f>[1]!s_wq_high(A743,C743,1)</f>
        <v>50.36</v>
      </c>
      <c r="Z743">
        <f>[1]!s_wq_low(A743,C743,1)</f>
        <v>47.29</v>
      </c>
      <c r="AA743">
        <f>[1]!s_wq_turn(A743,C743)</f>
        <v>3.3135761411409783</v>
      </c>
    </row>
    <row r="744" spans="1:27" x14ac:dyDescent="0.25">
      <c r="A744" s="7" t="s">
        <v>20</v>
      </c>
      <c r="B744" s="7" t="s">
        <v>21</v>
      </c>
      <c r="C744" s="8">
        <v>43482</v>
      </c>
      <c r="D744" s="7" t="s">
        <v>5624</v>
      </c>
      <c r="E744" s="7" t="s">
        <v>5624</v>
      </c>
      <c r="F744" s="7" t="s">
        <v>8558</v>
      </c>
      <c r="G744" s="7" t="s">
        <v>8559</v>
      </c>
      <c r="H744" s="7" t="s">
        <v>6138</v>
      </c>
      <c r="I744" s="7" t="s">
        <v>8560</v>
      </c>
      <c r="J744" s="7" t="s">
        <v>8561</v>
      </c>
      <c r="K744" s="7" t="s">
        <v>1690</v>
      </c>
      <c r="L744" s="7" t="s">
        <v>8562</v>
      </c>
      <c r="M744" s="7" t="s">
        <v>8563</v>
      </c>
      <c r="N744" s="7" t="s">
        <v>8564</v>
      </c>
      <c r="O744" s="7" t="s">
        <v>6145</v>
      </c>
      <c r="P744" s="7" t="s">
        <v>34</v>
      </c>
      <c r="Q744" s="7" t="s">
        <v>8565</v>
      </c>
      <c r="R744" s="7" t="s">
        <v>8566</v>
      </c>
      <c r="S744" s="7" t="s">
        <v>8567</v>
      </c>
      <c r="T744" s="7" t="s">
        <v>8568</v>
      </c>
      <c r="U744" s="9">
        <f>[1]!s_val_dividendyield2(A744,C744)</f>
        <v>1.217208814270724</v>
      </c>
      <c r="V744">
        <f>[1]!s_west_netprofit_fy1(A744,C744,1)</f>
        <v>4264266842</v>
      </c>
      <c r="W744">
        <f>[1]!s_west_netprofit_fy2(A744,C744,1)</f>
        <v>5239603684</v>
      </c>
      <c r="X744">
        <f>[1]!s_mfd_buyvol_m(A744,C744,1)</f>
        <v>418850</v>
      </c>
      <c r="Y744">
        <f>[1]!s_wq_high(A744,C744,1)</f>
        <v>50.36</v>
      </c>
      <c r="Z744">
        <f>[1]!s_wq_low(A744,C744,1)</f>
        <v>47.29</v>
      </c>
      <c r="AA744">
        <f>[1]!s_wq_turn(A744,C744)</f>
        <v>3.3135761411409783</v>
      </c>
    </row>
    <row r="745" spans="1:27" x14ac:dyDescent="0.25">
      <c r="A745" s="7" t="s">
        <v>20</v>
      </c>
      <c r="B745" s="7" t="s">
        <v>21</v>
      </c>
      <c r="C745" s="8">
        <v>43483</v>
      </c>
      <c r="D745" s="7" t="s">
        <v>6138</v>
      </c>
      <c r="E745" s="7" t="s">
        <v>8569</v>
      </c>
      <c r="F745" s="7" t="s">
        <v>8570</v>
      </c>
      <c r="G745" s="7" t="s">
        <v>6253</v>
      </c>
      <c r="H745" s="7" t="s">
        <v>6054</v>
      </c>
      <c r="I745" s="7" t="s">
        <v>8571</v>
      </c>
      <c r="J745" s="7" t="s">
        <v>8572</v>
      </c>
      <c r="K745" s="7" t="s">
        <v>8573</v>
      </c>
      <c r="L745" s="7" t="s">
        <v>8574</v>
      </c>
      <c r="M745" s="7" t="s">
        <v>8575</v>
      </c>
      <c r="N745" s="7" t="s">
        <v>8576</v>
      </c>
      <c r="O745" s="7" t="s">
        <v>6059</v>
      </c>
      <c r="P745" s="7" t="s">
        <v>34</v>
      </c>
      <c r="Q745" s="7" t="s">
        <v>8577</v>
      </c>
      <c r="R745" s="7" t="s">
        <v>8578</v>
      </c>
      <c r="S745" s="7" t="s">
        <v>8579</v>
      </c>
      <c r="T745" s="7" t="s">
        <v>8580</v>
      </c>
      <c r="U745" s="9">
        <f>[1]!s_val_dividendyield2(A745,C745)</f>
        <v>1.1602320464092817</v>
      </c>
      <c r="V745">
        <f>[1]!s_west_netprofit_fy1(A745,C745,1)</f>
        <v>4264266842</v>
      </c>
      <c r="W745">
        <f>[1]!s_west_netprofit_fy2(A745,C745,1)</f>
        <v>5239603684</v>
      </c>
      <c r="X745">
        <f>[1]!s_mfd_buyvol_m(A745,C745,1)</f>
        <v>3348204</v>
      </c>
      <c r="Y745">
        <f>[1]!s_wq_high(A745,C745,1)</f>
        <v>50.36</v>
      </c>
      <c r="Z745">
        <f>[1]!s_wq_low(A745,C745,1)</f>
        <v>47.29</v>
      </c>
      <c r="AA745">
        <f>[1]!s_wq_turn(A745,C745)</f>
        <v>3.3135761411409783</v>
      </c>
    </row>
    <row r="746" spans="1:27" x14ac:dyDescent="0.25">
      <c r="A746" s="7" t="s">
        <v>20</v>
      </c>
      <c r="B746" s="7" t="s">
        <v>21</v>
      </c>
      <c r="C746" s="8">
        <v>43486</v>
      </c>
      <c r="D746" s="7" t="s">
        <v>6054</v>
      </c>
      <c r="E746" s="7" t="s">
        <v>5865</v>
      </c>
      <c r="F746" s="7" t="s">
        <v>8581</v>
      </c>
      <c r="G746" s="7" t="s">
        <v>7896</v>
      </c>
      <c r="H746" s="7" t="s">
        <v>8582</v>
      </c>
      <c r="I746" s="7" t="s">
        <v>8583</v>
      </c>
      <c r="J746" s="7" t="s">
        <v>8584</v>
      </c>
      <c r="K746" s="7" t="s">
        <v>4821</v>
      </c>
      <c r="L746" s="7" t="s">
        <v>8585</v>
      </c>
      <c r="M746" s="7" t="s">
        <v>8586</v>
      </c>
      <c r="N746" s="7" t="s">
        <v>8587</v>
      </c>
      <c r="O746" s="7" t="s">
        <v>8588</v>
      </c>
      <c r="P746" s="7" t="s">
        <v>34</v>
      </c>
      <c r="Q746" s="7" t="s">
        <v>8589</v>
      </c>
      <c r="R746" s="7" t="s">
        <v>8590</v>
      </c>
      <c r="S746" s="7" t="s">
        <v>8591</v>
      </c>
      <c r="T746" s="7" t="s">
        <v>8592</v>
      </c>
      <c r="U746" s="9">
        <f>[1]!s_val_dividendyield2(A746,C746)</f>
        <v>1.1473788328387735</v>
      </c>
      <c r="V746">
        <f>[1]!s_west_netprofit_fy1(A746,C746,1)</f>
        <v>4264266842</v>
      </c>
      <c r="W746">
        <f>[1]!s_west_netprofit_fy2(A746,C746,1)</f>
        <v>5239603684</v>
      </c>
      <c r="X746">
        <f>[1]!s_mfd_buyvol_m(A746,C746,1)</f>
        <v>702327</v>
      </c>
      <c r="Y746">
        <f>[1]!s_wq_high(A746,C746,1)</f>
        <v>50.77</v>
      </c>
      <c r="Z746">
        <f>[1]!s_wq_low(A746,C746,1)</f>
        <v>46.2</v>
      </c>
      <c r="AA746">
        <f>[1]!s_wq_turn(A746,C746)</f>
        <v>4.1360697975815572</v>
      </c>
    </row>
    <row r="747" spans="1:27" x14ac:dyDescent="0.25">
      <c r="A747" s="7" t="s">
        <v>20</v>
      </c>
      <c r="B747" s="7" t="s">
        <v>21</v>
      </c>
      <c r="C747" s="8">
        <v>43487</v>
      </c>
      <c r="D747" s="7" t="s">
        <v>8582</v>
      </c>
      <c r="E747" s="7" t="s">
        <v>8199</v>
      </c>
      <c r="F747" s="7" t="s">
        <v>5895</v>
      </c>
      <c r="G747" s="7" t="s">
        <v>5732</v>
      </c>
      <c r="H747" s="7" t="s">
        <v>5836</v>
      </c>
      <c r="I747" s="7" t="s">
        <v>8593</v>
      </c>
      <c r="J747" s="7" t="s">
        <v>8594</v>
      </c>
      <c r="K747" s="7" t="s">
        <v>8595</v>
      </c>
      <c r="L747" s="7" t="s">
        <v>8596</v>
      </c>
      <c r="M747" s="7" t="s">
        <v>8597</v>
      </c>
      <c r="N747" s="7" t="s">
        <v>8598</v>
      </c>
      <c r="O747" s="7" t="s">
        <v>8599</v>
      </c>
      <c r="P747" s="7" t="s">
        <v>34</v>
      </c>
      <c r="Q747" s="7" t="s">
        <v>8600</v>
      </c>
      <c r="R747" s="7" t="s">
        <v>8601</v>
      </c>
      <c r="S747" s="7" t="s">
        <v>8602</v>
      </c>
      <c r="T747" s="7" t="s">
        <v>8603</v>
      </c>
      <c r="U747" s="9">
        <f>[1]!s_val_dividendyield2(A747,C747)</f>
        <v>1.1958762886597938</v>
      </c>
      <c r="V747">
        <f>[1]!s_west_netprofit_fy1(A747,C747,1)</f>
        <v>4264266842</v>
      </c>
      <c r="W747">
        <f>[1]!s_west_netprofit_fy2(A747,C747,1)</f>
        <v>5239603684</v>
      </c>
      <c r="X747">
        <f>[1]!s_mfd_buyvol_m(A747,C747,1)</f>
        <v>-162039</v>
      </c>
      <c r="Y747">
        <f>[1]!s_wq_high(A747,C747,1)</f>
        <v>50.77</v>
      </c>
      <c r="Z747">
        <f>[1]!s_wq_low(A747,C747,1)</f>
        <v>46.2</v>
      </c>
      <c r="AA747">
        <f>[1]!s_wq_turn(A747,C747)</f>
        <v>4.1360697975815572</v>
      </c>
    </row>
    <row r="748" spans="1:27" x14ac:dyDescent="0.25">
      <c r="A748" s="7" t="s">
        <v>20</v>
      </c>
      <c r="B748" s="7" t="s">
        <v>21</v>
      </c>
      <c r="C748" s="8">
        <v>43488</v>
      </c>
      <c r="D748" s="7" t="s">
        <v>5836</v>
      </c>
      <c r="E748" s="7" t="s">
        <v>8604</v>
      </c>
      <c r="F748" s="7" t="s">
        <v>8605</v>
      </c>
      <c r="G748" s="7" t="s">
        <v>8606</v>
      </c>
      <c r="H748" s="7" t="s">
        <v>8607</v>
      </c>
      <c r="I748" s="7" t="s">
        <v>8608</v>
      </c>
      <c r="J748" s="7" t="s">
        <v>8609</v>
      </c>
      <c r="K748" s="7" t="s">
        <v>7814</v>
      </c>
      <c r="L748" s="7" t="s">
        <v>8610</v>
      </c>
      <c r="M748" s="7" t="s">
        <v>8611</v>
      </c>
      <c r="N748" s="7" t="s">
        <v>4851</v>
      </c>
      <c r="O748" s="7" t="s">
        <v>8612</v>
      </c>
      <c r="P748" s="7" t="s">
        <v>34</v>
      </c>
      <c r="Q748" s="7" t="s">
        <v>8613</v>
      </c>
      <c r="R748" s="7" t="s">
        <v>8614</v>
      </c>
      <c r="S748" s="7" t="s">
        <v>8615</v>
      </c>
      <c r="T748" s="7" t="s">
        <v>8616</v>
      </c>
      <c r="U748" s="9">
        <f>[1]!s_val_dividendyield2(A748,C748)</f>
        <v>1.2121212121212122</v>
      </c>
      <c r="V748">
        <f>[1]!s_west_netprofit_fy1(A748,C748,1)</f>
        <v>4264266842</v>
      </c>
      <c r="W748">
        <f>[1]!s_west_netprofit_fy2(A748,C748,1)</f>
        <v>5239603684</v>
      </c>
      <c r="X748">
        <f>[1]!s_mfd_buyvol_m(A748,C748,1)</f>
        <v>-850875</v>
      </c>
      <c r="Y748">
        <f>[1]!s_wq_high(A748,C748,1)</f>
        <v>50.77</v>
      </c>
      <c r="Z748">
        <f>[1]!s_wq_low(A748,C748,1)</f>
        <v>46.2</v>
      </c>
      <c r="AA748">
        <f>[1]!s_wq_turn(A748,C748)</f>
        <v>4.1360697975815572</v>
      </c>
    </row>
    <row r="749" spans="1:27" x14ac:dyDescent="0.25">
      <c r="A749" s="7" t="s">
        <v>20</v>
      </c>
      <c r="B749" s="7" t="s">
        <v>21</v>
      </c>
      <c r="C749" s="8">
        <v>43489</v>
      </c>
      <c r="D749" s="7" t="s">
        <v>8607</v>
      </c>
      <c r="E749" s="7" t="s">
        <v>8617</v>
      </c>
      <c r="F749" s="7" t="s">
        <v>8617</v>
      </c>
      <c r="G749" s="7" t="s">
        <v>8618</v>
      </c>
      <c r="H749" s="7" t="s">
        <v>8619</v>
      </c>
      <c r="I749" s="7" t="s">
        <v>8620</v>
      </c>
      <c r="J749" s="7" t="s">
        <v>8621</v>
      </c>
      <c r="K749" s="7" t="s">
        <v>8622</v>
      </c>
      <c r="L749" s="7" t="s">
        <v>8623</v>
      </c>
      <c r="M749" s="7" t="s">
        <v>8624</v>
      </c>
      <c r="N749" s="7" t="s">
        <v>8625</v>
      </c>
      <c r="O749" s="7" t="s">
        <v>8626</v>
      </c>
      <c r="P749" s="7" t="s">
        <v>34</v>
      </c>
      <c r="Q749" s="7" t="s">
        <v>8627</v>
      </c>
      <c r="R749" s="7" t="s">
        <v>8628</v>
      </c>
      <c r="S749" s="7" t="s">
        <v>8629</v>
      </c>
      <c r="T749" s="7" t="s">
        <v>8630</v>
      </c>
      <c r="U749" s="9">
        <f>[1]!s_val_dividendyield2(A749,C749)</f>
        <v>1.2254384111557153</v>
      </c>
      <c r="V749">
        <f>[1]!s_west_netprofit_fy1(A749,C749,1)</f>
        <v>4264266842</v>
      </c>
      <c r="W749">
        <f>[1]!s_west_netprofit_fy2(A749,C749,1)</f>
        <v>5239603684</v>
      </c>
      <c r="X749">
        <f>[1]!s_mfd_buyvol_m(A749,C749,1)</f>
        <v>101444</v>
      </c>
      <c r="Y749">
        <f>[1]!s_wq_high(A749,C749,1)</f>
        <v>50.77</v>
      </c>
      <c r="Z749">
        <f>[1]!s_wq_low(A749,C749,1)</f>
        <v>46.2</v>
      </c>
      <c r="AA749">
        <f>[1]!s_wq_turn(A749,C749)</f>
        <v>4.1360697975815572</v>
      </c>
    </row>
    <row r="750" spans="1:27" x14ac:dyDescent="0.25">
      <c r="A750" s="7" t="s">
        <v>20</v>
      </c>
      <c r="B750" s="7" t="s">
        <v>21</v>
      </c>
      <c r="C750" s="8">
        <v>43490</v>
      </c>
      <c r="D750" s="7" t="s">
        <v>8619</v>
      </c>
      <c r="E750" s="7" t="s">
        <v>6359</v>
      </c>
      <c r="F750" s="7" t="s">
        <v>5836</v>
      </c>
      <c r="G750" s="7" t="s">
        <v>5664</v>
      </c>
      <c r="H750" s="7" t="s">
        <v>8631</v>
      </c>
      <c r="I750" s="7" t="s">
        <v>8632</v>
      </c>
      <c r="J750" s="7" t="s">
        <v>8633</v>
      </c>
      <c r="K750" s="7" t="s">
        <v>4645</v>
      </c>
      <c r="L750" s="7" t="s">
        <v>8634</v>
      </c>
      <c r="M750" s="7" t="s">
        <v>8635</v>
      </c>
      <c r="N750" s="7" t="s">
        <v>8636</v>
      </c>
      <c r="O750" s="7" t="s">
        <v>8637</v>
      </c>
      <c r="P750" s="7" t="s">
        <v>34</v>
      </c>
      <c r="Q750" s="7" t="s">
        <v>8638</v>
      </c>
      <c r="R750" s="7" t="s">
        <v>8639</v>
      </c>
      <c r="S750" s="7" t="s">
        <v>8640</v>
      </c>
      <c r="T750" s="7" t="s">
        <v>8641</v>
      </c>
      <c r="U750" s="9">
        <f>[1]!s_val_dividendyield2(A750,C750)</f>
        <v>1.2048192771084336</v>
      </c>
      <c r="V750">
        <f>[1]!s_west_netprofit_fy1(A750,C750,1)</f>
        <v>4259908947</v>
      </c>
      <c r="W750">
        <f>[1]!s_west_netprofit_fy2(A750,C750,1)</f>
        <v>5236666316</v>
      </c>
      <c r="X750">
        <f>[1]!s_mfd_buyvol_m(A750,C750,1)</f>
        <v>565697</v>
      </c>
      <c r="Y750">
        <f>[1]!s_wq_high(A750,C750,1)</f>
        <v>50.77</v>
      </c>
      <c r="Z750">
        <f>[1]!s_wq_low(A750,C750,1)</f>
        <v>46.2</v>
      </c>
      <c r="AA750">
        <f>[1]!s_wq_turn(A750,C750)</f>
        <v>4.1360697975815572</v>
      </c>
    </row>
    <row r="751" spans="1:27" x14ac:dyDescent="0.25">
      <c r="A751" s="7" t="s">
        <v>20</v>
      </c>
      <c r="B751" s="7" t="s">
        <v>21</v>
      </c>
      <c r="C751" s="8">
        <v>43493</v>
      </c>
      <c r="D751" s="7" t="s">
        <v>8631</v>
      </c>
      <c r="E751" s="7" t="s">
        <v>8642</v>
      </c>
      <c r="F751" s="7" t="s">
        <v>6112</v>
      </c>
      <c r="G751" s="7" t="s">
        <v>5719</v>
      </c>
      <c r="H751" s="7" t="s">
        <v>6084</v>
      </c>
      <c r="I751" s="7" t="s">
        <v>8643</v>
      </c>
      <c r="J751" s="7" t="s">
        <v>8644</v>
      </c>
      <c r="K751" s="7" t="s">
        <v>59</v>
      </c>
      <c r="L751" s="7" t="s">
        <v>8645</v>
      </c>
      <c r="M751" s="7" t="s">
        <v>8646</v>
      </c>
      <c r="N751" s="7" t="s">
        <v>8647</v>
      </c>
      <c r="O751" s="7" t="s">
        <v>8648</v>
      </c>
      <c r="P751" s="7" t="s">
        <v>34</v>
      </c>
      <c r="Q751" s="7" t="s">
        <v>8649</v>
      </c>
      <c r="R751" s="7" t="s">
        <v>8650</v>
      </c>
      <c r="S751" s="7" t="s">
        <v>8651</v>
      </c>
      <c r="T751" s="7" t="s">
        <v>8652</v>
      </c>
      <c r="U751" s="9">
        <f>[1]!s_val_dividendyield2(A751,C751)</f>
        <v>1.1865793780687397</v>
      </c>
      <c r="V751">
        <f>[1]!s_west_netprofit_fy1(A751,C751,1)</f>
        <v>4259908947</v>
      </c>
      <c r="W751">
        <f>[1]!s_west_netprofit_fy2(A751,C751,1)</f>
        <v>5236666316</v>
      </c>
      <c r="X751">
        <f>[1]!s_mfd_buyvol_m(A751,C751,1)</f>
        <v>327313</v>
      </c>
      <c r="Y751">
        <f>[1]!s_wq_high(A751,C751,1)</f>
        <v>49.63</v>
      </c>
      <c r="Z751">
        <f>[1]!s_wq_low(A751,C751,1)</f>
        <v>47.89</v>
      </c>
      <c r="AA751">
        <f>[1]!s_wq_turn(A751,C751)</f>
        <v>2.5241601991341387</v>
      </c>
    </row>
    <row r="752" spans="1:27" x14ac:dyDescent="0.25">
      <c r="A752" s="7" t="s">
        <v>20</v>
      </c>
      <c r="B752" s="7" t="s">
        <v>21</v>
      </c>
      <c r="C752" s="8">
        <v>43494</v>
      </c>
      <c r="D752" s="7" t="s">
        <v>6084</v>
      </c>
      <c r="E752" s="7" t="s">
        <v>8653</v>
      </c>
      <c r="F752" s="7" t="s">
        <v>8654</v>
      </c>
      <c r="G752" s="7" t="s">
        <v>8655</v>
      </c>
      <c r="H752" s="7" t="s">
        <v>5705</v>
      </c>
      <c r="I752" s="7" t="s">
        <v>8656</v>
      </c>
      <c r="J752" s="7" t="s">
        <v>8657</v>
      </c>
      <c r="K752" s="7" t="s">
        <v>2737</v>
      </c>
      <c r="L752" s="7" t="s">
        <v>8658</v>
      </c>
      <c r="M752" s="7" t="s">
        <v>8659</v>
      </c>
      <c r="N752" s="7" t="s">
        <v>8660</v>
      </c>
      <c r="O752" s="7" t="s">
        <v>8661</v>
      </c>
      <c r="P752" s="7" t="s">
        <v>34</v>
      </c>
      <c r="Q752" s="7" t="s">
        <v>8662</v>
      </c>
      <c r="R752" s="7" t="s">
        <v>8663</v>
      </c>
      <c r="S752" s="7" t="s">
        <v>8664</v>
      </c>
      <c r="T752" s="7" t="s">
        <v>8665</v>
      </c>
      <c r="U752" s="9">
        <f>[1]!s_val_dividendyield2(A752,C752)</f>
        <v>1.178861788617886</v>
      </c>
      <c r="V752">
        <f>[1]!s_west_netprofit_fy1(A752,C752,1)</f>
        <v>4259908947</v>
      </c>
      <c r="W752">
        <f>[1]!s_west_netprofit_fy2(A752,C752,1)</f>
        <v>5236666316</v>
      </c>
      <c r="X752">
        <f>[1]!s_mfd_buyvol_m(A752,C752,1)</f>
        <v>904506</v>
      </c>
      <c r="Y752">
        <f>[1]!s_wq_high(A752,C752,1)</f>
        <v>49.63</v>
      </c>
      <c r="Z752">
        <f>[1]!s_wq_low(A752,C752,1)</f>
        <v>47.89</v>
      </c>
      <c r="AA752">
        <f>[1]!s_wq_turn(A752,C752)</f>
        <v>2.5241601991341387</v>
      </c>
    </row>
    <row r="753" spans="1:27" x14ac:dyDescent="0.25">
      <c r="A753" s="7" t="s">
        <v>20</v>
      </c>
      <c r="B753" s="7" t="s">
        <v>21</v>
      </c>
      <c r="C753" s="8">
        <v>43495</v>
      </c>
      <c r="D753" s="7" t="s">
        <v>5705</v>
      </c>
      <c r="E753" s="7" t="s">
        <v>5852</v>
      </c>
      <c r="F753" s="7" t="s">
        <v>8666</v>
      </c>
      <c r="G753" s="7" t="s">
        <v>8160</v>
      </c>
      <c r="H753" s="7" t="s">
        <v>8258</v>
      </c>
      <c r="I753" s="7" t="s">
        <v>8667</v>
      </c>
      <c r="J753" s="7" t="s">
        <v>8668</v>
      </c>
      <c r="K753" s="7" t="s">
        <v>1489</v>
      </c>
      <c r="L753" s="7" t="s">
        <v>8669</v>
      </c>
      <c r="M753" s="7" t="s">
        <v>8670</v>
      </c>
      <c r="N753" s="7" t="s">
        <v>2712</v>
      </c>
      <c r="O753" s="7" t="s">
        <v>8671</v>
      </c>
      <c r="P753" s="7" t="s">
        <v>34</v>
      </c>
      <c r="Q753" s="7" t="s">
        <v>8672</v>
      </c>
      <c r="R753" s="7" t="s">
        <v>8673</v>
      </c>
      <c r="S753" s="7" t="s">
        <v>8674</v>
      </c>
      <c r="T753" s="7" t="s">
        <v>8675</v>
      </c>
      <c r="U753" s="9">
        <f>[1]!s_val_dividendyield2(A753,C753)</f>
        <v>1.1810221950722868</v>
      </c>
      <c r="V753">
        <f>[1]!s_west_netprofit_fy1(A753,C753,1)</f>
        <v>4259908947</v>
      </c>
      <c r="W753">
        <f>[1]!s_west_netprofit_fy2(A753,C753,1)</f>
        <v>5236666316</v>
      </c>
      <c r="X753">
        <f>[1]!s_mfd_buyvol_m(A753,C753,1)</f>
        <v>-749341</v>
      </c>
      <c r="Y753">
        <f>[1]!s_wq_high(A753,C753,1)</f>
        <v>49.63</v>
      </c>
      <c r="Z753">
        <f>[1]!s_wq_low(A753,C753,1)</f>
        <v>47.89</v>
      </c>
      <c r="AA753">
        <f>[1]!s_wq_turn(A753,C753)</f>
        <v>2.5241601991341387</v>
      </c>
    </row>
    <row r="754" spans="1:27" x14ac:dyDescent="0.25">
      <c r="A754" s="7" t="s">
        <v>20</v>
      </c>
      <c r="B754" s="7" t="s">
        <v>21</v>
      </c>
      <c r="C754" s="8">
        <v>43496</v>
      </c>
      <c r="D754" s="7" t="s">
        <v>8258</v>
      </c>
      <c r="E754" s="7" t="s">
        <v>6039</v>
      </c>
      <c r="F754" s="7" t="s">
        <v>6053</v>
      </c>
      <c r="G754" s="7" t="s">
        <v>8676</v>
      </c>
      <c r="H754" s="7" t="s">
        <v>5864</v>
      </c>
      <c r="I754" s="7" t="s">
        <v>8677</v>
      </c>
      <c r="J754" s="7" t="s">
        <v>8678</v>
      </c>
      <c r="K754" s="7" t="s">
        <v>247</v>
      </c>
      <c r="L754" s="7" t="s">
        <v>7687</v>
      </c>
      <c r="M754" s="7" t="s">
        <v>8679</v>
      </c>
      <c r="N754" s="7" t="s">
        <v>8680</v>
      </c>
      <c r="O754" s="7" t="s">
        <v>6171</v>
      </c>
      <c r="P754" s="7" t="s">
        <v>34</v>
      </c>
      <c r="Q754" s="7" t="s">
        <v>8681</v>
      </c>
      <c r="R754" s="7" t="s">
        <v>8682</v>
      </c>
      <c r="S754" s="7" t="s">
        <v>8683</v>
      </c>
      <c r="T754" s="7" t="s">
        <v>8684</v>
      </c>
      <c r="U754" s="9">
        <f>[1]!s_val_dividendyield2(A754,C754)</f>
        <v>1.1764705882352942</v>
      </c>
      <c r="V754">
        <f>[1]!s_west_netprofit_fy1(A754,C754,1)</f>
        <v>4259908947</v>
      </c>
      <c r="W754">
        <f>[1]!s_west_netprofit_fy2(A754,C754,1)</f>
        <v>5236666316</v>
      </c>
      <c r="X754">
        <f>[1]!s_mfd_buyvol_m(A754,C754,1)</f>
        <v>547062</v>
      </c>
      <c r="Y754">
        <f>[1]!s_wq_high(A754,C754,1)</f>
        <v>49.63</v>
      </c>
      <c r="Z754">
        <f>[1]!s_wq_low(A754,C754,1)</f>
        <v>47.89</v>
      </c>
      <c r="AA754">
        <f>[1]!s_wq_turn(A754,C754)</f>
        <v>2.5241601991341387</v>
      </c>
    </row>
    <row r="755" spans="1:27" x14ac:dyDescent="0.25">
      <c r="A755" s="7" t="s">
        <v>20</v>
      </c>
      <c r="B755" s="7" t="s">
        <v>21</v>
      </c>
      <c r="C755" s="8">
        <v>43497</v>
      </c>
      <c r="D755" s="7" t="s">
        <v>5864</v>
      </c>
      <c r="E755" s="7" t="s">
        <v>5865</v>
      </c>
      <c r="F755" s="7" t="s">
        <v>6001</v>
      </c>
      <c r="G755" s="7" t="s">
        <v>6153</v>
      </c>
      <c r="H755" s="7" t="s">
        <v>7944</v>
      </c>
      <c r="I755" s="7" t="s">
        <v>8685</v>
      </c>
      <c r="J755" s="7" t="s">
        <v>8686</v>
      </c>
      <c r="K755" s="7" t="s">
        <v>3618</v>
      </c>
      <c r="L755" s="7" t="s">
        <v>8687</v>
      </c>
      <c r="M755" s="7" t="s">
        <v>8688</v>
      </c>
      <c r="N755" s="7" t="s">
        <v>8689</v>
      </c>
      <c r="O755" s="7" t="s">
        <v>7950</v>
      </c>
      <c r="P755" s="7" t="s">
        <v>34</v>
      </c>
      <c r="Q755" s="7" t="s">
        <v>7951</v>
      </c>
      <c r="R755" s="7" t="s">
        <v>5419</v>
      </c>
      <c r="S755" s="7" t="s">
        <v>8690</v>
      </c>
      <c r="T755" s="7" t="s">
        <v>8691</v>
      </c>
      <c r="U755" s="9">
        <f>[1]!s_val_dividendyield2(A755,C755)</f>
        <v>1.170534813319879</v>
      </c>
      <c r="V755">
        <f>[1]!s_west_netprofit_fy1(A755,C755,1)</f>
        <v>4259908947</v>
      </c>
      <c r="W755">
        <f>[1]!s_west_netprofit_fy2(A755,C755,1)</f>
        <v>5236666316</v>
      </c>
      <c r="X755">
        <f>[1]!s_mfd_buyvol_m(A755,C755,1)</f>
        <v>-490904</v>
      </c>
      <c r="Y755">
        <f>[1]!s_wq_high(A755,C755,1)</f>
        <v>49.63</v>
      </c>
      <c r="Z755">
        <f>[1]!s_wq_low(A755,C755,1)</f>
        <v>47.89</v>
      </c>
      <c r="AA755">
        <f>[1]!s_wq_turn(A755,C755)</f>
        <v>2.5241601991341387</v>
      </c>
    </row>
    <row r="756" spans="1:27" x14ac:dyDescent="0.25">
      <c r="A756" s="7" t="s">
        <v>20</v>
      </c>
      <c r="B756" s="7" t="s">
        <v>21</v>
      </c>
      <c r="C756" s="8">
        <v>43507</v>
      </c>
      <c r="D756" s="7" t="s">
        <v>7944</v>
      </c>
      <c r="E756" s="7" t="s">
        <v>6111</v>
      </c>
      <c r="F756" s="7" t="s">
        <v>8051</v>
      </c>
      <c r="G756" s="7" t="s">
        <v>6111</v>
      </c>
      <c r="H756" s="7" t="s">
        <v>8051</v>
      </c>
      <c r="I756" s="7" t="s">
        <v>8692</v>
      </c>
      <c r="J756" s="7" t="s">
        <v>8693</v>
      </c>
      <c r="K756" s="7" t="s">
        <v>3068</v>
      </c>
      <c r="L756" s="7" t="s">
        <v>8694</v>
      </c>
      <c r="M756" s="7" t="s">
        <v>8695</v>
      </c>
      <c r="N756" s="7" t="s">
        <v>8696</v>
      </c>
      <c r="O756" s="7" t="s">
        <v>8697</v>
      </c>
      <c r="P756" s="7" t="s">
        <v>34</v>
      </c>
      <c r="Q756" s="7" t="s">
        <v>8698</v>
      </c>
      <c r="R756" s="7" t="s">
        <v>8699</v>
      </c>
      <c r="S756" s="7" t="s">
        <v>8700</v>
      </c>
      <c r="T756" s="7" t="s">
        <v>8701</v>
      </c>
      <c r="U756" s="9">
        <f>[1]!s_val_dividendyield2(A756,C756)</f>
        <v>1.1542288557213931</v>
      </c>
      <c r="V756">
        <f>[1]!s_west_netprofit_fy1(A756,C756,1)</f>
        <v>4259908947</v>
      </c>
      <c r="W756">
        <f>[1]!s_west_netprofit_fy2(A756,C756,1)</f>
        <v>5236666316</v>
      </c>
      <c r="X756">
        <f>[1]!s_mfd_buyvol_m(A756,C756,1)</f>
        <v>186431</v>
      </c>
      <c r="Y756">
        <f>[1]!s_wq_high(A756,C756,1)</f>
        <v>53.99</v>
      </c>
      <c r="Z756">
        <f>[1]!s_wq_low(A756,C756,1)</f>
        <v>49</v>
      </c>
      <c r="AA756">
        <f>[1]!s_wq_turn(A756,C756)</f>
        <v>3.3483012619613044</v>
      </c>
    </row>
    <row r="757" spans="1:27" x14ac:dyDescent="0.25">
      <c r="A757" s="7" t="s">
        <v>20</v>
      </c>
      <c r="B757" s="7" t="s">
        <v>21</v>
      </c>
      <c r="C757" s="8">
        <v>43508</v>
      </c>
      <c r="D757" s="7" t="s">
        <v>8051</v>
      </c>
      <c r="E757" s="7" t="s">
        <v>6014</v>
      </c>
      <c r="F757" s="7" t="s">
        <v>8438</v>
      </c>
      <c r="G757" s="7" t="s">
        <v>8459</v>
      </c>
      <c r="H757" s="7" t="s">
        <v>8702</v>
      </c>
      <c r="I757" s="7" t="s">
        <v>8703</v>
      </c>
      <c r="J757" s="7" t="s">
        <v>8704</v>
      </c>
      <c r="K757" s="7" t="s">
        <v>232</v>
      </c>
      <c r="L757" s="7" t="s">
        <v>8705</v>
      </c>
      <c r="M757" s="7" t="s">
        <v>8706</v>
      </c>
      <c r="N757" s="7" t="s">
        <v>8707</v>
      </c>
      <c r="O757" s="7" t="s">
        <v>8708</v>
      </c>
      <c r="P757" s="7" t="s">
        <v>34</v>
      </c>
      <c r="Q757" s="7" t="s">
        <v>8709</v>
      </c>
      <c r="R757" s="7" t="s">
        <v>5393</v>
      </c>
      <c r="S757" s="7" t="s">
        <v>8710</v>
      </c>
      <c r="T757" s="7" t="s">
        <v>8711</v>
      </c>
      <c r="U757" s="9">
        <f>[1]!s_val_dividendyield2(A757,C757)</f>
        <v>1.1455658700375271</v>
      </c>
      <c r="V757">
        <f>[1]!s_west_netprofit_fy1(A757,C757,1)</f>
        <v>4259908947</v>
      </c>
      <c r="W757">
        <f>[1]!s_west_netprofit_fy2(A757,C757,1)</f>
        <v>5236666316</v>
      </c>
      <c r="X757">
        <f>[1]!s_mfd_buyvol_m(A757,C757,1)</f>
        <v>463966</v>
      </c>
      <c r="Y757">
        <f>[1]!s_wq_high(A757,C757,1)</f>
        <v>53.99</v>
      </c>
      <c r="Z757">
        <f>[1]!s_wq_low(A757,C757,1)</f>
        <v>49</v>
      </c>
      <c r="AA757">
        <f>[1]!s_wq_turn(A757,C757)</f>
        <v>3.3483012619613044</v>
      </c>
    </row>
    <row r="758" spans="1:27" x14ac:dyDescent="0.25">
      <c r="A758" s="7" t="s">
        <v>20</v>
      </c>
      <c r="B758" s="7" t="s">
        <v>21</v>
      </c>
      <c r="C758" s="8">
        <v>43509</v>
      </c>
      <c r="D758" s="7" t="s">
        <v>8702</v>
      </c>
      <c r="E758" s="7" t="s">
        <v>8415</v>
      </c>
      <c r="F758" s="7" t="s">
        <v>8712</v>
      </c>
      <c r="G758" s="7" t="s">
        <v>5893</v>
      </c>
      <c r="H758" s="7" t="s">
        <v>6643</v>
      </c>
      <c r="I758" s="7" t="s">
        <v>8713</v>
      </c>
      <c r="J758" s="7" t="s">
        <v>8714</v>
      </c>
      <c r="K758" s="7" t="s">
        <v>8715</v>
      </c>
      <c r="L758" s="7" t="s">
        <v>8716</v>
      </c>
      <c r="M758" s="7" t="s">
        <v>8717</v>
      </c>
      <c r="N758" s="7" t="s">
        <v>8718</v>
      </c>
      <c r="O758" s="7" t="s">
        <v>6672</v>
      </c>
      <c r="P758" s="7" t="s">
        <v>34</v>
      </c>
      <c r="Q758" s="7" t="s">
        <v>8719</v>
      </c>
      <c r="R758" s="7" t="s">
        <v>8720</v>
      </c>
      <c r="S758" s="7" t="s">
        <v>8721</v>
      </c>
      <c r="T758" s="7" t="s">
        <v>8722</v>
      </c>
      <c r="U758" s="9">
        <f>[1]!s_val_dividendyield2(A758,C758)</f>
        <v>1.1005692599620494</v>
      </c>
      <c r="V758">
        <f>[1]!s_west_netprofit_fy1(A758,C758,1)</f>
        <v>4259908947</v>
      </c>
      <c r="W758">
        <f>[1]!s_west_netprofit_fy2(A758,C758,1)</f>
        <v>5236666316</v>
      </c>
      <c r="X758">
        <f>[1]!s_mfd_buyvol_m(A758,C758,1)</f>
        <v>-556891</v>
      </c>
      <c r="Y758">
        <f>[1]!s_wq_high(A758,C758,1)</f>
        <v>53.99</v>
      </c>
      <c r="Z758">
        <f>[1]!s_wq_low(A758,C758,1)</f>
        <v>49</v>
      </c>
      <c r="AA758">
        <f>[1]!s_wq_turn(A758,C758)</f>
        <v>3.3483012619613044</v>
      </c>
    </row>
    <row r="759" spans="1:27" x14ac:dyDescent="0.25">
      <c r="A759" s="7" t="s">
        <v>20</v>
      </c>
      <c r="B759" s="7" t="s">
        <v>21</v>
      </c>
      <c r="C759" s="8">
        <v>43510</v>
      </c>
      <c r="D759" s="7" t="s">
        <v>6643</v>
      </c>
      <c r="E759" s="7" t="s">
        <v>8723</v>
      </c>
      <c r="F759" s="7" t="s">
        <v>7586</v>
      </c>
      <c r="G759" s="7" t="s">
        <v>7835</v>
      </c>
      <c r="H759" s="7" t="s">
        <v>8724</v>
      </c>
      <c r="I759" s="7" t="s">
        <v>8725</v>
      </c>
      <c r="J759" s="7" t="s">
        <v>8726</v>
      </c>
      <c r="K759" s="7" t="s">
        <v>44</v>
      </c>
      <c r="L759" s="7" t="s">
        <v>8727</v>
      </c>
      <c r="M759" s="7" t="s">
        <v>8728</v>
      </c>
      <c r="N759" s="7" t="s">
        <v>8729</v>
      </c>
      <c r="O759" s="7" t="s">
        <v>8730</v>
      </c>
      <c r="P759" s="7" t="s">
        <v>34</v>
      </c>
      <c r="Q759" s="7" t="s">
        <v>8731</v>
      </c>
      <c r="R759" s="7" t="s">
        <v>8732</v>
      </c>
      <c r="S759" s="7" t="s">
        <v>8733</v>
      </c>
      <c r="T759" s="7" t="s">
        <v>8734</v>
      </c>
      <c r="U759" s="9">
        <f>[1]!s_val_dividendyield2(A759,C759)</f>
        <v>1.0904305320548975</v>
      </c>
      <c r="V759">
        <f>[1]!s_west_netprofit_fy1(A759,C759,1)</f>
        <v>4259908947</v>
      </c>
      <c r="W759">
        <f>[1]!s_west_netprofit_fy2(A759,C759,1)</f>
        <v>5236666316</v>
      </c>
      <c r="X759">
        <f>[1]!s_mfd_buyvol_m(A759,C759,1)</f>
        <v>-2069734</v>
      </c>
      <c r="Y759">
        <f>[1]!s_wq_high(A759,C759,1)</f>
        <v>53.99</v>
      </c>
      <c r="Z759">
        <f>[1]!s_wq_low(A759,C759,1)</f>
        <v>49</v>
      </c>
      <c r="AA759">
        <f>[1]!s_wq_turn(A759,C759)</f>
        <v>3.3483012619613044</v>
      </c>
    </row>
    <row r="760" spans="1:27" x14ac:dyDescent="0.25">
      <c r="A760" s="7" t="s">
        <v>20</v>
      </c>
      <c r="B760" s="7" t="s">
        <v>21</v>
      </c>
      <c r="C760" s="8">
        <v>43511</v>
      </c>
      <c r="D760" s="7" t="s">
        <v>8724</v>
      </c>
      <c r="E760" s="7" t="s">
        <v>8735</v>
      </c>
      <c r="F760" s="7" t="s">
        <v>6542</v>
      </c>
      <c r="G760" s="7" t="s">
        <v>8736</v>
      </c>
      <c r="H760" s="7" t="s">
        <v>6446</v>
      </c>
      <c r="I760" s="7" t="s">
        <v>8737</v>
      </c>
      <c r="J760" s="7" t="s">
        <v>8738</v>
      </c>
      <c r="K760" s="7" t="s">
        <v>8739</v>
      </c>
      <c r="L760" s="7" t="s">
        <v>8740</v>
      </c>
      <c r="M760" s="7" t="s">
        <v>8741</v>
      </c>
      <c r="N760" s="7" t="s">
        <v>8742</v>
      </c>
      <c r="O760" s="7" t="s">
        <v>8743</v>
      </c>
      <c r="P760" s="7" t="s">
        <v>34</v>
      </c>
      <c r="Q760" s="7" t="s">
        <v>8744</v>
      </c>
      <c r="R760" s="7" t="s">
        <v>8745</v>
      </c>
      <c r="S760" s="7" t="s">
        <v>8746</v>
      </c>
      <c r="T760" s="7" t="s">
        <v>8747</v>
      </c>
      <c r="U760" s="9">
        <f>[1]!s_val_dividendyield2(A760,C760)</f>
        <v>1.1153846153846154</v>
      </c>
      <c r="V760">
        <f>[1]!s_west_netprofit_fy1(A760,C760,1)</f>
        <v>4264066842</v>
      </c>
      <c r="W760">
        <f>[1]!s_west_netprofit_fy2(A760,C760,1)</f>
        <v>5229192632</v>
      </c>
      <c r="X760">
        <f>[1]!s_mfd_buyvol_m(A760,C760,1)</f>
        <v>-1396994</v>
      </c>
      <c r="Y760">
        <f>[1]!s_wq_high(A760,C760,1)</f>
        <v>53.99</v>
      </c>
      <c r="Z760">
        <f>[1]!s_wq_low(A760,C760,1)</f>
        <v>49</v>
      </c>
      <c r="AA760">
        <f>[1]!s_wq_turn(A760,C760)</f>
        <v>3.3483012619613044</v>
      </c>
    </row>
    <row r="761" spans="1:27" x14ac:dyDescent="0.25">
      <c r="A761" s="7" t="s">
        <v>20</v>
      </c>
      <c r="B761" s="7" t="s">
        <v>21</v>
      </c>
      <c r="C761" s="8">
        <v>43514</v>
      </c>
      <c r="D761" s="7" t="s">
        <v>6446</v>
      </c>
      <c r="E761" s="7" t="s">
        <v>6678</v>
      </c>
      <c r="F761" s="7" t="s">
        <v>7648</v>
      </c>
      <c r="G761" s="7" t="s">
        <v>6678</v>
      </c>
      <c r="H761" s="7" t="s">
        <v>8735</v>
      </c>
      <c r="I761" s="7" t="s">
        <v>8748</v>
      </c>
      <c r="J761" s="7" t="s">
        <v>8749</v>
      </c>
      <c r="K761" s="7" t="s">
        <v>5208</v>
      </c>
      <c r="L761" s="7" t="s">
        <v>8750</v>
      </c>
      <c r="M761" s="7" t="s">
        <v>8751</v>
      </c>
      <c r="N761" s="7" t="s">
        <v>8752</v>
      </c>
      <c r="O761" s="7" t="s">
        <v>8753</v>
      </c>
      <c r="P761" s="7" t="s">
        <v>34</v>
      </c>
      <c r="Q761" s="7" t="s">
        <v>8754</v>
      </c>
      <c r="R761" s="7" t="s">
        <v>8755</v>
      </c>
      <c r="S761" s="7" t="s">
        <v>8756</v>
      </c>
      <c r="T761" s="7" t="s">
        <v>8757</v>
      </c>
      <c r="U761" s="9">
        <f>[1]!s_val_dividendyield2(A761,C761)</f>
        <v>1.0898158586997369</v>
      </c>
      <c r="V761">
        <f>[1]!s_west_netprofit_fy1(A761,C761,1)</f>
        <v>4264066842</v>
      </c>
      <c r="W761">
        <f>[1]!s_west_netprofit_fy2(A761,C761,1)</f>
        <v>5229192632</v>
      </c>
      <c r="X761">
        <f>[1]!s_mfd_buyvol_m(A761,C761,1)</f>
        <v>-2687469</v>
      </c>
      <c r="Y761">
        <f>[1]!s_wq_high(A761,C761,1)</f>
        <v>58.99</v>
      </c>
      <c r="Z761">
        <f>[1]!s_wq_low(A761,C761,1)</f>
        <v>52.68</v>
      </c>
      <c r="AA761">
        <f>[1]!s_wq_turn(A761,C761)</f>
        <v>3.3479932534840078</v>
      </c>
    </row>
    <row r="762" spans="1:27" x14ac:dyDescent="0.25">
      <c r="A762" s="7" t="s">
        <v>20</v>
      </c>
      <c r="B762" s="7" t="s">
        <v>21</v>
      </c>
      <c r="C762" s="8">
        <v>43515</v>
      </c>
      <c r="D762" s="7" t="s">
        <v>8735</v>
      </c>
      <c r="E762" s="7" t="s">
        <v>8758</v>
      </c>
      <c r="F762" s="7" t="s">
        <v>8759</v>
      </c>
      <c r="G762" s="7" t="s">
        <v>8735</v>
      </c>
      <c r="H762" s="7" t="s">
        <v>7416</v>
      </c>
      <c r="I762" s="7" t="s">
        <v>8760</v>
      </c>
      <c r="J762" s="7" t="s">
        <v>8761</v>
      </c>
      <c r="K762" s="7" t="s">
        <v>8762</v>
      </c>
      <c r="L762" s="7" t="s">
        <v>8763</v>
      </c>
      <c r="M762" s="7" t="s">
        <v>8764</v>
      </c>
      <c r="N762" s="7" t="s">
        <v>8765</v>
      </c>
      <c r="O762" s="7" t="s">
        <v>8766</v>
      </c>
      <c r="P762" s="7" t="s">
        <v>34</v>
      </c>
      <c r="Q762" s="7" t="s">
        <v>8767</v>
      </c>
      <c r="R762" s="7" t="s">
        <v>8768</v>
      </c>
      <c r="S762" s="7" t="s">
        <v>8769</v>
      </c>
      <c r="T762" s="7" t="s">
        <v>8770</v>
      </c>
      <c r="U762" s="9">
        <f>[1]!s_val_dividendyield2(A762,C762)</f>
        <v>1.0642201834862384</v>
      </c>
      <c r="V762">
        <f>[1]!s_west_netprofit_fy1(A762,C762,1)</f>
        <v>4264066842</v>
      </c>
      <c r="W762">
        <f>[1]!s_west_netprofit_fy2(A762,C762,1)</f>
        <v>5229192632</v>
      </c>
      <c r="X762">
        <f>[1]!s_mfd_buyvol_m(A762,C762,1)</f>
        <v>-509510.99999999994</v>
      </c>
      <c r="Y762">
        <f>[1]!s_wq_high(A762,C762,1)</f>
        <v>58.99</v>
      </c>
      <c r="Z762">
        <f>[1]!s_wq_low(A762,C762,1)</f>
        <v>52.68</v>
      </c>
      <c r="AA762">
        <f>[1]!s_wq_turn(A762,C762)</f>
        <v>3.3479932534840078</v>
      </c>
    </row>
    <row r="763" spans="1:27" x14ac:dyDescent="0.25">
      <c r="A763" s="7" t="s">
        <v>20</v>
      </c>
      <c r="B763" s="7" t="s">
        <v>21</v>
      </c>
      <c r="C763" s="8">
        <v>43516</v>
      </c>
      <c r="D763" s="7" t="s">
        <v>7416</v>
      </c>
      <c r="E763" s="7" t="s">
        <v>6473</v>
      </c>
      <c r="F763" s="7" t="s">
        <v>8771</v>
      </c>
      <c r="G763" s="7" t="s">
        <v>6473</v>
      </c>
      <c r="H763" s="7" t="s">
        <v>8772</v>
      </c>
      <c r="I763" s="7" t="s">
        <v>8773</v>
      </c>
      <c r="J763" s="7" t="s">
        <v>8774</v>
      </c>
      <c r="K763" s="7" t="s">
        <v>7674</v>
      </c>
      <c r="L763" s="7" t="s">
        <v>4799</v>
      </c>
      <c r="M763" s="7" t="s">
        <v>8775</v>
      </c>
      <c r="N763" s="7" t="s">
        <v>8776</v>
      </c>
      <c r="O763" s="7" t="s">
        <v>8777</v>
      </c>
      <c r="P763" s="7" t="s">
        <v>34</v>
      </c>
      <c r="Q763" s="7" t="s">
        <v>8778</v>
      </c>
      <c r="R763" s="7" t="s">
        <v>8779</v>
      </c>
      <c r="S763" s="7" t="s">
        <v>8780</v>
      </c>
      <c r="T763" s="7" t="s">
        <v>8781</v>
      </c>
      <c r="U763" s="9">
        <f>[1]!s_val_dividendyield2(A763,C763)</f>
        <v>1.0300124311845142</v>
      </c>
      <c r="V763">
        <f>[1]!s_west_netprofit_fy1(A763,C763,1)</f>
        <v>4257848333</v>
      </c>
      <c r="W763">
        <f>[1]!s_west_netprofit_fy2(A763,C763,1)</f>
        <v>5235870000</v>
      </c>
      <c r="X763">
        <f>[1]!s_mfd_buyvol_m(A763,C763,1)</f>
        <v>557223</v>
      </c>
      <c r="Y763">
        <f>[1]!s_wq_high(A763,C763,1)</f>
        <v>58.99</v>
      </c>
      <c r="Z763">
        <f>[1]!s_wq_low(A763,C763,1)</f>
        <v>52.68</v>
      </c>
      <c r="AA763">
        <f>[1]!s_wq_turn(A763,C763)</f>
        <v>3.3479932534840078</v>
      </c>
    </row>
    <row r="764" spans="1:27" x14ac:dyDescent="0.25">
      <c r="A764" s="7" t="s">
        <v>20</v>
      </c>
      <c r="B764" s="7" t="s">
        <v>21</v>
      </c>
      <c r="C764" s="8">
        <v>43517</v>
      </c>
      <c r="D764" s="7" t="s">
        <v>8772</v>
      </c>
      <c r="E764" s="7" t="s">
        <v>7403</v>
      </c>
      <c r="F764" s="7" t="s">
        <v>8782</v>
      </c>
      <c r="G764" s="7" t="s">
        <v>8783</v>
      </c>
      <c r="H764" s="7" t="s">
        <v>7010</v>
      </c>
      <c r="I764" s="7" t="s">
        <v>8784</v>
      </c>
      <c r="J764" s="7" t="s">
        <v>8785</v>
      </c>
      <c r="K764" s="7" t="s">
        <v>44</v>
      </c>
      <c r="L764" s="7" t="s">
        <v>8786</v>
      </c>
      <c r="M764" s="7" t="s">
        <v>8787</v>
      </c>
      <c r="N764" s="7" t="s">
        <v>8788</v>
      </c>
      <c r="O764" s="7" t="s">
        <v>8789</v>
      </c>
      <c r="P764" s="7" t="s">
        <v>34</v>
      </c>
      <c r="Q764" s="7" t="s">
        <v>8790</v>
      </c>
      <c r="R764" s="7" t="s">
        <v>8791</v>
      </c>
      <c r="S764" s="7" t="s">
        <v>8792</v>
      </c>
      <c r="T764" s="7" t="s">
        <v>8793</v>
      </c>
      <c r="U764" s="9">
        <f>[1]!s_val_dividendyield2(A764,C764)</f>
        <v>1.0211267605633803</v>
      </c>
      <c r="V764">
        <f>[1]!s_west_netprofit_fy1(A764,C764,1)</f>
        <v>5247703333.000001</v>
      </c>
      <c r="W764">
        <f>[1]!s_west_netprofit_fy2(A764,C764,1)</f>
        <v>5634421111</v>
      </c>
      <c r="X764">
        <f>[1]!s_mfd_buyvol_m(A764,C764,1)</f>
        <v>376292</v>
      </c>
      <c r="Y764">
        <f>[1]!s_wq_high(A764,C764,1)</f>
        <v>58.99</v>
      </c>
      <c r="Z764">
        <f>[1]!s_wq_low(A764,C764,1)</f>
        <v>52.68</v>
      </c>
      <c r="AA764">
        <f>[1]!s_wq_turn(A764,C764)</f>
        <v>3.3479932534840078</v>
      </c>
    </row>
    <row r="765" spans="1:27" x14ac:dyDescent="0.25">
      <c r="A765" s="7" t="s">
        <v>20</v>
      </c>
      <c r="B765" s="7" t="s">
        <v>21</v>
      </c>
      <c r="C765" s="8">
        <v>43518</v>
      </c>
      <c r="D765" s="7" t="s">
        <v>7010</v>
      </c>
      <c r="E765" s="7" t="s">
        <v>6733</v>
      </c>
      <c r="F765" s="7" t="s">
        <v>8794</v>
      </c>
      <c r="G765" s="7" t="s">
        <v>8795</v>
      </c>
      <c r="H765" s="7" t="s">
        <v>8796</v>
      </c>
      <c r="I765" s="7" t="s">
        <v>8797</v>
      </c>
      <c r="J765" s="7" t="s">
        <v>8798</v>
      </c>
      <c r="K765" s="7" t="s">
        <v>3825</v>
      </c>
      <c r="L765" s="7" t="s">
        <v>8799</v>
      </c>
      <c r="M765" s="7" t="s">
        <v>8800</v>
      </c>
      <c r="N765" s="7" t="s">
        <v>8801</v>
      </c>
      <c r="O765" s="7" t="s">
        <v>8802</v>
      </c>
      <c r="P765" s="7" t="s">
        <v>34</v>
      </c>
      <c r="Q765" s="7" t="s">
        <v>8803</v>
      </c>
      <c r="R765" s="7" t="s">
        <v>8804</v>
      </c>
      <c r="S765" s="7" t="s">
        <v>8805</v>
      </c>
      <c r="T765" s="7" t="s">
        <v>8806</v>
      </c>
      <c r="U765" s="9">
        <f>[1]!s_val_dividendyield2(A765,C765)</f>
        <v>0.98355095811429538</v>
      </c>
      <c r="V765">
        <f>[1]!s_west_netprofit_fy1(A765,C765,1)</f>
        <v>5232944000</v>
      </c>
      <c r="W765">
        <f>[1]!s_west_netprofit_fy2(A765,C765,1)</f>
        <v>5573638667</v>
      </c>
      <c r="X765">
        <f>[1]!s_mfd_buyvol_m(A765,C765,1)</f>
        <v>24644</v>
      </c>
      <c r="Y765">
        <f>[1]!s_wq_high(A765,C765,1)</f>
        <v>58.99</v>
      </c>
      <c r="Z765">
        <f>[1]!s_wq_low(A765,C765,1)</f>
        <v>52.68</v>
      </c>
      <c r="AA765">
        <f>[1]!s_wq_turn(A765,C765)</f>
        <v>3.3479932534840078</v>
      </c>
    </row>
    <row r="766" spans="1:27" x14ac:dyDescent="0.25">
      <c r="A766" s="7" t="s">
        <v>20</v>
      </c>
      <c r="B766" s="7" t="s">
        <v>21</v>
      </c>
      <c r="C766" s="8">
        <v>43521</v>
      </c>
      <c r="D766" s="7" t="s">
        <v>8796</v>
      </c>
      <c r="E766" s="7" t="s">
        <v>8807</v>
      </c>
      <c r="F766" s="7" t="s">
        <v>8808</v>
      </c>
      <c r="G766" s="7" t="s">
        <v>6847</v>
      </c>
      <c r="H766" s="7" t="s">
        <v>7050</v>
      </c>
      <c r="I766" s="7" t="s">
        <v>8809</v>
      </c>
      <c r="J766" s="7" t="s">
        <v>8810</v>
      </c>
      <c r="K766" s="7" t="s">
        <v>2885</v>
      </c>
      <c r="L766" s="7" t="s">
        <v>8811</v>
      </c>
      <c r="M766" s="7" t="s">
        <v>8812</v>
      </c>
      <c r="N766" s="7" t="s">
        <v>8813</v>
      </c>
      <c r="O766" s="7" t="s">
        <v>8814</v>
      </c>
      <c r="P766" s="7" t="s">
        <v>34</v>
      </c>
      <c r="Q766" s="7" t="s">
        <v>8815</v>
      </c>
      <c r="R766" s="7" t="s">
        <v>8816</v>
      </c>
      <c r="S766" s="7" t="s">
        <v>8817</v>
      </c>
      <c r="T766" s="7" t="s">
        <v>8818</v>
      </c>
      <c r="U766" s="9">
        <f>[1]!s_val_dividendyield2(A766,C766)</f>
        <v>0.97560975609756095</v>
      </c>
      <c r="V766">
        <f>[1]!s_west_netprofit_fy1(A766,C766,1)</f>
        <v>5225924286</v>
      </c>
      <c r="W766">
        <f>[1]!s_west_netprofit_fy2(A766,C766,1)</f>
        <v>5569356429</v>
      </c>
      <c r="X766">
        <f>[1]!s_mfd_buyvol_m(A766,C766,1)</f>
        <v>-865274</v>
      </c>
      <c r="Y766">
        <f>[1]!s_wq_high(A766,C766,1)</f>
        <v>61.99</v>
      </c>
      <c r="Z766">
        <f>[1]!s_wq_low(A766,C766,1)</f>
        <v>55.54</v>
      </c>
      <c r="AA766">
        <f>[1]!s_wq_turn(A766,C766)</f>
        <v>5.1144463797694577</v>
      </c>
    </row>
    <row r="767" spans="1:27" x14ac:dyDescent="0.25">
      <c r="A767" s="7" t="s">
        <v>20</v>
      </c>
      <c r="B767" s="7" t="s">
        <v>21</v>
      </c>
      <c r="C767" s="8">
        <v>43522</v>
      </c>
      <c r="D767" s="7" t="s">
        <v>7050</v>
      </c>
      <c r="E767" s="7" t="s">
        <v>6792</v>
      </c>
      <c r="F767" s="7" t="s">
        <v>6792</v>
      </c>
      <c r="G767" s="7" t="s">
        <v>6872</v>
      </c>
      <c r="H767" s="7" t="s">
        <v>8819</v>
      </c>
      <c r="I767" s="7" t="s">
        <v>8820</v>
      </c>
      <c r="J767" s="7" t="s">
        <v>8821</v>
      </c>
      <c r="K767" s="7" t="s">
        <v>8822</v>
      </c>
      <c r="L767" s="7" t="s">
        <v>8823</v>
      </c>
      <c r="M767" s="7" t="s">
        <v>8824</v>
      </c>
      <c r="N767" s="7" t="s">
        <v>8825</v>
      </c>
      <c r="O767" s="7" t="s">
        <v>8826</v>
      </c>
      <c r="P767" s="7" t="s">
        <v>34</v>
      </c>
      <c r="Q767" s="7" t="s">
        <v>8827</v>
      </c>
      <c r="R767" s="7" t="s">
        <v>8828</v>
      </c>
      <c r="S767" s="7" t="s">
        <v>8829</v>
      </c>
      <c r="T767" s="7" t="s">
        <v>8830</v>
      </c>
      <c r="U767" s="9">
        <f>[1]!s_val_dividendyield2(A767,C767)</f>
        <v>1.0187950114175301</v>
      </c>
      <c r="V767">
        <f>[1]!s_west_netprofit_fy1(A767,C767,1)</f>
        <v>5225924286</v>
      </c>
      <c r="W767">
        <f>[1]!s_west_netprofit_fy2(A767,C767,1)</f>
        <v>5569356429</v>
      </c>
      <c r="X767">
        <f>[1]!s_mfd_buyvol_m(A767,C767,1)</f>
        <v>-1230111</v>
      </c>
      <c r="Y767">
        <f>[1]!s_wq_high(A767,C767,1)</f>
        <v>61.99</v>
      </c>
      <c r="Z767">
        <f>[1]!s_wq_low(A767,C767,1)</f>
        <v>55.54</v>
      </c>
      <c r="AA767">
        <f>[1]!s_wq_turn(A767,C767)</f>
        <v>5.1144463797694577</v>
      </c>
    </row>
    <row r="768" spans="1:27" x14ac:dyDescent="0.25">
      <c r="A768" s="7" t="s">
        <v>20</v>
      </c>
      <c r="B768" s="7" t="s">
        <v>21</v>
      </c>
      <c r="C768" s="8">
        <v>43523</v>
      </c>
      <c r="D768" s="7" t="s">
        <v>8819</v>
      </c>
      <c r="E768" s="7" t="s">
        <v>6845</v>
      </c>
      <c r="F768" s="7" t="s">
        <v>8831</v>
      </c>
      <c r="G768" s="7" t="s">
        <v>8832</v>
      </c>
      <c r="H768" s="7" t="s">
        <v>6721</v>
      </c>
      <c r="I768" s="7" t="s">
        <v>8833</v>
      </c>
      <c r="J768" s="7" t="s">
        <v>8834</v>
      </c>
      <c r="K768" s="7" t="s">
        <v>8835</v>
      </c>
      <c r="L768" s="7" t="s">
        <v>8836</v>
      </c>
      <c r="M768" s="7" t="s">
        <v>8837</v>
      </c>
      <c r="N768" s="7" t="s">
        <v>8838</v>
      </c>
      <c r="O768" s="7" t="s">
        <v>8839</v>
      </c>
      <c r="P768" s="7" t="s">
        <v>34</v>
      </c>
      <c r="Q768" s="7" t="s">
        <v>8840</v>
      </c>
      <c r="R768" s="7" t="s">
        <v>8841</v>
      </c>
      <c r="S768" s="7" t="s">
        <v>8842</v>
      </c>
      <c r="T768" s="7" t="s">
        <v>8843</v>
      </c>
      <c r="U768" s="9">
        <f>[1]!s_val_dividendyield2(A768,C768)</f>
        <v>1.0379384395132425</v>
      </c>
      <c r="V768">
        <f>[1]!s_west_netprofit_fy1(A768,C768,1)</f>
        <v>5225924286</v>
      </c>
      <c r="W768">
        <f>[1]!s_west_netprofit_fy2(A768,C768,1)</f>
        <v>5569356429</v>
      </c>
      <c r="X768">
        <f>[1]!s_mfd_buyvol_m(A768,C768,1)</f>
        <v>-1820295</v>
      </c>
      <c r="Y768">
        <f>[1]!s_wq_high(A768,C768,1)</f>
        <v>61.99</v>
      </c>
      <c r="Z768">
        <f>[1]!s_wq_low(A768,C768,1)</f>
        <v>55.54</v>
      </c>
      <c r="AA768">
        <f>[1]!s_wq_turn(A768,C768)</f>
        <v>5.1144463797694577</v>
      </c>
    </row>
    <row r="769" spans="1:27" x14ac:dyDescent="0.25">
      <c r="A769" s="7" t="s">
        <v>20</v>
      </c>
      <c r="B769" s="7" t="s">
        <v>21</v>
      </c>
      <c r="C769" s="8">
        <v>43524</v>
      </c>
      <c r="D769" s="7" t="s">
        <v>6721</v>
      </c>
      <c r="E769" s="7" t="s">
        <v>8844</v>
      </c>
      <c r="F769" s="7" t="s">
        <v>6719</v>
      </c>
      <c r="G769" s="7" t="s">
        <v>8844</v>
      </c>
      <c r="H769" s="7" t="s">
        <v>6719</v>
      </c>
      <c r="I769" s="7" t="s">
        <v>8845</v>
      </c>
      <c r="J769" s="7" t="s">
        <v>8846</v>
      </c>
      <c r="K769" s="7" t="s">
        <v>8847</v>
      </c>
      <c r="L769" s="7" t="s">
        <v>8848</v>
      </c>
      <c r="M769" s="7" t="s">
        <v>8849</v>
      </c>
      <c r="N769" s="7" t="s">
        <v>8850</v>
      </c>
      <c r="O769" s="7" t="s">
        <v>8851</v>
      </c>
      <c r="P769" s="7" t="s">
        <v>34</v>
      </c>
      <c r="Q769" s="7" t="s">
        <v>8852</v>
      </c>
      <c r="R769" s="7" t="s">
        <v>8853</v>
      </c>
      <c r="S769" s="7" t="s">
        <v>8854</v>
      </c>
      <c r="T769" s="7" t="s">
        <v>8855</v>
      </c>
      <c r="U769" s="9">
        <f>[1]!s_val_dividendyield2(A769,C769)</f>
        <v>1.0129235068110374</v>
      </c>
      <c r="V769">
        <f>[1]!s_west_netprofit_fy1(A769,C769,1)</f>
        <v>5225924286</v>
      </c>
      <c r="W769">
        <f>[1]!s_west_netprofit_fy2(A769,C769,1)</f>
        <v>5569356429</v>
      </c>
      <c r="X769">
        <f>[1]!s_mfd_buyvol_m(A769,C769,1)</f>
        <v>1206737</v>
      </c>
      <c r="Y769">
        <f>[1]!s_wq_high(A769,C769,1)</f>
        <v>61.99</v>
      </c>
      <c r="Z769">
        <f>[1]!s_wq_low(A769,C769,1)</f>
        <v>55.54</v>
      </c>
      <c r="AA769">
        <f>[1]!s_wq_turn(A769,C769)</f>
        <v>5.1144463797694577</v>
      </c>
    </row>
    <row r="770" spans="1:27" x14ac:dyDescent="0.25">
      <c r="A770" s="7" t="s">
        <v>20</v>
      </c>
      <c r="B770" s="7" t="s">
        <v>21</v>
      </c>
      <c r="C770" s="8">
        <v>43525</v>
      </c>
      <c r="D770" s="7" t="s">
        <v>6719</v>
      </c>
      <c r="E770" s="7" t="s">
        <v>8856</v>
      </c>
      <c r="F770" s="7" t="s">
        <v>6873</v>
      </c>
      <c r="G770" s="7" t="s">
        <v>6847</v>
      </c>
      <c r="H770" s="7" t="s">
        <v>6873</v>
      </c>
      <c r="I770" s="7" t="s">
        <v>8857</v>
      </c>
      <c r="J770" s="7" t="s">
        <v>8858</v>
      </c>
      <c r="K770" s="7" t="s">
        <v>8859</v>
      </c>
      <c r="L770" s="7" t="s">
        <v>8860</v>
      </c>
      <c r="M770" s="7" t="s">
        <v>8861</v>
      </c>
      <c r="N770" s="7" t="s">
        <v>8862</v>
      </c>
      <c r="O770" s="7" t="s">
        <v>8863</v>
      </c>
      <c r="P770" s="7" t="s">
        <v>34</v>
      </c>
      <c r="Q770" s="7" t="s">
        <v>8864</v>
      </c>
      <c r="R770" s="7" t="s">
        <v>8865</v>
      </c>
      <c r="S770" s="7" t="s">
        <v>8866</v>
      </c>
      <c r="T770" s="7" t="s">
        <v>8867</v>
      </c>
      <c r="U770" s="9">
        <f>[1]!s_val_dividendyield2(A770,C770)</f>
        <v>0.97478991596638664</v>
      </c>
      <c r="V770">
        <f>[1]!s_west_netprofit_fy1(A770,C770,1)</f>
        <v>5225924286</v>
      </c>
      <c r="W770">
        <f>[1]!s_west_netprofit_fy2(A770,C770,1)</f>
        <v>5569356429</v>
      </c>
      <c r="X770">
        <f>[1]!s_mfd_buyvol_m(A770,C770,1)</f>
        <v>578499</v>
      </c>
      <c r="Y770">
        <f>[1]!s_wq_high(A770,C770,1)</f>
        <v>61.99</v>
      </c>
      <c r="Z770">
        <f>[1]!s_wq_low(A770,C770,1)</f>
        <v>55.54</v>
      </c>
      <c r="AA770">
        <f>[1]!s_wq_turn(A770,C770)</f>
        <v>5.1144463797694577</v>
      </c>
    </row>
    <row r="771" spans="1:27" x14ac:dyDescent="0.25">
      <c r="A771" s="7" t="s">
        <v>20</v>
      </c>
      <c r="B771" s="7" t="s">
        <v>21</v>
      </c>
      <c r="C771" s="8">
        <v>43528</v>
      </c>
      <c r="D771" s="7" t="s">
        <v>6873</v>
      </c>
      <c r="E771" s="7" t="s">
        <v>8868</v>
      </c>
      <c r="F771" s="7" t="s">
        <v>6777</v>
      </c>
      <c r="G771" s="7" t="s">
        <v>8869</v>
      </c>
      <c r="H771" s="7" t="s">
        <v>8870</v>
      </c>
      <c r="I771" s="7" t="s">
        <v>8871</v>
      </c>
      <c r="J771" s="7" t="s">
        <v>8872</v>
      </c>
      <c r="K771" s="7" t="s">
        <v>5399</v>
      </c>
      <c r="L771" s="7" t="s">
        <v>8873</v>
      </c>
      <c r="M771" s="7" t="s">
        <v>8874</v>
      </c>
      <c r="N771" s="7" t="s">
        <v>8875</v>
      </c>
      <c r="O771" s="7" t="s">
        <v>8876</v>
      </c>
      <c r="P771" s="7" t="s">
        <v>34</v>
      </c>
      <c r="Q771" s="7" t="s">
        <v>8877</v>
      </c>
      <c r="R771" s="7" t="s">
        <v>8878</v>
      </c>
      <c r="S771" s="7" t="s">
        <v>8879</v>
      </c>
      <c r="T771" s="7" t="s">
        <v>8880</v>
      </c>
      <c r="U771" s="9">
        <f>[1]!s_val_dividendyield2(A771,C771)</f>
        <v>0.98488707760230942</v>
      </c>
      <c r="V771">
        <f>[1]!s_west_netprofit_fy1(A771,C771,1)</f>
        <v>5225924286</v>
      </c>
      <c r="W771">
        <f>[1]!s_west_netprofit_fy2(A771,C771,1)</f>
        <v>5569356429</v>
      </c>
      <c r="X771">
        <f>[1]!s_mfd_buyvol_m(A771,C771,1)</f>
        <v>-1184046</v>
      </c>
      <c r="Y771">
        <f>[1]!s_wq_high(A771,C771,1)</f>
        <v>60</v>
      </c>
      <c r="Z771">
        <f>[1]!s_wq_low(A771,C771,1)</f>
        <v>55.85</v>
      </c>
      <c r="AA771">
        <f>[1]!s_wq_turn(A771,C771)</f>
        <v>4.8990801399072179</v>
      </c>
    </row>
    <row r="772" spans="1:27" x14ac:dyDescent="0.25">
      <c r="A772" s="7" t="s">
        <v>20</v>
      </c>
      <c r="B772" s="7" t="s">
        <v>21</v>
      </c>
      <c r="C772" s="8">
        <v>43529</v>
      </c>
      <c r="D772" s="7" t="s">
        <v>8870</v>
      </c>
      <c r="E772" s="7" t="s">
        <v>8881</v>
      </c>
      <c r="F772" s="7" t="s">
        <v>7328</v>
      </c>
      <c r="G772" s="7" t="s">
        <v>8882</v>
      </c>
      <c r="H772" s="7" t="s">
        <v>8883</v>
      </c>
      <c r="I772" s="7" t="s">
        <v>8884</v>
      </c>
      <c r="J772" s="7" t="s">
        <v>8885</v>
      </c>
      <c r="K772" s="7" t="s">
        <v>8886</v>
      </c>
      <c r="L772" s="7" t="s">
        <v>8887</v>
      </c>
      <c r="M772" s="7" t="s">
        <v>8888</v>
      </c>
      <c r="N772" s="7" t="s">
        <v>8889</v>
      </c>
      <c r="O772" s="7" t="s">
        <v>8890</v>
      </c>
      <c r="P772" s="7" t="s">
        <v>34</v>
      </c>
      <c r="Q772" s="7" t="s">
        <v>5903</v>
      </c>
      <c r="R772" s="7" t="s">
        <v>8891</v>
      </c>
      <c r="S772" s="7" t="s">
        <v>8892</v>
      </c>
      <c r="T772" s="7" t="s">
        <v>8893</v>
      </c>
      <c r="U772" s="9">
        <f>[1]!s_val_dividendyield2(A772,C772)</f>
        <v>1.0024196335983409</v>
      </c>
      <c r="V772">
        <f>[1]!s_west_netprofit_fy1(A772,C772,1)</f>
        <v>5225924286</v>
      </c>
      <c r="W772">
        <f>[1]!s_west_netprofit_fy2(A772,C772,1)</f>
        <v>5569356429</v>
      </c>
      <c r="X772">
        <f>[1]!s_mfd_buyvol_m(A772,C772,1)</f>
        <v>-1107708</v>
      </c>
      <c r="Y772">
        <f>[1]!s_wq_high(A772,C772,1)</f>
        <v>60</v>
      </c>
      <c r="Z772">
        <f>[1]!s_wq_low(A772,C772,1)</f>
        <v>55.85</v>
      </c>
      <c r="AA772">
        <f>[1]!s_wq_turn(A772,C772)</f>
        <v>4.8990801399072179</v>
      </c>
    </row>
    <row r="773" spans="1:27" x14ac:dyDescent="0.25">
      <c r="A773" s="7" t="s">
        <v>20</v>
      </c>
      <c r="B773" s="7" t="s">
        <v>21</v>
      </c>
      <c r="C773" s="8">
        <v>43530</v>
      </c>
      <c r="D773" s="7" t="s">
        <v>8883</v>
      </c>
      <c r="E773" s="7" t="s">
        <v>6747</v>
      </c>
      <c r="F773" s="7" t="s">
        <v>6747</v>
      </c>
      <c r="G773" s="7" t="s">
        <v>6874</v>
      </c>
      <c r="H773" s="7" t="s">
        <v>6707</v>
      </c>
      <c r="I773" s="7" t="s">
        <v>8894</v>
      </c>
      <c r="J773" s="7" t="s">
        <v>8895</v>
      </c>
      <c r="K773" s="7" t="s">
        <v>6103</v>
      </c>
      <c r="L773" s="7" t="s">
        <v>8896</v>
      </c>
      <c r="M773" s="7" t="s">
        <v>8897</v>
      </c>
      <c r="N773" s="7" t="s">
        <v>8898</v>
      </c>
      <c r="O773" s="7" t="s">
        <v>6714</v>
      </c>
      <c r="P773" s="7" t="s">
        <v>34</v>
      </c>
      <c r="Q773" s="7" t="s">
        <v>8899</v>
      </c>
      <c r="R773" s="7" t="s">
        <v>8900</v>
      </c>
      <c r="S773" s="7" t="s">
        <v>8383</v>
      </c>
      <c r="T773" s="7" t="s">
        <v>8901</v>
      </c>
      <c r="U773" s="9">
        <f>[1]!s_val_dividendyield2(A773,C773)</f>
        <v>1.0155839607774471</v>
      </c>
      <c r="V773">
        <f>[1]!s_west_netprofit_fy1(A773,C773,1)</f>
        <v>5225924286</v>
      </c>
      <c r="W773">
        <f>[1]!s_west_netprofit_fy2(A773,C773,1)</f>
        <v>5569356429</v>
      </c>
      <c r="X773">
        <f>[1]!s_mfd_buyvol_m(A773,C773,1)</f>
        <v>-1897936</v>
      </c>
      <c r="Y773">
        <f>[1]!s_wq_high(A773,C773,1)</f>
        <v>60</v>
      </c>
      <c r="Z773">
        <f>[1]!s_wq_low(A773,C773,1)</f>
        <v>55.85</v>
      </c>
      <c r="AA773">
        <f>[1]!s_wq_turn(A773,C773)</f>
        <v>4.8990801399072179</v>
      </c>
    </row>
    <row r="774" spans="1:27" x14ac:dyDescent="0.25">
      <c r="A774" s="7" t="s">
        <v>20</v>
      </c>
      <c r="B774" s="7" t="s">
        <v>21</v>
      </c>
      <c r="C774" s="8">
        <v>43531</v>
      </c>
      <c r="D774" s="7" t="s">
        <v>6707</v>
      </c>
      <c r="E774" s="7" t="s">
        <v>8902</v>
      </c>
      <c r="F774" s="7" t="s">
        <v>8903</v>
      </c>
      <c r="G774" s="7" t="s">
        <v>7402</v>
      </c>
      <c r="H774" s="7" t="s">
        <v>8904</v>
      </c>
      <c r="I774" s="7" t="s">
        <v>8905</v>
      </c>
      <c r="J774" s="7" t="s">
        <v>8906</v>
      </c>
      <c r="K774" s="7" t="s">
        <v>931</v>
      </c>
      <c r="L774" s="7" t="s">
        <v>8907</v>
      </c>
      <c r="M774" s="7" t="s">
        <v>8908</v>
      </c>
      <c r="N774" s="7" t="s">
        <v>8909</v>
      </c>
      <c r="O774" s="7" t="s">
        <v>8910</v>
      </c>
      <c r="P774" s="7" t="s">
        <v>34</v>
      </c>
      <c r="Q774" s="7" t="s">
        <v>8911</v>
      </c>
      <c r="R774" s="7" t="s">
        <v>8912</v>
      </c>
      <c r="S774" s="7" t="s">
        <v>8913</v>
      </c>
      <c r="T774" s="7" t="s">
        <v>8914</v>
      </c>
      <c r="U774" s="9">
        <f>[1]!s_val_dividendyield2(A774,C774)</f>
        <v>1.0280042538107053</v>
      </c>
      <c r="V774">
        <f>[1]!s_west_netprofit_fy1(A774,C774,1)</f>
        <v>5225924286</v>
      </c>
      <c r="W774">
        <f>[1]!s_west_netprofit_fy2(A774,C774,1)</f>
        <v>5569356429</v>
      </c>
      <c r="X774">
        <f>[1]!s_mfd_buyvol_m(A774,C774,1)</f>
        <v>-228077</v>
      </c>
      <c r="Y774">
        <f>[1]!s_wq_high(A774,C774,1)</f>
        <v>60</v>
      </c>
      <c r="Z774">
        <f>[1]!s_wq_low(A774,C774,1)</f>
        <v>55.85</v>
      </c>
      <c r="AA774">
        <f>[1]!s_wq_turn(A774,C774)</f>
        <v>4.8990801399072179</v>
      </c>
    </row>
    <row r="775" spans="1:27" x14ac:dyDescent="0.25">
      <c r="A775" s="7" t="s">
        <v>20</v>
      </c>
      <c r="B775" s="7" t="s">
        <v>21</v>
      </c>
      <c r="C775" s="8">
        <v>43532</v>
      </c>
      <c r="D775" s="7" t="s">
        <v>8904</v>
      </c>
      <c r="E775" s="7" t="s">
        <v>8915</v>
      </c>
      <c r="F775" s="7" t="s">
        <v>7459</v>
      </c>
      <c r="G775" s="7" t="s">
        <v>8916</v>
      </c>
      <c r="H775" s="7" t="s">
        <v>8917</v>
      </c>
      <c r="I775" s="7" t="s">
        <v>8918</v>
      </c>
      <c r="J775" s="7" t="s">
        <v>8919</v>
      </c>
      <c r="K775" s="7" t="s">
        <v>864</v>
      </c>
      <c r="L775" s="7" t="s">
        <v>8920</v>
      </c>
      <c r="M775" s="7" t="s">
        <v>8921</v>
      </c>
      <c r="N775" s="7" t="s">
        <v>8922</v>
      </c>
      <c r="O775" s="7" t="s">
        <v>8923</v>
      </c>
      <c r="P775" s="7" t="s">
        <v>34</v>
      </c>
      <c r="Q775" s="7" t="s">
        <v>8924</v>
      </c>
      <c r="R775" s="7" t="s">
        <v>8925</v>
      </c>
      <c r="S775" s="7" t="s">
        <v>8926</v>
      </c>
      <c r="T775" s="7" t="s">
        <v>8927</v>
      </c>
      <c r="U775" s="9">
        <f>[1]!s_val_dividendyield2(A775,C775)</f>
        <v>1.0322121373909949</v>
      </c>
      <c r="V775">
        <f>[1]!s_west_netprofit_fy1(A775,C775,1)</f>
        <v>5225924286</v>
      </c>
      <c r="W775">
        <f>[1]!s_west_netprofit_fy2(A775,C775,1)</f>
        <v>5569356429</v>
      </c>
      <c r="X775">
        <f>[1]!s_mfd_buyvol_m(A775,C775,1)</f>
        <v>1267784</v>
      </c>
      <c r="Y775">
        <f>[1]!s_wq_high(A775,C775,1)</f>
        <v>60</v>
      </c>
      <c r="Z775">
        <f>[1]!s_wq_low(A775,C775,1)</f>
        <v>55.85</v>
      </c>
      <c r="AA775">
        <f>[1]!s_wq_turn(A775,C775)</f>
        <v>4.8990801399072179</v>
      </c>
    </row>
    <row r="776" spans="1:27" x14ac:dyDescent="0.25">
      <c r="A776" s="7" t="s">
        <v>20</v>
      </c>
      <c r="B776" s="7" t="s">
        <v>21</v>
      </c>
      <c r="C776" s="8">
        <v>43535</v>
      </c>
      <c r="D776" s="7" t="s">
        <v>8917</v>
      </c>
      <c r="E776" s="7" t="s">
        <v>8928</v>
      </c>
      <c r="F776" s="7" t="s">
        <v>6818</v>
      </c>
      <c r="G776" s="7" t="s">
        <v>8929</v>
      </c>
      <c r="H776" s="7" t="s">
        <v>6859</v>
      </c>
      <c r="I776" s="7" t="s">
        <v>8930</v>
      </c>
      <c r="J776" s="7" t="s">
        <v>8931</v>
      </c>
      <c r="K776" s="7" t="s">
        <v>8932</v>
      </c>
      <c r="L776" s="7" t="s">
        <v>8933</v>
      </c>
      <c r="M776" s="7" t="s">
        <v>8934</v>
      </c>
      <c r="N776" s="7" t="s">
        <v>8935</v>
      </c>
      <c r="O776" s="7" t="s">
        <v>8936</v>
      </c>
      <c r="P776" s="7" t="s">
        <v>34</v>
      </c>
      <c r="Q776" s="7" t="s">
        <v>8937</v>
      </c>
      <c r="R776" s="7" t="s">
        <v>8938</v>
      </c>
      <c r="S776" s="7" t="s">
        <v>8939</v>
      </c>
      <c r="T776" s="7" t="s">
        <v>8940</v>
      </c>
      <c r="U776" s="9">
        <f>[1]!s_val_dividendyield2(A776,C776)</f>
        <v>1.014873140857393</v>
      </c>
      <c r="V776">
        <f>[1]!s_west_netprofit_fy1(A776,C776,1)</f>
        <v>5225924286</v>
      </c>
      <c r="W776">
        <f>[1]!s_west_netprofit_fy2(A776,C776,1)</f>
        <v>5569356429</v>
      </c>
      <c r="X776">
        <f>[1]!s_mfd_buyvol_m(A776,C776,1)</f>
        <v>843977</v>
      </c>
      <c r="Y776">
        <f>[1]!s_wq_high(A776,C776,1)</f>
        <v>58.56</v>
      </c>
      <c r="Z776">
        <f>[1]!s_wq_low(A776,C776,1)</f>
        <v>56</v>
      </c>
      <c r="AA776">
        <f>[1]!s_wq_turn(A776,C776)</f>
        <v>3.6663902494824492</v>
      </c>
    </row>
    <row r="777" spans="1:27" x14ac:dyDescent="0.25">
      <c r="A777" s="7" t="s">
        <v>20</v>
      </c>
      <c r="B777" s="7" t="s">
        <v>21</v>
      </c>
      <c r="C777" s="8">
        <v>43536</v>
      </c>
      <c r="D777" s="7" t="s">
        <v>6859</v>
      </c>
      <c r="E777" s="7" t="s">
        <v>8941</v>
      </c>
      <c r="F777" s="7" t="s">
        <v>8941</v>
      </c>
      <c r="G777" s="7" t="s">
        <v>6733</v>
      </c>
      <c r="H777" s="7" t="s">
        <v>8942</v>
      </c>
      <c r="I777" s="7" t="s">
        <v>8943</v>
      </c>
      <c r="J777" s="7" t="s">
        <v>8944</v>
      </c>
      <c r="K777" s="7" t="s">
        <v>1157</v>
      </c>
      <c r="L777" s="7" t="s">
        <v>8945</v>
      </c>
      <c r="M777" s="7" t="s">
        <v>8946</v>
      </c>
      <c r="N777" s="7" t="s">
        <v>8947</v>
      </c>
      <c r="O777" s="7" t="s">
        <v>8948</v>
      </c>
      <c r="P777" s="7" t="s">
        <v>34</v>
      </c>
      <c r="Q777" s="7" t="s">
        <v>8949</v>
      </c>
      <c r="R777" s="7" t="s">
        <v>8950</v>
      </c>
      <c r="S777" s="7" t="s">
        <v>8951</v>
      </c>
      <c r="T777" s="7" t="s">
        <v>8952</v>
      </c>
      <c r="U777" s="9">
        <f>[1]!s_val_dividendyield2(A777,C777)</f>
        <v>1.0198698786706524</v>
      </c>
      <c r="V777">
        <f>[1]!s_west_netprofit_fy1(A777,C777,1)</f>
        <v>5225924286</v>
      </c>
      <c r="W777">
        <f>[1]!s_west_netprofit_fy2(A777,C777,1)</f>
        <v>5569356429</v>
      </c>
      <c r="X777">
        <f>[1]!s_mfd_buyvol_m(A777,C777,1)</f>
        <v>-798784</v>
      </c>
      <c r="Y777">
        <f>[1]!s_wq_high(A777,C777,1)</f>
        <v>58.56</v>
      </c>
      <c r="Z777">
        <f>[1]!s_wq_low(A777,C777,1)</f>
        <v>56</v>
      </c>
      <c r="AA777">
        <f>[1]!s_wq_turn(A777,C777)</f>
        <v>3.6663902494824492</v>
      </c>
    </row>
    <row r="778" spans="1:27" x14ac:dyDescent="0.25">
      <c r="A778" s="7" t="s">
        <v>20</v>
      </c>
      <c r="B778" s="7" t="s">
        <v>21</v>
      </c>
      <c r="C778" s="8">
        <v>43537</v>
      </c>
      <c r="D778" s="7" t="s">
        <v>8942</v>
      </c>
      <c r="E778" s="7" t="s">
        <v>6860</v>
      </c>
      <c r="F778" s="7" t="s">
        <v>7389</v>
      </c>
      <c r="G778" s="7" t="s">
        <v>6860</v>
      </c>
      <c r="H778" s="7" t="s">
        <v>8953</v>
      </c>
      <c r="I778" s="7" t="s">
        <v>8954</v>
      </c>
      <c r="J778" s="7" t="s">
        <v>8955</v>
      </c>
      <c r="K778" s="7" t="s">
        <v>8956</v>
      </c>
      <c r="L778" s="7" t="s">
        <v>8957</v>
      </c>
      <c r="M778" s="7" t="s">
        <v>8958</v>
      </c>
      <c r="N778" s="7" t="s">
        <v>8959</v>
      </c>
      <c r="O778" s="7" t="s">
        <v>8960</v>
      </c>
      <c r="P778" s="7" t="s">
        <v>34</v>
      </c>
      <c r="Q778" s="7" t="s">
        <v>8961</v>
      </c>
      <c r="R778" s="7" t="s">
        <v>8962</v>
      </c>
      <c r="S778" s="7" t="s">
        <v>8963</v>
      </c>
      <c r="T778" s="7" t="s">
        <v>8964</v>
      </c>
      <c r="U778" s="9">
        <f>[1]!s_val_dividendyield2(A778,C778)</f>
        <v>1.0294639687610934</v>
      </c>
      <c r="V778">
        <f>[1]!s_west_netprofit_fy1(A778,C778,1)</f>
        <v>5225924286</v>
      </c>
      <c r="W778">
        <f>[1]!s_west_netprofit_fy2(A778,C778,1)</f>
        <v>5569356429</v>
      </c>
      <c r="X778">
        <f>[1]!s_mfd_buyvol_m(A778,C778,1)</f>
        <v>-157874</v>
      </c>
      <c r="Y778">
        <f>[1]!s_wq_high(A778,C778,1)</f>
        <v>58.56</v>
      </c>
      <c r="Z778">
        <f>[1]!s_wq_low(A778,C778,1)</f>
        <v>56</v>
      </c>
      <c r="AA778">
        <f>[1]!s_wq_turn(A778,C778)</f>
        <v>3.6663902494824492</v>
      </c>
    </row>
    <row r="779" spans="1:27" x14ac:dyDescent="0.25">
      <c r="A779" s="7" t="s">
        <v>20</v>
      </c>
      <c r="B779" s="7" t="s">
        <v>21</v>
      </c>
      <c r="C779" s="8">
        <v>43538</v>
      </c>
      <c r="D779" s="7" t="s">
        <v>8953</v>
      </c>
      <c r="E779" s="7" t="s">
        <v>6846</v>
      </c>
      <c r="F779" s="7" t="s">
        <v>8965</v>
      </c>
      <c r="G779" s="7" t="s">
        <v>6846</v>
      </c>
      <c r="H779" s="7" t="s">
        <v>6719</v>
      </c>
      <c r="I779" s="7" t="s">
        <v>8966</v>
      </c>
      <c r="J779" s="7" t="s">
        <v>8967</v>
      </c>
      <c r="K779" s="7" t="s">
        <v>3402</v>
      </c>
      <c r="L779" s="7" t="s">
        <v>8968</v>
      </c>
      <c r="M779" s="7" t="s">
        <v>8969</v>
      </c>
      <c r="N779" s="7" t="s">
        <v>8970</v>
      </c>
      <c r="O779" s="7" t="s">
        <v>8851</v>
      </c>
      <c r="P779" s="7" t="s">
        <v>34</v>
      </c>
      <c r="Q779" s="7" t="s">
        <v>8852</v>
      </c>
      <c r="R779" s="7" t="s">
        <v>8853</v>
      </c>
      <c r="S779" s="7" t="s">
        <v>8854</v>
      </c>
      <c r="T779" s="7" t="s">
        <v>8855</v>
      </c>
      <c r="U779" s="9">
        <f>[1]!s_val_dividendyield2(A779,C779)</f>
        <v>1.0129235068110374</v>
      </c>
      <c r="V779">
        <f>[1]!s_west_netprofit_fy1(A779,C779,1)</f>
        <v>5225924286</v>
      </c>
      <c r="W779">
        <f>[1]!s_west_netprofit_fy2(A779,C779,1)</f>
        <v>5569356429</v>
      </c>
      <c r="X779">
        <f>[1]!s_mfd_buyvol_m(A779,C779,1)</f>
        <v>-267699</v>
      </c>
      <c r="Y779">
        <f>[1]!s_wq_high(A779,C779,1)</f>
        <v>58.56</v>
      </c>
      <c r="Z779">
        <f>[1]!s_wq_low(A779,C779,1)</f>
        <v>56</v>
      </c>
      <c r="AA779">
        <f>[1]!s_wq_turn(A779,C779)</f>
        <v>3.6663902494824492</v>
      </c>
    </row>
    <row r="780" spans="1:27" x14ac:dyDescent="0.25">
      <c r="A780" s="7" t="s">
        <v>20</v>
      </c>
      <c r="B780" s="7" t="s">
        <v>21</v>
      </c>
      <c r="C780" s="8">
        <v>43539</v>
      </c>
      <c r="D780" s="7" t="s">
        <v>6719</v>
      </c>
      <c r="E780" s="7" t="s">
        <v>6719</v>
      </c>
      <c r="F780" s="7" t="s">
        <v>8971</v>
      </c>
      <c r="G780" s="7" t="s">
        <v>8972</v>
      </c>
      <c r="H780" s="7" t="s">
        <v>8973</v>
      </c>
      <c r="I780" s="7" t="s">
        <v>8974</v>
      </c>
      <c r="J780" s="7" t="s">
        <v>8975</v>
      </c>
      <c r="K780" s="7" t="s">
        <v>8976</v>
      </c>
      <c r="L780" s="7" t="s">
        <v>8977</v>
      </c>
      <c r="M780" s="7" t="s">
        <v>8978</v>
      </c>
      <c r="N780" s="7" t="s">
        <v>8979</v>
      </c>
      <c r="O780" s="7" t="s">
        <v>8980</v>
      </c>
      <c r="P780" s="7" t="s">
        <v>34</v>
      </c>
      <c r="Q780" s="7" t="s">
        <v>8981</v>
      </c>
      <c r="R780" s="7" t="s">
        <v>8982</v>
      </c>
      <c r="S780" s="7" t="s">
        <v>8983</v>
      </c>
      <c r="T780" s="7" t="s">
        <v>8984</v>
      </c>
      <c r="U780" s="9">
        <f>[1]!s_val_dividendyield2(A780,C780)</f>
        <v>1.0038075458636206</v>
      </c>
      <c r="V780">
        <f>[1]!s_west_netprofit_fy1(A780,C780,1)</f>
        <v>5225924286</v>
      </c>
      <c r="W780">
        <f>[1]!s_west_netprofit_fy2(A780,C780,1)</f>
        <v>5569356429</v>
      </c>
      <c r="X780">
        <f>[1]!s_mfd_buyvol_m(A780,C780,1)</f>
        <v>-198111</v>
      </c>
      <c r="Y780">
        <f>[1]!s_wq_high(A780,C780,1)</f>
        <v>58.56</v>
      </c>
      <c r="Z780">
        <f>[1]!s_wq_low(A780,C780,1)</f>
        <v>56</v>
      </c>
      <c r="AA780">
        <f>[1]!s_wq_turn(A780,C780)</f>
        <v>3.6663902494824492</v>
      </c>
    </row>
    <row r="781" spans="1:27" x14ac:dyDescent="0.25">
      <c r="A781" s="7" t="s">
        <v>20</v>
      </c>
      <c r="B781" s="7" t="s">
        <v>21</v>
      </c>
      <c r="C781" s="8">
        <v>43542</v>
      </c>
      <c r="D781" s="7" t="s">
        <v>8973</v>
      </c>
      <c r="E781" s="7" t="s">
        <v>8883</v>
      </c>
      <c r="F781" s="7" t="s">
        <v>8985</v>
      </c>
      <c r="G781" s="7" t="s">
        <v>8986</v>
      </c>
      <c r="H781" s="7" t="s">
        <v>8987</v>
      </c>
      <c r="I781" s="7" t="s">
        <v>8988</v>
      </c>
      <c r="J781" s="7" t="s">
        <v>8989</v>
      </c>
      <c r="K781" s="7" t="s">
        <v>3252</v>
      </c>
      <c r="L781" s="7" t="s">
        <v>8990</v>
      </c>
      <c r="M781" s="7" t="s">
        <v>8991</v>
      </c>
      <c r="N781" s="7" t="s">
        <v>3619</v>
      </c>
      <c r="O781" s="7" t="s">
        <v>8992</v>
      </c>
      <c r="P781" s="7" t="s">
        <v>34</v>
      </c>
      <c r="Q781" s="7" t="s">
        <v>8993</v>
      </c>
      <c r="R781" s="7" t="s">
        <v>8994</v>
      </c>
      <c r="S781" s="7" t="s">
        <v>8995</v>
      </c>
      <c r="T781" s="7" t="s">
        <v>8996</v>
      </c>
      <c r="U781" s="9">
        <f>[1]!s_val_dividendyield2(A781,C781)</f>
        <v>0.99128354127499574</v>
      </c>
      <c r="V781">
        <f>[1]!s_west_netprofit_fy1(A781,C781,1)</f>
        <v>5225924286</v>
      </c>
      <c r="W781">
        <f>[1]!s_west_netprofit_fy2(A781,C781,1)</f>
        <v>5569356429</v>
      </c>
      <c r="X781">
        <f>[1]!s_mfd_buyvol_m(A781,C781,1)</f>
        <v>275368</v>
      </c>
      <c r="Y781">
        <f>[1]!s_wq_high(A781,C781,1)</f>
        <v>60.8</v>
      </c>
      <c r="Z781">
        <f>[1]!s_wq_low(A781,C781,1)</f>
        <v>57.14</v>
      </c>
      <c r="AA781">
        <f>[1]!s_wq_turn(A781,C781)</f>
        <v>3.0869735362015316</v>
      </c>
    </row>
    <row r="782" spans="1:27" x14ac:dyDescent="0.25">
      <c r="A782" s="7" t="s">
        <v>20</v>
      </c>
      <c r="B782" s="7" t="s">
        <v>21</v>
      </c>
      <c r="C782" s="8">
        <v>43543</v>
      </c>
      <c r="D782" s="7" t="s">
        <v>8987</v>
      </c>
      <c r="E782" s="7" t="s">
        <v>8997</v>
      </c>
      <c r="F782" s="7" t="s">
        <v>8998</v>
      </c>
      <c r="G782" s="7" t="s">
        <v>6875</v>
      </c>
      <c r="H782" s="7" t="s">
        <v>7734</v>
      </c>
      <c r="I782" s="7" t="s">
        <v>8999</v>
      </c>
      <c r="J782" s="7" t="s">
        <v>9000</v>
      </c>
      <c r="K782" s="7" t="s">
        <v>480</v>
      </c>
      <c r="L782" s="7" t="s">
        <v>9001</v>
      </c>
      <c r="M782" s="7" t="s">
        <v>9002</v>
      </c>
      <c r="N782" s="7" t="s">
        <v>9003</v>
      </c>
      <c r="O782" s="7" t="s">
        <v>9004</v>
      </c>
      <c r="P782" s="7" t="s">
        <v>34</v>
      </c>
      <c r="Q782" s="7" t="s">
        <v>9005</v>
      </c>
      <c r="R782" s="7" t="s">
        <v>9006</v>
      </c>
      <c r="S782" s="7" t="s">
        <v>9007</v>
      </c>
      <c r="T782" s="7" t="s">
        <v>9008</v>
      </c>
      <c r="U782" s="9">
        <f>[1]!s_val_dividendyield2(A782,C782)</f>
        <v>0.98471986417657043</v>
      </c>
      <c r="V782">
        <f>[1]!s_west_netprofit_fy1(A782,C782,1)</f>
        <v>5225924286</v>
      </c>
      <c r="W782">
        <f>[1]!s_west_netprofit_fy2(A782,C782,1)</f>
        <v>5569356429</v>
      </c>
      <c r="X782">
        <f>[1]!s_mfd_buyvol_m(A782,C782,1)</f>
        <v>174607</v>
      </c>
      <c r="Y782">
        <f>[1]!s_wq_high(A782,C782,1)</f>
        <v>60.8</v>
      </c>
      <c r="Z782">
        <f>[1]!s_wq_low(A782,C782,1)</f>
        <v>57.14</v>
      </c>
      <c r="AA782">
        <f>[1]!s_wq_turn(A782,C782)</f>
        <v>3.0869735362015316</v>
      </c>
    </row>
    <row r="783" spans="1:27" x14ac:dyDescent="0.25">
      <c r="A783" s="7" t="s">
        <v>20</v>
      </c>
      <c r="B783" s="7" t="s">
        <v>21</v>
      </c>
      <c r="C783" s="8">
        <v>43544</v>
      </c>
      <c r="D783" s="7" t="s">
        <v>7734</v>
      </c>
      <c r="E783" s="7" t="s">
        <v>9009</v>
      </c>
      <c r="F783" s="7" t="s">
        <v>9009</v>
      </c>
      <c r="G783" s="7" t="s">
        <v>8941</v>
      </c>
      <c r="H783" s="7" t="s">
        <v>7369</v>
      </c>
      <c r="I783" s="7" t="s">
        <v>9010</v>
      </c>
      <c r="J783" s="7" t="s">
        <v>9011</v>
      </c>
      <c r="K783" s="7" t="s">
        <v>5361</v>
      </c>
      <c r="L783" s="7" t="s">
        <v>9012</v>
      </c>
      <c r="M783" s="7" t="s">
        <v>9013</v>
      </c>
      <c r="N783" s="7" t="s">
        <v>9014</v>
      </c>
      <c r="O783" s="7" t="s">
        <v>7375</v>
      </c>
      <c r="P783" s="7" t="s">
        <v>34</v>
      </c>
      <c r="Q783" s="7" t="s">
        <v>9015</v>
      </c>
      <c r="R783" s="7" t="s">
        <v>9016</v>
      </c>
      <c r="S783" s="7" t="s">
        <v>9017</v>
      </c>
      <c r="T783" s="7" t="s">
        <v>9018</v>
      </c>
      <c r="U783" s="9">
        <f>[1]!s_val_dividendyield2(A783,C783)</f>
        <v>0.99948302602102368</v>
      </c>
      <c r="V783">
        <f>[1]!s_west_netprofit_fy1(A783,C783,1)</f>
        <v>5225924286</v>
      </c>
      <c r="W783">
        <f>[1]!s_west_netprofit_fy2(A783,C783,1)</f>
        <v>5569356429</v>
      </c>
      <c r="X783">
        <f>[1]!s_mfd_buyvol_m(A783,C783,1)</f>
        <v>-286744</v>
      </c>
      <c r="Y783">
        <f>[1]!s_wq_high(A783,C783,1)</f>
        <v>60.8</v>
      </c>
      <c r="Z783">
        <f>[1]!s_wq_low(A783,C783,1)</f>
        <v>57.14</v>
      </c>
      <c r="AA783">
        <f>[1]!s_wq_turn(A783,C783)</f>
        <v>3.0869735362015316</v>
      </c>
    </row>
    <row r="784" spans="1:27" x14ac:dyDescent="0.25">
      <c r="A784" s="7" t="s">
        <v>20</v>
      </c>
      <c r="B784" s="7" t="s">
        <v>21</v>
      </c>
      <c r="C784" s="8">
        <v>43545</v>
      </c>
      <c r="D784" s="7" t="s">
        <v>7369</v>
      </c>
      <c r="E784" s="7" t="s">
        <v>6875</v>
      </c>
      <c r="F784" s="7" t="s">
        <v>6875</v>
      </c>
      <c r="G784" s="7" t="s">
        <v>8941</v>
      </c>
      <c r="H784" s="7" t="s">
        <v>9019</v>
      </c>
      <c r="I784" s="7" t="s">
        <v>9020</v>
      </c>
      <c r="J784" s="7" t="s">
        <v>9021</v>
      </c>
      <c r="K784" s="7" t="s">
        <v>628</v>
      </c>
      <c r="L784" s="7" t="s">
        <v>9022</v>
      </c>
      <c r="M784" s="7" t="s">
        <v>9023</v>
      </c>
      <c r="N784" s="7" t="s">
        <v>9024</v>
      </c>
      <c r="O784" s="7" t="s">
        <v>9025</v>
      </c>
      <c r="P784" s="7" t="s">
        <v>34</v>
      </c>
      <c r="Q784" s="7" t="s">
        <v>9026</v>
      </c>
      <c r="R784" s="7" t="s">
        <v>9027</v>
      </c>
      <c r="S784" s="7" t="s">
        <v>9028</v>
      </c>
      <c r="T784" s="7" t="s">
        <v>9029</v>
      </c>
      <c r="U784" s="9">
        <f>[1]!s_val_dividendyield2(A784,C784)</f>
        <v>0.99913867355727826</v>
      </c>
      <c r="V784">
        <f>[1]!s_west_netprofit_fy1(A784,C784,1)</f>
        <v>5225924286</v>
      </c>
      <c r="W784">
        <f>[1]!s_west_netprofit_fy2(A784,C784,1)</f>
        <v>5569356429</v>
      </c>
      <c r="X784">
        <f>[1]!s_mfd_buyvol_m(A784,C784,1)</f>
        <v>-32576</v>
      </c>
      <c r="Y784">
        <f>[1]!s_wq_high(A784,C784,1)</f>
        <v>60.8</v>
      </c>
      <c r="Z784">
        <f>[1]!s_wq_low(A784,C784,1)</f>
        <v>57.14</v>
      </c>
      <c r="AA784">
        <f>[1]!s_wq_turn(A784,C784)</f>
        <v>3.0869735362015316</v>
      </c>
    </row>
    <row r="785" spans="1:27" x14ac:dyDescent="0.25">
      <c r="A785" s="7" t="s">
        <v>20</v>
      </c>
      <c r="B785" s="7" t="s">
        <v>21</v>
      </c>
      <c r="C785" s="8">
        <v>43546</v>
      </c>
      <c r="D785" s="7" t="s">
        <v>9019</v>
      </c>
      <c r="E785" s="7" t="s">
        <v>7714</v>
      </c>
      <c r="F785" s="7" t="s">
        <v>7248</v>
      </c>
      <c r="G785" s="7" t="s">
        <v>9030</v>
      </c>
      <c r="H785" s="7" t="s">
        <v>7039</v>
      </c>
      <c r="I785" s="7" t="s">
        <v>9031</v>
      </c>
      <c r="J785" s="7" t="s">
        <v>9032</v>
      </c>
      <c r="K785" s="7" t="s">
        <v>9033</v>
      </c>
      <c r="L785" s="7" t="s">
        <v>9034</v>
      </c>
      <c r="M785" s="7" t="s">
        <v>9035</v>
      </c>
      <c r="N785" s="7" t="s">
        <v>9036</v>
      </c>
      <c r="O785" s="7" t="s">
        <v>7045</v>
      </c>
      <c r="P785" s="7" t="s">
        <v>34</v>
      </c>
      <c r="Q785" s="7" t="s">
        <v>9037</v>
      </c>
      <c r="R785" s="7" t="s">
        <v>9038</v>
      </c>
      <c r="S785" s="7" t="s">
        <v>9039</v>
      </c>
      <c r="T785" s="7" t="s">
        <v>9040</v>
      </c>
      <c r="U785" s="9">
        <f>[1]!s_val_dividendyield2(A785,C785)</f>
        <v>0.96747289407839854</v>
      </c>
      <c r="V785">
        <f>[1]!s_west_netprofit_fy1(A785,C785,1)</f>
        <v>5225924286</v>
      </c>
      <c r="W785">
        <f>[1]!s_west_netprofit_fy2(A785,C785,1)</f>
        <v>5569356429</v>
      </c>
      <c r="X785">
        <f>[1]!s_mfd_buyvol_m(A785,C785,1)</f>
        <v>604630</v>
      </c>
      <c r="Y785">
        <f>[1]!s_wq_high(A785,C785,1)</f>
        <v>60.8</v>
      </c>
      <c r="Z785">
        <f>[1]!s_wq_low(A785,C785,1)</f>
        <v>57.14</v>
      </c>
      <c r="AA785">
        <f>[1]!s_wq_turn(A785,C785)</f>
        <v>3.0869735362015316</v>
      </c>
    </row>
    <row r="786" spans="1:27" x14ac:dyDescent="0.25">
      <c r="A786" s="7" t="s">
        <v>20</v>
      </c>
      <c r="B786" s="7" t="s">
        <v>21</v>
      </c>
      <c r="C786" s="8">
        <v>43549</v>
      </c>
      <c r="D786" s="7" t="s">
        <v>7039</v>
      </c>
      <c r="E786" s="7" t="s">
        <v>9041</v>
      </c>
      <c r="F786" s="7" t="s">
        <v>9041</v>
      </c>
      <c r="G786" s="7" t="s">
        <v>7010</v>
      </c>
      <c r="H786" s="7" t="s">
        <v>6746</v>
      </c>
      <c r="I786" s="7" t="s">
        <v>9042</v>
      </c>
      <c r="J786" s="7" t="s">
        <v>9043</v>
      </c>
      <c r="K786" s="7" t="s">
        <v>7889</v>
      </c>
      <c r="L786" s="7" t="s">
        <v>9044</v>
      </c>
      <c r="M786" s="7" t="s">
        <v>9045</v>
      </c>
      <c r="N786" s="7" t="s">
        <v>9046</v>
      </c>
      <c r="O786" s="7" t="s">
        <v>9047</v>
      </c>
      <c r="P786" s="7" t="s">
        <v>34</v>
      </c>
      <c r="Q786" s="7" t="s">
        <v>9048</v>
      </c>
      <c r="R786" s="7" t="s">
        <v>9049</v>
      </c>
      <c r="S786" s="7" t="s">
        <v>9050</v>
      </c>
      <c r="T786" s="7" t="s">
        <v>9051</v>
      </c>
      <c r="U786" s="9">
        <f>[1]!s_val_dividendyield2(A786,C786)</f>
        <v>1.0166520595968449</v>
      </c>
      <c r="V786">
        <f>[1]!s_west_netprofit_fy1(A786,C786,1)</f>
        <v>5168262941</v>
      </c>
      <c r="W786">
        <f>[1]!s_west_netprofit_fy2(A786,C786,1)</f>
        <v>5618244118</v>
      </c>
      <c r="X786">
        <f>[1]!s_mfd_buyvol_m(A786,C786,1)</f>
        <v>-1655209.9999999998</v>
      </c>
      <c r="Y786">
        <f>[1]!s_wq_high(A786,C786,1)</f>
        <v>62.39</v>
      </c>
      <c r="Z786">
        <f>[1]!s_wq_low(A786,C786,1)</f>
        <v>56.5</v>
      </c>
      <c r="AA786">
        <f>[1]!s_wq_turn(A786,C786)</f>
        <v>3.4661731249055938</v>
      </c>
    </row>
    <row r="787" spans="1:27" x14ac:dyDescent="0.25">
      <c r="A787" s="7" t="s">
        <v>20</v>
      </c>
      <c r="B787" s="7" t="s">
        <v>21</v>
      </c>
      <c r="C787" s="8">
        <v>43550</v>
      </c>
      <c r="D787" s="7" t="s">
        <v>6746</v>
      </c>
      <c r="E787" s="7" t="s">
        <v>9052</v>
      </c>
      <c r="F787" s="7" t="s">
        <v>9053</v>
      </c>
      <c r="G787" s="7" t="s">
        <v>6733</v>
      </c>
      <c r="H787" s="7" t="s">
        <v>7459</v>
      </c>
      <c r="I787" s="7" t="s">
        <v>9054</v>
      </c>
      <c r="J787" s="7" t="s">
        <v>9055</v>
      </c>
      <c r="K787" s="7" t="s">
        <v>1673</v>
      </c>
      <c r="L787" s="7" t="s">
        <v>9056</v>
      </c>
      <c r="M787" s="7" t="s">
        <v>9057</v>
      </c>
      <c r="N787" s="7" t="s">
        <v>9058</v>
      </c>
      <c r="O787" s="7" t="s">
        <v>7465</v>
      </c>
      <c r="P787" s="7" t="s">
        <v>34</v>
      </c>
      <c r="Q787" s="7" t="s">
        <v>9059</v>
      </c>
      <c r="R787" s="7" t="s">
        <v>9060</v>
      </c>
      <c r="S787" s="7" t="s">
        <v>9061</v>
      </c>
      <c r="T787" s="7" t="s">
        <v>9062</v>
      </c>
      <c r="U787" s="9">
        <f>[1]!s_val_dividendyield2(A787,C787)</f>
        <v>1.0164738871363477</v>
      </c>
      <c r="V787">
        <f>[1]!s_west_netprofit_fy1(A787,C787,1)</f>
        <v>5166192778</v>
      </c>
      <c r="W787">
        <f>[1]!s_west_netprofit_fy2(A787,C787,1)</f>
        <v>5550897222</v>
      </c>
      <c r="X787">
        <f>[1]!s_mfd_buyvol_m(A787,C787,1)</f>
        <v>248567</v>
      </c>
      <c r="Y787">
        <f>[1]!s_wq_high(A787,C787,1)</f>
        <v>62.39</v>
      </c>
      <c r="Z787">
        <f>[1]!s_wq_low(A787,C787,1)</f>
        <v>56.5</v>
      </c>
      <c r="AA787">
        <f>[1]!s_wq_turn(A787,C787)</f>
        <v>3.4661731249055938</v>
      </c>
    </row>
    <row r="788" spans="1:27" x14ac:dyDescent="0.25">
      <c r="A788" s="7" t="s">
        <v>20</v>
      </c>
      <c r="B788" s="7" t="s">
        <v>21</v>
      </c>
      <c r="C788" s="8">
        <v>43551</v>
      </c>
      <c r="D788" s="7" t="s">
        <v>7459</v>
      </c>
      <c r="E788" s="7" t="s">
        <v>9063</v>
      </c>
      <c r="F788" s="7" t="s">
        <v>7273</v>
      </c>
      <c r="G788" s="7" t="s">
        <v>9064</v>
      </c>
      <c r="H788" s="7" t="s">
        <v>7714</v>
      </c>
      <c r="I788" s="7" t="s">
        <v>9065</v>
      </c>
      <c r="J788" s="7" t="s">
        <v>9066</v>
      </c>
      <c r="K788" s="7" t="s">
        <v>4935</v>
      </c>
      <c r="L788" s="7" t="s">
        <v>9067</v>
      </c>
      <c r="M788" s="7" t="s">
        <v>9068</v>
      </c>
      <c r="N788" s="7" t="s">
        <v>9069</v>
      </c>
      <c r="O788" s="7" t="s">
        <v>7720</v>
      </c>
      <c r="P788" s="7" t="s">
        <v>34</v>
      </c>
      <c r="Q788" s="7" t="s">
        <v>1363</v>
      </c>
      <c r="R788" s="7" t="s">
        <v>9070</v>
      </c>
      <c r="S788" s="7" t="s">
        <v>9071</v>
      </c>
      <c r="T788" s="7" t="s">
        <v>9072</v>
      </c>
      <c r="U788" s="9">
        <f>[1]!s_val_dividendyield2(A788,C788)</f>
        <v>0.99896658629004476</v>
      </c>
      <c r="V788">
        <f>[1]!s_west_netprofit_fy1(A788,C788,1)</f>
        <v>5166192778</v>
      </c>
      <c r="W788">
        <f>[1]!s_west_netprofit_fy2(A788,C788,1)</f>
        <v>5550897222</v>
      </c>
      <c r="X788">
        <f>[1]!s_mfd_buyvol_m(A788,C788,1)</f>
        <v>196188</v>
      </c>
      <c r="Y788">
        <f>[1]!s_wq_high(A788,C788,1)</f>
        <v>62.39</v>
      </c>
      <c r="Z788">
        <f>[1]!s_wq_low(A788,C788,1)</f>
        <v>56.5</v>
      </c>
      <c r="AA788">
        <f>[1]!s_wq_turn(A788,C788)</f>
        <v>3.4661731249055938</v>
      </c>
    </row>
    <row r="789" spans="1:27" x14ac:dyDescent="0.25">
      <c r="A789" s="7" t="s">
        <v>20</v>
      </c>
      <c r="B789" s="7" t="s">
        <v>21</v>
      </c>
      <c r="C789" s="8">
        <v>43552</v>
      </c>
      <c r="D789" s="7" t="s">
        <v>7714</v>
      </c>
      <c r="E789" s="7" t="s">
        <v>8869</v>
      </c>
      <c r="F789" s="7" t="s">
        <v>6791</v>
      </c>
      <c r="G789" s="7" t="s">
        <v>8965</v>
      </c>
      <c r="H789" s="7" t="s">
        <v>9073</v>
      </c>
      <c r="I789" s="7" t="s">
        <v>9074</v>
      </c>
      <c r="J789" s="7" t="s">
        <v>9075</v>
      </c>
      <c r="K789" s="7" t="s">
        <v>9076</v>
      </c>
      <c r="L789" s="7" t="s">
        <v>9077</v>
      </c>
      <c r="M789" s="7" t="s">
        <v>9078</v>
      </c>
      <c r="N789" s="7" t="s">
        <v>9079</v>
      </c>
      <c r="O789" s="7" t="s">
        <v>9080</v>
      </c>
      <c r="P789" s="7" t="s">
        <v>34</v>
      </c>
      <c r="Q789" s="7" t="s">
        <v>9081</v>
      </c>
      <c r="R789" s="7" t="s">
        <v>9082</v>
      </c>
      <c r="S789" s="7" t="s">
        <v>9083</v>
      </c>
      <c r="T789" s="7" t="s">
        <v>9084</v>
      </c>
      <c r="U789" s="9">
        <f>[1]!s_val_dividendyield2(A789,C789)</f>
        <v>0.97282791009728287</v>
      </c>
      <c r="V789">
        <f>[1]!s_west_netprofit_fy1(A789,C789,1)</f>
        <v>5166192778</v>
      </c>
      <c r="W789">
        <f>[1]!s_west_netprofit_fy2(A789,C789,1)</f>
        <v>5550897222</v>
      </c>
      <c r="X789">
        <f>[1]!s_mfd_buyvol_m(A789,C789,1)</f>
        <v>300452</v>
      </c>
      <c r="Y789">
        <f>[1]!s_wq_high(A789,C789,1)</f>
        <v>62.39</v>
      </c>
      <c r="Z789">
        <f>[1]!s_wq_low(A789,C789,1)</f>
        <v>56.5</v>
      </c>
      <c r="AA789">
        <f>[1]!s_wq_turn(A789,C789)</f>
        <v>3.4661731249055938</v>
      </c>
    </row>
    <row r="790" spans="1:27" x14ac:dyDescent="0.25">
      <c r="A790" s="7" t="s">
        <v>20</v>
      </c>
      <c r="B790" s="7" t="s">
        <v>21</v>
      </c>
      <c r="C790" s="8">
        <v>43553</v>
      </c>
      <c r="D790" s="7" t="s">
        <v>9073</v>
      </c>
      <c r="E790" s="7" t="s">
        <v>9085</v>
      </c>
      <c r="F790" s="7" t="s">
        <v>9086</v>
      </c>
      <c r="G790" s="7" t="s">
        <v>9087</v>
      </c>
      <c r="H790" s="7" t="s">
        <v>9088</v>
      </c>
      <c r="I790" s="7" t="s">
        <v>9089</v>
      </c>
      <c r="J790" s="7" t="s">
        <v>9090</v>
      </c>
      <c r="K790" s="7" t="s">
        <v>9091</v>
      </c>
      <c r="L790" s="7" t="s">
        <v>9092</v>
      </c>
      <c r="M790" s="7" t="s">
        <v>9093</v>
      </c>
      <c r="N790" s="7" t="s">
        <v>9094</v>
      </c>
      <c r="O790" s="7" t="s">
        <v>9095</v>
      </c>
      <c r="P790" s="7" t="s">
        <v>34</v>
      </c>
      <c r="Q790" s="7" t="s">
        <v>9096</v>
      </c>
      <c r="R790" s="7" t="s">
        <v>9097</v>
      </c>
      <c r="S790" s="7" t="s">
        <v>9098</v>
      </c>
      <c r="T790" s="7" t="s">
        <v>9099</v>
      </c>
      <c r="U790" s="9">
        <f>[1]!s_val_dividendyield2(A790,C790)</f>
        <v>0.93322606596942892</v>
      </c>
      <c r="V790">
        <f>[1]!s_west_netprofit_fy1(A790,C790,1)</f>
        <v>5166192778</v>
      </c>
      <c r="W790">
        <f>[1]!s_west_netprofit_fy2(A790,C790,1)</f>
        <v>5550897222</v>
      </c>
      <c r="X790">
        <f>[1]!s_mfd_buyvol_m(A790,C790,1)</f>
        <v>305788</v>
      </c>
      <c r="Y790">
        <f>[1]!s_wq_high(A790,C790,1)</f>
        <v>62.39</v>
      </c>
      <c r="Z790">
        <f>[1]!s_wq_low(A790,C790,1)</f>
        <v>56.5</v>
      </c>
      <c r="AA790">
        <f>[1]!s_wq_turn(A790,C790)</f>
        <v>3.4661731249055938</v>
      </c>
    </row>
    <row r="791" spans="1:27" x14ac:dyDescent="0.25">
      <c r="A791" s="7" t="s">
        <v>20</v>
      </c>
      <c r="B791" s="7" t="s">
        <v>21</v>
      </c>
      <c r="C791" s="8">
        <v>43556</v>
      </c>
      <c r="D791" s="7" t="s">
        <v>9088</v>
      </c>
      <c r="E791" s="7" t="s">
        <v>7078</v>
      </c>
      <c r="F791" s="7" t="s">
        <v>7079</v>
      </c>
      <c r="G791" s="7" t="s">
        <v>9100</v>
      </c>
      <c r="H791" s="7" t="s">
        <v>9101</v>
      </c>
      <c r="I791" s="7" t="s">
        <v>9102</v>
      </c>
      <c r="J791" s="7" t="s">
        <v>9103</v>
      </c>
      <c r="K791" s="7" t="s">
        <v>3267</v>
      </c>
      <c r="L791" s="7" t="s">
        <v>9104</v>
      </c>
      <c r="M791" s="7" t="s">
        <v>9105</v>
      </c>
      <c r="N791" s="7" t="s">
        <v>9106</v>
      </c>
      <c r="O791" s="7" t="s">
        <v>9107</v>
      </c>
      <c r="P791" s="7" t="s">
        <v>34</v>
      </c>
      <c r="Q791" s="7" t="s">
        <v>9108</v>
      </c>
      <c r="R791" s="7" t="s">
        <v>9109</v>
      </c>
      <c r="S791" s="7" t="s">
        <v>9110</v>
      </c>
      <c r="T791" s="7" t="s">
        <v>9111</v>
      </c>
      <c r="U791" s="9">
        <f>[1]!s_val_dividendyield2(A791,C791)</f>
        <v>0.93988008426511094</v>
      </c>
      <c r="V791">
        <f>[1]!s_west_netprofit_fy1(A791,C791,1)</f>
        <v>5166192778</v>
      </c>
      <c r="W791">
        <f>[1]!s_west_netprofit_fy2(A791,C791,1)</f>
        <v>5550897222</v>
      </c>
      <c r="X791">
        <f>[1]!s_mfd_buyvol_m(A791,C791,1)</f>
        <v>-18443</v>
      </c>
      <c r="Y791">
        <f>[1]!s_wq_high(A791,C791,1)</f>
        <v>66.36</v>
      </c>
      <c r="Z791">
        <f>[1]!s_wq_low(A791,C791,1)</f>
        <v>61</v>
      </c>
      <c r="AA791">
        <f>[1]!s_wq_turn(A791,C791)</f>
        <v>3.2464337682452964</v>
      </c>
    </row>
    <row r="792" spans="1:27" x14ac:dyDescent="0.25">
      <c r="A792" s="7" t="s">
        <v>20</v>
      </c>
      <c r="B792" s="7" t="s">
        <v>21</v>
      </c>
      <c r="C792" s="8">
        <v>43557</v>
      </c>
      <c r="D792" s="7" t="s">
        <v>9101</v>
      </c>
      <c r="E792" s="7" t="s">
        <v>9112</v>
      </c>
      <c r="F792" s="7" t="s">
        <v>9113</v>
      </c>
      <c r="G792" s="7" t="s">
        <v>7220</v>
      </c>
      <c r="H792" s="7" t="s">
        <v>9114</v>
      </c>
      <c r="I792" s="7" t="s">
        <v>9115</v>
      </c>
      <c r="J792" s="7" t="s">
        <v>9116</v>
      </c>
      <c r="K792" s="7" t="s">
        <v>9117</v>
      </c>
      <c r="L792" s="7" t="s">
        <v>9118</v>
      </c>
      <c r="M792" s="7" t="s">
        <v>9119</v>
      </c>
      <c r="N792" s="7" t="s">
        <v>9120</v>
      </c>
      <c r="O792" s="7" t="s">
        <v>9121</v>
      </c>
      <c r="P792" s="7" t="s">
        <v>34</v>
      </c>
      <c r="Q792" s="7" t="s">
        <v>9122</v>
      </c>
      <c r="R792" s="7" t="s">
        <v>9123</v>
      </c>
      <c r="S792" s="7" t="s">
        <v>9124</v>
      </c>
      <c r="T792" s="7" t="s">
        <v>9125</v>
      </c>
      <c r="U792" s="9">
        <f>[1]!s_val_dividendyield2(A792,C792)</f>
        <v>0.93442887062993396</v>
      </c>
      <c r="V792">
        <f>[1]!s_west_netprofit_fy1(A792,C792,1)</f>
        <v>5166393158</v>
      </c>
      <c r="W792">
        <f>[1]!s_west_netprofit_fy2(A792,C792,1)</f>
        <v>5542744737</v>
      </c>
      <c r="X792">
        <f>[1]!s_mfd_buyvol_m(A792,C792,1)</f>
        <v>-345807</v>
      </c>
      <c r="Y792">
        <f>[1]!s_wq_high(A792,C792,1)</f>
        <v>66.36</v>
      </c>
      <c r="Z792">
        <f>[1]!s_wq_low(A792,C792,1)</f>
        <v>61</v>
      </c>
      <c r="AA792">
        <f>[1]!s_wq_turn(A792,C792)</f>
        <v>3.2464337682452964</v>
      </c>
    </row>
    <row r="793" spans="1:27" x14ac:dyDescent="0.25">
      <c r="A793" s="7" t="s">
        <v>20</v>
      </c>
      <c r="B793" s="7" t="s">
        <v>21</v>
      </c>
      <c r="C793" s="8">
        <v>43558</v>
      </c>
      <c r="D793" s="7" t="s">
        <v>9114</v>
      </c>
      <c r="E793" s="7" t="s">
        <v>9126</v>
      </c>
      <c r="F793" s="7" t="s">
        <v>9127</v>
      </c>
      <c r="G793" s="7" t="s">
        <v>7166</v>
      </c>
      <c r="H793" s="7" t="s">
        <v>9128</v>
      </c>
      <c r="I793" s="7" t="s">
        <v>9129</v>
      </c>
      <c r="J793" s="7" t="s">
        <v>9130</v>
      </c>
      <c r="K793" s="7" t="s">
        <v>177</v>
      </c>
      <c r="L793" s="7" t="s">
        <v>9131</v>
      </c>
      <c r="M793" s="7" t="s">
        <v>9132</v>
      </c>
      <c r="N793" s="7" t="s">
        <v>9133</v>
      </c>
      <c r="O793" s="7" t="s">
        <v>9134</v>
      </c>
      <c r="P793" s="7" t="s">
        <v>34</v>
      </c>
      <c r="Q793" s="7" t="s">
        <v>9135</v>
      </c>
      <c r="R793" s="7" t="s">
        <v>9136</v>
      </c>
      <c r="S793" s="7" t="s">
        <v>9137</v>
      </c>
      <c r="T793" s="7" t="s">
        <v>9138</v>
      </c>
      <c r="U793" s="9">
        <f>[1]!s_val_dividendyield2(A793,C793)</f>
        <v>0.93292584847997417</v>
      </c>
      <c r="V793">
        <f>[1]!s_west_netprofit_fy1(A793,C793,1)</f>
        <v>5166393158</v>
      </c>
      <c r="W793">
        <f>[1]!s_west_netprofit_fy2(A793,C793,1)</f>
        <v>5542744737</v>
      </c>
      <c r="X793">
        <f>[1]!s_mfd_buyvol_m(A793,C793,1)</f>
        <v>-80049</v>
      </c>
      <c r="Y793">
        <f>[1]!s_wq_high(A793,C793,1)</f>
        <v>66.36</v>
      </c>
      <c r="Z793">
        <f>[1]!s_wq_low(A793,C793,1)</f>
        <v>61</v>
      </c>
      <c r="AA793">
        <f>[1]!s_wq_turn(A793,C793)</f>
        <v>3.2464337682452964</v>
      </c>
    </row>
    <row r="794" spans="1:27" x14ac:dyDescent="0.25">
      <c r="A794" s="7" t="s">
        <v>20</v>
      </c>
      <c r="B794" s="7" t="s">
        <v>21</v>
      </c>
      <c r="C794" s="8">
        <v>43559</v>
      </c>
      <c r="D794" s="7" t="s">
        <v>9128</v>
      </c>
      <c r="E794" s="7" t="s">
        <v>9139</v>
      </c>
      <c r="F794" s="7" t="s">
        <v>9140</v>
      </c>
      <c r="G794" s="7" t="s">
        <v>9112</v>
      </c>
      <c r="H794" s="7" t="s">
        <v>9141</v>
      </c>
      <c r="I794" s="7" t="s">
        <v>9142</v>
      </c>
      <c r="J794" s="7" t="s">
        <v>9143</v>
      </c>
      <c r="K794" s="7" t="s">
        <v>5297</v>
      </c>
      <c r="L794" s="7" t="s">
        <v>9144</v>
      </c>
      <c r="M794" s="7" t="s">
        <v>9145</v>
      </c>
      <c r="N794" s="7" t="s">
        <v>9146</v>
      </c>
      <c r="O794" s="7" t="s">
        <v>9147</v>
      </c>
      <c r="P794" s="7" t="s">
        <v>34</v>
      </c>
      <c r="Q794" s="7" t="s">
        <v>9148</v>
      </c>
      <c r="R794" s="7" t="s">
        <v>9149</v>
      </c>
      <c r="S794" s="7" t="s">
        <v>9150</v>
      </c>
      <c r="T794" s="7" t="s">
        <v>9151</v>
      </c>
      <c r="U794" s="9">
        <f>[1]!s_val_dividendyield2(A794,C794)</f>
        <v>0.92696180278088547</v>
      </c>
      <c r="V794">
        <f>[1]!s_west_netprofit_fy1(A794,C794,1)</f>
        <v>5166393158</v>
      </c>
      <c r="W794">
        <f>[1]!s_west_netprofit_fy2(A794,C794,1)</f>
        <v>5542744737</v>
      </c>
      <c r="X794">
        <f>[1]!s_mfd_buyvol_m(A794,C794,1)</f>
        <v>-2601453</v>
      </c>
      <c r="Y794">
        <f>[1]!s_wq_high(A794,C794,1)</f>
        <v>66.36</v>
      </c>
      <c r="Z794">
        <f>[1]!s_wq_low(A794,C794,1)</f>
        <v>61</v>
      </c>
      <c r="AA794">
        <f>[1]!s_wq_turn(A794,C794)</f>
        <v>3.2464337682452964</v>
      </c>
    </row>
    <row r="795" spans="1:27" x14ac:dyDescent="0.25">
      <c r="A795" s="7" t="s">
        <v>20</v>
      </c>
      <c r="B795" s="7" t="s">
        <v>21</v>
      </c>
      <c r="C795" s="8">
        <v>43563</v>
      </c>
      <c r="D795" s="7" t="s">
        <v>9141</v>
      </c>
      <c r="E795" s="7" t="s">
        <v>9100</v>
      </c>
      <c r="F795" s="7" t="s">
        <v>7078</v>
      </c>
      <c r="G795" s="7" t="s">
        <v>6777</v>
      </c>
      <c r="H795" s="7" t="s">
        <v>9152</v>
      </c>
      <c r="I795" s="7" t="s">
        <v>9153</v>
      </c>
      <c r="J795" s="7" t="s">
        <v>9154</v>
      </c>
      <c r="K795" s="7" t="s">
        <v>73</v>
      </c>
      <c r="L795" s="7" t="s">
        <v>9155</v>
      </c>
      <c r="M795" s="7" t="s">
        <v>9156</v>
      </c>
      <c r="N795" s="7" t="s">
        <v>9157</v>
      </c>
      <c r="O795" s="7" t="s">
        <v>9158</v>
      </c>
      <c r="P795" s="7" t="s">
        <v>34</v>
      </c>
      <c r="Q795" s="7" t="s">
        <v>9159</v>
      </c>
      <c r="R795" s="7" t="s">
        <v>9160</v>
      </c>
      <c r="S795" s="7" t="s">
        <v>9161</v>
      </c>
      <c r="T795" s="7" t="s">
        <v>9162</v>
      </c>
      <c r="U795" s="9">
        <f>[1]!s_val_dividendyield2(A795,C795)</f>
        <v>0.94988535866360957</v>
      </c>
      <c r="V795">
        <f>[1]!s_west_netprofit_fy1(A795,C795,1)</f>
        <v>5166393158</v>
      </c>
      <c r="W795">
        <f>[1]!s_west_netprofit_fy2(A795,C795,1)</f>
        <v>5542744737</v>
      </c>
      <c r="X795">
        <f>[1]!s_mfd_buyvol_m(A795,C795,1)</f>
        <v>-531977</v>
      </c>
      <c r="Y795">
        <f>[1]!s_wq_high(A795,C795,1)</f>
        <v>63.6</v>
      </c>
      <c r="Z795">
        <f>[1]!s_wq_low(A795,C795,1)</f>
        <v>60</v>
      </c>
      <c r="AA795">
        <f>[1]!s_wq_turn(A795,C795)</f>
        <v>3.2314048201627523</v>
      </c>
    </row>
    <row r="796" spans="1:27" x14ac:dyDescent="0.25">
      <c r="A796" s="7" t="s">
        <v>20</v>
      </c>
      <c r="B796" s="7" t="s">
        <v>21</v>
      </c>
      <c r="C796" s="8">
        <v>43564</v>
      </c>
      <c r="D796" s="7" t="s">
        <v>9152</v>
      </c>
      <c r="E796" s="7" t="s">
        <v>7248</v>
      </c>
      <c r="F796" s="7" t="s">
        <v>7066</v>
      </c>
      <c r="G796" s="7" t="s">
        <v>9163</v>
      </c>
      <c r="H796" s="7" t="s">
        <v>9164</v>
      </c>
      <c r="I796" s="7" t="s">
        <v>9165</v>
      </c>
      <c r="J796" s="7" t="s">
        <v>9166</v>
      </c>
      <c r="K796" s="7" t="s">
        <v>1739</v>
      </c>
      <c r="L796" s="7" t="s">
        <v>9167</v>
      </c>
      <c r="M796" s="7" t="s">
        <v>9168</v>
      </c>
      <c r="N796" s="7" t="s">
        <v>9169</v>
      </c>
      <c r="O796" s="7" t="s">
        <v>9170</v>
      </c>
      <c r="P796" s="7" t="s">
        <v>34</v>
      </c>
      <c r="Q796" s="7" t="s">
        <v>9171</v>
      </c>
      <c r="R796" s="7" t="s">
        <v>9172</v>
      </c>
      <c r="S796" s="7" t="s">
        <v>9173</v>
      </c>
      <c r="T796" s="7" t="s">
        <v>9174</v>
      </c>
      <c r="U796" s="9">
        <f>[1]!s_val_dividendyield2(A796,C796)</f>
        <v>0.94308943089430908</v>
      </c>
      <c r="V796">
        <f>[1]!s_west_netprofit_fy1(A796,C796,1)</f>
        <v>5166393158</v>
      </c>
      <c r="W796">
        <f>[1]!s_west_netprofit_fy2(A796,C796,1)</f>
        <v>5542744737</v>
      </c>
      <c r="X796">
        <f>[1]!s_mfd_buyvol_m(A796,C796,1)</f>
        <v>417842</v>
      </c>
      <c r="Y796">
        <f>[1]!s_wq_high(A796,C796,1)</f>
        <v>63.6</v>
      </c>
      <c r="Z796">
        <f>[1]!s_wq_low(A796,C796,1)</f>
        <v>60</v>
      </c>
      <c r="AA796">
        <f>[1]!s_wq_turn(A796,C796)</f>
        <v>3.2314048201627523</v>
      </c>
    </row>
    <row r="797" spans="1:27" x14ac:dyDescent="0.25">
      <c r="A797" s="7" t="s">
        <v>20</v>
      </c>
      <c r="B797" s="7" t="s">
        <v>21</v>
      </c>
      <c r="C797" s="8">
        <v>43565</v>
      </c>
      <c r="D797" s="7" t="s">
        <v>9164</v>
      </c>
      <c r="E797" s="7" t="s">
        <v>9175</v>
      </c>
      <c r="F797" s="7" t="s">
        <v>9176</v>
      </c>
      <c r="G797" s="7" t="s">
        <v>9175</v>
      </c>
      <c r="H797" s="7" t="s">
        <v>7165</v>
      </c>
      <c r="I797" s="7" t="s">
        <v>9177</v>
      </c>
      <c r="J797" s="7" t="s">
        <v>9178</v>
      </c>
      <c r="K797" s="7" t="s">
        <v>8847</v>
      </c>
      <c r="L797" s="7" t="s">
        <v>9179</v>
      </c>
      <c r="M797" s="7" t="s">
        <v>9180</v>
      </c>
      <c r="N797" s="7" t="s">
        <v>9181</v>
      </c>
      <c r="O797" s="7" t="s">
        <v>9182</v>
      </c>
      <c r="P797" s="7" t="s">
        <v>34</v>
      </c>
      <c r="Q797" s="7" t="s">
        <v>9183</v>
      </c>
      <c r="R797" s="7" t="s">
        <v>9184</v>
      </c>
      <c r="S797" s="7" t="s">
        <v>9185</v>
      </c>
      <c r="T797" s="7" t="s">
        <v>9186</v>
      </c>
      <c r="U797" s="9">
        <f>[1]!s_val_dividendyield2(A797,C797)</f>
        <v>0.92239185750636121</v>
      </c>
      <c r="V797">
        <f>[1]!s_west_netprofit_fy1(A797,C797,1)</f>
        <v>5166393158</v>
      </c>
      <c r="W797">
        <f>[1]!s_west_netprofit_fy2(A797,C797,1)</f>
        <v>5542744737</v>
      </c>
      <c r="X797">
        <f>[1]!s_mfd_buyvol_m(A797,C797,1)</f>
        <v>81628</v>
      </c>
      <c r="Y797">
        <f>[1]!s_wq_high(A797,C797,1)</f>
        <v>63.6</v>
      </c>
      <c r="Z797">
        <f>[1]!s_wq_low(A797,C797,1)</f>
        <v>60</v>
      </c>
      <c r="AA797">
        <f>[1]!s_wq_turn(A797,C797)</f>
        <v>3.2314048201627523</v>
      </c>
    </row>
    <row r="798" spans="1:27" x14ac:dyDescent="0.25">
      <c r="A798" s="7" t="s">
        <v>20</v>
      </c>
      <c r="B798" s="7" t="s">
        <v>21</v>
      </c>
      <c r="C798" s="8">
        <v>43566</v>
      </c>
      <c r="D798" s="7" t="s">
        <v>7165</v>
      </c>
      <c r="E798" s="7" t="s">
        <v>7065</v>
      </c>
      <c r="F798" s="7" t="s">
        <v>9187</v>
      </c>
      <c r="G798" s="7" t="s">
        <v>9100</v>
      </c>
      <c r="H798" s="7" t="s">
        <v>9188</v>
      </c>
      <c r="I798" s="7" t="s">
        <v>9189</v>
      </c>
      <c r="J798" s="7" t="s">
        <v>9190</v>
      </c>
      <c r="K798" s="7" t="s">
        <v>9191</v>
      </c>
      <c r="L798" s="7" t="s">
        <v>9192</v>
      </c>
      <c r="M798" s="7" t="s">
        <v>9193</v>
      </c>
      <c r="N798" s="7" t="s">
        <v>6922</v>
      </c>
      <c r="O798" s="7" t="s">
        <v>9194</v>
      </c>
      <c r="P798" s="7" t="s">
        <v>34</v>
      </c>
      <c r="Q798" s="7" t="s">
        <v>9195</v>
      </c>
      <c r="R798" s="7" t="s">
        <v>9196</v>
      </c>
      <c r="S798" s="7" t="s">
        <v>9197</v>
      </c>
      <c r="T798" s="7" t="s">
        <v>9198</v>
      </c>
      <c r="U798" s="9">
        <f>[1]!s_val_dividendyield2(A798,C798)</f>
        <v>0.94401041666666674</v>
      </c>
      <c r="V798">
        <f>[1]!s_west_netprofit_fy1(A798,C798,1)</f>
        <v>5166393158</v>
      </c>
      <c r="W798">
        <f>[1]!s_west_netprofit_fy2(A798,C798,1)</f>
        <v>5542744737</v>
      </c>
      <c r="X798">
        <f>[1]!s_mfd_buyvol_m(A798,C798,1)</f>
        <v>84590</v>
      </c>
      <c r="Y798">
        <f>[1]!s_wq_high(A798,C798,1)</f>
        <v>63.6</v>
      </c>
      <c r="Z798">
        <f>[1]!s_wq_low(A798,C798,1)</f>
        <v>60</v>
      </c>
      <c r="AA798">
        <f>[1]!s_wq_turn(A798,C798)</f>
        <v>3.2314048201627523</v>
      </c>
    </row>
    <row r="799" spans="1:27" x14ac:dyDescent="0.25">
      <c r="A799" s="7" t="s">
        <v>20</v>
      </c>
      <c r="B799" s="7" t="s">
        <v>21</v>
      </c>
      <c r="C799" s="8">
        <v>43567</v>
      </c>
      <c r="D799" s="7" t="s">
        <v>9188</v>
      </c>
      <c r="E799" s="7" t="s">
        <v>7166</v>
      </c>
      <c r="F799" s="7" t="s">
        <v>9199</v>
      </c>
      <c r="G799" s="7" t="s">
        <v>9200</v>
      </c>
      <c r="H799" s="7" t="s">
        <v>9201</v>
      </c>
      <c r="I799" s="7" t="s">
        <v>9202</v>
      </c>
      <c r="J799" s="7" t="s">
        <v>9203</v>
      </c>
      <c r="K799" s="7" t="s">
        <v>4523</v>
      </c>
      <c r="L799" s="7" t="s">
        <v>9204</v>
      </c>
      <c r="M799" s="7" t="s">
        <v>9205</v>
      </c>
      <c r="N799" s="7" t="s">
        <v>9206</v>
      </c>
      <c r="O799" s="7" t="s">
        <v>9207</v>
      </c>
      <c r="P799" s="7" t="s">
        <v>34</v>
      </c>
      <c r="Q799" s="7" t="s">
        <v>9208</v>
      </c>
      <c r="R799" s="7" t="s">
        <v>9209</v>
      </c>
      <c r="S799" s="7" t="s">
        <v>9210</v>
      </c>
      <c r="T799" s="7" t="s">
        <v>9211</v>
      </c>
      <c r="U799" s="9">
        <f>[1]!s_val_dividendyield2(A799,C799)</f>
        <v>0.95441829850255056</v>
      </c>
      <c r="V799">
        <f>[1]!s_west_netprofit_fy1(A799,C799,1)</f>
        <v>5166393158</v>
      </c>
      <c r="W799">
        <f>[1]!s_west_netprofit_fy2(A799,C799,1)</f>
        <v>5542744737</v>
      </c>
      <c r="X799">
        <f>[1]!s_mfd_buyvol_m(A799,C799,1)</f>
        <v>-806110</v>
      </c>
      <c r="Y799">
        <f>[1]!s_wq_high(A799,C799,1)</f>
        <v>63.6</v>
      </c>
      <c r="Z799">
        <f>[1]!s_wq_low(A799,C799,1)</f>
        <v>60</v>
      </c>
      <c r="AA799">
        <f>[1]!s_wq_turn(A799,C799)</f>
        <v>3.2314048201627523</v>
      </c>
    </row>
    <row r="800" spans="1:27" x14ac:dyDescent="0.25">
      <c r="A800" s="7" t="s">
        <v>20</v>
      </c>
      <c r="B800" s="7" t="s">
        <v>21</v>
      </c>
      <c r="C800" s="8">
        <v>43570</v>
      </c>
      <c r="D800" s="7" t="s">
        <v>9201</v>
      </c>
      <c r="E800" s="7" t="s">
        <v>9212</v>
      </c>
      <c r="F800" s="7" t="s">
        <v>9213</v>
      </c>
      <c r="G800" s="7" t="s">
        <v>9152</v>
      </c>
      <c r="H800" s="7" t="s">
        <v>9214</v>
      </c>
      <c r="I800" s="7" t="s">
        <v>9215</v>
      </c>
      <c r="J800" s="7" t="s">
        <v>9216</v>
      </c>
      <c r="K800" s="7" t="s">
        <v>232</v>
      </c>
      <c r="L800" s="7" t="s">
        <v>9217</v>
      </c>
      <c r="M800" s="7" t="s">
        <v>9218</v>
      </c>
      <c r="N800" s="7" t="s">
        <v>9219</v>
      </c>
      <c r="O800" s="7" t="s">
        <v>9220</v>
      </c>
      <c r="P800" s="7" t="s">
        <v>34</v>
      </c>
      <c r="Q800" s="7" t="s">
        <v>9221</v>
      </c>
      <c r="R800" s="7" t="s">
        <v>9222</v>
      </c>
      <c r="S800" s="7" t="s">
        <v>9223</v>
      </c>
      <c r="T800" s="7" t="s">
        <v>9224</v>
      </c>
      <c r="U800" s="9">
        <f>[1]!s_val_dividendyield2(A800,C800)</f>
        <v>0.94848732624693377</v>
      </c>
      <c r="V800">
        <f>[1]!s_west_netprofit_fy1(A800,C800,1)</f>
        <v>5166393158</v>
      </c>
      <c r="W800">
        <f>[1]!s_west_netprofit_fy2(A800,C800,1)</f>
        <v>5542744737</v>
      </c>
      <c r="X800">
        <f>[1]!s_mfd_buyvol_m(A800,C800,1)</f>
        <v>240601.00000000003</v>
      </c>
      <c r="Y800">
        <f>[1]!s_wq_high(A800,C800,1)</f>
        <v>67.3</v>
      </c>
      <c r="Z800">
        <f>[1]!s_wq_low(A800,C800,1)</f>
        <v>60.53</v>
      </c>
      <c r="AA800">
        <f>[1]!s_wq_turn(A800,C800)</f>
        <v>2.976715920828422</v>
      </c>
    </row>
    <row r="801" spans="1:27" x14ac:dyDescent="0.25">
      <c r="A801" s="7" t="s">
        <v>20</v>
      </c>
      <c r="B801" s="7" t="s">
        <v>21</v>
      </c>
      <c r="C801" s="8">
        <v>43571</v>
      </c>
      <c r="D801" s="7" t="s">
        <v>9214</v>
      </c>
      <c r="E801" s="7" t="s">
        <v>9225</v>
      </c>
      <c r="F801" s="7" t="s">
        <v>9226</v>
      </c>
      <c r="G801" s="7" t="s">
        <v>9227</v>
      </c>
      <c r="H801" s="7" t="s">
        <v>9226</v>
      </c>
      <c r="I801" s="7" t="s">
        <v>9228</v>
      </c>
      <c r="J801" s="7" t="s">
        <v>9229</v>
      </c>
      <c r="K801" s="7" t="s">
        <v>3489</v>
      </c>
      <c r="L801" s="7" t="s">
        <v>9230</v>
      </c>
      <c r="M801" s="7" t="s">
        <v>9231</v>
      </c>
      <c r="N801" s="7" t="s">
        <v>9232</v>
      </c>
      <c r="O801" s="7" t="s">
        <v>9233</v>
      </c>
      <c r="P801" s="7" t="s">
        <v>34</v>
      </c>
      <c r="Q801" s="7" t="s">
        <v>9234</v>
      </c>
      <c r="R801" s="7" t="s">
        <v>9235</v>
      </c>
      <c r="S801" s="7" t="s">
        <v>9236</v>
      </c>
      <c r="T801" s="7" t="s">
        <v>9237</v>
      </c>
      <c r="U801" s="9">
        <f>[1]!s_val_dividendyield2(A801,C801)</f>
        <v>0.92800000000000005</v>
      </c>
      <c r="V801">
        <f>[1]!s_west_netprofit_fy1(A801,C801,1)</f>
        <v>5166393158</v>
      </c>
      <c r="W801">
        <f>[1]!s_west_netprofit_fy2(A801,C801,1)</f>
        <v>5542744737</v>
      </c>
      <c r="X801">
        <f>[1]!s_mfd_buyvol_m(A801,C801,1)</f>
        <v>87111</v>
      </c>
      <c r="Y801">
        <f>[1]!s_wq_high(A801,C801,1)</f>
        <v>67.3</v>
      </c>
      <c r="Z801">
        <f>[1]!s_wq_low(A801,C801,1)</f>
        <v>60.53</v>
      </c>
      <c r="AA801">
        <f>[1]!s_wq_turn(A801,C801)</f>
        <v>2.976715920828422</v>
      </c>
    </row>
    <row r="802" spans="1:27" x14ac:dyDescent="0.25">
      <c r="A802" s="7" t="s">
        <v>20</v>
      </c>
      <c r="B802" s="7" t="s">
        <v>21</v>
      </c>
      <c r="C802" s="8">
        <v>43572</v>
      </c>
      <c r="D802" s="7" t="s">
        <v>9226</v>
      </c>
      <c r="E802" s="7" t="s">
        <v>9238</v>
      </c>
      <c r="F802" s="7" t="s">
        <v>9239</v>
      </c>
      <c r="G802" s="7" t="s">
        <v>7260</v>
      </c>
      <c r="H802" s="7" t="s">
        <v>7117</v>
      </c>
      <c r="I802" s="7" t="s">
        <v>9240</v>
      </c>
      <c r="J802" s="7" t="s">
        <v>9241</v>
      </c>
      <c r="K802" s="7" t="s">
        <v>799</v>
      </c>
      <c r="L802" s="7" t="s">
        <v>6043</v>
      </c>
      <c r="M802" s="7" t="s">
        <v>9242</v>
      </c>
      <c r="N802" s="7" t="s">
        <v>9243</v>
      </c>
      <c r="O802" s="7" t="s">
        <v>9244</v>
      </c>
      <c r="P802" s="7" t="s">
        <v>34</v>
      </c>
      <c r="Q802" s="7" t="s">
        <v>9245</v>
      </c>
      <c r="R802" s="7" t="s">
        <v>9246</v>
      </c>
      <c r="S802" s="7" t="s">
        <v>9247</v>
      </c>
      <c r="T802" s="7" t="s">
        <v>9248</v>
      </c>
      <c r="U802" s="9">
        <f>[1]!s_val_dividendyield2(A802,C802)</f>
        <v>0.92063492063492058</v>
      </c>
      <c r="V802">
        <f>[1]!s_west_netprofit_fy1(A802,C802,1)</f>
        <v>5166393158</v>
      </c>
      <c r="W802">
        <f>[1]!s_west_netprofit_fy2(A802,C802,1)</f>
        <v>5542744737</v>
      </c>
      <c r="X802">
        <f>[1]!s_mfd_buyvol_m(A802,C802,1)</f>
        <v>181280</v>
      </c>
      <c r="Y802">
        <f>[1]!s_wq_high(A802,C802,1)</f>
        <v>67.3</v>
      </c>
      <c r="Z802">
        <f>[1]!s_wq_low(A802,C802,1)</f>
        <v>60.53</v>
      </c>
      <c r="AA802">
        <f>[1]!s_wq_turn(A802,C802)</f>
        <v>2.976715920828422</v>
      </c>
    </row>
    <row r="803" spans="1:27" x14ac:dyDescent="0.25">
      <c r="A803" s="7" t="s">
        <v>20</v>
      </c>
      <c r="B803" s="7" t="s">
        <v>21</v>
      </c>
      <c r="C803" s="8">
        <v>43573</v>
      </c>
      <c r="D803" s="7" t="s">
        <v>7117</v>
      </c>
      <c r="E803" s="7" t="s">
        <v>9249</v>
      </c>
      <c r="F803" s="7" t="s">
        <v>9250</v>
      </c>
      <c r="G803" s="7" t="s">
        <v>9251</v>
      </c>
      <c r="H803" s="7" t="s">
        <v>9252</v>
      </c>
      <c r="I803" s="7" t="s">
        <v>9253</v>
      </c>
      <c r="J803" s="7" t="s">
        <v>9254</v>
      </c>
      <c r="K803" s="7" t="s">
        <v>9255</v>
      </c>
      <c r="L803" s="7" t="s">
        <v>9256</v>
      </c>
      <c r="M803" s="7" t="s">
        <v>9257</v>
      </c>
      <c r="N803" s="7" t="s">
        <v>9258</v>
      </c>
      <c r="O803" s="7" t="s">
        <v>9259</v>
      </c>
      <c r="P803" s="7" t="s">
        <v>34</v>
      </c>
      <c r="Q803" s="7" t="s">
        <v>9260</v>
      </c>
      <c r="R803" s="7" t="s">
        <v>9261</v>
      </c>
      <c r="S803" s="7" t="s">
        <v>9262</v>
      </c>
      <c r="T803" s="7" t="s">
        <v>9263</v>
      </c>
      <c r="U803" s="9">
        <f>[1]!s_val_dividendyield2(A803,C803)</f>
        <v>0.90511860174781522</v>
      </c>
      <c r="V803">
        <f>[1]!s_west_netprofit_fy1(A803,C803,1)</f>
        <v>5166393158</v>
      </c>
      <c r="W803">
        <f>[1]!s_west_netprofit_fy2(A803,C803,1)</f>
        <v>5542744737</v>
      </c>
      <c r="X803">
        <f>[1]!s_mfd_buyvol_m(A803,C803,1)</f>
        <v>593227</v>
      </c>
      <c r="Y803">
        <f>[1]!s_wq_high(A803,C803,1)</f>
        <v>67.3</v>
      </c>
      <c r="Z803">
        <f>[1]!s_wq_low(A803,C803,1)</f>
        <v>60.53</v>
      </c>
      <c r="AA803">
        <f>[1]!s_wq_turn(A803,C803)</f>
        <v>2.976715920828422</v>
      </c>
    </row>
    <row r="804" spans="1:27" x14ac:dyDescent="0.25">
      <c r="A804" s="7" t="s">
        <v>20</v>
      </c>
      <c r="B804" s="7" t="s">
        <v>21</v>
      </c>
      <c r="C804" s="8">
        <v>43574</v>
      </c>
      <c r="D804" s="7" t="s">
        <v>9252</v>
      </c>
      <c r="E804" s="7" t="s">
        <v>9252</v>
      </c>
      <c r="F804" s="7" t="s">
        <v>9264</v>
      </c>
      <c r="G804" s="7" t="s">
        <v>9265</v>
      </c>
      <c r="H804" s="7" t="s">
        <v>9266</v>
      </c>
      <c r="I804" s="7" t="s">
        <v>9267</v>
      </c>
      <c r="J804" s="7" t="s">
        <v>9268</v>
      </c>
      <c r="K804" s="7" t="s">
        <v>9269</v>
      </c>
      <c r="L804" s="7" t="s">
        <v>9270</v>
      </c>
      <c r="M804" s="7" t="s">
        <v>9271</v>
      </c>
      <c r="N804" s="7" t="s">
        <v>9272</v>
      </c>
      <c r="O804" s="7" t="s">
        <v>9273</v>
      </c>
      <c r="P804" s="7" t="s">
        <v>34</v>
      </c>
      <c r="Q804" s="7" t="s">
        <v>9274</v>
      </c>
      <c r="R804" s="7" t="s">
        <v>9275</v>
      </c>
      <c r="S804" s="7" t="s">
        <v>9276</v>
      </c>
      <c r="T804" s="7" t="s">
        <v>9277</v>
      </c>
      <c r="U804" s="9">
        <f>[1]!s_val_dividendyield2(A804,C804)</f>
        <v>0.87139423076923084</v>
      </c>
      <c r="V804">
        <f>[1]!s_west_netprofit_fy1(A804,C804,1)</f>
        <v>5166393158</v>
      </c>
      <c r="W804">
        <f>[1]!s_west_netprofit_fy2(A804,C804,1)</f>
        <v>5542744737</v>
      </c>
      <c r="X804">
        <f>[1]!s_mfd_buyvol_m(A804,C804,1)</f>
        <v>97259</v>
      </c>
      <c r="Y804">
        <f>[1]!s_wq_high(A804,C804,1)</f>
        <v>67.3</v>
      </c>
      <c r="Z804">
        <f>[1]!s_wq_low(A804,C804,1)</f>
        <v>60.53</v>
      </c>
      <c r="AA804">
        <f>[1]!s_wq_turn(A804,C804)</f>
        <v>2.976715920828422</v>
      </c>
    </row>
    <row r="805" spans="1:27" x14ac:dyDescent="0.25">
      <c r="A805" s="7" t="s">
        <v>20</v>
      </c>
      <c r="B805" s="7" t="s">
        <v>21</v>
      </c>
      <c r="C805" s="8">
        <v>43577</v>
      </c>
      <c r="D805" s="7" t="s">
        <v>9266</v>
      </c>
      <c r="E805" s="7" t="s">
        <v>9278</v>
      </c>
      <c r="F805" s="7" t="s">
        <v>9279</v>
      </c>
      <c r="G805" s="7" t="s">
        <v>9280</v>
      </c>
      <c r="H805" s="7" t="s">
        <v>9281</v>
      </c>
      <c r="I805" s="7" t="s">
        <v>9282</v>
      </c>
      <c r="J805" s="7" t="s">
        <v>9283</v>
      </c>
      <c r="K805" s="7" t="s">
        <v>1282</v>
      </c>
      <c r="L805" s="7" t="s">
        <v>9284</v>
      </c>
      <c r="M805" s="7" t="s">
        <v>9285</v>
      </c>
      <c r="N805" s="7" t="s">
        <v>9286</v>
      </c>
      <c r="O805" s="7" t="s">
        <v>9287</v>
      </c>
      <c r="P805" s="7" t="s">
        <v>34</v>
      </c>
      <c r="Q805" s="7" t="s">
        <v>9288</v>
      </c>
      <c r="R805" s="7" t="s">
        <v>9289</v>
      </c>
      <c r="S805" s="7" t="s">
        <v>9290</v>
      </c>
      <c r="T805" s="7" t="s">
        <v>9291</v>
      </c>
      <c r="U805" s="9">
        <f>[1]!s_val_dividendyield2(A805,C805)</f>
        <v>0.8721804511278195</v>
      </c>
      <c r="V805">
        <f>[1]!s_west_netprofit_fy1(A805,C805,1)</f>
        <v>5166393158</v>
      </c>
      <c r="W805">
        <f>[1]!s_west_netprofit_fy2(A805,C805,1)</f>
        <v>5542744737</v>
      </c>
      <c r="X805">
        <f>[1]!s_mfd_buyvol_m(A805,C805,1)</f>
        <v>462335.00000000006</v>
      </c>
      <c r="Y805">
        <f>[1]!s_wq_high(A805,C805,1)</f>
        <v>69.849999999999994</v>
      </c>
      <c r="Z805">
        <f>[1]!s_wq_low(A805,C805,1)</f>
        <v>66</v>
      </c>
      <c r="AA805">
        <f>[1]!s_wq_turn(A805,C805)</f>
        <v>3.9967649159966276</v>
      </c>
    </row>
    <row r="806" spans="1:27" x14ac:dyDescent="0.25">
      <c r="A806" s="7" t="s">
        <v>20</v>
      </c>
      <c r="B806" s="7" t="s">
        <v>21</v>
      </c>
      <c r="C806" s="8">
        <v>43578</v>
      </c>
      <c r="D806" s="7" t="s">
        <v>9281</v>
      </c>
      <c r="E806" s="7" t="s">
        <v>9292</v>
      </c>
      <c r="F806" s="7" t="s">
        <v>9293</v>
      </c>
      <c r="G806" s="7" t="s">
        <v>9294</v>
      </c>
      <c r="H806" s="7" t="s">
        <v>9295</v>
      </c>
      <c r="I806" s="7" t="s">
        <v>9296</v>
      </c>
      <c r="J806" s="7" t="s">
        <v>9297</v>
      </c>
      <c r="K806" s="7" t="s">
        <v>9298</v>
      </c>
      <c r="L806" s="7" t="s">
        <v>9299</v>
      </c>
      <c r="M806" s="7" t="s">
        <v>9300</v>
      </c>
      <c r="N806" s="7" t="s">
        <v>9301</v>
      </c>
      <c r="O806" s="7" t="s">
        <v>9302</v>
      </c>
      <c r="P806" s="7" t="s">
        <v>34</v>
      </c>
      <c r="Q806" s="7" t="s">
        <v>9303</v>
      </c>
      <c r="R806" s="7" t="s">
        <v>9304</v>
      </c>
      <c r="S806" s="7" t="s">
        <v>9305</v>
      </c>
      <c r="T806" s="7" t="s">
        <v>9306</v>
      </c>
      <c r="U806" s="9">
        <f>[1]!s_val_dividendyield2(A806,C806)</f>
        <v>0.83778708652318346</v>
      </c>
      <c r="V806">
        <f>[1]!s_west_netprofit_fy1(A806,C806,1)</f>
        <v>5162923500</v>
      </c>
      <c r="W806">
        <f>[1]!s_west_netprofit_fy2(A806,C806,1)</f>
        <v>5529657500</v>
      </c>
      <c r="X806">
        <f>[1]!s_mfd_buyvol_m(A806,C806,1)</f>
        <v>27689.999999999996</v>
      </c>
      <c r="Y806">
        <f>[1]!s_wq_high(A806,C806,1)</f>
        <v>69.849999999999994</v>
      </c>
      <c r="Z806">
        <f>[1]!s_wq_low(A806,C806,1)</f>
        <v>66</v>
      </c>
      <c r="AA806">
        <f>[1]!s_wq_turn(A806,C806)</f>
        <v>3.9967649159966276</v>
      </c>
    </row>
    <row r="807" spans="1:27" x14ac:dyDescent="0.25">
      <c r="A807" s="7" t="s">
        <v>20</v>
      </c>
      <c r="B807" s="7" t="s">
        <v>21</v>
      </c>
      <c r="C807" s="8">
        <v>43579</v>
      </c>
      <c r="D807" s="7" t="s">
        <v>9295</v>
      </c>
      <c r="E807" s="7" t="s">
        <v>9307</v>
      </c>
      <c r="F807" s="7" t="s">
        <v>9308</v>
      </c>
      <c r="G807" s="7" t="s">
        <v>9309</v>
      </c>
      <c r="H807" s="7" t="s">
        <v>9310</v>
      </c>
      <c r="I807" s="7" t="s">
        <v>9311</v>
      </c>
      <c r="J807" s="7" t="s">
        <v>9312</v>
      </c>
      <c r="K807" s="7" t="s">
        <v>9313</v>
      </c>
      <c r="L807" s="7" t="s">
        <v>9314</v>
      </c>
      <c r="M807" s="7" t="s">
        <v>9315</v>
      </c>
      <c r="N807" s="7" t="s">
        <v>9316</v>
      </c>
      <c r="O807" s="7" t="s">
        <v>9317</v>
      </c>
      <c r="P807" s="7" t="s">
        <v>34</v>
      </c>
      <c r="Q807" s="7" t="s">
        <v>9318</v>
      </c>
      <c r="R807" s="7" t="s">
        <v>9319</v>
      </c>
      <c r="S807" s="7" t="s">
        <v>9320</v>
      </c>
      <c r="T807" s="7" t="s">
        <v>9321</v>
      </c>
      <c r="U807" s="9">
        <f>[1]!s_val_dividendyield2(A807,C807)</f>
        <v>0.85419734904270983</v>
      </c>
      <c r="V807">
        <f>[1]!s_west_netprofit_fy1(A807,C807,1)</f>
        <v>5171023500</v>
      </c>
      <c r="W807">
        <f>[1]!s_west_netprofit_fy2(A807,C807,1)</f>
        <v>5549057500</v>
      </c>
      <c r="X807">
        <f>[1]!s_mfd_buyvol_m(A807,C807,1)</f>
        <v>-1617630</v>
      </c>
      <c r="Y807">
        <f>[1]!s_wq_high(A807,C807,1)</f>
        <v>69.849999999999994</v>
      </c>
      <c r="Z807">
        <f>[1]!s_wq_low(A807,C807,1)</f>
        <v>66</v>
      </c>
      <c r="AA807">
        <f>[1]!s_wq_turn(A807,C807)</f>
        <v>3.9967649159966276</v>
      </c>
    </row>
    <row r="808" spans="1:27" x14ac:dyDescent="0.25">
      <c r="A808" s="7" t="s">
        <v>20</v>
      </c>
      <c r="B808" s="7" t="s">
        <v>21</v>
      </c>
      <c r="C808" s="8">
        <v>43580</v>
      </c>
      <c r="D808" s="7" t="s">
        <v>9310</v>
      </c>
      <c r="E808" s="7" t="s">
        <v>9322</v>
      </c>
      <c r="F808" s="7" t="s">
        <v>9323</v>
      </c>
      <c r="G808" s="7" t="s">
        <v>9324</v>
      </c>
      <c r="H808" s="7" t="s">
        <v>9325</v>
      </c>
      <c r="I808" s="7" t="s">
        <v>9326</v>
      </c>
      <c r="J808" s="7" t="s">
        <v>9327</v>
      </c>
      <c r="K808" s="7" t="s">
        <v>9328</v>
      </c>
      <c r="L808" s="7" t="s">
        <v>4645</v>
      </c>
      <c r="M808" s="7" t="s">
        <v>9329</v>
      </c>
      <c r="N808" s="7" t="s">
        <v>9330</v>
      </c>
      <c r="O808" s="7" t="s">
        <v>9331</v>
      </c>
      <c r="P808" s="7" t="s">
        <v>34</v>
      </c>
      <c r="Q808" s="7" t="s">
        <v>9332</v>
      </c>
      <c r="R808" s="7" t="s">
        <v>9333</v>
      </c>
      <c r="S808" s="7" t="s">
        <v>9334</v>
      </c>
      <c r="T808" s="7" t="s">
        <v>9335</v>
      </c>
      <c r="U808" s="9">
        <f>[1]!s_val_dividendyield2(A808,C808)</f>
        <v>0.84733382030679327</v>
      </c>
      <c r="V808">
        <f>[1]!s_west_netprofit_fy1(A808,C808,1)</f>
        <v>5171023500</v>
      </c>
      <c r="W808">
        <f>[1]!s_west_netprofit_fy2(A808,C808,1)</f>
        <v>5549057500</v>
      </c>
      <c r="X808">
        <f>[1]!s_mfd_buyvol_m(A808,C808,1)</f>
        <v>446660.00000000006</v>
      </c>
      <c r="Y808">
        <f>[1]!s_wq_high(A808,C808,1)</f>
        <v>69.849999999999994</v>
      </c>
      <c r="Z808">
        <f>[1]!s_wq_low(A808,C808,1)</f>
        <v>66</v>
      </c>
      <c r="AA808">
        <f>[1]!s_wq_turn(A808,C808)</f>
        <v>3.9967649159966276</v>
      </c>
    </row>
    <row r="809" spans="1:27" x14ac:dyDescent="0.25">
      <c r="A809" s="7" t="s">
        <v>20</v>
      </c>
      <c r="B809" s="7" t="s">
        <v>21</v>
      </c>
      <c r="C809" s="8">
        <v>43581</v>
      </c>
      <c r="D809" s="7" t="s">
        <v>9325</v>
      </c>
      <c r="E809" s="7" t="s">
        <v>9336</v>
      </c>
      <c r="F809" s="7" t="s">
        <v>9337</v>
      </c>
      <c r="G809" s="7" t="s">
        <v>9338</v>
      </c>
      <c r="H809" s="7" t="s">
        <v>9339</v>
      </c>
      <c r="I809" s="7" t="s">
        <v>9340</v>
      </c>
      <c r="J809" s="7" t="s">
        <v>9341</v>
      </c>
      <c r="K809" s="7" t="s">
        <v>9342</v>
      </c>
      <c r="L809" s="7" t="s">
        <v>9343</v>
      </c>
      <c r="M809" s="7" t="s">
        <v>9344</v>
      </c>
      <c r="N809" s="7" t="s">
        <v>9046</v>
      </c>
      <c r="O809" s="7" t="s">
        <v>9345</v>
      </c>
      <c r="P809" s="7" t="s">
        <v>34</v>
      </c>
      <c r="Q809" s="7" t="s">
        <v>9346</v>
      </c>
      <c r="R809" s="7" t="s">
        <v>9347</v>
      </c>
      <c r="S809" s="7" t="s">
        <v>9348</v>
      </c>
      <c r="T809" s="7" t="s">
        <v>9349</v>
      </c>
      <c r="U809" s="9">
        <f>[1]!s_val_dividendyield2(A809,C809)</f>
        <v>0.87772397094430987</v>
      </c>
      <c r="V809">
        <f>[1]!s_west_netprofit_fy1(A809,C809,1)</f>
        <v>5171023500</v>
      </c>
      <c r="W809">
        <f>[1]!s_west_netprofit_fy2(A809,C809,1)</f>
        <v>5549057500</v>
      </c>
      <c r="X809">
        <f>[1]!s_mfd_buyvol_m(A809,C809,1)</f>
        <v>810330</v>
      </c>
      <c r="Y809">
        <f>[1]!s_wq_high(A809,C809,1)</f>
        <v>69.849999999999994</v>
      </c>
      <c r="Z809">
        <f>[1]!s_wq_low(A809,C809,1)</f>
        <v>66</v>
      </c>
      <c r="AA809">
        <f>[1]!s_wq_turn(A809,C809)</f>
        <v>3.9967649159966276</v>
      </c>
    </row>
    <row r="810" spans="1:27" x14ac:dyDescent="0.25">
      <c r="A810" s="7" t="s">
        <v>20</v>
      </c>
      <c r="B810" s="7" t="s">
        <v>21</v>
      </c>
      <c r="C810" s="8">
        <v>43584</v>
      </c>
      <c r="D810" s="7" t="s">
        <v>9339</v>
      </c>
      <c r="E810" s="7" t="s">
        <v>9350</v>
      </c>
      <c r="F810" s="7" t="s">
        <v>9351</v>
      </c>
      <c r="G810" s="7" t="s">
        <v>9352</v>
      </c>
      <c r="H810" s="7" t="s">
        <v>9353</v>
      </c>
      <c r="I810" s="7" t="s">
        <v>9354</v>
      </c>
      <c r="J810" s="7" t="s">
        <v>9355</v>
      </c>
      <c r="K810" s="7" t="s">
        <v>9356</v>
      </c>
      <c r="L810" s="7" t="s">
        <v>9357</v>
      </c>
      <c r="M810" s="7" t="s">
        <v>9358</v>
      </c>
      <c r="N810" s="7" t="s">
        <v>9359</v>
      </c>
      <c r="O810" s="7" t="s">
        <v>9360</v>
      </c>
      <c r="P810" s="7" t="s">
        <v>34</v>
      </c>
      <c r="Q810" s="7" t="s">
        <v>9361</v>
      </c>
      <c r="R810" s="7" t="s">
        <v>9362</v>
      </c>
      <c r="S810" s="7" t="s">
        <v>9363</v>
      </c>
      <c r="T810" s="7" t="s">
        <v>9364</v>
      </c>
      <c r="U810" s="9">
        <f>[1]!s_val_dividendyield2(A810,C810)</f>
        <v>0.82269503546099287</v>
      </c>
      <c r="V810">
        <f>[1]!s_west_netprofit_fy1(A810,C810,1)</f>
        <v>5230841053</v>
      </c>
      <c r="W810">
        <f>[1]!s_west_netprofit_fy2(A810,C810,1)</f>
        <v>5644480000</v>
      </c>
      <c r="X810">
        <f>[1]!s_mfd_buyvol_m(A810,C810,1)</f>
        <v>356933</v>
      </c>
      <c r="Y810">
        <f>[1]!s_wq_high(A810,C810,1)</f>
        <v>71.66</v>
      </c>
      <c r="Z810">
        <f>[1]!s_wq_low(A810,C810,1)</f>
        <v>67.55</v>
      </c>
      <c r="AA810">
        <f>[1]!s_wq_turn(A810,C810)</f>
        <v>1.8655887823429627</v>
      </c>
    </row>
    <row r="811" spans="1:27" x14ac:dyDescent="0.25">
      <c r="A811" s="7" t="s">
        <v>20</v>
      </c>
      <c r="B811" s="7" t="s">
        <v>21</v>
      </c>
      <c r="C811" s="8">
        <v>43585</v>
      </c>
      <c r="D811" s="7" t="s">
        <v>9353</v>
      </c>
      <c r="E811" s="7" t="s">
        <v>9365</v>
      </c>
      <c r="F811" s="7" t="s">
        <v>9366</v>
      </c>
      <c r="G811" s="7" t="s">
        <v>9367</v>
      </c>
      <c r="H811" s="7" t="s">
        <v>9368</v>
      </c>
      <c r="I811" s="7" t="s">
        <v>9369</v>
      </c>
      <c r="J811" s="7" t="s">
        <v>9370</v>
      </c>
      <c r="K811" s="7" t="s">
        <v>1621</v>
      </c>
      <c r="L811" s="7" t="s">
        <v>2244</v>
      </c>
      <c r="M811" s="7" t="s">
        <v>9371</v>
      </c>
      <c r="N811" s="7" t="s">
        <v>9372</v>
      </c>
      <c r="O811" s="7" t="s">
        <v>9373</v>
      </c>
      <c r="P811" s="7" t="s">
        <v>34</v>
      </c>
      <c r="Q811" s="7" t="s">
        <v>9374</v>
      </c>
      <c r="R811" s="7" t="s">
        <v>9375</v>
      </c>
      <c r="S811" s="7" t="s">
        <v>9376</v>
      </c>
      <c r="T811" s="7" t="s">
        <v>9377</v>
      </c>
      <c r="U811" s="9">
        <f>[1]!s_val_dividendyield2(A811,C811)</f>
        <v>0.8211808013591958</v>
      </c>
      <c r="V811">
        <f>[1]!s_west_netprofit_fy1(A811,C811,1)</f>
        <v>5230841053</v>
      </c>
      <c r="W811">
        <f>[1]!s_west_netprofit_fy2(A811,C811,1)</f>
        <v>5644480000</v>
      </c>
      <c r="X811">
        <f>[1]!s_mfd_buyvol_m(A811,C811,1)</f>
        <v>443385.00000000006</v>
      </c>
      <c r="Y811">
        <f>[1]!s_wq_high(A811,C811,1)</f>
        <v>71.66</v>
      </c>
      <c r="Z811">
        <f>[1]!s_wq_low(A811,C811,1)</f>
        <v>67.55</v>
      </c>
      <c r="AA811">
        <f>[1]!s_wq_turn(A811,C811)</f>
        <v>1.8655887823429627</v>
      </c>
    </row>
    <row r="812" spans="1:27" x14ac:dyDescent="0.25">
      <c r="A812" s="7" t="s">
        <v>20</v>
      </c>
      <c r="B812" s="7" t="s">
        <v>21</v>
      </c>
      <c r="C812" s="8">
        <v>43591</v>
      </c>
      <c r="D812" s="7" t="s">
        <v>9368</v>
      </c>
      <c r="E812" s="7" t="s">
        <v>9378</v>
      </c>
      <c r="F812" s="7" t="s">
        <v>9379</v>
      </c>
      <c r="G812" s="7" t="s">
        <v>9380</v>
      </c>
      <c r="H812" s="7" t="s">
        <v>9381</v>
      </c>
      <c r="I812" s="7" t="s">
        <v>9382</v>
      </c>
      <c r="J812" s="7" t="s">
        <v>9383</v>
      </c>
      <c r="K812" s="7" t="s">
        <v>9384</v>
      </c>
      <c r="L812" s="7" t="s">
        <v>9385</v>
      </c>
      <c r="M812" s="7" t="s">
        <v>9386</v>
      </c>
      <c r="N812" s="7" t="s">
        <v>9387</v>
      </c>
      <c r="O812" s="7" t="s">
        <v>9388</v>
      </c>
      <c r="P812" s="7" t="s">
        <v>34</v>
      </c>
      <c r="Q812" s="7" t="s">
        <v>9389</v>
      </c>
      <c r="R812" s="7" t="s">
        <v>9390</v>
      </c>
      <c r="S812" s="7" t="s">
        <v>9391</v>
      </c>
      <c r="T812" s="7" t="s">
        <v>9392</v>
      </c>
      <c r="U812" s="9">
        <f>[1]!s_val_dividendyield2(A812,C812)</f>
        <v>0.86696562032884894</v>
      </c>
      <c r="V812">
        <f>[1]!s_west_netprofit_fy1(A812,C812,1)</f>
        <v>5230900828</v>
      </c>
      <c r="W812">
        <f>[1]!s_west_netprofit_fy2(A812,C812,1)</f>
        <v>5644313241</v>
      </c>
      <c r="X812">
        <f>[1]!s_mfd_buyvol_m(A812,C812,1)</f>
        <v>-1485187</v>
      </c>
      <c r="Y812">
        <f>[1]!s_wq_high(A812,C812,1)</f>
        <v>72.86</v>
      </c>
      <c r="Z812">
        <f>[1]!s_wq_low(A812,C812,1)</f>
        <v>65.650000000000006</v>
      </c>
      <c r="AA812">
        <f>[1]!s_wq_turn(A812,C812)</f>
        <v>4.4578830538762872</v>
      </c>
    </row>
    <row r="813" spans="1:27" x14ac:dyDescent="0.25">
      <c r="A813" s="7" t="s">
        <v>20</v>
      </c>
      <c r="B813" s="7" t="s">
        <v>21</v>
      </c>
      <c r="C813" s="8">
        <v>43592</v>
      </c>
      <c r="D813" s="7" t="s">
        <v>9381</v>
      </c>
      <c r="E813" s="7" t="s">
        <v>9393</v>
      </c>
      <c r="F813" s="7" t="s">
        <v>9394</v>
      </c>
      <c r="G813" s="7" t="s">
        <v>9393</v>
      </c>
      <c r="H813" s="7" t="s">
        <v>9394</v>
      </c>
      <c r="I813" s="7" t="s">
        <v>9395</v>
      </c>
      <c r="J813" s="7" t="s">
        <v>9396</v>
      </c>
      <c r="K813" s="7" t="s">
        <v>9397</v>
      </c>
      <c r="L813" s="7" t="s">
        <v>9398</v>
      </c>
      <c r="M813" s="7" t="s">
        <v>9399</v>
      </c>
      <c r="N813" s="7" t="s">
        <v>9400</v>
      </c>
      <c r="O813" s="7" t="s">
        <v>9401</v>
      </c>
      <c r="P813" s="7" t="s">
        <v>34</v>
      </c>
      <c r="Q813" s="7" t="s">
        <v>9402</v>
      </c>
      <c r="R813" s="7" t="s">
        <v>9403</v>
      </c>
      <c r="S813" s="7" t="s">
        <v>9404</v>
      </c>
      <c r="T813" s="7" t="s">
        <v>9405</v>
      </c>
      <c r="U813" s="9">
        <f>[1]!s_val_dividendyield2(A813,C813)</f>
        <v>0.81255253572429242</v>
      </c>
      <c r="V813">
        <f>[1]!s_west_netprofit_fy1(A813,C813,1)</f>
        <v>5230900828</v>
      </c>
      <c r="W813">
        <f>[1]!s_west_netprofit_fy2(A813,C813,1)</f>
        <v>5644313241</v>
      </c>
      <c r="X813">
        <f>[1]!s_mfd_buyvol_m(A813,C813,1)</f>
        <v>1075550</v>
      </c>
      <c r="Y813">
        <f>[1]!s_wq_high(A813,C813,1)</f>
        <v>72.86</v>
      </c>
      <c r="Z813">
        <f>[1]!s_wq_low(A813,C813,1)</f>
        <v>65.650000000000006</v>
      </c>
      <c r="AA813">
        <f>[1]!s_wq_turn(A813,C813)</f>
        <v>4.4578830538762872</v>
      </c>
    </row>
    <row r="814" spans="1:27" x14ac:dyDescent="0.25">
      <c r="A814" s="7" t="s">
        <v>20</v>
      </c>
      <c r="B814" s="7" t="s">
        <v>21</v>
      </c>
      <c r="C814" s="8">
        <v>43593</v>
      </c>
      <c r="D814" s="7" t="s">
        <v>9394</v>
      </c>
      <c r="E814" s="7" t="s">
        <v>9365</v>
      </c>
      <c r="F814" s="7" t="s">
        <v>9365</v>
      </c>
      <c r="G814" s="7" t="s">
        <v>9406</v>
      </c>
      <c r="H814" s="7" t="s">
        <v>9407</v>
      </c>
      <c r="I814" s="7" t="s">
        <v>9408</v>
      </c>
      <c r="J814" s="7" t="s">
        <v>9409</v>
      </c>
      <c r="K814" s="7" t="s">
        <v>9410</v>
      </c>
      <c r="L814" s="7" t="s">
        <v>9411</v>
      </c>
      <c r="M814" s="7" t="s">
        <v>9412</v>
      </c>
      <c r="N814" s="7" t="s">
        <v>9413</v>
      </c>
      <c r="O814" s="7" t="s">
        <v>9414</v>
      </c>
      <c r="P814" s="7" t="s">
        <v>34</v>
      </c>
      <c r="Q814" s="7" t="s">
        <v>3037</v>
      </c>
      <c r="R814" s="7" t="s">
        <v>9415</v>
      </c>
      <c r="S814" s="7" t="s">
        <v>9416</v>
      </c>
      <c r="T814" s="7" t="s">
        <v>9417</v>
      </c>
      <c r="U814" s="9">
        <f>[1]!s_val_dividendyield2(A814,C814)</f>
        <v>0.84094533855299403</v>
      </c>
      <c r="V814">
        <f>[1]!s_west_netprofit_fy1(A814,C814,1)</f>
        <v>5230900828</v>
      </c>
      <c r="W814">
        <f>[1]!s_west_netprofit_fy2(A814,C814,1)</f>
        <v>5644313241</v>
      </c>
      <c r="X814">
        <f>[1]!s_mfd_buyvol_m(A814,C814,1)</f>
        <v>710301</v>
      </c>
      <c r="Y814">
        <f>[1]!s_wq_high(A814,C814,1)</f>
        <v>72.86</v>
      </c>
      <c r="Z814">
        <f>[1]!s_wq_low(A814,C814,1)</f>
        <v>65.650000000000006</v>
      </c>
      <c r="AA814">
        <f>[1]!s_wq_turn(A814,C814)</f>
        <v>4.4578830538762872</v>
      </c>
    </row>
    <row r="815" spans="1:27" x14ac:dyDescent="0.25">
      <c r="A815" s="7" t="s">
        <v>20</v>
      </c>
      <c r="B815" s="7" t="s">
        <v>21</v>
      </c>
      <c r="C815" s="8">
        <v>43594</v>
      </c>
      <c r="D815" s="7" t="s">
        <v>9407</v>
      </c>
      <c r="E815" s="7" t="s">
        <v>9310</v>
      </c>
      <c r="F815" s="7" t="s">
        <v>9418</v>
      </c>
      <c r="G815" s="7" t="s">
        <v>9419</v>
      </c>
      <c r="H815" s="7" t="s">
        <v>9420</v>
      </c>
      <c r="I815" s="7" t="s">
        <v>9421</v>
      </c>
      <c r="J815" s="7" t="s">
        <v>9422</v>
      </c>
      <c r="K815" s="7" t="s">
        <v>6267</v>
      </c>
      <c r="L815" s="7" t="s">
        <v>9423</v>
      </c>
      <c r="M815" s="7" t="s">
        <v>9424</v>
      </c>
      <c r="N815" s="7" t="s">
        <v>9425</v>
      </c>
      <c r="O815" s="7" t="s">
        <v>9426</v>
      </c>
      <c r="P815" s="7" t="s">
        <v>34</v>
      </c>
      <c r="Q815" s="7" t="s">
        <v>9427</v>
      </c>
      <c r="R815" s="7" t="s">
        <v>9428</v>
      </c>
      <c r="S815" s="7" t="s">
        <v>9429</v>
      </c>
      <c r="T815" s="7" t="s">
        <v>9430</v>
      </c>
      <c r="U815" s="9">
        <f>[1]!s_val_dividendyield2(A815,C815)</f>
        <v>0.85875037015102162</v>
      </c>
      <c r="V815">
        <f>[1]!s_west_netprofit_fy1(A815,C815,1)</f>
        <v>5230900828</v>
      </c>
      <c r="W815">
        <f>[1]!s_west_netprofit_fy2(A815,C815,1)</f>
        <v>5644313241</v>
      </c>
      <c r="X815">
        <f>[1]!s_mfd_buyvol_m(A815,C815,1)</f>
        <v>-878651</v>
      </c>
      <c r="Y815">
        <f>[1]!s_wq_high(A815,C815,1)</f>
        <v>72.86</v>
      </c>
      <c r="Z815">
        <f>[1]!s_wq_low(A815,C815,1)</f>
        <v>65.650000000000006</v>
      </c>
      <c r="AA815">
        <f>[1]!s_wq_turn(A815,C815)</f>
        <v>4.4578830538762872</v>
      </c>
    </row>
    <row r="816" spans="1:27" x14ac:dyDescent="0.25">
      <c r="A816" s="7" t="s">
        <v>20</v>
      </c>
      <c r="B816" s="7" t="s">
        <v>21</v>
      </c>
      <c r="C816" s="8">
        <v>43595</v>
      </c>
      <c r="D816" s="7" t="s">
        <v>9420</v>
      </c>
      <c r="E816" s="7" t="s">
        <v>9431</v>
      </c>
      <c r="F816" s="7" t="s">
        <v>9432</v>
      </c>
      <c r="G816" s="7" t="s">
        <v>9322</v>
      </c>
      <c r="H816" s="7" t="s">
        <v>9433</v>
      </c>
      <c r="I816" s="7" t="s">
        <v>9434</v>
      </c>
      <c r="J816" s="7" t="s">
        <v>9435</v>
      </c>
      <c r="K816" s="7" t="s">
        <v>9436</v>
      </c>
      <c r="L816" s="7" t="s">
        <v>9437</v>
      </c>
      <c r="M816" s="7" t="s">
        <v>9438</v>
      </c>
      <c r="N816" s="7" t="s">
        <v>9439</v>
      </c>
      <c r="O816" s="7" t="s">
        <v>9440</v>
      </c>
      <c r="P816" s="7" t="s">
        <v>34</v>
      </c>
      <c r="Q816" s="7" t="s">
        <v>9441</v>
      </c>
      <c r="R816" s="7" t="s">
        <v>9442</v>
      </c>
      <c r="S816" s="7" t="s">
        <v>9443</v>
      </c>
      <c r="T816" s="7" t="s">
        <v>9444</v>
      </c>
      <c r="U816" s="9">
        <f>[1]!s_val_dividendyield2(A816,C816)</f>
        <v>0.79889807162534432</v>
      </c>
      <c r="V816">
        <f>[1]!s_west_netprofit_fy1(A816,C816,1)</f>
        <v>5230900828</v>
      </c>
      <c r="W816">
        <f>[1]!s_west_netprofit_fy2(A816,C816,1)</f>
        <v>5644313241</v>
      </c>
      <c r="X816">
        <f>[1]!s_mfd_buyvol_m(A816,C816,1)</f>
        <v>235109</v>
      </c>
      <c r="Y816">
        <f>[1]!s_wq_high(A816,C816,1)</f>
        <v>72.86</v>
      </c>
      <c r="Z816">
        <f>[1]!s_wq_low(A816,C816,1)</f>
        <v>65.650000000000006</v>
      </c>
      <c r="AA816">
        <f>[1]!s_wq_turn(A816,C816)</f>
        <v>4.4578830538762872</v>
      </c>
    </row>
    <row r="817" spans="1:27" x14ac:dyDescent="0.25">
      <c r="A817" s="7" t="s">
        <v>20</v>
      </c>
      <c r="B817" s="7" t="s">
        <v>21</v>
      </c>
      <c r="C817" s="8">
        <v>43598</v>
      </c>
      <c r="D817" s="7" t="s">
        <v>9433</v>
      </c>
      <c r="E817" s="7" t="s">
        <v>9445</v>
      </c>
      <c r="F817" s="7" t="s">
        <v>9446</v>
      </c>
      <c r="G817" s="7" t="s">
        <v>9447</v>
      </c>
      <c r="H817" s="7" t="s">
        <v>9448</v>
      </c>
      <c r="I817" s="7" t="s">
        <v>9449</v>
      </c>
      <c r="J817" s="7" t="s">
        <v>9450</v>
      </c>
      <c r="K817" s="7" t="s">
        <v>7913</v>
      </c>
      <c r="L817" s="7" t="s">
        <v>9451</v>
      </c>
      <c r="M817" s="7" t="s">
        <v>9452</v>
      </c>
      <c r="N817" s="7" t="s">
        <v>7475</v>
      </c>
      <c r="O817" s="7" t="s">
        <v>9453</v>
      </c>
      <c r="P817" s="7" t="s">
        <v>34</v>
      </c>
      <c r="Q817" s="7" t="s">
        <v>9454</v>
      </c>
      <c r="R817" s="7" t="s">
        <v>9455</v>
      </c>
      <c r="S817" s="7" t="s">
        <v>9456</v>
      </c>
      <c r="T817" s="7" t="s">
        <v>9457</v>
      </c>
      <c r="U817" s="9">
        <f>[1]!s_val_dividendyield2(A817,C817)</f>
        <v>0.82316207777462391</v>
      </c>
      <c r="V817">
        <f>[1]!s_west_netprofit_fy1(A817,C817,1)</f>
        <v>5240783986</v>
      </c>
      <c r="W817">
        <f>[1]!s_west_netprofit_fy2(A817,C817,1)</f>
        <v>5674443767</v>
      </c>
      <c r="X817">
        <f>[1]!s_mfd_buyvol_m(A817,C817,1)</f>
        <v>-247548</v>
      </c>
      <c r="Y817">
        <f>[1]!s_wq_high(A817,C817,1)</f>
        <v>74.86</v>
      </c>
      <c r="Z817">
        <f>[1]!s_wq_low(A817,C817,1)</f>
        <v>68.349999999999994</v>
      </c>
      <c r="AA817">
        <f>[1]!s_wq_turn(A817,C817)</f>
        <v>4.4238870754518906</v>
      </c>
    </row>
    <row r="818" spans="1:27" x14ac:dyDescent="0.25">
      <c r="A818" s="7" t="s">
        <v>20</v>
      </c>
      <c r="B818" s="7" t="s">
        <v>21</v>
      </c>
      <c r="C818" s="8">
        <v>43599</v>
      </c>
      <c r="D818" s="7" t="s">
        <v>9448</v>
      </c>
      <c r="E818" s="7" t="s">
        <v>9458</v>
      </c>
      <c r="F818" s="7" t="s">
        <v>9459</v>
      </c>
      <c r="G818" s="7" t="s">
        <v>9279</v>
      </c>
      <c r="H818" s="7" t="s">
        <v>9460</v>
      </c>
      <c r="I818" s="7" t="s">
        <v>9461</v>
      </c>
      <c r="J818" s="7" t="s">
        <v>9462</v>
      </c>
      <c r="K818" s="7" t="s">
        <v>9463</v>
      </c>
      <c r="L818" s="7" t="s">
        <v>9464</v>
      </c>
      <c r="M818" s="7" t="s">
        <v>9465</v>
      </c>
      <c r="N818" s="7" t="s">
        <v>9466</v>
      </c>
      <c r="O818" s="7" t="s">
        <v>9467</v>
      </c>
      <c r="P818" s="7" t="s">
        <v>34</v>
      </c>
      <c r="Q818" s="7" t="s">
        <v>9468</v>
      </c>
      <c r="R818" s="7" t="s">
        <v>9469</v>
      </c>
      <c r="S818" s="7" t="s">
        <v>9470</v>
      </c>
      <c r="T818" s="7" t="s">
        <v>9471</v>
      </c>
      <c r="U818" s="9">
        <f>[1]!s_val_dividendyield2(A818,C818)</f>
        <v>0.84671532846715325</v>
      </c>
      <c r="V818">
        <f>[1]!s_west_netprofit_fy1(A818,C818,1)</f>
        <v>5242257670</v>
      </c>
      <c r="W818">
        <f>[1]!s_west_netprofit_fy2(A818,C818,1)</f>
        <v>5681864820</v>
      </c>
      <c r="X818">
        <f>[1]!s_mfd_buyvol_m(A818,C818,1)</f>
        <v>1068650</v>
      </c>
      <c r="Y818">
        <f>[1]!s_wq_high(A818,C818,1)</f>
        <v>74.86</v>
      </c>
      <c r="Z818">
        <f>[1]!s_wq_low(A818,C818,1)</f>
        <v>68.349999999999994</v>
      </c>
      <c r="AA818">
        <f>[1]!s_wq_turn(A818,C818)</f>
        <v>4.4238870754518906</v>
      </c>
    </row>
    <row r="819" spans="1:27" x14ac:dyDescent="0.25">
      <c r="A819" s="7" t="s">
        <v>20</v>
      </c>
      <c r="B819" s="7" t="s">
        <v>21</v>
      </c>
      <c r="C819" s="8">
        <v>43600</v>
      </c>
      <c r="D819" s="7" t="s">
        <v>9460</v>
      </c>
      <c r="E819" s="7" t="s">
        <v>9472</v>
      </c>
      <c r="F819" s="7" t="s">
        <v>9473</v>
      </c>
      <c r="G819" s="7" t="s">
        <v>9474</v>
      </c>
      <c r="H819" s="7" t="s">
        <v>9475</v>
      </c>
      <c r="I819" s="7" t="s">
        <v>9476</v>
      </c>
      <c r="J819" s="7" t="s">
        <v>9477</v>
      </c>
      <c r="K819" s="7" t="s">
        <v>9478</v>
      </c>
      <c r="L819" s="7" t="s">
        <v>9479</v>
      </c>
      <c r="M819" s="7" t="s">
        <v>9480</v>
      </c>
      <c r="N819" s="7" t="s">
        <v>9481</v>
      </c>
      <c r="O819" s="7" t="s">
        <v>9482</v>
      </c>
      <c r="P819" s="7" t="s">
        <v>34</v>
      </c>
      <c r="Q819" s="7" t="s">
        <v>9483</v>
      </c>
      <c r="R819" s="7" t="s">
        <v>9484</v>
      </c>
      <c r="S819" s="7" t="s">
        <v>9485</v>
      </c>
      <c r="T819" s="7" t="s">
        <v>9486</v>
      </c>
      <c r="U819" s="9">
        <f>[1]!s_val_dividendyield2(A819,C819)</f>
        <v>0.82199546485260766</v>
      </c>
      <c r="V819">
        <f>[1]!s_west_netprofit_fy1(A819,C819,1)</f>
        <v>5242257670</v>
      </c>
      <c r="W819">
        <f>[1]!s_west_netprofit_fy2(A819,C819,1)</f>
        <v>5681864820</v>
      </c>
      <c r="X819">
        <f>[1]!s_mfd_buyvol_m(A819,C819,1)</f>
        <v>804093</v>
      </c>
      <c r="Y819">
        <f>[1]!s_wq_high(A819,C819,1)</f>
        <v>74.86</v>
      </c>
      <c r="Z819">
        <f>[1]!s_wq_low(A819,C819,1)</f>
        <v>68.349999999999994</v>
      </c>
      <c r="AA819">
        <f>[1]!s_wq_turn(A819,C819)</f>
        <v>4.4238870754518906</v>
      </c>
    </row>
    <row r="820" spans="1:27" x14ac:dyDescent="0.25">
      <c r="A820" s="7" t="s">
        <v>20</v>
      </c>
      <c r="B820" s="7" t="s">
        <v>21</v>
      </c>
      <c r="C820" s="8">
        <v>43601</v>
      </c>
      <c r="D820" s="7" t="s">
        <v>9475</v>
      </c>
      <c r="E820" s="7" t="s">
        <v>9487</v>
      </c>
      <c r="F820" s="7" t="s">
        <v>9488</v>
      </c>
      <c r="G820" s="7" t="s">
        <v>9489</v>
      </c>
      <c r="H820" s="7" t="s">
        <v>9490</v>
      </c>
      <c r="I820" s="7" t="s">
        <v>9491</v>
      </c>
      <c r="J820" s="7" t="s">
        <v>9492</v>
      </c>
      <c r="K820" s="7" t="s">
        <v>9493</v>
      </c>
      <c r="L820" s="7" t="s">
        <v>9494</v>
      </c>
      <c r="M820" s="7" t="s">
        <v>9495</v>
      </c>
      <c r="N820" s="7" t="s">
        <v>9496</v>
      </c>
      <c r="O820" s="7" t="s">
        <v>9497</v>
      </c>
      <c r="P820" s="7" t="s">
        <v>34</v>
      </c>
      <c r="Q820" s="7" t="s">
        <v>9498</v>
      </c>
      <c r="R820" s="7" t="s">
        <v>9499</v>
      </c>
      <c r="S820" s="7" t="s">
        <v>9500</v>
      </c>
      <c r="T820" s="7" t="s">
        <v>9501</v>
      </c>
      <c r="U820" s="9">
        <f>[1]!s_val_dividendyield2(A820,C820)</f>
        <v>0.78890097932535364</v>
      </c>
      <c r="V820">
        <f>[1]!s_west_netprofit_fy1(A820,C820,1)</f>
        <v>5242257670</v>
      </c>
      <c r="W820">
        <f>[1]!s_west_netprofit_fy2(A820,C820,1)</f>
        <v>5681864820</v>
      </c>
      <c r="X820">
        <f>[1]!s_mfd_buyvol_m(A820,C820,1)</f>
        <v>966654.99999999988</v>
      </c>
      <c r="Y820">
        <f>[1]!s_wq_high(A820,C820,1)</f>
        <v>74.86</v>
      </c>
      <c r="Z820">
        <f>[1]!s_wq_low(A820,C820,1)</f>
        <v>68.349999999999994</v>
      </c>
      <c r="AA820">
        <f>[1]!s_wq_turn(A820,C820)</f>
        <v>4.4238870754518906</v>
      </c>
    </row>
    <row r="821" spans="1:27" x14ac:dyDescent="0.25">
      <c r="A821" s="7" t="s">
        <v>20</v>
      </c>
      <c r="B821" s="7" t="s">
        <v>21</v>
      </c>
      <c r="C821" s="8">
        <v>43602</v>
      </c>
      <c r="D821" s="7" t="s">
        <v>9490</v>
      </c>
      <c r="E821" s="7" t="s">
        <v>9502</v>
      </c>
      <c r="F821" s="7" t="s">
        <v>9503</v>
      </c>
      <c r="G821" s="7" t="s">
        <v>9366</v>
      </c>
      <c r="H821" s="7" t="s">
        <v>9504</v>
      </c>
      <c r="I821" s="7" t="s">
        <v>9505</v>
      </c>
      <c r="J821" s="7" t="s">
        <v>9506</v>
      </c>
      <c r="K821" s="7" t="s">
        <v>9507</v>
      </c>
      <c r="L821" s="7" t="s">
        <v>9508</v>
      </c>
      <c r="M821" s="7" t="s">
        <v>9509</v>
      </c>
      <c r="N821" s="7" t="s">
        <v>9510</v>
      </c>
      <c r="O821" s="7" t="s">
        <v>9511</v>
      </c>
      <c r="P821" s="7" t="s">
        <v>34</v>
      </c>
      <c r="Q821" s="7" t="s">
        <v>9512</v>
      </c>
      <c r="R821" s="7" t="s">
        <v>9513</v>
      </c>
      <c r="S821" s="7" t="s">
        <v>7244</v>
      </c>
      <c r="T821" s="7" t="s">
        <v>9514</v>
      </c>
      <c r="U821" s="9">
        <f>[1]!s_val_dividendyield2(A821,C821)</f>
        <v>0.81392085321358409</v>
      </c>
      <c r="V821">
        <f>[1]!s_west_netprofit_fy1(A821,C821,1)</f>
        <v>5242257670</v>
      </c>
      <c r="W821">
        <f>[1]!s_west_netprofit_fy2(A821,C821,1)</f>
        <v>5681864820</v>
      </c>
      <c r="X821">
        <f>[1]!s_mfd_buyvol_m(A821,C821,1)</f>
        <v>-982419</v>
      </c>
      <c r="Y821">
        <f>[1]!s_wq_high(A821,C821,1)</f>
        <v>74.86</v>
      </c>
      <c r="Z821">
        <f>[1]!s_wq_low(A821,C821,1)</f>
        <v>68.349999999999994</v>
      </c>
      <c r="AA821">
        <f>[1]!s_wq_turn(A821,C821)</f>
        <v>4.4238870754518906</v>
      </c>
    </row>
    <row r="822" spans="1:27" x14ac:dyDescent="0.25">
      <c r="A822" s="7" t="s">
        <v>20</v>
      </c>
      <c r="B822" s="7" t="s">
        <v>21</v>
      </c>
      <c r="C822" s="8">
        <v>43605</v>
      </c>
      <c r="D822" s="7" t="s">
        <v>9504</v>
      </c>
      <c r="E822" s="7" t="s">
        <v>9515</v>
      </c>
      <c r="F822" s="7" t="s">
        <v>9516</v>
      </c>
      <c r="G822" s="7" t="s">
        <v>9517</v>
      </c>
      <c r="H822" s="7" t="s">
        <v>9518</v>
      </c>
      <c r="I822" s="7" t="s">
        <v>9519</v>
      </c>
      <c r="J822" s="7" t="s">
        <v>9520</v>
      </c>
      <c r="K822" s="7" t="s">
        <v>6959</v>
      </c>
      <c r="L822" s="7" t="s">
        <v>9521</v>
      </c>
      <c r="M822" s="7" t="s">
        <v>9522</v>
      </c>
      <c r="N822" s="7" t="s">
        <v>9523</v>
      </c>
      <c r="O822" s="7" t="s">
        <v>9524</v>
      </c>
      <c r="P822" s="7" t="s">
        <v>34</v>
      </c>
      <c r="Q822" s="7" t="s">
        <v>9525</v>
      </c>
      <c r="R822" s="7" t="s">
        <v>9526</v>
      </c>
      <c r="S822" s="7" t="s">
        <v>9527</v>
      </c>
      <c r="T822" s="7" t="s">
        <v>9528</v>
      </c>
      <c r="U822" s="9">
        <f>[1]!s_val_dividendyield2(A822,C822)</f>
        <v>0.8398494063133507</v>
      </c>
      <c r="V822">
        <f>[1]!s_west_netprofit_fy1(A822,C822,1)</f>
        <v>5242257670</v>
      </c>
      <c r="W822">
        <f>[1]!s_west_netprofit_fy2(A822,C822,1)</f>
        <v>5681864820</v>
      </c>
      <c r="X822">
        <f>[1]!s_mfd_buyvol_m(A822,C822,1)</f>
        <v>573835</v>
      </c>
      <c r="Y822">
        <f>[1]!s_wq_high(A822,C822,1)</f>
        <v>71.099999999999994</v>
      </c>
      <c r="Z822">
        <f>[1]!s_wq_low(A822,C822,1)</f>
        <v>67.819999999999993</v>
      </c>
      <c r="AA822">
        <f>[1]!s_wq_turn(A822,C822)</f>
        <v>3.7242614574697579</v>
      </c>
    </row>
    <row r="823" spans="1:27" x14ac:dyDescent="0.25">
      <c r="A823" s="7" t="s">
        <v>20</v>
      </c>
      <c r="B823" s="7" t="s">
        <v>21</v>
      </c>
      <c r="C823" s="8">
        <v>43606</v>
      </c>
      <c r="D823" s="7" t="s">
        <v>9518</v>
      </c>
      <c r="E823" s="7" t="s">
        <v>9447</v>
      </c>
      <c r="F823" s="7" t="s">
        <v>9529</v>
      </c>
      <c r="G823" s="7" t="s">
        <v>9530</v>
      </c>
      <c r="H823" s="7" t="s">
        <v>9531</v>
      </c>
      <c r="I823" s="7" t="s">
        <v>9532</v>
      </c>
      <c r="J823" s="7" t="s">
        <v>9533</v>
      </c>
      <c r="K823" s="7" t="s">
        <v>4002</v>
      </c>
      <c r="L823" s="7" t="s">
        <v>9534</v>
      </c>
      <c r="M823" s="7" t="s">
        <v>9535</v>
      </c>
      <c r="N823" s="7" t="s">
        <v>9536</v>
      </c>
      <c r="O823" s="7" t="s">
        <v>9537</v>
      </c>
      <c r="P823" s="7" t="s">
        <v>34</v>
      </c>
      <c r="Q823" s="7" t="s">
        <v>9538</v>
      </c>
      <c r="R823" s="7" t="s">
        <v>9539</v>
      </c>
      <c r="S823" s="7" t="s">
        <v>9540</v>
      </c>
      <c r="T823" s="7" t="s">
        <v>9541</v>
      </c>
      <c r="U823" s="9">
        <f>[1]!s_val_dividendyield2(A823,C823)</f>
        <v>0.83417229972673668</v>
      </c>
      <c r="V823">
        <f>[1]!s_west_netprofit_fy1(A823,C823,1)</f>
        <v>5242257670</v>
      </c>
      <c r="W823">
        <f>[1]!s_west_netprofit_fy2(A823,C823,1)</f>
        <v>5681864820</v>
      </c>
      <c r="X823">
        <f>[1]!s_mfd_buyvol_m(A823,C823,1)</f>
        <v>-46229</v>
      </c>
      <c r="Y823">
        <f>[1]!s_wq_high(A823,C823,1)</f>
        <v>71.099999999999994</v>
      </c>
      <c r="Z823">
        <f>[1]!s_wq_low(A823,C823,1)</f>
        <v>67.819999999999993</v>
      </c>
      <c r="AA823">
        <f>[1]!s_wq_turn(A823,C823)</f>
        <v>3.7242614574697579</v>
      </c>
    </row>
    <row r="824" spans="1:27" x14ac:dyDescent="0.25">
      <c r="A824" s="7" t="s">
        <v>20</v>
      </c>
      <c r="B824" s="7" t="s">
        <v>21</v>
      </c>
      <c r="C824" s="8">
        <v>43607</v>
      </c>
      <c r="D824" s="7" t="s">
        <v>9531</v>
      </c>
      <c r="E824" s="7" t="s">
        <v>9542</v>
      </c>
      <c r="F824" s="7" t="s">
        <v>9543</v>
      </c>
      <c r="G824" s="7" t="s">
        <v>9544</v>
      </c>
      <c r="H824" s="7" t="s">
        <v>9545</v>
      </c>
      <c r="I824" s="7" t="s">
        <v>9546</v>
      </c>
      <c r="J824" s="7" t="s">
        <v>9547</v>
      </c>
      <c r="K824" s="7" t="s">
        <v>2885</v>
      </c>
      <c r="L824" s="7" t="s">
        <v>9548</v>
      </c>
      <c r="M824" s="7" t="s">
        <v>9549</v>
      </c>
      <c r="N824" s="7" t="s">
        <v>9550</v>
      </c>
      <c r="O824" s="7" t="s">
        <v>9551</v>
      </c>
      <c r="P824" s="7" t="s">
        <v>34</v>
      </c>
      <c r="Q824" s="7" t="s">
        <v>9552</v>
      </c>
      <c r="R824" s="7" t="s">
        <v>9553</v>
      </c>
      <c r="S824" s="7" t="s">
        <v>9554</v>
      </c>
      <c r="T824" s="7" t="s">
        <v>9555</v>
      </c>
      <c r="U824" s="9">
        <f>[1]!s_val_dividendyield2(A824,C824)</f>
        <v>0.82845307813169544</v>
      </c>
      <c r="V824">
        <f>[1]!s_west_netprofit_fy1(A824,C824,1)</f>
        <v>5242257670</v>
      </c>
      <c r="W824">
        <f>[1]!s_west_netprofit_fy2(A824,C824,1)</f>
        <v>5681864820</v>
      </c>
      <c r="X824">
        <f>[1]!s_mfd_buyvol_m(A824,C824,1)</f>
        <v>933654.00000000012</v>
      </c>
      <c r="Y824">
        <f>[1]!s_wq_high(A824,C824,1)</f>
        <v>71.099999999999994</v>
      </c>
      <c r="Z824">
        <f>[1]!s_wq_low(A824,C824,1)</f>
        <v>67.819999999999993</v>
      </c>
      <c r="AA824">
        <f>[1]!s_wq_turn(A824,C824)</f>
        <v>3.7242614574697579</v>
      </c>
    </row>
    <row r="825" spans="1:27" x14ac:dyDescent="0.25">
      <c r="A825" s="7" t="s">
        <v>20</v>
      </c>
      <c r="B825" s="7" t="s">
        <v>21</v>
      </c>
      <c r="C825" s="8">
        <v>43608</v>
      </c>
      <c r="D825" s="7" t="s">
        <v>9545</v>
      </c>
      <c r="E825" s="7" t="s">
        <v>9367</v>
      </c>
      <c r="F825" s="7" t="s">
        <v>9487</v>
      </c>
      <c r="G825" s="7" t="s">
        <v>9556</v>
      </c>
      <c r="H825" s="7" t="s">
        <v>9557</v>
      </c>
      <c r="I825" s="7" t="s">
        <v>9558</v>
      </c>
      <c r="J825" s="7" t="s">
        <v>9559</v>
      </c>
      <c r="K825" s="7" t="s">
        <v>9560</v>
      </c>
      <c r="L825" s="7" t="s">
        <v>9561</v>
      </c>
      <c r="M825" s="7" t="s">
        <v>9562</v>
      </c>
      <c r="N825" s="7" t="s">
        <v>9563</v>
      </c>
      <c r="O825" s="7" t="s">
        <v>9564</v>
      </c>
      <c r="P825" s="7" t="s">
        <v>34</v>
      </c>
      <c r="Q825" s="7" t="s">
        <v>9565</v>
      </c>
      <c r="R825" s="7" t="s">
        <v>9566</v>
      </c>
      <c r="S825" s="7" t="s">
        <v>9567</v>
      </c>
      <c r="T825" s="7" t="s">
        <v>9568</v>
      </c>
      <c r="U825" s="9">
        <f>[1]!s_val_dividendyield2(A825,C825)</f>
        <v>0.8417997097242379</v>
      </c>
      <c r="V825">
        <f>[1]!s_west_netprofit_fy1(A825,C825,1)</f>
        <v>5242257670</v>
      </c>
      <c r="W825">
        <f>[1]!s_west_netprofit_fy2(A825,C825,1)</f>
        <v>5681864820</v>
      </c>
      <c r="X825">
        <f>[1]!s_mfd_buyvol_m(A825,C825,1)</f>
        <v>627412</v>
      </c>
      <c r="Y825">
        <f>[1]!s_wq_high(A825,C825,1)</f>
        <v>71.099999999999994</v>
      </c>
      <c r="Z825">
        <f>[1]!s_wq_low(A825,C825,1)</f>
        <v>67.819999999999993</v>
      </c>
      <c r="AA825">
        <f>[1]!s_wq_turn(A825,C825)</f>
        <v>3.7242614574697579</v>
      </c>
    </row>
    <row r="826" spans="1:27" x14ac:dyDescent="0.25">
      <c r="A826" s="7" t="s">
        <v>20</v>
      </c>
      <c r="B826" s="7" t="s">
        <v>21</v>
      </c>
      <c r="C826" s="8">
        <v>43609</v>
      </c>
      <c r="D826" s="7" t="s">
        <v>9557</v>
      </c>
      <c r="E826" s="7" t="s">
        <v>9569</v>
      </c>
      <c r="F826" s="7" t="s">
        <v>9570</v>
      </c>
      <c r="G826" s="7" t="s">
        <v>9571</v>
      </c>
      <c r="H826" s="7" t="s">
        <v>9572</v>
      </c>
      <c r="I826" s="7" t="s">
        <v>9573</v>
      </c>
      <c r="J826" s="7" t="s">
        <v>9574</v>
      </c>
      <c r="K826" s="7" t="s">
        <v>5361</v>
      </c>
      <c r="L826" s="7" t="s">
        <v>9575</v>
      </c>
      <c r="M826" s="7" t="s">
        <v>9576</v>
      </c>
      <c r="N826" s="7" t="s">
        <v>9577</v>
      </c>
      <c r="O826" s="7" t="s">
        <v>9578</v>
      </c>
      <c r="P826" s="7" t="s">
        <v>34</v>
      </c>
      <c r="Q826" s="7" t="s">
        <v>9579</v>
      </c>
      <c r="R826" s="7" t="s">
        <v>9580</v>
      </c>
      <c r="S826" s="7" t="s">
        <v>9581</v>
      </c>
      <c r="T826" s="7" t="s">
        <v>9582</v>
      </c>
      <c r="U826" s="9">
        <f>[1]!s_val_dividendyield2(A826,C826)</f>
        <v>0.85256504483316176</v>
      </c>
      <c r="V826">
        <f>[1]!s_west_netprofit_fy1(A826,C826,1)</f>
        <v>5242257670</v>
      </c>
      <c r="W826">
        <f>[1]!s_west_netprofit_fy2(A826,C826,1)</f>
        <v>5681864820</v>
      </c>
      <c r="X826">
        <f>[1]!s_mfd_buyvol_m(A826,C826,1)</f>
        <v>309955</v>
      </c>
      <c r="Y826">
        <f>[1]!s_wq_high(A826,C826,1)</f>
        <v>71.099999999999994</v>
      </c>
      <c r="Z826">
        <f>[1]!s_wq_low(A826,C826,1)</f>
        <v>67.819999999999993</v>
      </c>
      <c r="AA826">
        <f>[1]!s_wq_turn(A826,C826)</f>
        <v>3.7242614574697579</v>
      </c>
    </row>
    <row r="827" spans="1:27" x14ac:dyDescent="0.25">
      <c r="A827" s="7" t="s">
        <v>20</v>
      </c>
      <c r="B827" s="7" t="s">
        <v>21</v>
      </c>
      <c r="C827" s="8">
        <v>43612</v>
      </c>
      <c r="D827" s="7" t="s">
        <v>9572</v>
      </c>
      <c r="E827" s="7" t="s">
        <v>9583</v>
      </c>
      <c r="F827" s="7" t="s">
        <v>9584</v>
      </c>
      <c r="G827" s="7" t="s">
        <v>9266</v>
      </c>
      <c r="H827" s="7" t="s">
        <v>9585</v>
      </c>
      <c r="I827" s="7" t="s">
        <v>9586</v>
      </c>
      <c r="J827" s="7" t="s">
        <v>9587</v>
      </c>
      <c r="K827" s="7" t="s">
        <v>616</v>
      </c>
      <c r="L827" s="7" t="s">
        <v>9588</v>
      </c>
      <c r="M827" s="7" t="s">
        <v>9589</v>
      </c>
      <c r="N827" s="7" t="s">
        <v>9590</v>
      </c>
      <c r="O827" s="7" t="s">
        <v>9591</v>
      </c>
      <c r="P827" s="7" t="s">
        <v>34</v>
      </c>
      <c r="Q827" s="7" t="s">
        <v>9592</v>
      </c>
      <c r="R827" s="7" t="s">
        <v>9593</v>
      </c>
      <c r="S827" s="7" t="s">
        <v>9594</v>
      </c>
      <c r="T827" s="7" t="s">
        <v>9595</v>
      </c>
      <c r="U827" s="9">
        <f>[1]!s_val_dividendyield2(A827,C827)</f>
        <v>0.85168869309838491</v>
      </c>
      <c r="V827">
        <f>[1]!s_west_netprofit_fy1(A827,C827,1)</f>
        <v>5242257670</v>
      </c>
      <c r="W827">
        <f>[1]!s_west_netprofit_fy2(A827,C827,1)</f>
        <v>5681864820</v>
      </c>
      <c r="X827">
        <f>[1]!s_mfd_buyvol_m(A827,C827,1)</f>
        <v>699919</v>
      </c>
      <c r="Y827">
        <f>[1]!s_wq_high(A827,C827,1)</f>
        <v>70.680000000000007</v>
      </c>
      <c r="Z827">
        <f>[1]!s_wq_low(A827,C827,1)</f>
        <v>66.56</v>
      </c>
      <c r="AA827">
        <f>[1]!s_wq_turn(A827,C827)</f>
        <v>3.261425678491348</v>
      </c>
    </row>
    <row r="828" spans="1:27" x14ac:dyDescent="0.25">
      <c r="A828" s="7" t="s">
        <v>20</v>
      </c>
      <c r="B828" s="7" t="s">
        <v>21</v>
      </c>
      <c r="C828" s="8">
        <v>43613</v>
      </c>
      <c r="D828" s="7" t="s">
        <v>9585</v>
      </c>
      <c r="E828" s="7" t="s">
        <v>9596</v>
      </c>
      <c r="F828" s="7" t="s">
        <v>9597</v>
      </c>
      <c r="G828" s="7" t="s">
        <v>9598</v>
      </c>
      <c r="H828" s="7" t="s">
        <v>9599</v>
      </c>
      <c r="I828" s="7" t="s">
        <v>9600</v>
      </c>
      <c r="J828" s="7" t="s">
        <v>9601</v>
      </c>
      <c r="K828" s="7" t="s">
        <v>9602</v>
      </c>
      <c r="L828" s="7" t="s">
        <v>9603</v>
      </c>
      <c r="M828" s="7" t="s">
        <v>9604</v>
      </c>
      <c r="N828" s="7" t="s">
        <v>9605</v>
      </c>
      <c r="O828" s="7" t="s">
        <v>9606</v>
      </c>
      <c r="P828" s="7" t="s">
        <v>34</v>
      </c>
      <c r="Q828" s="7" t="s">
        <v>9607</v>
      </c>
      <c r="R828" s="7" t="s">
        <v>9608</v>
      </c>
      <c r="S828" s="7" t="s">
        <v>9609</v>
      </c>
      <c r="T828" s="7" t="s">
        <v>9610</v>
      </c>
      <c r="U828" s="9">
        <f>[1]!s_val_dividendyield2(A828,C828)</f>
        <v>0.8273894436519259</v>
      </c>
      <c r="V828">
        <f>[1]!s_west_netprofit_fy1(A828,C828,1)</f>
        <v>5242257670</v>
      </c>
      <c r="W828">
        <f>[1]!s_west_netprofit_fy2(A828,C828,1)</f>
        <v>5681864820</v>
      </c>
      <c r="X828">
        <f>[1]!s_mfd_buyvol_m(A828,C828,1)</f>
        <v>1208378</v>
      </c>
      <c r="Y828">
        <f>[1]!s_wq_high(A828,C828,1)</f>
        <v>70.680000000000007</v>
      </c>
      <c r="Z828">
        <f>[1]!s_wq_low(A828,C828,1)</f>
        <v>66.56</v>
      </c>
      <c r="AA828">
        <f>[1]!s_wq_turn(A828,C828)</f>
        <v>3.261425678491348</v>
      </c>
    </row>
    <row r="829" spans="1:27" x14ac:dyDescent="0.25">
      <c r="A829" s="7" t="s">
        <v>20</v>
      </c>
      <c r="B829" s="7" t="s">
        <v>21</v>
      </c>
      <c r="C829" s="8">
        <v>43614</v>
      </c>
      <c r="D829" s="7" t="s">
        <v>9599</v>
      </c>
      <c r="E829" s="7" t="s">
        <v>9323</v>
      </c>
      <c r="F829" s="7" t="s">
        <v>9611</v>
      </c>
      <c r="G829" s="7" t="s">
        <v>9612</v>
      </c>
      <c r="H829" s="7" t="s">
        <v>9613</v>
      </c>
      <c r="I829" s="7" t="s">
        <v>9614</v>
      </c>
      <c r="J829" s="7" t="s">
        <v>9615</v>
      </c>
      <c r="K829" s="7" t="s">
        <v>3776</v>
      </c>
      <c r="L829" s="7" t="s">
        <v>9616</v>
      </c>
      <c r="M829" s="7" t="s">
        <v>9617</v>
      </c>
      <c r="N829" s="7" t="s">
        <v>9618</v>
      </c>
      <c r="O829" s="7" t="s">
        <v>9619</v>
      </c>
      <c r="P829" s="7" t="s">
        <v>34</v>
      </c>
      <c r="Q829" s="7" t="s">
        <v>9620</v>
      </c>
      <c r="R829" s="7" t="s">
        <v>9621</v>
      </c>
      <c r="S829" s="7" t="s">
        <v>9622</v>
      </c>
      <c r="T829" s="7" t="s">
        <v>9623</v>
      </c>
      <c r="U829" s="9">
        <f>[1]!s_val_dividendyield2(A829,C829)</f>
        <v>0.8422887017136218</v>
      </c>
      <c r="V829">
        <f>[1]!s_west_netprofit_fy1(A829,C829,1)</f>
        <v>5242257670</v>
      </c>
      <c r="W829">
        <f>[1]!s_west_netprofit_fy2(A829,C829,1)</f>
        <v>5681864820</v>
      </c>
      <c r="X829">
        <f>[1]!s_mfd_buyvol_m(A829,C829,1)</f>
        <v>739642</v>
      </c>
      <c r="Y829">
        <f>[1]!s_wq_high(A829,C829,1)</f>
        <v>70.680000000000007</v>
      </c>
      <c r="Z829">
        <f>[1]!s_wq_low(A829,C829,1)</f>
        <v>66.56</v>
      </c>
      <c r="AA829">
        <f>[1]!s_wq_turn(A829,C829)</f>
        <v>3.261425678491348</v>
      </c>
    </row>
    <row r="830" spans="1:27" x14ac:dyDescent="0.25">
      <c r="A830" s="7" t="s">
        <v>20</v>
      </c>
      <c r="B830" s="7" t="s">
        <v>21</v>
      </c>
      <c r="C830" s="8">
        <v>43615</v>
      </c>
      <c r="D830" s="7" t="s">
        <v>9613</v>
      </c>
      <c r="E830" s="7" t="s">
        <v>9378</v>
      </c>
      <c r="F830" s="7" t="s">
        <v>9624</v>
      </c>
      <c r="G830" s="7" t="s">
        <v>9598</v>
      </c>
      <c r="H830" s="7" t="s">
        <v>9625</v>
      </c>
      <c r="I830" s="7" t="s">
        <v>9626</v>
      </c>
      <c r="J830" s="7" t="s">
        <v>9627</v>
      </c>
      <c r="K830" s="7" t="s">
        <v>3068</v>
      </c>
      <c r="L830" s="7" t="s">
        <v>9628</v>
      </c>
      <c r="M830" s="7" t="s">
        <v>9629</v>
      </c>
      <c r="N830" s="7" t="s">
        <v>9630</v>
      </c>
      <c r="O830" s="7" t="s">
        <v>9631</v>
      </c>
      <c r="P830" s="7" t="s">
        <v>34</v>
      </c>
      <c r="Q830" s="7" t="s">
        <v>9632</v>
      </c>
      <c r="R830" s="7" t="s">
        <v>9633</v>
      </c>
      <c r="S830" s="7" t="s">
        <v>9634</v>
      </c>
      <c r="T830" s="7" t="s">
        <v>9635</v>
      </c>
      <c r="U830" s="9">
        <f>[1]!s_val_dividendyield2(A830,C830)</f>
        <v>0.83381253594019544</v>
      </c>
      <c r="V830">
        <f>[1]!s_west_netprofit_fy1(A830,C830,1)</f>
        <v>5249114787</v>
      </c>
      <c r="W830">
        <f>[1]!s_west_netprofit_fy2(A830,C830,1)</f>
        <v>5675306579</v>
      </c>
      <c r="X830">
        <f>[1]!s_mfd_buyvol_m(A830,C830,1)</f>
        <v>346540</v>
      </c>
      <c r="Y830">
        <f>[1]!s_wq_high(A830,C830,1)</f>
        <v>70.680000000000007</v>
      </c>
      <c r="Z830">
        <f>[1]!s_wq_low(A830,C830,1)</f>
        <v>66.56</v>
      </c>
      <c r="AA830">
        <f>[1]!s_wq_turn(A830,C830)</f>
        <v>3.261425678491348</v>
      </c>
    </row>
    <row r="831" spans="1:27" x14ac:dyDescent="0.25">
      <c r="A831" s="7" t="s">
        <v>20</v>
      </c>
      <c r="B831" s="7" t="s">
        <v>21</v>
      </c>
      <c r="C831" s="8">
        <v>43616</v>
      </c>
      <c r="D831" s="7" t="s">
        <v>9625</v>
      </c>
      <c r="E831" s="7" t="s">
        <v>9365</v>
      </c>
      <c r="F831" s="7" t="s">
        <v>9636</v>
      </c>
      <c r="G831" s="7" t="s">
        <v>9474</v>
      </c>
      <c r="H831" s="7" t="s">
        <v>9637</v>
      </c>
      <c r="I831" s="7" t="s">
        <v>9638</v>
      </c>
      <c r="J831" s="7" t="s">
        <v>9639</v>
      </c>
      <c r="K831" s="7" t="s">
        <v>1341</v>
      </c>
      <c r="L831" s="7" t="s">
        <v>9640</v>
      </c>
      <c r="M831" s="7" t="s">
        <v>9641</v>
      </c>
      <c r="N831" s="7" t="s">
        <v>9642</v>
      </c>
      <c r="O831" s="7" t="s">
        <v>9643</v>
      </c>
      <c r="P831" s="7" t="s">
        <v>34</v>
      </c>
      <c r="Q831" s="7" t="s">
        <v>9644</v>
      </c>
      <c r="R831" s="7" t="s">
        <v>9645</v>
      </c>
      <c r="S831" s="7" t="s">
        <v>9646</v>
      </c>
      <c r="T831" s="7" t="s">
        <v>9647</v>
      </c>
      <c r="U831" s="9">
        <f>[1]!s_val_dividendyield2(A831,C831)</f>
        <v>0.8388776395718831</v>
      </c>
      <c r="V831">
        <f>[1]!s_west_netprofit_fy1(A831,C831,1)</f>
        <v>5249058000</v>
      </c>
      <c r="W831">
        <f>[1]!s_west_netprofit_fy2(A831,C831,1)</f>
        <v>5686515000</v>
      </c>
      <c r="X831">
        <f>[1]!s_mfd_buyvol_m(A831,C831,1)</f>
        <v>115859.99999999999</v>
      </c>
      <c r="Y831">
        <f>[1]!s_wq_high(A831,C831,1)</f>
        <v>70.680000000000007</v>
      </c>
      <c r="Z831">
        <f>[1]!s_wq_low(A831,C831,1)</f>
        <v>66.56</v>
      </c>
      <c r="AA831">
        <f>[1]!s_wq_turn(A831,C831)</f>
        <v>3.261425678491348</v>
      </c>
    </row>
    <row r="832" spans="1:27" x14ac:dyDescent="0.25">
      <c r="A832" s="7" t="s">
        <v>20</v>
      </c>
      <c r="B832" s="7" t="s">
        <v>21</v>
      </c>
      <c r="C832" s="8">
        <v>43619</v>
      </c>
      <c r="D832" s="7" t="s">
        <v>9637</v>
      </c>
      <c r="E832" s="7" t="s">
        <v>9489</v>
      </c>
      <c r="F832" s="7" t="s">
        <v>9648</v>
      </c>
      <c r="G832" s="7" t="s">
        <v>9625</v>
      </c>
      <c r="H832" s="7" t="s">
        <v>9649</v>
      </c>
      <c r="I832" s="7" t="s">
        <v>9650</v>
      </c>
      <c r="J832" s="7" t="s">
        <v>9651</v>
      </c>
      <c r="K832" s="7" t="s">
        <v>451</v>
      </c>
      <c r="L832" s="7" t="s">
        <v>9652</v>
      </c>
      <c r="M832" s="7" t="s">
        <v>9653</v>
      </c>
      <c r="N832" s="7" t="s">
        <v>9654</v>
      </c>
      <c r="O832" s="7" t="s">
        <v>9655</v>
      </c>
      <c r="P832" s="7" t="s">
        <v>34</v>
      </c>
      <c r="Q832" s="7" t="s">
        <v>9656</v>
      </c>
      <c r="R832" s="7" t="s">
        <v>9657</v>
      </c>
      <c r="S832" s="7" t="s">
        <v>9658</v>
      </c>
      <c r="T832" s="7" t="s">
        <v>9659</v>
      </c>
      <c r="U832" s="9">
        <f>[1]!s_val_dividendyield2(A832,C832)</f>
        <v>0.832735104091888</v>
      </c>
      <c r="V832">
        <f>[1]!s_west_netprofit_fy1(A832,C832,1)</f>
        <v>5249058000</v>
      </c>
      <c r="W832">
        <f>[1]!s_west_netprofit_fy2(A832,C832,1)</f>
        <v>5686515000</v>
      </c>
      <c r="X832">
        <f>[1]!s_mfd_buyvol_m(A832,C832,1)</f>
        <v>1147095</v>
      </c>
      <c r="Y832">
        <f>[1]!s_wq_high(A832,C832,1)</f>
        <v>71.3</v>
      </c>
      <c r="Z832">
        <f>[1]!s_wq_low(A832,C832,1)</f>
        <v>68.64</v>
      </c>
      <c r="AA832">
        <f>[1]!s_wq_turn(A832,C832)</f>
        <v>2.2073560130077503</v>
      </c>
    </row>
    <row r="833" spans="1:27" x14ac:dyDescent="0.25">
      <c r="A833" s="7" t="s">
        <v>20</v>
      </c>
      <c r="B833" s="7" t="s">
        <v>21</v>
      </c>
      <c r="C833" s="8">
        <v>43620</v>
      </c>
      <c r="D833" s="7" t="s">
        <v>9649</v>
      </c>
      <c r="E833" s="7" t="s">
        <v>9660</v>
      </c>
      <c r="F833" s="7" t="s">
        <v>9661</v>
      </c>
      <c r="G833" s="7" t="s">
        <v>9431</v>
      </c>
      <c r="H833" s="7" t="s">
        <v>9545</v>
      </c>
      <c r="I833" s="7" t="s">
        <v>9662</v>
      </c>
      <c r="J833" s="7" t="s">
        <v>9663</v>
      </c>
      <c r="K833" s="7" t="s">
        <v>9117</v>
      </c>
      <c r="L833" s="7" t="s">
        <v>9664</v>
      </c>
      <c r="M833" s="7" t="s">
        <v>9665</v>
      </c>
      <c r="N833" s="7" t="s">
        <v>9666</v>
      </c>
      <c r="O833" s="7" t="s">
        <v>9551</v>
      </c>
      <c r="P833" s="7" t="s">
        <v>34</v>
      </c>
      <c r="Q833" s="7" t="s">
        <v>9552</v>
      </c>
      <c r="R833" s="7" t="s">
        <v>9553</v>
      </c>
      <c r="S833" s="7" t="s">
        <v>9554</v>
      </c>
      <c r="T833" s="7" t="s">
        <v>9555</v>
      </c>
      <c r="U833" s="9">
        <f>[1]!s_val_dividendyield2(A833,C833)</f>
        <v>0.82845307813169544</v>
      </c>
      <c r="V833">
        <f>[1]!s_west_netprofit_fy1(A833,C833,1)</f>
        <v>5249058000</v>
      </c>
      <c r="W833">
        <f>[1]!s_west_netprofit_fy2(A833,C833,1)</f>
        <v>5686515000</v>
      </c>
      <c r="X833">
        <f>[1]!s_mfd_buyvol_m(A833,C833,1)</f>
        <v>146954</v>
      </c>
      <c r="Y833">
        <f>[1]!s_wq_high(A833,C833,1)</f>
        <v>71.3</v>
      </c>
      <c r="Z833">
        <f>[1]!s_wq_low(A833,C833,1)</f>
        <v>68.64</v>
      </c>
      <c r="AA833">
        <f>[1]!s_wq_turn(A833,C833)</f>
        <v>2.2073560130077503</v>
      </c>
    </row>
    <row r="834" spans="1:27" x14ac:dyDescent="0.25">
      <c r="A834" s="7" t="s">
        <v>20</v>
      </c>
      <c r="B834" s="7" t="s">
        <v>21</v>
      </c>
      <c r="C834" s="8">
        <v>43621</v>
      </c>
      <c r="D834" s="7" t="s">
        <v>9545</v>
      </c>
      <c r="E834" s="7" t="s">
        <v>9667</v>
      </c>
      <c r="F834" s="7" t="s">
        <v>9668</v>
      </c>
      <c r="G834" s="7" t="s">
        <v>9669</v>
      </c>
      <c r="H834" s="7" t="s">
        <v>9542</v>
      </c>
      <c r="I834" s="7" t="s">
        <v>9670</v>
      </c>
      <c r="J834" s="7" t="s">
        <v>9671</v>
      </c>
      <c r="K834" s="7" t="s">
        <v>4048</v>
      </c>
      <c r="L834" s="7" t="s">
        <v>9672</v>
      </c>
      <c r="M834" s="7" t="s">
        <v>9673</v>
      </c>
      <c r="N834" s="7" t="s">
        <v>2651</v>
      </c>
      <c r="O834" s="7" t="s">
        <v>9674</v>
      </c>
      <c r="P834" s="7" t="s">
        <v>34</v>
      </c>
      <c r="Q834" s="7" t="s">
        <v>9675</v>
      </c>
      <c r="R834" s="7" t="s">
        <v>9676</v>
      </c>
      <c r="S834" s="7" t="s">
        <v>9677</v>
      </c>
      <c r="T834" s="7" t="s">
        <v>9678</v>
      </c>
      <c r="U834" s="9">
        <f>[1]!s_val_dividendyield2(A834,C834)</f>
        <v>0.83453237410071945</v>
      </c>
      <c r="V834">
        <f>[1]!s_west_netprofit_fy1(A834,C834,1)</f>
        <v>5249058000</v>
      </c>
      <c r="W834">
        <f>[1]!s_west_netprofit_fy2(A834,C834,1)</f>
        <v>5686515000</v>
      </c>
      <c r="X834">
        <f>[1]!s_mfd_buyvol_m(A834,C834,1)</f>
        <v>186221</v>
      </c>
      <c r="Y834">
        <f>[1]!s_wq_high(A834,C834,1)</f>
        <v>71.3</v>
      </c>
      <c r="Z834">
        <f>[1]!s_wq_low(A834,C834,1)</f>
        <v>68.64</v>
      </c>
      <c r="AA834">
        <f>[1]!s_wq_turn(A834,C834)</f>
        <v>2.2073560130077503</v>
      </c>
    </row>
    <row r="835" spans="1:27" x14ac:dyDescent="0.25">
      <c r="A835" s="7" t="s">
        <v>20</v>
      </c>
      <c r="B835" s="7" t="s">
        <v>21</v>
      </c>
      <c r="C835" s="8">
        <v>43622</v>
      </c>
      <c r="D835" s="7" t="s">
        <v>9542</v>
      </c>
      <c r="E835" s="7" t="s">
        <v>9679</v>
      </c>
      <c r="F835" s="7" t="s">
        <v>9680</v>
      </c>
      <c r="G835" s="7" t="s">
        <v>9295</v>
      </c>
      <c r="H835" s="7" t="s">
        <v>9611</v>
      </c>
      <c r="I835" s="7" t="s">
        <v>9681</v>
      </c>
      <c r="J835" s="7" t="s">
        <v>9682</v>
      </c>
      <c r="K835" s="7" t="s">
        <v>1779</v>
      </c>
      <c r="L835" s="7" t="s">
        <v>9683</v>
      </c>
      <c r="M835" s="7" t="s">
        <v>9684</v>
      </c>
      <c r="N835" s="7" t="s">
        <v>9685</v>
      </c>
      <c r="O835" s="7" t="s">
        <v>9686</v>
      </c>
      <c r="P835" s="7" t="s">
        <v>34</v>
      </c>
      <c r="Q835" s="7" t="s">
        <v>9687</v>
      </c>
      <c r="R835" s="7" t="s">
        <v>9688</v>
      </c>
      <c r="S835" s="7" t="s">
        <v>9689</v>
      </c>
      <c r="T835" s="7" t="s">
        <v>9690</v>
      </c>
      <c r="U835" s="9">
        <f>[1]!s_val_dividendyield2(A835,C835)</f>
        <v>0.83094555873925513</v>
      </c>
      <c r="V835">
        <f>[1]!s_west_netprofit_fy1(A835,C835,1)</f>
        <v>5249058000</v>
      </c>
      <c r="W835">
        <f>[1]!s_west_netprofit_fy2(A835,C835,1)</f>
        <v>5686515000</v>
      </c>
      <c r="X835">
        <f>[1]!s_mfd_buyvol_m(A835,C835,1)</f>
        <v>255833</v>
      </c>
      <c r="Y835">
        <f>[1]!s_wq_high(A835,C835,1)</f>
        <v>71.3</v>
      </c>
      <c r="Z835">
        <f>[1]!s_wq_low(A835,C835,1)</f>
        <v>68.64</v>
      </c>
      <c r="AA835">
        <f>[1]!s_wq_turn(A835,C835)</f>
        <v>2.2073560130077503</v>
      </c>
    </row>
    <row r="836" spans="1:27" x14ac:dyDescent="0.25">
      <c r="A836" s="7" t="s">
        <v>20</v>
      </c>
      <c r="B836" s="7" t="s">
        <v>21</v>
      </c>
      <c r="C836" s="8">
        <v>43626</v>
      </c>
      <c r="D836" s="7" t="s">
        <v>9611</v>
      </c>
      <c r="E836" s="7" t="s">
        <v>9691</v>
      </c>
      <c r="F836" s="7" t="s">
        <v>9692</v>
      </c>
      <c r="G836" s="7" t="s">
        <v>9693</v>
      </c>
      <c r="H836" s="7" t="s">
        <v>9694</v>
      </c>
      <c r="I836" s="7" t="s">
        <v>9695</v>
      </c>
      <c r="J836" s="7" t="s">
        <v>9696</v>
      </c>
      <c r="K836" s="7" t="s">
        <v>9697</v>
      </c>
      <c r="L836" s="7" t="s">
        <v>9698</v>
      </c>
      <c r="M836" s="7" t="s">
        <v>9699</v>
      </c>
      <c r="N836" s="7" t="s">
        <v>2309</v>
      </c>
      <c r="O836" s="7" t="s">
        <v>9700</v>
      </c>
      <c r="P836" s="7" t="s">
        <v>34</v>
      </c>
      <c r="Q836" s="7" t="s">
        <v>9701</v>
      </c>
      <c r="R836" s="7" t="s">
        <v>9702</v>
      </c>
      <c r="S836" s="7" t="s">
        <v>9703</v>
      </c>
      <c r="T836" s="7" t="s">
        <v>9704</v>
      </c>
      <c r="U836" s="9">
        <f>[1]!s_val_dividendyield2(A836,C836)</f>
        <v>0.78804347826086951</v>
      </c>
      <c r="V836">
        <f>[1]!s_west_netprofit_fy1(A836,C836,1)</f>
        <v>5249058000</v>
      </c>
      <c r="W836">
        <f>[1]!s_west_netprofit_fy2(A836,C836,1)</f>
        <v>5686515000</v>
      </c>
      <c r="X836">
        <f>[1]!s_mfd_buyvol_m(A836,C836,1)</f>
        <v>2081581.0000000002</v>
      </c>
      <c r="Y836">
        <f>[1]!s_wq_high(A836,C836,1)</f>
        <v>77.28</v>
      </c>
      <c r="Z836">
        <f>[1]!s_wq_low(A836,C836,1)</f>
        <v>69.98</v>
      </c>
      <c r="AA836">
        <f>[1]!s_wq_turn(A836,C836)</f>
        <v>3.4292859089486138</v>
      </c>
    </row>
    <row r="837" spans="1:27" x14ac:dyDescent="0.25">
      <c r="A837" s="7" t="s">
        <v>20</v>
      </c>
      <c r="B837" s="7" t="s">
        <v>21</v>
      </c>
      <c r="C837" s="8">
        <v>43627</v>
      </c>
      <c r="D837" s="7" t="s">
        <v>9694</v>
      </c>
      <c r="E837" s="7" t="s">
        <v>9705</v>
      </c>
      <c r="F837" s="7" t="s">
        <v>9706</v>
      </c>
      <c r="G837" s="7" t="s">
        <v>9707</v>
      </c>
      <c r="H837" s="7" t="s">
        <v>9708</v>
      </c>
      <c r="I837" s="7" t="s">
        <v>9709</v>
      </c>
      <c r="J837" s="7" t="s">
        <v>9710</v>
      </c>
      <c r="K837" s="7" t="s">
        <v>9711</v>
      </c>
      <c r="L837" s="7" t="s">
        <v>9712</v>
      </c>
      <c r="M837" s="7" t="s">
        <v>9713</v>
      </c>
      <c r="N837" s="7" t="s">
        <v>9714</v>
      </c>
      <c r="O837" s="7" t="s">
        <v>9715</v>
      </c>
      <c r="P837" s="7" t="s">
        <v>34</v>
      </c>
      <c r="Q837" s="7" t="s">
        <v>9716</v>
      </c>
      <c r="R837" s="7" t="s">
        <v>9717</v>
      </c>
      <c r="S837" s="7" t="s">
        <v>9718</v>
      </c>
      <c r="T837" s="7" t="s">
        <v>9719</v>
      </c>
      <c r="U837" s="9">
        <f>[1]!s_val_dividendyield2(A837,C837)</f>
        <v>0.76597992604331744</v>
      </c>
      <c r="V837">
        <f>[1]!s_west_netprofit_fy1(A837,C837,1)</f>
        <v>5249058000</v>
      </c>
      <c r="W837">
        <f>[1]!s_west_netprofit_fy2(A837,C837,1)</f>
        <v>5686515000</v>
      </c>
      <c r="X837">
        <f>[1]!s_mfd_buyvol_m(A837,C837,1)</f>
        <v>422597</v>
      </c>
      <c r="Y837">
        <f>[1]!s_wq_high(A837,C837,1)</f>
        <v>77.28</v>
      </c>
      <c r="Z837">
        <f>[1]!s_wq_low(A837,C837,1)</f>
        <v>69.98</v>
      </c>
      <c r="AA837">
        <f>[1]!s_wq_turn(A837,C837)</f>
        <v>3.4292859089486138</v>
      </c>
    </row>
    <row r="838" spans="1:27" x14ac:dyDescent="0.25">
      <c r="A838" s="7" t="s">
        <v>20</v>
      </c>
      <c r="B838" s="7" t="s">
        <v>21</v>
      </c>
      <c r="C838" s="8">
        <v>43628</v>
      </c>
      <c r="D838" s="7" t="s">
        <v>9708</v>
      </c>
      <c r="E838" s="7" t="s">
        <v>9720</v>
      </c>
      <c r="F838" s="7" t="s">
        <v>9721</v>
      </c>
      <c r="G838" s="7" t="s">
        <v>9722</v>
      </c>
      <c r="H838" s="7" t="s">
        <v>9723</v>
      </c>
      <c r="I838" s="7" t="s">
        <v>9724</v>
      </c>
      <c r="J838" s="7" t="s">
        <v>9725</v>
      </c>
      <c r="K838" s="7" t="s">
        <v>9726</v>
      </c>
      <c r="L838" s="7" t="s">
        <v>9727</v>
      </c>
      <c r="M838" s="7" t="s">
        <v>9728</v>
      </c>
      <c r="N838" s="7" t="s">
        <v>9729</v>
      </c>
      <c r="O838" s="7" t="s">
        <v>9730</v>
      </c>
      <c r="P838" s="7" t="s">
        <v>34</v>
      </c>
      <c r="Q838" s="7" t="s">
        <v>9731</v>
      </c>
      <c r="R838" s="7" t="s">
        <v>9732</v>
      </c>
      <c r="S838" s="7" t="s">
        <v>9733</v>
      </c>
      <c r="T838" s="7" t="s">
        <v>9734</v>
      </c>
      <c r="U838" s="9">
        <f>[1]!s_val_dividendyield2(A838,C838)</f>
        <v>0.78240928099285045</v>
      </c>
      <c r="V838">
        <f>[1]!s_west_netprofit_fy1(A838,C838,1)</f>
        <v>5249058000</v>
      </c>
      <c r="W838">
        <f>[1]!s_west_netprofit_fy2(A838,C838,1)</f>
        <v>5686515000</v>
      </c>
      <c r="X838">
        <f>[1]!s_mfd_buyvol_m(A838,C838,1)</f>
        <v>-442916</v>
      </c>
      <c r="Y838">
        <f>[1]!s_wq_high(A838,C838,1)</f>
        <v>77.28</v>
      </c>
      <c r="Z838">
        <f>[1]!s_wq_low(A838,C838,1)</f>
        <v>69.98</v>
      </c>
      <c r="AA838">
        <f>[1]!s_wq_turn(A838,C838)</f>
        <v>3.4292859089486138</v>
      </c>
    </row>
    <row r="839" spans="1:27" x14ac:dyDescent="0.25">
      <c r="A839" s="7" t="s">
        <v>20</v>
      </c>
      <c r="B839" s="7" t="s">
        <v>21</v>
      </c>
      <c r="C839" s="8">
        <v>43629</v>
      </c>
      <c r="D839" s="7" t="s">
        <v>9723</v>
      </c>
      <c r="E839" s="7" t="s">
        <v>9735</v>
      </c>
      <c r="F839" s="7" t="s">
        <v>9736</v>
      </c>
      <c r="G839" s="7" t="s">
        <v>9737</v>
      </c>
      <c r="H839" s="7" t="s">
        <v>9738</v>
      </c>
      <c r="I839" s="7" t="s">
        <v>9739</v>
      </c>
      <c r="J839" s="7" t="s">
        <v>9740</v>
      </c>
      <c r="K839" s="7" t="s">
        <v>9741</v>
      </c>
      <c r="L839" s="7" t="s">
        <v>9742</v>
      </c>
      <c r="M839" s="7" t="s">
        <v>9743</v>
      </c>
      <c r="N839" s="7" t="s">
        <v>9744</v>
      </c>
      <c r="O839" s="7" t="s">
        <v>9745</v>
      </c>
      <c r="P839" s="7" t="s">
        <v>34</v>
      </c>
      <c r="Q839" s="7" t="s">
        <v>9746</v>
      </c>
      <c r="R839" s="7" t="s">
        <v>9747</v>
      </c>
      <c r="S839" s="7" t="s">
        <v>9748</v>
      </c>
      <c r="T839" s="7" t="s">
        <v>9749</v>
      </c>
      <c r="U839" s="9">
        <f>[1]!s_val_dividendyield2(A839,C839)</f>
        <v>0.78452590288110358</v>
      </c>
      <c r="V839">
        <f>[1]!s_west_netprofit_fy1(A839,C839,1)</f>
        <v>5249058000</v>
      </c>
      <c r="W839">
        <f>[1]!s_west_netprofit_fy2(A839,C839,1)</f>
        <v>5686515000</v>
      </c>
      <c r="X839">
        <f>[1]!s_mfd_buyvol_m(A839,C839,1)</f>
        <v>413683</v>
      </c>
      <c r="Y839">
        <f>[1]!s_wq_high(A839,C839,1)</f>
        <v>77.28</v>
      </c>
      <c r="Z839">
        <f>[1]!s_wq_low(A839,C839,1)</f>
        <v>69.98</v>
      </c>
      <c r="AA839">
        <f>[1]!s_wq_turn(A839,C839)</f>
        <v>3.4292859089486138</v>
      </c>
    </row>
    <row r="840" spans="1:27" x14ac:dyDescent="0.25">
      <c r="A840" s="7" t="s">
        <v>20</v>
      </c>
      <c r="B840" s="7" t="s">
        <v>21</v>
      </c>
      <c r="C840" s="8">
        <v>43630</v>
      </c>
      <c r="D840" s="7" t="s">
        <v>9738</v>
      </c>
      <c r="E840" s="7" t="s">
        <v>9738</v>
      </c>
      <c r="F840" s="7" t="s">
        <v>9750</v>
      </c>
      <c r="G840" s="7" t="s">
        <v>9751</v>
      </c>
      <c r="H840" s="7" t="s">
        <v>9752</v>
      </c>
      <c r="I840" s="7" t="s">
        <v>9753</v>
      </c>
      <c r="J840" s="7" t="s">
        <v>9754</v>
      </c>
      <c r="K840" s="7" t="s">
        <v>275</v>
      </c>
      <c r="L840" s="7" t="s">
        <v>9755</v>
      </c>
      <c r="M840" s="7" t="s">
        <v>9756</v>
      </c>
      <c r="N840" s="7" t="s">
        <v>9757</v>
      </c>
      <c r="O840" s="7" t="s">
        <v>9758</v>
      </c>
      <c r="P840" s="7" t="s">
        <v>34</v>
      </c>
      <c r="Q840" s="7" t="s">
        <v>9759</v>
      </c>
      <c r="R840" s="7" t="s">
        <v>9760</v>
      </c>
      <c r="S840" s="7" t="s">
        <v>9761</v>
      </c>
      <c r="T840" s="7" t="s">
        <v>9762</v>
      </c>
      <c r="U840" s="9">
        <f>[1]!s_val_dividendyield2(A840,C840)</f>
        <v>0.79278294149808626</v>
      </c>
      <c r="V840">
        <f>[1]!s_west_netprofit_fy1(A840,C840,1)</f>
        <v>5249058000</v>
      </c>
      <c r="W840">
        <f>[1]!s_west_netprofit_fy2(A840,C840,1)</f>
        <v>5686515000</v>
      </c>
      <c r="X840">
        <f>[1]!s_mfd_buyvol_m(A840,C840,1)</f>
        <v>-259360</v>
      </c>
      <c r="Y840">
        <f>[1]!s_wq_high(A840,C840,1)</f>
        <v>77.28</v>
      </c>
      <c r="Z840">
        <f>[1]!s_wq_low(A840,C840,1)</f>
        <v>69.98</v>
      </c>
      <c r="AA840">
        <f>[1]!s_wq_turn(A840,C840)</f>
        <v>3.4292859089486138</v>
      </c>
    </row>
    <row r="841" spans="1:27" x14ac:dyDescent="0.25">
      <c r="A841" s="7" t="s">
        <v>20</v>
      </c>
      <c r="B841" s="7" t="s">
        <v>21</v>
      </c>
      <c r="C841" s="8">
        <v>43633</v>
      </c>
      <c r="D841" s="7" t="s">
        <v>9752</v>
      </c>
      <c r="E841" s="7" t="s">
        <v>9763</v>
      </c>
      <c r="F841" s="7" t="s">
        <v>9764</v>
      </c>
      <c r="G841" s="7" t="s">
        <v>9763</v>
      </c>
      <c r="H841" s="7" t="s">
        <v>9765</v>
      </c>
      <c r="I841" s="7" t="s">
        <v>9766</v>
      </c>
      <c r="J841" s="7" t="s">
        <v>9767</v>
      </c>
      <c r="K841" s="7" t="s">
        <v>7069</v>
      </c>
      <c r="L841" s="7" t="s">
        <v>9768</v>
      </c>
      <c r="M841" s="7" t="s">
        <v>9769</v>
      </c>
      <c r="N841" s="7" t="s">
        <v>9770</v>
      </c>
      <c r="O841" s="7" t="s">
        <v>9771</v>
      </c>
      <c r="P841" s="7" t="s">
        <v>34</v>
      </c>
      <c r="Q841" s="7" t="s">
        <v>9772</v>
      </c>
      <c r="R841" s="7" t="s">
        <v>9773</v>
      </c>
      <c r="S841" s="7" t="s">
        <v>9774</v>
      </c>
      <c r="T841" s="7" t="s">
        <v>9775</v>
      </c>
      <c r="U841" s="9">
        <f>[1]!s_val_dividendyield2(A841,C841)</f>
        <v>0.774986638161411</v>
      </c>
      <c r="V841">
        <f>[1]!s_west_netprofit_fy1(A841,C841,1)</f>
        <v>5250376842</v>
      </c>
      <c r="W841">
        <f>[1]!s_west_netprofit_fy2(A841,C841,1)</f>
        <v>5708647368</v>
      </c>
      <c r="X841">
        <f>[1]!s_mfd_buyvol_m(A841,C841,1)</f>
        <v>358734</v>
      </c>
      <c r="Y841">
        <f>[1]!s_wq_high(A841,C841,1)</f>
        <v>80.11</v>
      </c>
      <c r="Z841">
        <f>[1]!s_wq_low(A841,C841,1)</f>
        <v>73.430000000000007</v>
      </c>
      <c r="AA841">
        <f>[1]!s_wq_turn(A841,C841)</f>
        <v>3.4138468011212133</v>
      </c>
    </row>
    <row r="842" spans="1:27" x14ac:dyDescent="0.25">
      <c r="A842" s="7" t="s">
        <v>20</v>
      </c>
      <c r="B842" s="7" t="s">
        <v>21</v>
      </c>
      <c r="C842" s="8">
        <v>43634</v>
      </c>
      <c r="D842" s="7" t="s">
        <v>9765</v>
      </c>
      <c r="E842" s="7" t="s">
        <v>9776</v>
      </c>
      <c r="F842" s="7" t="s">
        <v>9777</v>
      </c>
      <c r="G842" s="7" t="s">
        <v>9778</v>
      </c>
      <c r="H842" s="7" t="s">
        <v>9779</v>
      </c>
      <c r="I842" s="7" t="s">
        <v>9780</v>
      </c>
      <c r="J842" s="7" t="s">
        <v>9781</v>
      </c>
      <c r="K842" s="7" t="s">
        <v>1548</v>
      </c>
      <c r="L842" s="7" t="s">
        <v>9782</v>
      </c>
      <c r="M842" s="7" t="s">
        <v>9783</v>
      </c>
      <c r="N842" s="7" t="s">
        <v>9784</v>
      </c>
      <c r="O842" s="7" t="s">
        <v>9785</v>
      </c>
      <c r="P842" s="7" t="s">
        <v>34</v>
      </c>
      <c r="Q842" s="7" t="s">
        <v>9786</v>
      </c>
      <c r="R842" s="7" t="s">
        <v>9787</v>
      </c>
      <c r="S842" s="7" t="s">
        <v>9788</v>
      </c>
      <c r="T842" s="7" t="s">
        <v>9789</v>
      </c>
      <c r="U842" s="9">
        <f>[1]!s_val_dividendyield2(A842,C842)</f>
        <v>0.76953695104152831</v>
      </c>
      <c r="V842">
        <f>[1]!s_west_netprofit_fy1(A842,C842,1)</f>
        <v>5253482105</v>
      </c>
      <c r="W842">
        <f>[1]!s_west_netprofit_fy2(A842,C842,1)</f>
        <v>5712752632</v>
      </c>
      <c r="X842">
        <f>[1]!s_mfd_buyvol_m(A842,C842,1)</f>
        <v>257573</v>
      </c>
      <c r="Y842">
        <f>[1]!s_wq_high(A842,C842,1)</f>
        <v>80.11</v>
      </c>
      <c r="Z842">
        <f>[1]!s_wq_low(A842,C842,1)</f>
        <v>73.430000000000007</v>
      </c>
      <c r="AA842">
        <f>[1]!s_wq_turn(A842,C842)</f>
        <v>3.4138468011212133</v>
      </c>
    </row>
    <row r="843" spans="1:27" x14ac:dyDescent="0.25">
      <c r="A843" s="7" t="s">
        <v>20</v>
      </c>
      <c r="B843" s="7" t="s">
        <v>21</v>
      </c>
      <c r="C843" s="8">
        <v>43635</v>
      </c>
      <c r="D843" s="7" t="s">
        <v>9779</v>
      </c>
      <c r="E843" s="7" t="s">
        <v>9790</v>
      </c>
      <c r="F843" s="7" t="s">
        <v>9791</v>
      </c>
      <c r="G843" s="7" t="s">
        <v>9792</v>
      </c>
      <c r="H843" s="7" t="s">
        <v>9793</v>
      </c>
      <c r="I843" s="7" t="s">
        <v>9794</v>
      </c>
      <c r="J843" s="7" t="s">
        <v>9795</v>
      </c>
      <c r="K843" s="7" t="s">
        <v>9796</v>
      </c>
      <c r="L843" s="7" t="s">
        <v>9797</v>
      </c>
      <c r="M843" s="7" t="s">
        <v>9798</v>
      </c>
      <c r="N843" s="7" t="s">
        <v>9799</v>
      </c>
      <c r="O843" s="7" t="s">
        <v>9800</v>
      </c>
      <c r="P843" s="7" t="s">
        <v>34</v>
      </c>
      <c r="Q843" s="7" t="s">
        <v>9801</v>
      </c>
      <c r="R843" s="7" t="s">
        <v>9802</v>
      </c>
      <c r="S843" s="7" t="s">
        <v>9803</v>
      </c>
      <c r="T843" s="7" t="s">
        <v>9804</v>
      </c>
      <c r="U843" s="9">
        <f>[1]!s_val_dividendyield2(A843,C843)</f>
        <v>0.75767472240365774</v>
      </c>
      <c r="V843">
        <f>[1]!s_west_netprofit_fy1(A843,C843,1)</f>
        <v>5253482105</v>
      </c>
      <c r="W843">
        <f>[1]!s_west_netprofit_fy2(A843,C843,1)</f>
        <v>5712752632</v>
      </c>
      <c r="X843">
        <f>[1]!s_mfd_buyvol_m(A843,C843,1)</f>
        <v>-26383.999999999996</v>
      </c>
      <c r="Y843">
        <f>[1]!s_wq_high(A843,C843,1)</f>
        <v>80.11</v>
      </c>
      <c r="Z843">
        <f>[1]!s_wq_low(A843,C843,1)</f>
        <v>73.430000000000007</v>
      </c>
      <c r="AA843">
        <f>[1]!s_wq_turn(A843,C843)</f>
        <v>3.4138468011212133</v>
      </c>
    </row>
    <row r="844" spans="1:27" x14ac:dyDescent="0.25">
      <c r="A844" s="7" t="s">
        <v>20</v>
      </c>
      <c r="B844" s="7" t="s">
        <v>21</v>
      </c>
      <c r="C844" s="8">
        <v>43636</v>
      </c>
      <c r="D844" s="7" t="s">
        <v>9793</v>
      </c>
      <c r="E844" s="7" t="s">
        <v>9805</v>
      </c>
      <c r="F844" s="7" t="s">
        <v>9806</v>
      </c>
      <c r="G844" s="7" t="s">
        <v>9807</v>
      </c>
      <c r="H844" s="7" t="s">
        <v>9808</v>
      </c>
      <c r="I844" s="7" t="s">
        <v>9809</v>
      </c>
      <c r="J844" s="7" t="s">
        <v>9810</v>
      </c>
      <c r="K844" s="7" t="s">
        <v>9811</v>
      </c>
      <c r="L844" s="7" t="s">
        <v>9812</v>
      </c>
      <c r="M844" s="7" t="s">
        <v>9813</v>
      </c>
      <c r="N844" s="7" t="s">
        <v>9814</v>
      </c>
      <c r="O844" s="7" t="s">
        <v>9815</v>
      </c>
      <c r="P844" s="7" t="s">
        <v>34</v>
      </c>
      <c r="Q844" s="7" t="s">
        <v>9816</v>
      </c>
      <c r="R844" s="7" t="s">
        <v>9817</v>
      </c>
      <c r="S844" s="7" t="s">
        <v>9818</v>
      </c>
      <c r="T844" s="7" t="s">
        <v>9819</v>
      </c>
      <c r="U844" s="9">
        <f>[1]!s_val_dividendyield2(A844,C844)</f>
        <v>0.73604060913705582</v>
      </c>
      <c r="V844">
        <f>[1]!s_west_netprofit_fy1(A844,C844,1)</f>
        <v>5253482105</v>
      </c>
      <c r="W844">
        <f>[1]!s_west_netprofit_fy2(A844,C844,1)</f>
        <v>5712752632</v>
      </c>
      <c r="X844">
        <f>[1]!s_mfd_buyvol_m(A844,C844,1)</f>
        <v>277652</v>
      </c>
      <c r="Y844">
        <f>[1]!s_wq_high(A844,C844,1)</f>
        <v>80.11</v>
      </c>
      <c r="Z844">
        <f>[1]!s_wq_low(A844,C844,1)</f>
        <v>73.430000000000007</v>
      </c>
      <c r="AA844">
        <f>[1]!s_wq_turn(A844,C844)</f>
        <v>3.4138468011212133</v>
      </c>
    </row>
    <row r="845" spans="1:27" x14ac:dyDescent="0.25">
      <c r="A845" s="7" t="s">
        <v>20</v>
      </c>
      <c r="B845" s="7" t="s">
        <v>21</v>
      </c>
      <c r="C845" s="8">
        <v>43637</v>
      </c>
      <c r="D845" s="7" t="s">
        <v>9808</v>
      </c>
      <c r="E845" s="7" t="s">
        <v>9820</v>
      </c>
      <c r="F845" s="7" t="s">
        <v>9821</v>
      </c>
      <c r="G845" s="7" t="s">
        <v>9822</v>
      </c>
      <c r="H845" s="7" t="s">
        <v>9823</v>
      </c>
      <c r="I845" s="7" t="s">
        <v>9824</v>
      </c>
      <c r="J845" s="7" t="s">
        <v>9825</v>
      </c>
      <c r="K845" s="7" t="s">
        <v>7806</v>
      </c>
      <c r="L845" s="7" t="s">
        <v>9826</v>
      </c>
      <c r="M845" s="7" t="s">
        <v>9827</v>
      </c>
      <c r="N845" s="7" t="s">
        <v>9828</v>
      </c>
      <c r="O845" s="7" t="s">
        <v>9829</v>
      </c>
      <c r="P845" s="7" t="s">
        <v>34</v>
      </c>
      <c r="Q845" s="7" t="s">
        <v>9830</v>
      </c>
      <c r="R845" s="7" t="s">
        <v>9831</v>
      </c>
      <c r="S845" s="7" t="s">
        <v>9832</v>
      </c>
      <c r="T845" s="7" t="s">
        <v>9833</v>
      </c>
      <c r="U845" s="9">
        <f>[1]!s_val_dividendyield2(A845,C845)</f>
        <v>0.74130879345603273</v>
      </c>
      <c r="V845">
        <f>[1]!s_west_netprofit_fy1(A845,C845,1)</f>
        <v>5253482105</v>
      </c>
      <c r="W845">
        <f>[1]!s_west_netprofit_fy2(A845,C845,1)</f>
        <v>5712752632</v>
      </c>
      <c r="X845">
        <f>[1]!s_mfd_buyvol_m(A845,C845,1)</f>
        <v>273033</v>
      </c>
      <c r="Y845">
        <f>[1]!s_wq_high(A845,C845,1)</f>
        <v>80.11</v>
      </c>
      <c r="Z845">
        <f>[1]!s_wq_low(A845,C845,1)</f>
        <v>73.430000000000007</v>
      </c>
      <c r="AA845">
        <f>[1]!s_wq_turn(A845,C845)</f>
        <v>3.4138468011212133</v>
      </c>
    </row>
    <row r="846" spans="1:27" x14ac:dyDescent="0.25">
      <c r="A846" s="7" t="s">
        <v>20</v>
      </c>
      <c r="B846" s="7" t="s">
        <v>21</v>
      </c>
      <c r="C846" s="8">
        <v>43640</v>
      </c>
      <c r="D846" s="7" t="s">
        <v>9823</v>
      </c>
      <c r="E846" s="7" t="s">
        <v>9834</v>
      </c>
      <c r="F846" s="7" t="s">
        <v>9835</v>
      </c>
      <c r="G846" s="7" t="s">
        <v>9836</v>
      </c>
      <c r="H846" s="7" t="s">
        <v>9837</v>
      </c>
      <c r="I846" s="7" t="s">
        <v>9838</v>
      </c>
      <c r="J846" s="7" t="s">
        <v>9839</v>
      </c>
      <c r="K846" s="7" t="s">
        <v>9840</v>
      </c>
      <c r="L846" s="7" t="s">
        <v>9841</v>
      </c>
      <c r="M846" s="7" t="s">
        <v>9842</v>
      </c>
      <c r="N846" s="7" t="s">
        <v>9843</v>
      </c>
      <c r="O846" s="7" t="s">
        <v>9844</v>
      </c>
      <c r="P846" s="7" t="s">
        <v>34</v>
      </c>
      <c r="Q846" s="7" t="s">
        <v>9845</v>
      </c>
      <c r="R846" s="7" t="s">
        <v>9846</v>
      </c>
      <c r="S846" s="7" t="s">
        <v>9847</v>
      </c>
      <c r="T846" s="7" t="s">
        <v>9848</v>
      </c>
      <c r="U846" s="9">
        <f>[1]!s_val_dividendyield2(A846,C846)</f>
        <v>0.73287844326509977</v>
      </c>
      <c r="V846">
        <f>[1]!s_west_netprofit_fy1(A846,C846,1)</f>
        <v>5253482105</v>
      </c>
      <c r="W846">
        <f>[1]!s_west_netprofit_fy2(A846,C846,1)</f>
        <v>5712752632</v>
      </c>
      <c r="X846">
        <f>[1]!s_mfd_buyvol_m(A846,C846,1)</f>
        <v>1040335</v>
      </c>
      <c r="Y846">
        <f>[1]!s_wq_high(A846,C846,1)</f>
        <v>83.8</v>
      </c>
      <c r="Z846">
        <f>[1]!s_wq_low(A846,C846,1)</f>
        <v>77.53</v>
      </c>
      <c r="AA846">
        <f>[1]!s_wq_turn(A846,C846)</f>
        <v>3.2559502973889978</v>
      </c>
    </row>
    <row r="847" spans="1:27" x14ac:dyDescent="0.25">
      <c r="A847" s="7" t="s">
        <v>20</v>
      </c>
      <c r="B847" s="7" t="s">
        <v>21</v>
      </c>
      <c r="C847" s="8">
        <v>43641</v>
      </c>
      <c r="D847" s="7" t="s">
        <v>9837</v>
      </c>
      <c r="E847" s="7" t="s">
        <v>9849</v>
      </c>
      <c r="F847" s="7" t="s">
        <v>9850</v>
      </c>
      <c r="G847" s="7" t="s">
        <v>9851</v>
      </c>
      <c r="H847" s="7" t="s">
        <v>9852</v>
      </c>
      <c r="I847" s="7" t="s">
        <v>9853</v>
      </c>
      <c r="J847" s="7" t="s">
        <v>9854</v>
      </c>
      <c r="K847" s="7" t="s">
        <v>7814</v>
      </c>
      <c r="L847" s="7" t="s">
        <v>9855</v>
      </c>
      <c r="M847" s="7" t="s">
        <v>9856</v>
      </c>
      <c r="N847" s="7" t="s">
        <v>9857</v>
      </c>
      <c r="O847" s="7" t="s">
        <v>9858</v>
      </c>
      <c r="P847" s="7" t="s">
        <v>34</v>
      </c>
      <c r="Q847" s="7" t="s">
        <v>9859</v>
      </c>
      <c r="R847" s="7" t="s">
        <v>9860</v>
      </c>
      <c r="S847" s="7" t="s">
        <v>9861</v>
      </c>
      <c r="T847" s="7" t="s">
        <v>9862</v>
      </c>
      <c r="U847" s="9">
        <f>[1]!s_val_dividendyield2(A847,C847)</f>
        <v>0.73894763664161034</v>
      </c>
      <c r="V847">
        <f>[1]!s_west_netprofit_fy1(A847,C847,1)</f>
        <v>5253482105</v>
      </c>
      <c r="W847">
        <f>[1]!s_west_netprofit_fy2(A847,C847,1)</f>
        <v>5712752632</v>
      </c>
      <c r="X847">
        <f>[1]!s_mfd_buyvol_m(A847,C847,1)</f>
        <v>906383</v>
      </c>
      <c r="Y847">
        <f>[1]!s_wq_high(A847,C847,1)</f>
        <v>83.8</v>
      </c>
      <c r="Z847">
        <f>[1]!s_wq_low(A847,C847,1)</f>
        <v>77.53</v>
      </c>
      <c r="AA847">
        <f>[1]!s_wq_turn(A847,C847)</f>
        <v>3.2559502973889978</v>
      </c>
    </row>
    <row r="848" spans="1:27" x14ac:dyDescent="0.25">
      <c r="A848" s="7" t="s">
        <v>20</v>
      </c>
      <c r="B848" s="7" t="s">
        <v>21</v>
      </c>
      <c r="C848" s="8">
        <v>43642</v>
      </c>
      <c r="D848" s="7" t="s">
        <v>9852</v>
      </c>
      <c r="E848" s="7" t="s">
        <v>9863</v>
      </c>
      <c r="F848" s="7" t="s">
        <v>9864</v>
      </c>
      <c r="G848" s="7" t="s">
        <v>9865</v>
      </c>
      <c r="H848" s="7" t="s">
        <v>9866</v>
      </c>
      <c r="I848" s="7" t="s">
        <v>9867</v>
      </c>
      <c r="J848" s="7" t="s">
        <v>9868</v>
      </c>
      <c r="K848" s="7" t="s">
        <v>674</v>
      </c>
      <c r="L848" s="7" t="s">
        <v>9869</v>
      </c>
      <c r="M848" s="7" t="s">
        <v>9870</v>
      </c>
      <c r="N848" s="7" t="s">
        <v>9871</v>
      </c>
      <c r="O848" s="7" t="s">
        <v>9872</v>
      </c>
      <c r="P848" s="7" t="s">
        <v>34</v>
      </c>
      <c r="Q848" s="7" t="s">
        <v>9873</v>
      </c>
      <c r="R848" s="7" t="s">
        <v>9874</v>
      </c>
      <c r="S848" s="7" t="s">
        <v>9875</v>
      </c>
      <c r="T848" s="7" t="s">
        <v>9876</v>
      </c>
      <c r="U848" s="9">
        <f>[1]!s_val_dividendyield2(A848,C848)</f>
        <v>0.73232323232323226</v>
      </c>
      <c r="V848">
        <f>[1]!s_west_netprofit_fy1(A848,C848,1)</f>
        <v>5253482105</v>
      </c>
      <c r="W848">
        <f>[1]!s_west_netprofit_fy2(A848,C848,1)</f>
        <v>5712752632</v>
      </c>
      <c r="X848">
        <f>[1]!s_mfd_buyvol_m(A848,C848,1)</f>
        <v>1040998</v>
      </c>
      <c r="Y848">
        <f>[1]!s_wq_high(A848,C848,1)</f>
        <v>83.8</v>
      </c>
      <c r="Z848">
        <f>[1]!s_wq_low(A848,C848,1)</f>
        <v>77.53</v>
      </c>
      <c r="AA848">
        <f>[1]!s_wq_turn(A848,C848)</f>
        <v>3.2559502973889978</v>
      </c>
    </row>
    <row r="849" spans="1:27" x14ac:dyDescent="0.25">
      <c r="A849" s="7" t="s">
        <v>20</v>
      </c>
      <c r="B849" s="7" t="s">
        <v>21</v>
      </c>
      <c r="C849" s="8">
        <v>43643</v>
      </c>
      <c r="D849" s="7" t="s">
        <v>9866</v>
      </c>
      <c r="E849" s="7" t="s">
        <v>9877</v>
      </c>
      <c r="F849" s="7" t="s">
        <v>9878</v>
      </c>
      <c r="G849" s="7" t="s">
        <v>9879</v>
      </c>
      <c r="H849" s="7" t="s">
        <v>9880</v>
      </c>
      <c r="I849" s="7" t="s">
        <v>9881</v>
      </c>
      <c r="J849" s="7" t="s">
        <v>9882</v>
      </c>
      <c r="K849" s="7" t="s">
        <v>8715</v>
      </c>
      <c r="L849" s="7" t="s">
        <v>9883</v>
      </c>
      <c r="M849" s="7" t="s">
        <v>9884</v>
      </c>
      <c r="N849" s="7" t="s">
        <v>9885</v>
      </c>
      <c r="O849" s="7" t="s">
        <v>9886</v>
      </c>
      <c r="P849" s="7" t="s">
        <v>34</v>
      </c>
      <c r="Q849" s="7" t="s">
        <v>9887</v>
      </c>
      <c r="R849" s="7" t="s">
        <v>9888</v>
      </c>
      <c r="S849" s="7" t="s">
        <v>9889</v>
      </c>
      <c r="T849" s="7" t="s">
        <v>9890</v>
      </c>
      <c r="U849" s="9">
        <f>[1]!s_val_dividendyield2(A849,C849)</f>
        <v>0.71367048111234155</v>
      </c>
      <c r="V849">
        <f>[1]!s_west_netprofit_fy1(A849,C849,1)</f>
        <v>5253482105</v>
      </c>
      <c r="W849">
        <f>[1]!s_west_netprofit_fy2(A849,C849,1)</f>
        <v>5712752632</v>
      </c>
      <c r="X849">
        <f>[1]!s_mfd_buyvol_m(A849,C849,1)</f>
        <v>1069359</v>
      </c>
      <c r="Y849">
        <f>[1]!s_wq_high(A849,C849,1)</f>
        <v>83.8</v>
      </c>
      <c r="Z849">
        <f>[1]!s_wq_low(A849,C849,1)</f>
        <v>77.53</v>
      </c>
      <c r="AA849">
        <f>[1]!s_wq_turn(A849,C849)</f>
        <v>3.2559502973889978</v>
      </c>
    </row>
    <row r="850" spans="1:27" x14ac:dyDescent="0.25">
      <c r="A850" s="7" t="s">
        <v>20</v>
      </c>
      <c r="B850" s="7" t="s">
        <v>21</v>
      </c>
      <c r="C850" s="8">
        <v>43644</v>
      </c>
      <c r="D850" s="7" t="s">
        <v>9880</v>
      </c>
      <c r="E850" s="7" t="s">
        <v>9891</v>
      </c>
      <c r="F850" s="7" t="s">
        <v>9892</v>
      </c>
      <c r="G850" s="7" t="s">
        <v>9893</v>
      </c>
      <c r="H850" s="7" t="s">
        <v>9894</v>
      </c>
      <c r="I850" s="7" t="s">
        <v>9895</v>
      </c>
      <c r="J850" s="7" t="s">
        <v>9896</v>
      </c>
      <c r="K850" s="7" t="s">
        <v>9897</v>
      </c>
      <c r="L850" s="7" t="s">
        <v>9898</v>
      </c>
      <c r="M850" s="7" t="s">
        <v>9899</v>
      </c>
      <c r="N850" s="7" t="s">
        <v>9900</v>
      </c>
      <c r="O850" s="7" t="s">
        <v>9901</v>
      </c>
      <c r="P850" s="7" t="s">
        <v>34</v>
      </c>
      <c r="Q850" s="7" t="s">
        <v>9902</v>
      </c>
      <c r="R850" s="7" t="s">
        <v>9903</v>
      </c>
      <c r="S850" s="7" t="s">
        <v>9904</v>
      </c>
      <c r="T850" s="7" t="s">
        <v>9905</v>
      </c>
      <c r="U850" s="9">
        <f>[1]!s_val_dividendyield2(A850,C850)</f>
        <v>0.692289329195512</v>
      </c>
      <c r="V850">
        <f>[1]!s_west_netprofit_fy1(A850,C850,1)</f>
        <v>5253482105</v>
      </c>
      <c r="W850">
        <f>[1]!s_west_netprofit_fy2(A850,C850,1)</f>
        <v>5712752632</v>
      </c>
      <c r="X850">
        <f>[1]!s_mfd_buyvol_m(A850,C850,1)</f>
        <v>-155590</v>
      </c>
      <c r="Y850">
        <f>[1]!s_wq_high(A850,C850,1)</f>
        <v>83.8</v>
      </c>
      <c r="Z850">
        <f>[1]!s_wq_low(A850,C850,1)</f>
        <v>77.53</v>
      </c>
      <c r="AA850">
        <f>[1]!s_wq_turn(A850,C850)</f>
        <v>3.2559502973889978</v>
      </c>
    </row>
    <row r="851" spans="1:27" x14ac:dyDescent="0.25">
      <c r="A851" s="7" t="s">
        <v>20</v>
      </c>
      <c r="B851" s="7" t="s">
        <v>21</v>
      </c>
      <c r="C851" s="8">
        <v>43647</v>
      </c>
      <c r="D851" s="7" t="s">
        <v>9894</v>
      </c>
      <c r="E851" s="7" t="s">
        <v>9906</v>
      </c>
      <c r="F851" s="7" t="s">
        <v>9907</v>
      </c>
      <c r="G851" s="7" t="s">
        <v>9906</v>
      </c>
      <c r="H851" s="7" t="s">
        <v>9908</v>
      </c>
      <c r="I851" s="7" t="s">
        <v>9909</v>
      </c>
      <c r="J851" s="7" t="s">
        <v>9910</v>
      </c>
      <c r="K851" s="7" t="s">
        <v>9911</v>
      </c>
      <c r="L851" s="7" t="s">
        <v>9912</v>
      </c>
      <c r="M851" s="7" t="s">
        <v>9913</v>
      </c>
      <c r="N851" s="7" t="s">
        <v>9914</v>
      </c>
      <c r="O851" s="7" t="s">
        <v>9915</v>
      </c>
      <c r="P851" s="7" t="s">
        <v>34</v>
      </c>
      <c r="Q851" s="7" t="s">
        <v>9916</v>
      </c>
      <c r="R851" s="7" t="s">
        <v>9917</v>
      </c>
      <c r="S851" s="7" t="s">
        <v>9918</v>
      </c>
      <c r="T851" s="7" t="s">
        <v>9919</v>
      </c>
      <c r="U851" s="9">
        <f>[1]!s_val_dividendyield2(A851,C851)</f>
        <v>0.67052023121387283</v>
      </c>
      <c r="V851">
        <f>[1]!s_west_netprofit_fy1(A851,C851,1)</f>
        <v>5253482105</v>
      </c>
      <c r="W851">
        <f>[1]!s_west_netprofit_fy2(A851,C851,1)</f>
        <v>5712752632</v>
      </c>
      <c r="X851">
        <f>[1]!s_mfd_buyvol_m(A851,C851,1)</f>
        <v>-37624</v>
      </c>
      <c r="Y851">
        <f>[1]!s_wq_high(A851,C851,1)</f>
        <v>87.98</v>
      </c>
      <c r="Z851">
        <f>[1]!s_wq_low(A851,C851,1)</f>
        <v>79.2</v>
      </c>
      <c r="AA851">
        <f>[1]!s_wq_turn(A851,C851)</f>
        <v>6.4525249190175256</v>
      </c>
    </row>
    <row r="852" spans="1:27" x14ac:dyDescent="0.25">
      <c r="A852" s="7" t="s">
        <v>20</v>
      </c>
      <c r="B852" s="7" t="s">
        <v>21</v>
      </c>
      <c r="C852" s="8">
        <v>43648</v>
      </c>
      <c r="D852" s="7" t="s">
        <v>9908</v>
      </c>
      <c r="E852" s="7" t="s">
        <v>9920</v>
      </c>
      <c r="F852" s="7" t="s">
        <v>9908</v>
      </c>
      <c r="G852" s="7" t="s">
        <v>9921</v>
      </c>
      <c r="H852" s="7" t="s">
        <v>9922</v>
      </c>
      <c r="I852" s="7" t="s">
        <v>9923</v>
      </c>
      <c r="J852" s="7" t="s">
        <v>9924</v>
      </c>
      <c r="K852" s="7" t="s">
        <v>9925</v>
      </c>
      <c r="L852" s="7" t="s">
        <v>9926</v>
      </c>
      <c r="M852" s="7" t="s">
        <v>9927</v>
      </c>
      <c r="N852" s="7" t="s">
        <v>9928</v>
      </c>
      <c r="O852" s="7" t="s">
        <v>9929</v>
      </c>
      <c r="P852" s="7" t="s">
        <v>34</v>
      </c>
      <c r="Q852" s="7" t="s">
        <v>9930</v>
      </c>
      <c r="R852" s="7" t="s">
        <v>9931</v>
      </c>
      <c r="S852" s="7" t="s">
        <v>9932</v>
      </c>
      <c r="T852" s="7" t="s">
        <v>9933</v>
      </c>
      <c r="U852" s="9">
        <f>[1]!s_val_dividendyield2(A852,C852)</f>
        <v>0.6869596115124954</v>
      </c>
      <c r="V852">
        <f>[1]!s_west_netprofit_fy1(A852,C852,1)</f>
        <v>5285590476.000001</v>
      </c>
      <c r="W852">
        <f>[1]!s_west_netprofit_fy2(A852,C852,1)</f>
        <v>5738758571</v>
      </c>
      <c r="X852">
        <f>[1]!s_mfd_buyvol_m(A852,C852,1)</f>
        <v>533213</v>
      </c>
      <c r="Y852">
        <f>[1]!s_wq_high(A852,C852,1)</f>
        <v>87.98</v>
      </c>
      <c r="Z852">
        <f>[1]!s_wq_low(A852,C852,1)</f>
        <v>79.2</v>
      </c>
      <c r="AA852">
        <f>[1]!s_wq_turn(A852,C852)</f>
        <v>6.4525249190175256</v>
      </c>
    </row>
    <row r="853" spans="1:27" x14ac:dyDescent="0.25">
      <c r="A853" s="7" t="s">
        <v>20</v>
      </c>
      <c r="B853" s="7" t="s">
        <v>21</v>
      </c>
      <c r="C853" s="8">
        <v>43649</v>
      </c>
      <c r="D853" s="7" t="s">
        <v>9922</v>
      </c>
      <c r="E853" s="7" t="s">
        <v>9906</v>
      </c>
      <c r="F853" s="7" t="s">
        <v>9934</v>
      </c>
      <c r="G853" s="7" t="s">
        <v>9935</v>
      </c>
      <c r="H853" s="7" t="s">
        <v>9936</v>
      </c>
      <c r="I853" s="7" t="s">
        <v>9937</v>
      </c>
      <c r="J853" s="7" t="s">
        <v>9938</v>
      </c>
      <c r="K853" s="7" t="s">
        <v>7786</v>
      </c>
      <c r="L853" s="7" t="s">
        <v>9939</v>
      </c>
      <c r="M853" s="7" t="s">
        <v>9940</v>
      </c>
      <c r="N853" s="7" t="s">
        <v>9941</v>
      </c>
      <c r="O853" s="7" t="s">
        <v>9942</v>
      </c>
      <c r="P853" s="7" t="s">
        <v>34</v>
      </c>
      <c r="Q853" s="7" t="s">
        <v>9943</v>
      </c>
      <c r="R853" s="7" t="s">
        <v>9944</v>
      </c>
      <c r="S853" s="7" t="s">
        <v>9945</v>
      </c>
      <c r="T853" s="7" t="s">
        <v>9946</v>
      </c>
      <c r="U853" s="9">
        <f>[1]!s_val_dividendyield2(A853,C853)</f>
        <v>0.69997586290127922</v>
      </c>
      <c r="V853">
        <f>[1]!s_west_netprofit_fy1(A853,C853,1)</f>
        <v>5285590476.000001</v>
      </c>
      <c r="W853">
        <f>[1]!s_west_netprofit_fy2(A853,C853,1)</f>
        <v>5738758571</v>
      </c>
      <c r="X853">
        <f>[1]!s_mfd_buyvol_m(A853,C853,1)</f>
        <v>-136529</v>
      </c>
      <c r="Y853">
        <f>[1]!s_wq_high(A853,C853,1)</f>
        <v>87.98</v>
      </c>
      <c r="Z853">
        <f>[1]!s_wq_low(A853,C853,1)</f>
        <v>79.2</v>
      </c>
      <c r="AA853">
        <f>[1]!s_wq_turn(A853,C853)</f>
        <v>6.4525249190175256</v>
      </c>
    </row>
    <row r="854" spans="1:27" x14ac:dyDescent="0.25">
      <c r="A854" s="7" t="s">
        <v>20</v>
      </c>
      <c r="B854" s="7" t="s">
        <v>21</v>
      </c>
      <c r="C854" s="8">
        <v>43650</v>
      </c>
      <c r="D854" s="7" t="s">
        <v>9936</v>
      </c>
      <c r="E854" s="7" t="s">
        <v>9947</v>
      </c>
      <c r="F854" s="7" t="s">
        <v>9947</v>
      </c>
      <c r="G854" s="7" t="s">
        <v>9866</v>
      </c>
      <c r="H854" s="7" t="s">
        <v>9948</v>
      </c>
      <c r="I854" s="7" t="s">
        <v>9949</v>
      </c>
      <c r="J854" s="7" t="s">
        <v>9950</v>
      </c>
      <c r="K854" s="7" t="s">
        <v>9951</v>
      </c>
      <c r="L854" s="7" t="s">
        <v>9952</v>
      </c>
      <c r="M854" s="7" t="s">
        <v>9953</v>
      </c>
      <c r="N854" s="7" t="s">
        <v>9954</v>
      </c>
      <c r="O854" s="7" t="s">
        <v>9955</v>
      </c>
      <c r="P854" s="7" t="s">
        <v>34</v>
      </c>
      <c r="Q854" s="7" t="s">
        <v>9956</v>
      </c>
      <c r="R854" s="7" t="s">
        <v>9957</v>
      </c>
      <c r="S854" s="7" t="s">
        <v>9958</v>
      </c>
      <c r="T854" s="7" t="s">
        <v>9959</v>
      </c>
      <c r="U854" s="9">
        <f>[1]!s_val_dividendyield2(A854,C854)</f>
        <v>0.72727272727272718</v>
      </c>
      <c r="V854">
        <f>[1]!s_west_netprofit_fy1(A854,C854,1)</f>
        <v>5285590476.000001</v>
      </c>
      <c r="W854">
        <f>[1]!s_west_netprofit_fy2(A854,C854,1)</f>
        <v>5738758571</v>
      </c>
      <c r="X854">
        <f>[1]!s_mfd_buyvol_m(A854,C854,1)</f>
        <v>421656.00000000006</v>
      </c>
      <c r="Y854">
        <f>[1]!s_wq_high(A854,C854,1)</f>
        <v>87.98</v>
      </c>
      <c r="Z854">
        <f>[1]!s_wq_low(A854,C854,1)</f>
        <v>79.2</v>
      </c>
      <c r="AA854">
        <f>[1]!s_wq_turn(A854,C854)</f>
        <v>6.4525249190175256</v>
      </c>
    </row>
    <row r="855" spans="1:27" x14ac:dyDescent="0.25">
      <c r="A855" s="7" t="s">
        <v>20</v>
      </c>
      <c r="B855" s="7" t="s">
        <v>21</v>
      </c>
      <c r="C855" s="8">
        <v>43651</v>
      </c>
      <c r="D855" s="7" t="s">
        <v>9948</v>
      </c>
      <c r="E855" s="7" t="s">
        <v>9960</v>
      </c>
      <c r="F855" s="7" t="s">
        <v>9961</v>
      </c>
      <c r="G855" s="7" t="s">
        <v>9962</v>
      </c>
      <c r="H855" s="7" t="s">
        <v>9963</v>
      </c>
      <c r="I855" s="7" t="s">
        <v>9964</v>
      </c>
      <c r="J855" s="7" t="s">
        <v>9965</v>
      </c>
      <c r="K855" s="7" t="s">
        <v>9966</v>
      </c>
      <c r="L855" s="7" t="s">
        <v>9967</v>
      </c>
      <c r="M855" s="7" t="s">
        <v>9968</v>
      </c>
      <c r="N855" s="7" t="s">
        <v>9969</v>
      </c>
      <c r="O855" s="7" t="s">
        <v>9970</v>
      </c>
      <c r="P855" s="7" t="s">
        <v>34</v>
      </c>
      <c r="Q855" s="7" t="s">
        <v>9971</v>
      </c>
      <c r="R855" s="7" t="s">
        <v>9972</v>
      </c>
      <c r="S855" s="7" t="s">
        <v>9973</v>
      </c>
      <c r="T855" s="7" t="s">
        <v>9974</v>
      </c>
      <c r="U855" s="9">
        <f>[1]!s_val_dividendyield2(A855,C855)</f>
        <v>0.71253071253071243</v>
      </c>
      <c r="V855">
        <f>[1]!s_west_netprofit_fy1(A855,C855,1)</f>
        <v>5285590476.000001</v>
      </c>
      <c r="W855">
        <f>[1]!s_west_netprofit_fy2(A855,C855,1)</f>
        <v>5738758571</v>
      </c>
      <c r="X855">
        <f>[1]!s_mfd_buyvol_m(A855,C855,1)</f>
        <v>-124408</v>
      </c>
      <c r="Y855">
        <f>[1]!s_wq_high(A855,C855,1)</f>
        <v>87.98</v>
      </c>
      <c r="Z855">
        <f>[1]!s_wq_low(A855,C855,1)</f>
        <v>79.2</v>
      </c>
      <c r="AA855">
        <f>[1]!s_wq_turn(A855,C855)</f>
        <v>6.4525249190175256</v>
      </c>
    </row>
    <row r="856" spans="1:27" x14ac:dyDescent="0.25">
      <c r="A856" s="7" t="s">
        <v>20</v>
      </c>
      <c r="B856" s="7" t="s">
        <v>21</v>
      </c>
      <c r="C856" s="8">
        <v>43654</v>
      </c>
      <c r="D856" s="7" t="s">
        <v>9963</v>
      </c>
      <c r="E856" s="7" t="s">
        <v>9975</v>
      </c>
      <c r="F856" s="7" t="s">
        <v>9976</v>
      </c>
      <c r="G856" s="7" t="s">
        <v>9877</v>
      </c>
      <c r="H856" s="7" t="s">
        <v>9977</v>
      </c>
      <c r="I856" s="7" t="s">
        <v>9978</v>
      </c>
      <c r="J856" s="7" t="s">
        <v>9979</v>
      </c>
      <c r="K856" s="7" t="s">
        <v>9980</v>
      </c>
      <c r="L856" s="7" t="s">
        <v>9981</v>
      </c>
      <c r="M856" s="7" t="s">
        <v>9982</v>
      </c>
      <c r="N856" s="7" t="s">
        <v>9983</v>
      </c>
      <c r="O856" s="7" t="s">
        <v>9984</v>
      </c>
      <c r="P856" s="7" t="s">
        <v>34</v>
      </c>
      <c r="Q856" s="7" t="s">
        <v>9985</v>
      </c>
      <c r="R856" s="7" t="s">
        <v>9986</v>
      </c>
      <c r="S856" s="7" t="s">
        <v>9987</v>
      </c>
      <c r="T856" s="7" t="s">
        <v>9988</v>
      </c>
      <c r="U856" s="9">
        <f>[1]!s_val_dividendyield2(A856,C856)</f>
        <v>0.72690813385135977</v>
      </c>
      <c r="V856">
        <f>[1]!s_west_netprofit_fy1(A856,C856,1)</f>
        <v>5285590476.000001</v>
      </c>
      <c r="W856">
        <f>[1]!s_west_netprofit_fy2(A856,C856,1)</f>
        <v>5738758571</v>
      </c>
      <c r="X856">
        <f>[1]!s_mfd_buyvol_m(A856,C856,1)</f>
        <v>-165206</v>
      </c>
      <c r="Y856">
        <f>[1]!s_wq_high(A856,C856,1)</f>
        <v>82.2</v>
      </c>
      <c r="Z856">
        <f>[1]!s_wq_low(A856,C856,1)</f>
        <v>79</v>
      </c>
      <c r="AA856">
        <f>[1]!s_wq_turn(A856,C856)</f>
        <v>3.5794289760055973</v>
      </c>
    </row>
    <row r="857" spans="1:27" x14ac:dyDescent="0.25">
      <c r="A857" s="7" t="s">
        <v>20</v>
      </c>
      <c r="B857" s="7" t="s">
        <v>21</v>
      </c>
      <c r="C857" s="8">
        <v>43655</v>
      </c>
      <c r="D857" s="7" t="s">
        <v>9977</v>
      </c>
      <c r="E857" s="7" t="s">
        <v>9989</v>
      </c>
      <c r="F857" s="7" t="s">
        <v>9990</v>
      </c>
      <c r="G857" s="7" t="s">
        <v>9991</v>
      </c>
      <c r="H857" s="7" t="s">
        <v>9992</v>
      </c>
      <c r="I857" s="7" t="s">
        <v>9993</v>
      </c>
      <c r="J857" s="7" t="s">
        <v>9994</v>
      </c>
      <c r="K857" s="7" t="s">
        <v>9995</v>
      </c>
      <c r="L857" s="7" t="s">
        <v>9996</v>
      </c>
      <c r="M857" s="7" t="s">
        <v>9997</v>
      </c>
      <c r="N857" s="7" t="s">
        <v>9998</v>
      </c>
      <c r="O857" s="7" t="s">
        <v>9999</v>
      </c>
      <c r="P857" s="7" t="s">
        <v>34</v>
      </c>
      <c r="Q857" s="7" t="s">
        <v>10000</v>
      </c>
      <c r="R857" s="7" t="s">
        <v>10001</v>
      </c>
      <c r="S857" s="7" t="s">
        <v>10002</v>
      </c>
      <c r="T857" s="7" t="s">
        <v>10003</v>
      </c>
      <c r="U857" s="9">
        <f>[1]!s_val_dividendyield2(A857,C857)</f>
        <v>0.72148277148899109</v>
      </c>
      <c r="V857">
        <f>[1]!s_west_netprofit_fy1(A857,C857,1)</f>
        <v>5285590476.000001</v>
      </c>
      <c r="W857">
        <f>[1]!s_west_netprofit_fy2(A857,C857,1)</f>
        <v>5738758571</v>
      </c>
      <c r="X857">
        <f>[1]!s_mfd_buyvol_m(A857,C857,1)</f>
        <v>234377</v>
      </c>
      <c r="Y857">
        <f>[1]!s_wq_high(A857,C857,1)</f>
        <v>82.2</v>
      </c>
      <c r="Z857">
        <f>[1]!s_wq_low(A857,C857,1)</f>
        <v>79</v>
      </c>
      <c r="AA857">
        <f>[1]!s_wq_turn(A857,C857)</f>
        <v>3.5794289760055973</v>
      </c>
    </row>
    <row r="858" spans="1:27" x14ac:dyDescent="0.25">
      <c r="A858" s="7" t="s">
        <v>20</v>
      </c>
      <c r="B858" s="7" t="s">
        <v>21</v>
      </c>
      <c r="C858" s="8">
        <v>43656</v>
      </c>
      <c r="D858" s="7" t="s">
        <v>9992</v>
      </c>
      <c r="E858" s="7" t="s">
        <v>10004</v>
      </c>
      <c r="F858" s="7" t="s">
        <v>10005</v>
      </c>
      <c r="G858" s="7" t="s">
        <v>10006</v>
      </c>
      <c r="H858" s="7" t="s">
        <v>9963</v>
      </c>
      <c r="I858" s="7" t="s">
        <v>10007</v>
      </c>
      <c r="J858" s="7" t="s">
        <v>10008</v>
      </c>
      <c r="K858" s="7" t="s">
        <v>10009</v>
      </c>
      <c r="L858" s="7" t="s">
        <v>10010</v>
      </c>
      <c r="M858" s="7" t="s">
        <v>10011</v>
      </c>
      <c r="N858" s="7" t="s">
        <v>10012</v>
      </c>
      <c r="O858" s="7" t="s">
        <v>9970</v>
      </c>
      <c r="P858" s="7" t="s">
        <v>34</v>
      </c>
      <c r="Q858" s="7" t="s">
        <v>9971</v>
      </c>
      <c r="R858" s="7" t="s">
        <v>9972</v>
      </c>
      <c r="S858" s="7" t="s">
        <v>9973</v>
      </c>
      <c r="T858" s="7" t="s">
        <v>9974</v>
      </c>
      <c r="U858" s="9">
        <f>[1]!s_val_dividendyield2(A858,C858)</f>
        <v>0.71253071253071243</v>
      </c>
      <c r="V858">
        <f>[1]!s_west_netprofit_fy1(A858,C858,1)</f>
        <v>5285590476.000001</v>
      </c>
      <c r="W858">
        <f>[1]!s_west_netprofit_fy2(A858,C858,1)</f>
        <v>5738758571</v>
      </c>
      <c r="X858">
        <f>[1]!s_mfd_buyvol_m(A858,C858,1)</f>
        <v>865099</v>
      </c>
      <c r="Y858">
        <f>[1]!s_wq_high(A858,C858,1)</f>
        <v>82.2</v>
      </c>
      <c r="Z858">
        <f>[1]!s_wq_low(A858,C858,1)</f>
        <v>79</v>
      </c>
      <c r="AA858">
        <f>[1]!s_wq_turn(A858,C858)</f>
        <v>3.5794289760055973</v>
      </c>
    </row>
    <row r="859" spans="1:27" x14ac:dyDescent="0.25">
      <c r="A859" s="7" t="s">
        <v>20</v>
      </c>
      <c r="B859" s="7" t="s">
        <v>21</v>
      </c>
      <c r="C859" s="8">
        <v>43657</v>
      </c>
      <c r="D859" s="7" t="s">
        <v>9963</v>
      </c>
      <c r="E859" s="7" t="s">
        <v>10013</v>
      </c>
      <c r="F859" s="7" t="s">
        <v>10014</v>
      </c>
      <c r="G859" s="7" t="s">
        <v>10015</v>
      </c>
      <c r="H859" s="7" t="s">
        <v>10016</v>
      </c>
      <c r="I859" s="7" t="s">
        <v>10017</v>
      </c>
      <c r="J859" s="7" t="s">
        <v>10018</v>
      </c>
      <c r="K859" s="7" t="s">
        <v>8333</v>
      </c>
      <c r="L859" s="7" t="s">
        <v>10019</v>
      </c>
      <c r="M859" s="7" t="s">
        <v>10020</v>
      </c>
      <c r="N859" s="7" t="s">
        <v>10021</v>
      </c>
      <c r="O859" s="7" t="s">
        <v>10022</v>
      </c>
      <c r="P859" s="7" t="s">
        <v>34</v>
      </c>
      <c r="Q859" s="7" t="s">
        <v>10023</v>
      </c>
      <c r="R859" s="7" t="s">
        <v>10024</v>
      </c>
      <c r="S859" s="7" t="s">
        <v>10025</v>
      </c>
      <c r="T859" s="7" t="s">
        <v>10026</v>
      </c>
      <c r="U859" s="9">
        <f>[1]!s_val_dividendyield2(A859,C859)</f>
        <v>0.72337241207283598</v>
      </c>
      <c r="V859">
        <f>[1]!s_west_netprofit_fy1(A859,C859,1)</f>
        <v>5285590476.000001</v>
      </c>
      <c r="W859">
        <f>[1]!s_west_netprofit_fy2(A859,C859,1)</f>
        <v>5738758571</v>
      </c>
      <c r="X859">
        <f>[1]!s_mfd_buyvol_m(A859,C859,1)</f>
        <v>-201511</v>
      </c>
      <c r="Y859">
        <f>[1]!s_wq_high(A859,C859,1)</f>
        <v>82.2</v>
      </c>
      <c r="Z859">
        <f>[1]!s_wq_low(A859,C859,1)</f>
        <v>79</v>
      </c>
      <c r="AA859">
        <f>[1]!s_wq_turn(A859,C859)</f>
        <v>3.5794289760055973</v>
      </c>
    </row>
    <row r="860" spans="1:27" x14ac:dyDescent="0.25">
      <c r="A860" s="7" t="s">
        <v>20</v>
      </c>
      <c r="B860" s="7" t="s">
        <v>21</v>
      </c>
      <c r="C860" s="8">
        <v>43658</v>
      </c>
      <c r="D860" s="7" t="s">
        <v>10016</v>
      </c>
      <c r="E860" s="7" t="s">
        <v>10027</v>
      </c>
      <c r="F860" s="7" t="s">
        <v>10028</v>
      </c>
      <c r="G860" s="7" t="s">
        <v>10027</v>
      </c>
      <c r="H860" s="7" t="s">
        <v>10029</v>
      </c>
      <c r="I860" s="7" t="s">
        <v>10030</v>
      </c>
      <c r="J860" s="7" t="s">
        <v>10031</v>
      </c>
      <c r="K860" s="7" t="s">
        <v>7947</v>
      </c>
      <c r="L860" s="7" t="s">
        <v>10032</v>
      </c>
      <c r="M860" s="7" t="s">
        <v>10033</v>
      </c>
      <c r="N860" s="7" t="s">
        <v>10034</v>
      </c>
      <c r="O860" s="7" t="s">
        <v>10035</v>
      </c>
      <c r="P860" s="7" t="s">
        <v>34</v>
      </c>
      <c r="Q860" s="7" t="s">
        <v>10036</v>
      </c>
      <c r="R860" s="7" t="s">
        <v>10037</v>
      </c>
      <c r="S860" s="7" t="s">
        <v>10038</v>
      </c>
      <c r="T860" s="7" t="s">
        <v>10039</v>
      </c>
      <c r="U860" s="9">
        <f>[1]!s_val_dividendyield2(A860,C860)</f>
        <v>0.70792139631392648</v>
      </c>
      <c r="V860">
        <f>[1]!s_west_netprofit_fy1(A860,C860,1)</f>
        <v>5286400000</v>
      </c>
      <c r="W860">
        <f>[1]!s_west_netprofit_fy2(A860,C860,1)</f>
        <v>5771996666.999999</v>
      </c>
      <c r="X860">
        <f>[1]!s_mfd_buyvol_m(A860,C860,1)</f>
        <v>864023</v>
      </c>
      <c r="Y860">
        <f>[1]!s_wq_high(A860,C860,1)</f>
        <v>82.2</v>
      </c>
      <c r="Z860">
        <f>[1]!s_wq_low(A860,C860,1)</f>
        <v>79</v>
      </c>
      <c r="AA860">
        <f>[1]!s_wq_turn(A860,C860)</f>
        <v>3.5794289760055973</v>
      </c>
    </row>
    <row r="861" spans="1:27" x14ac:dyDescent="0.25">
      <c r="A861" s="7" t="s">
        <v>20</v>
      </c>
      <c r="B861" s="7" t="s">
        <v>21</v>
      </c>
      <c r="C861" s="8">
        <v>43661</v>
      </c>
      <c r="D861" s="7" t="s">
        <v>10029</v>
      </c>
      <c r="E861" s="7" t="s">
        <v>10040</v>
      </c>
      <c r="F861" s="7" t="s">
        <v>10041</v>
      </c>
      <c r="G861" s="7" t="s">
        <v>10042</v>
      </c>
      <c r="H861" s="7" t="s">
        <v>9976</v>
      </c>
      <c r="I861" s="7" t="s">
        <v>10043</v>
      </c>
      <c r="J861" s="7" t="s">
        <v>10044</v>
      </c>
      <c r="K861" s="7" t="s">
        <v>10045</v>
      </c>
      <c r="L861" s="7" t="s">
        <v>10046</v>
      </c>
      <c r="M861" s="7" t="s">
        <v>10047</v>
      </c>
      <c r="N861" s="7" t="s">
        <v>10048</v>
      </c>
      <c r="O861" s="7" t="s">
        <v>10049</v>
      </c>
      <c r="P861" s="7" t="s">
        <v>34</v>
      </c>
      <c r="Q861" s="7" t="s">
        <v>10050</v>
      </c>
      <c r="R861" s="7" t="s">
        <v>10051</v>
      </c>
      <c r="S861" s="7" t="s">
        <v>10052</v>
      </c>
      <c r="T861" s="7" t="s">
        <v>10053</v>
      </c>
      <c r="U861" s="9">
        <f>[1]!s_val_dividendyield2(A861,C861)</f>
        <v>0.71604938271604934</v>
      </c>
      <c r="V861">
        <f>[1]!s_west_netprofit_fy1(A861,C861,1)</f>
        <v>5286400000</v>
      </c>
      <c r="W861">
        <f>[1]!s_west_netprofit_fy2(A861,C861,1)</f>
        <v>5771996666.999999</v>
      </c>
      <c r="X861">
        <f>[1]!s_mfd_buyvol_m(A861,C861,1)</f>
        <v>-594131</v>
      </c>
      <c r="Y861">
        <f>[1]!s_wq_high(A861,C861,1)</f>
        <v>82.82</v>
      </c>
      <c r="Z861">
        <f>[1]!s_wq_low(A861,C861,1)</f>
        <v>78.900000000000006</v>
      </c>
      <c r="AA861">
        <f>[1]!s_wq_turn(A861,C861)</f>
        <v>3.4124993554844885</v>
      </c>
    </row>
    <row r="862" spans="1:27" x14ac:dyDescent="0.25">
      <c r="A862" s="7" t="s">
        <v>20</v>
      </c>
      <c r="B862" s="7" t="s">
        <v>21</v>
      </c>
      <c r="C862" s="8">
        <v>43662</v>
      </c>
      <c r="D862" s="7" t="s">
        <v>9976</v>
      </c>
      <c r="E862" s="7" t="s">
        <v>10054</v>
      </c>
      <c r="F862" s="7" t="s">
        <v>10055</v>
      </c>
      <c r="G862" s="7" t="s">
        <v>10056</v>
      </c>
      <c r="H862" s="7" t="s">
        <v>10057</v>
      </c>
      <c r="I862" s="7" t="s">
        <v>10058</v>
      </c>
      <c r="J862" s="7" t="s">
        <v>10059</v>
      </c>
      <c r="K862" s="7" t="s">
        <v>10060</v>
      </c>
      <c r="L862" s="7" t="s">
        <v>10061</v>
      </c>
      <c r="M862" s="7" t="s">
        <v>10062</v>
      </c>
      <c r="N862" s="7" t="s">
        <v>10063</v>
      </c>
      <c r="O862" s="7" t="s">
        <v>10064</v>
      </c>
      <c r="P862" s="7" t="s">
        <v>34</v>
      </c>
      <c r="Q862" s="7" t="s">
        <v>10065</v>
      </c>
      <c r="R862" s="7" t="s">
        <v>10066</v>
      </c>
      <c r="S862" s="7" t="s">
        <v>10067</v>
      </c>
      <c r="T862" s="7" t="s">
        <v>10068</v>
      </c>
      <c r="U862" s="9">
        <f>[1]!s_val_dividendyield2(A862,C862)</f>
        <v>0.72864321608040206</v>
      </c>
      <c r="V862">
        <f>[1]!s_west_netprofit_fy1(A862,C862,1)</f>
        <v>5286400000</v>
      </c>
      <c r="W862">
        <f>[1]!s_west_netprofit_fy2(A862,C862,1)</f>
        <v>5771996666.999999</v>
      </c>
      <c r="X862">
        <f>[1]!s_mfd_buyvol_m(A862,C862,1)</f>
        <v>-645505</v>
      </c>
      <c r="Y862">
        <f>[1]!s_wq_high(A862,C862,1)</f>
        <v>82.82</v>
      </c>
      <c r="Z862">
        <f>[1]!s_wq_low(A862,C862,1)</f>
        <v>78.900000000000006</v>
      </c>
      <c r="AA862">
        <f>[1]!s_wq_turn(A862,C862)</f>
        <v>3.4124993554844885</v>
      </c>
    </row>
    <row r="863" spans="1:27" x14ac:dyDescent="0.25">
      <c r="A863" s="7" t="s">
        <v>20</v>
      </c>
      <c r="B863" s="7" t="s">
        <v>21</v>
      </c>
      <c r="C863" s="8">
        <v>43663</v>
      </c>
      <c r="D863" s="7" t="s">
        <v>10057</v>
      </c>
      <c r="E863" s="7" t="s">
        <v>10069</v>
      </c>
      <c r="F863" s="7" t="s">
        <v>10070</v>
      </c>
      <c r="G863" s="7" t="s">
        <v>9877</v>
      </c>
      <c r="H863" s="7" t="s">
        <v>10071</v>
      </c>
      <c r="I863" s="7" t="s">
        <v>10072</v>
      </c>
      <c r="J863" s="7" t="s">
        <v>10073</v>
      </c>
      <c r="K863" s="7" t="s">
        <v>10074</v>
      </c>
      <c r="L863" s="7" t="s">
        <v>10075</v>
      </c>
      <c r="M863" s="7" t="s">
        <v>10076</v>
      </c>
      <c r="N863" s="7" t="s">
        <v>10077</v>
      </c>
      <c r="O863" s="7" t="s">
        <v>10078</v>
      </c>
      <c r="P863" s="7" t="s">
        <v>34</v>
      </c>
      <c r="Q863" s="7" t="s">
        <v>10079</v>
      </c>
      <c r="R863" s="7" t="s">
        <v>10080</v>
      </c>
      <c r="S863" s="7" t="s">
        <v>10081</v>
      </c>
      <c r="T863" s="7" t="s">
        <v>10082</v>
      </c>
      <c r="U863" s="9">
        <f>[1]!s_val_dividendyield2(A863,C863)</f>
        <v>0.72022848627840552</v>
      </c>
      <c r="V863">
        <f>[1]!s_west_netprofit_fy1(A863,C863,1)</f>
        <v>5286400000</v>
      </c>
      <c r="W863">
        <f>[1]!s_west_netprofit_fy2(A863,C863,1)</f>
        <v>5771996666.999999</v>
      </c>
      <c r="X863">
        <f>[1]!s_mfd_buyvol_m(A863,C863,1)</f>
        <v>-514575</v>
      </c>
      <c r="Y863">
        <f>[1]!s_wq_high(A863,C863,1)</f>
        <v>82.82</v>
      </c>
      <c r="Z863">
        <f>[1]!s_wq_low(A863,C863,1)</f>
        <v>78.900000000000006</v>
      </c>
      <c r="AA863">
        <f>[1]!s_wq_turn(A863,C863)</f>
        <v>3.4124993554844885</v>
      </c>
    </row>
    <row r="864" spans="1:27" x14ac:dyDescent="0.25">
      <c r="A864" s="7" t="s">
        <v>20</v>
      </c>
      <c r="B864" s="7" t="s">
        <v>21</v>
      </c>
      <c r="C864" s="8">
        <v>43664</v>
      </c>
      <c r="D864" s="7" t="s">
        <v>10071</v>
      </c>
      <c r="E864" s="7" t="s">
        <v>10083</v>
      </c>
      <c r="F864" s="7" t="s">
        <v>10084</v>
      </c>
      <c r="G864" s="7" t="s">
        <v>10085</v>
      </c>
      <c r="H864" s="7" t="s">
        <v>10086</v>
      </c>
      <c r="I864" s="7" t="s">
        <v>10087</v>
      </c>
      <c r="J864" s="7" t="s">
        <v>10088</v>
      </c>
      <c r="K864" s="7" t="s">
        <v>2885</v>
      </c>
      <c r="L864" s="7" t="s">
        <v>10089</v>
      </c>
      <c r="M864" s="7" t="s">
        <v>10090</v>
      </c>
      <c r="N864" s="7" t="s">
        <v>10091</v>
      </c>
      <c r="O864" s="7" t="s">
        <v>10092</v>
      </c>
      <c r="P864" s="7" t="s">
        <v>34</v>
      </c>
      <c r="Q864" s="7" t="s">
        <v>10093</v>
      </c>
      <c r="R864" s="7" t="s">
        <v>10094</v>
      </c>
      <c r="S864" s="7" t="s">
        <v>10095</v>
      </c>
      <c r="T864" s="7" t="s">
        <v>10096</v>
      </c>
      <c r="U864" s="9">
        <f>[1]!s_val_dividendyield2(A864,C864)</f>
        <v>0.71596099247006539</v>
      </c>
      <c r="V864">
        <f>[1]!s_west_netprofit_fy1(A864,C864,1)</f>
        <v>5286400000</v>
      </c>
      <c r="W864">
        <f>[1]!s_west_netprofit_fy2(A864,C864,1)</f>
        <v>5771996666.999999</v>
      </c>
      <c r="X864">
        <f>[1]!s_mfd_buyvol_m(A864,C864,1)</f>
        <v>-191515</v>
      </c>
      <c r="Y864">
        <f>[1]!s_wq_high(A864,C864,1)</f>
        <v>82.82</v>
      </c>
      <c r="Z864">
        <f>[1]!s_wq_low(A864,C864,1)</f>
        <v>78.900000000000006</v>
      </c>
      <c r="AA864">
        <f>[1]!s_wq_turn(A864,C864)</f>
        <v>3.4124993554844885</v>
      </c>
    </row>
    <row r="865" spans="1:27" x14ac:dyDescent="0.25">
      <c r="A865" s="7" t="s">
        <v>20</v>
      </c>
      <c r="B865" s="7" t="s">
        <v>21</v>
      </c>
      <c r="C865" s="8">
        <v>43665</v>
      </c>
      <c r="D865" s="7" t="s">
        <v>10086</v>
      </c>
      <c r="E865" s="7" t="s">
        <v>10097</v>
      </c>
      <c r="F865" s="7" t="s">
        <v>10098</v>
      </c>
      <c r="G865" s="7" t="s">
        <v>10099</v>
      </c>
      <c r="H865" s="7" t="s">
        <v>10100</v>
      </c>
      <c r="I865" s="7" t="s">
        <v>10101</v>
      </c>
      <c r="J865" s="7" t="s">
        <v>10102</v>
      </c>
      <c r="K865" s="7" t="s">
        <v>799</v>
      </c>
      <c r="L865" s="7" t="s">
        <v>10103</v>
      </c>
      <c r="M865" s="7" t="s">
        <v>10104</v>
      </c>
      <c r="N865" s="7" t="s">
        <v>10105</v>
      </c>
      <c r="O865" s="7" t="s">
        <v>10106</v>
      </c>
      <c r="P865" s="7" t="s">
        <v>34</v>
      </c>
      <c r="Q865" s="7" t="s">
        <v>10107</v>
      </c>
      <c r="R865" s="7" t="s">
        <v>10108</v>
      </c>
      <c r="S865" s="7" t="s">
        <v>10109</v>
      </c>
      <c r="T865" s="7" t="s">
        <v>10110</v>
      </c>
      <c r="U865" s="9">
        <f>[1]!s_val_dividendyield2(A865,C865)</f>
        <v>0.71156913262176413</v>
      </c>
      <c r="V865">
        <f>[1]!s_west_netprofit_fy1(A865,C865,1)</f>
        <v>5286400000</v>
      </c>
      <c r="W865">
        <f>[1]!s_west_netprofit_fy2(A865,C865,1)</f>
        <v>5771996666.999999</v>
      </c>
      <c r="X865">
        <f>[1]!s_mfd_buyvol_m(A865,C865,1)</f>
        <v>60154</v>
      </c>
      <c r="Y865">
        <f>[1]!s_wq_high(A865,C865,1)</f>
        <v>82.82</v>
      </c>
      <c r="Z865">
        <f>[1]!s_wq_low(A865,C865,1)</f>
        <v>78.900000000000006</v>
      </c>
      <c r="AA865">
        <f>[1]!s_wq_turn(A865,C865)</f>
        <v>3.4124993554844885</v>
      </c>
    </row>
    <row r="866" spans="1:27" x14ac:dyDescent="0.25">
      <c r="A866" s="7" t="s">
        <v>20</v>
      </c>
      <c r="B866" s="7" t="s">
        <v>21</v>
      </c>
      <c r="C866" s="8">
        <v>43668</v>
      </c>
      <c r="D866" s="7" t="s">
        <v>10100</v>
      </c>
      <c r="E866" s="7" t="s">
        <v>10111</v>
      </c>
      <c r="F866" s="7" t="s">
        <v>10112</v>
      </c>
      <c r="G866" s="7" t="s">
        <v>10042</v>
      </c>
      <c r="H866" s="7" t="s">
        <v>10113</v>
      </c>
      <c r="I866" s="7" t="s">
        <v>10114</v>
      </c>
      <c r="J866" s="7" t="s">
        <v>10115</v>
      </c>
      <c r="K866" s="7" t="s">
        <v>9328</v>
      </c>
      <c r="L866" s="7" t="s">
        <v>10116</v>
      </c>
      <c r="M866" s="7" t="s">
        <v>10117</v>
      </c>
      <c r="N866" s="7" t="s">
        <v>10118</v>
      </c>
      <c r="O866" s="7" t="s">
        <v>10119</v>
      </c>
      <c r="P866" s="7" t="s">
        <v>34</v>
      </c>
      <c r="Q866" s="7" t="s">
        <v>10120</v>
      </c>
      <c r="R866" s="7" t="s">
        <v>10121</v>
      </c>
      <c r="S866" s="7" t="s">
        <v>10122</v>
      </c>
      <c r="T866" s="7" t="s">
        <v>10123</v>
      </c>
      <c r="U866" s="9">
        <f>[1]!s_val_dividendyield2(A866,C866)</f>
        <v>0.70679990251035818</v>
      </c>
      <c r="V866">
        <f>[1]!s_west_netprofit_fy1(A866,C866,1)</f>
        <v>5286400000</v>
      </c>
      <c r="W866">
        <f>[1]!s_west_netprofit_fy2(A866,C866,1)</f>
        <v>5771996666.999999</v>
      </c>
      <c r="X866">
        <f>[1]!s_mfd_buyvol_m(A866,C866,1)</f>
        <v>86319</v>
      </c>
      <c r="Y866">
        <f>[1]!s_wq_high(A866,C866,1)</f>
        <v>85.56</v>
      </c>
      <c r="Z866">
        <f>[1]!s_wq_low(A866,C866,1)</f>
        <v>80.5</v>
      </c>
      <c r="AA866">
        <f>[1]!s_wq_turn(A866,C866)</f>
        <v>2.8647891336240705</v>
      </c>
    </row>
    <row r="867" spans="1:27" x14ac:dyDescent="0.25">
      <c r="A867" s="7" t="s">
        <v>20</v>
      </c>
      <c r="B867" s="7" t="s">
        <v>21</v>
      </c>
      <c r="C867" s="8">
        <v>43669</v>
      </c>
      <c r="D867" s="7" t="s">
        <v>10113</v>
      </c>
      <c r="E867" s="7" t="s">
        <v>10124</v>
      </c>
      <c r="F867" s="7" t="s">
        <v>10125</v>
      </c>
      <c r="G867" s="7" t="s">
        <v>10126</v>
      </c>
      <c r="H867" s="7" t="s">
        <v>10127</v>
      </c>
      <c r="I867" s="7" t="s">
        <v>10128</v>
      </c>
      <c r="J867" s="7" t="s">
        <v>10129</v>
      </c>
      <c r="K867" s="7" t="s">
        <v>1006</v>
      </c>
      <c r="L867" s="7" t="s">
        <v>10130</v>
      </c>
      <c r="M867" s="7" t="s">
        <v>10131</v>
      </c>
      <c r="N867" s="7" t="s">
        <v>10132</v>
      </c>
      <c r="O867" s="7" t="s">
        <v>10133</v>
      </c>
      <c r="P867" s="7" t="s">
        <v>34</v>
      </c>
      <c r="Q867" s="7" t="s">
        <v>10134</v>
      </c>
      <c r="R867" s="7" t="s">
        <v>10135</v>
      </c>
      <c r="S867" s="7" t="s">
        <v>10136</v>
      </c>
      <c r="T867" s="7" t="s">
        <v>10137</v>
      </c>
      <c r="U867" s="9">
        <f>[1]!s_val_dividendyield2(A867,C867)</f>
        <v>0.70748963161746758</v>
      </c>
      <c r="V867">
        <f>[1]!s_west_netprofit_fy1(A867,C867,1)</f>
        <v>5286400000</v>
      </c>
      <c r="W867">
        <f>[1]!s_west_netprofit_fy2(A867,C867,1)</f>
        <v>5771996666.999999</v>
      </c>
      <c r="X867">
        <f>[1]!s_mfd_buyvol_m(A867,C867,1)</f>
        <v>77703</v>
      </c>
      <c r="Y867">
        <f>[1]!s_wq_high(A867,C867,1)</f>
        <v>85.56</v>
      </c>
      <c r="Z867">
        <f>[1]!s_wq_low(A867,C867,1)</f>
        <v>80.5</v>
      </c>
      <c r="AA867">
        <f>[1]!s_wq_turn(A867,C867)</f>
        <v>2.8647891336240705</v>
      </c>
    </row>
    <row r="868" spans="1:27" x14ac:dyDescent="0.25">
      <c r="A868" s="7" t="s">
        <v>20</v>
      </c>
      <c r="B868" s="7" t="s">
        <v>21</v>
      </c>
      <c r="C868" s="8">
        <v>43670</v>
      </c>
      <c r="D868" s="7" t="s">
        <v>10127</v>
      </c>
      <c r="E868" s="7" t="s">
        <v>10138</v>
      </c>
      <c r="F868" s="7" t="s">
        <v>10139</v>
      </c>
      <c r="G868" s="7" t="s">
        <v>10140</v>
      </c>
      <c r="H868" s="7" t="s">
        <v>10141</v>
      </c>
      <c r="I868" s="7" t="s">
        <v>10142</v>
      </c>
      <c r="J868" s="7" t="s">
        <v>10143</v>
      </c>
      <c r="K868" s="7" t="s">
        <v>118</v>
      </c>
      <c r="L868" s="7" t="s">
        <v>10144</v>
      </c>
      <c r="M868" s="7" t="s">
        <v>10145</v>
      </c>
      <c r="N868" s="7" t="s">
        <v>10146</v>
      </c>
      <c r="O868" s="7" t="s">
        <v>10147</v>
      </c>
      <c r="P868" s="7" t="s">
        <v>34</v>
      </c>
      <c r="Q868" s="7" t="s">
        <v>10148</v>
      </c>
      <c r="R868" s="7" t="s">
        <v>10149</v>
      </c>
      <c r="S868" s="7" t="s">
        <v>10150</v>
      </c>
      <c r="T868" s="7" t="s">
        <v>10151</v>
      </c>
      <c r="U868" s="9">
        <f>[1]!s_val_dividendyield2(A868,C868)</f>
        <v>0.71000122414004163</v>
      </c>
      <c r="V868">
        <f>[1]!s_west_netprofit_fy1(A868,C868,1)</f>
        <v>5317980000</v>
      </c>
      <c r="W868">
        <f>[1]!s_west_netprofit_fy2(A868,C868,1)</f>
        <v>5817578500</v>
      </c>
      <c r="X868">
        <f>[1]!s_mfd_buyvol_m(A868,C868,1)</f>
        <v>204414</v>
      </c>
      <c r="Y868">
        <f>[1]!s_wq_high(A868,C868,1)</f>
        <v>85.56</v>
      </c>
      <c r="Z868">
        <f>[1]!s_wq_low(A868,C868,1)</f>
        <v>80.5</v>
      </c>
      <c r="AA868">
        <f>[1]!s_wq_turn(A868,C868)</f>
        <v>2.8647891336240705</v>
      </c>
    </row>
    <row r="869" spans="1:27" x14ac:dyDescent="0.25">
      <c r="A869" s="7" t="s">
        <v>20</v>
      </c>
      <c r="B869" s="7" t="s">
        <v>21</v>
      </c>
      <c r="C869" s="8">
        <v>43671</v>
      </c>
      <c r="D869" s="7" t="s">
        <v>10141</v>
      </c>
      <c r="E869" s="7" t="s">
        <v>10152</v>
      </c>
      <c r="F869" s="7" t="s">
        <v>10153</v>
      </c>
      <c r="G869" s="7" t="s">
        <v>10154</v>
      </c>
      <c r="H869" s="7" t="s">
        <v>10155</v>
      </c>
      <c r="I869" s="7" t="s">
        <v>10156</v>
      </c>
      <c r="J869" s="7" t="s">
        <v>10157</v>
      </c>
      <c r="K869" s="7" t="s">
        <v>10158</v>
      </c>
      <c r="L869" s="7" t="s">
        <v>10159</v>
      </c>
      <c r="M869" s="7" t="s">
        <v>10160</v>
      </c>
      <c r="N869" s="7" t="s">
        <v>10161</v>
      </c>
      <c r="O869" s="7" t="s">
        <v>10162</v>
      </c>
      <c r="P869" s="7" t="s">
        <v>34</v>
      </c>
      <c r="Q869" s="7" t="s">
        <v>10163</v>
      </c>
      <c r="R869" s="7" t="s">
        <v>10164</v>
      </c>
      <c r="S869" s="7" t="s">
        <v>10165</v>
      </c>
      <c r="T869" s="7" t="s">
        <v>10166</v>
      </c>
      <c r="U869" s="9">
        <f>[1]!s_val_dividendyield2(A869,C869)</f>
        <v>0.69047619047619035</v>
      </c>
      <c r="V869">
        <f>[1]!s_west_netprofit_fy1(A869,C869,1)</f>
        <v>5317980000</v>
      </c>
      <c r="W869">
        <f>[1]!s_west_netprofit_fy2(A869,C869,1)</f>
        <v>5817578500</v>
      </c>
      <c r="X869">
        <f>[1]!s_mfd_buyvol_m(A869,C869,1)</f>
        <v>607847</v>
      </c>
      <c r="Y869">
        <f>[1]!s_wq_high(A869,C869,1)</f>
        <v>85.56</v>
      </c>
      <c r="Z869">
        <f>[1]!s_wq_low(A869,C869,1)</f>
        <v>80.5</v>
      </c>
      <c r="AA869">
        <f>[1]!s_wq_turn(A869,C869)</f>
        <v>2.8647891336240705</v>
      </c>
    </row>
    <row r="870" spans="1:27" x14ac:dyDescent="0.25">
      <c r="A870" s="7" t="s">
        <v>20</v>
      </c>
      <c r="B870" s="7" t="s">
        <v>21</v>
      </c>
      <c r="C870" s="8">
        <v>43672</v>
      </c>
      <c r="D870" s="7" t="s">
        <v>10155</v>
      </c>
      <c r="E870" s="7" t="s">
        <v>10167</v>
      </c>
      <c r="F870" s="7" t="s">
        <v>10168</v>
      </c>
      <c r="G870" s="7" t="s">
        <v>10169</v>
      </c>
      <c r="H870" s="7" t="s">
        <v>10170</v>
      </c>
      <c r="I870" s="7" t="s">
        <v>10171</v>
      </c>
      <c r="J870" s="7" t="s">
        <v>10172</v>
      </c>
      <c r="K870" s="7" t="s">
        <v>10173</v>
      </c>
      <c r="L870" s="7" t="s">
        <v>10174</v>
      </c>
      <c r="M870" s="7" t="s">
        <v>10175</v>
      </c>
      <c r="N870" s="7" t="s">
        <v>10176</v>
      </c>
      <c r="O870" s="7" t="s">
        <v>10177</v>
      </c>
      <c r="P870" s="7" t="s">
        <v>34</v>
      </c>
      <c r="Q870" s="7" t="s">
        <v>10178</v>
      </c>
      <c r="R870" s="7" t="s">
        <v>10179</v>
      </c>
      <c r="S870" s="7" t="s">
        <v>10180</v>
      </c>
      <c r="T870" s="7" t="s">
        <v>10181</v>
      </c>
      <c r="U870" s="9">
        <f>[1]!s_val_dividendyield2(A870,C870)</f>
        <v>0.6819517930629041</v>
      </c>
      <c r="V870">
        <f>[1]!s_west_netprofit_fy1(A870,C870,1)</f>
        <v>5317980000</v>
      </c>
      <c r="W870">
        <f>[1]!s_west_netprofit_fy2(A870,C870,1)</f>
        <v>5817578500</v>
      </c>
      <c r="X870">
        <f>[1]!s_mfd_buyvol_m(A870,C870,1)</f>
        <v>332393</v>
      </c>
      <c r="Y870">
        <f>[1]!s_wq_high(A870,C870,1)</f>
        <v>85.56</v>
      </c>
      <c r="Z870">
        <f>[1]!s_wq_low(A870,C870,1)</f>
        <v>80.5</v>
      </c>
      <c r="AA870">
        <f>[1]!s_wq_turn(A870,C870)</f>
        <v>2.8647891336240705</v>
      </c>
    </row>
    <row r="871" spans="1:27" x14ac:dyDescent="0.25">
      <c r="A871" s="7" t="s">
        <v>20</v>
      </c>
      <c r="B871" s="7" t="s">
        <v>21</v>
      </c>
      <c r="C871" s="8">
        <v>43675</v>
      </c>
      <c r="D871" s="7" t="s">
        <v>10170</v>
      </c>
      <c r="E871" s="7" t="s">
        <v>10170</v>
      </c>
      <c r="F871" s="7" t="s">
        <v>10182</v>
      </c>
      <c r="G871" s="7" t="s">
        <v>10183</v>
      </c>
      <c r="H871" s="7" t="s">
        <v>10184</v>
      </c>
      <c r="I871" s="7" t="s">
        <v>10185</v>
      </c>
      <c r="J871" s="7" t="s">
        <v>10186</v>
      </c>
      <c r="K871" s="7" t="s">
        <v>1177</v>
      </c>
      <c r="L871" s="7" t="s">
        <v>10187</v>
      </c>
      <c r="M871" s="7" t="s">
        <v>10188</v>
      </c>
      <c r="N871" s="7" t="s">
        <v>10189</v>
      </c>
      <c r="O871" s="7" t="s">
        <v>10190</v>
      </c>
      <c r="P871" s="7" t="s">
        <v>34</v>
      </c>
      <c r="Q871" s="7" t="s">
        <v>10191</v>
      </c>
      <c r="R871" s="7" t="s">
        <v>10192</v>
      </c>
      <c r="S871" s="7" t="s">
        <v>10193</v>
      </c>
      <c r="T871" s="7" t="s">
        <v>10194</v>
      </c>
      <c r="U871" s="9">
        <f>[1]!s_val_dividendyield2(A871,C871)</f>
        <v>0.68251353259590486</v>
      </c>
      <c r="V871">
        <f>[1]!s_west_netprofit_fy1(A871,C871,1)</f>
        <v>5317980000</v>
      </c>
      <c r="W871">
        <f>[1]!s_west_netprofit_fy2(A871,C871,1)</f>
        <v>5817578500</v>
      </c>
      <c r="X871">
        <f>[1]!s_mfd_buyvol_m(A871,C871,1)</f>
        <v>-392962</v>
      </c>
      <c r="Y871">
        <f>[1]!s_wq_high(A871,C871,1)</f>
        <v>85.68</v>
      </c>
      <c r="Z871">
        <f>[1]!s_wq_low(A871,C871,1)</f>
        <v>80.319999999999993</v>
      </c>
      <c r="AA871">
        <f>[1]!s_wq_turn(A871,C871)</f>
        <v>2.8656473140133083</v>
      </c>
    </row>
    <row r="872" spans="1:27" x14ac:dyDescent="0.25">
      <c r="A872" s="7" t="s">
        <v>20</v>
      </c>
      <c r="B872" s="7" t="s">
        <v>21</v>
      </c>
      <c r="C872" s="8">
        <v>43676</v>
      </c>
      <c r="D872" s="7" t="s">
        <v>10184</v>
      </c>
      <c r="E872" s="7" t="s">
        <v>10184</v>
      </c>
      <c r="F872" s="7" t="s">
        <v>10195</v>
      </c>
      <c r="G872" s="7" t="s">
        <v>10153</v>
      </c>
      <c r="H872" s="7" t="s">
        <v>9906</v>
      </c>
      <c r="I872" s="7" t="s">
        <v>10196</v>
      </c>
      <c r="J872" s="7" t="s">
        <v>10197</v>
      </c>
      <c r="K872" s="7" t="s">
        <v>4336</v>
      </c>
      <c r="L872" s="7" t="s">
        <v>10198</v>
      </c>
      <c r="M872" s="7" t="s">
        <v>10199</v>
      </c>
      <c r="N872" s="7" t="s">
        <v>3798</v>
      </c>
      <c r="O872" s="7" t="s">
        <v>10200</v>
      </c>
      <c r="P872" s="7" t="s">
        <v>34</v>
      </c>
      <c r="Q872" s="7" t="s">
        <v>10201</v>
      </c>
      <c r="R872" s="7" t="s">
        <v>10202</v>
      </c>
      <c r="S872" s="7" t="s">
        <v>10203</v>
      </c>
      <c r="T872" s="7" t="s">
        <v>10204</v>
      </c>
      <c r="U872" s="9">
        <f>[1]!s_val_dividendyield2(A872,C872)</f>
        <v>0.68834559696178488</v>
      </c>
      <c r="V872">
        <f>[1]!s_west_netprofit_fy1(A872,C872,1)</f>
        <v>5317980000</v>
      </c>
      <c r="W872">
        <f>[1]!s_west_netprofit_fy2(A872,C872,1)</f>
        <v>5817578500</v>
      </c>
      <c r="X872">
        <f>[1]!s_mfd_buyvol_m(A872,C872,1)</f>
        <v>-150545</v>
      </c>
      <c r="Y872">
        <f>[1]!s_wq_high(A872,C872,1)</f>
        <v>85.68</v>
      </c>
      <c r="Z872">
        <f>[1]!s_wq_low(A872,C872,1)</f>
        <v>80.319999999999993</v>
      </c>
      <c r="AA872">
        <f>[1]!s_wq_turn(A872,C872)</f>
        <v>2.8656473140133083</v>
      </c>
    </row>
    <row r="873" spans="1:27" x14ac:dyDescent="0.25">
      <c r="A873" s="7" t="s">
        <v>20</v>
      </c>
      <c r="B873" s="7" t="s">
        <v>21</v>
      </c>
      <c r="C873" s="8">
        <v>43677</v>
      </c>
      <c r="D873" s="7" t="s">
        <v>9906</v>
      </c>
      <c r="E873" s="7" t="s">
        <v>10205</v>
      </c>
      <c r="F873" s="7" t="s">
        <v>10206</v>
      </c>
      <c r="G873" s="7" t="s">
        <v>10207</v>
      </c>
      <c r="H873" s="7" t="s">
        <v>10208</v>
      </c>
      <c r="I873" s="7" t="s">
        <v>10209</v>
      </c>
      <c r="J873" s="7" t="s">
        <v>10210</v>
      </c>
      <c r="K873" s="7" t="s">
        <v>10211</v>
      </c>
      <c r="L873" s="7" t="s">
        <v>10212</v>
      </c>
      <c r="M873" s="7" t="s">
        <v>10213</v>
      </c>
      <c r="N873" s="7" t="s">
        <v>10214</v>
      </c>
      <c r="O873" s="7" t="s">
        <v>10215</v>
      </c>
      <c r="P873" s="7" t="s">
        <v>34</v>
      </c>
      <c r="Q873" s="7" t="s">
        <v>10216</v>
      </c>
      <c r="R873" s="7" t="s">
        <v>10217</v>
      </c>
      <c r="S873" s="7" t="s">
        <v>10218</v>
      </c>
      <c r="T873" s="7" t="s">
        <v>10219</v>
      </c>
      <c r="U873" s="9">
        <f>[1]!s_val_dividendyield2(A873,C873)</f>
        <v>0.70065233148103401</v>
      </c>
      <c r="V873">
        <f>[1]!s_west_netprofit_fy1(A873,C873,1)</f>
        <v>5317980000</v>
      </c>
      <c r="W873">
        <f>[1]!s_west_netprofit_fy2(A873,C873,1)</f>
        <v>5817578500</v>
      </c>
      <c r="X873">
        <f>[1]!s_mfd_buyvol_m(A873,C873,1)</f>
        <v>-1025775</v>
      </c>
      <c r="Y873">
        <f>[1]!s_wq_high(A873,C873,1)</f>
        <v>85.68</v>
      </c>
      <c r="Z873">
        <f>[1]!s_wq_low(A873,C873,1)</f>
        <v>80.319999999999993</v>
      </c>
      <c r="AA873">
        <f>[1]!s_wq_turn(A873,C873)</f>
        <v>2.8656473140133083</v>
      </c>
    </row>
    <row r="874" spans="1:27" x14ac:dyDescent="0.25">
      <c r="A874" s="7" t="s">
        <v>20</v>
      </c>
      <c r="B874" s="7" t="s">
        <v>21</v>
      </c>
      <c r="C874" s="8">
        <v>43678</v>
      </c>
      <c r="D874" s="7" t="s">
        <v>10208</v>
      </c>
      <c r="E874" s="7" t="s">
        <v>10208</v>
      </c>
      <c r="F874" s="7" t="s">
        <v>10220</v>
      </c>
      <c r="G874" s="7" t="s">
        <v>10041</v>
      </c>
      <c r="H874" s="7" t="s">
        <v>10221</v>
      </c>
      <c r="I874" s="7" t="s">
        <v>10222</v>
      </c>
      <c r="J874" s="7" t="s">
        <v>10223</v>
      </c>
      <c r="K874" s="7" t="s">
        <v>275</v>
      </c>
      <c r="L874" s="7" t="s">
        <v>10224</v>
      </c>
      <c r="M874" s="7" t="s">
        <v>10225</v>
      </c>
      <c r="N874" s="7" t="s">
        <v>10226</v>
      </c>
      <c r="O874" s="7" t="s">
        <v>10227</v>
      </c>
      <c r="P874" s="7" t="s">
        <v>34</v>
      </c>
      <c r="Q874" s="7" t="s">
        <v>10228</v>
      </c>
      <c r="R874" s="7" t="s">
        <v>10229</v>
      </c>
      <c r="S874" s="7" t="s">
        <v>10230</v>
      </c>
      <c r="T874" s="7" t="s">
        <v>10231</v>
      </c>
      <c r="U874" s="9">
        <f>[1]!s_val_dividendyield2(A874,C874)</f>
        <v>0.70723082550908423</v>
      </c>
      <c r="V874">
        <f>[1]!s_west_netprofit_fy1(A874,C874,1)</f>
        <v>5317980000</v>
      </c>
      <c r="W874">
        <f>[1]!s_west_netprofit_fy2(A874,C874,1)</f>
        <v>5817578500</v>
      </c>
      <c r="X874">
        <f>[1]!s_mfd_buyvol_m(A874,C874,1)</f>
        <v>-1426989</v>
      </c>
      <c r="Y874">
        <f>[1]!s_wq_high(A874,C874,1)</f>
        <v>85.68</v>
      </c>
      <c r="Z874">
        <f>[1]!s_wq_low(A874,C874,1)</f>
        <v>80.319999999999993</v>
      </c>
      <c r="AA874">
        <f>[1]!s_wq_turn(A874,C874)</f>
        <v>2.8656473140133083</v>
      </c>
    </row>
    <row r="875" spans="1:27" x14ac:dyDescent="0.25">
      <c r="A875" s="7" t="s">
        <v>20</v>
      </c>
      <c r="B875" s="7" t="s">
        <v>21</v>
      </c>
      <c r="C875" s="8">
        <v>43679</v>
      </c>
      <c r="D875" s="7" t="s">
        <v>10221</v>
      </c>
      <c r="E875" s="7" t="s">
        <v>10232</v>
      </c>
      <c r="F875" s="7" t="s">
        <v>10233</v>
      </c>
      <c r="G875" s="7" t="s">
        <v>10234</v>
      </c>
      <c r="H875" s="7" t="s">
        <v>10005</v>
      </c>
      <c r="I875" s="7" t="s">
        <v>10235</v>
      </c>
      <c r="J875" s="7" t="s">
        <v>10236</v>
      </c>
      <c r="K875" s="7" t="s">
        <v>1559</v>
      </c>
      <c r="L875" s="7" t="s">
        <v>10237</v>
      </c>
      <c r="M875" s="7" t="s">
        <v>10238</v>
      </c>
      <c r="N875" s="7" t="s">
        <v>10239</v>
      </c>
      <c r="O875" s="7" t="s">
        <v>10240</v>
      </c>
      <c r="P875" s="7" t="s">
        <v>34</v>
      </c>
      <c r="Q875" s="7" t="s">
        <v>10241</v>
      </c>
      <c r="R875" s="7" t="s">
        <v>10242</v>
      </c>
      <c r="S875" s="7" t="s">
        <v>10243</v>
      </c>
      <c r="T875" s="7" t="s">
        <v>10244</v>
      </c>
      <c r="U875" s="9">
        <f>[1]!s_val_dividendyield2(A875,C875)</f>
        <v>0.70818070818070811</v>
      </c>
      <c r="V875">
        <f>[1]!s_west_netprofit_fy1(A875,C875,1)</f>
        <v>5317980000</v>
      </c>
      <c r="W875">
        <f>[1]!s_west_netprofit_fy2(A875,C875,1)</f>
        <v>5817578500</v>
      </c>
      <c r="X875">
        <f>[1]!s_mfd_buyvol_m(A875,C875,1)</f>
        <v>-216511</v>
      </c>
      <c r="Y875">
        <f>[1]!s_wq_high(A875,C875,1)</f>
        <v>85.68</v>
      </c>
      <c r="Z875">
        <f>[1]!s_wq_low(A875,C875,1)</f>
        <v>80.319999999999993</v>
      </c>
      <c r="AA875">
        <f>[1]!s_wq_turn(A875,C875)</f>
        <v>2.8656473140133083</v>
      </c>
    </row>
    <row r="876" spans="1:27" x14ac:dyDescent="0.25">
      <c r="A876" s="7" t="s">
        <v>20</v>
      </c>
      <c r="B876" s="7" t="s">
        <v>21</v>
      </c>
      <c r="C876" s="8">
        <v>43682</v>
      </c>
      <c r="D876" s="7" t="s">
        <v>10005</v>
      </c>
      <c r="E876" s="7" t="s">
        <v>10245</v>
      </c>
      <c r="F876" s="7" t="s">
        <v>10246</v>
      </c>
      <c r="G876" s="7" t="s">
        <v>10247</v>
      </c>
      <c r="H876" s="7" t="s">
        <v>10248</v>
      </c>
      <c r="I876" s="7" t="s">
        <v>10249</v>
      </c>
      <c r="J876" s="7" t="s">
        <v>10250</v>
      </c>
      <c r="K876" s="7" t="s">
        <v>10251</v>
      </c>
      <c r="L876" s="7" t="s">
        <v>10252</v>
      </c>
      <c r="M876" s="7" t="s">
        <v>10253</v>
      </c>
      <c r="N876" s="7" t="s">
        <v>10254</v>
      </c>
      <c r="O876" s="7" t="s">
        <v>10255</v>
      </c>
      <c r="P876" s="7" t="s">
        <v>34</v>
      </c>
      <c r="Q876" s="7" t="s">
        <v>10256</v>
      </c>
      <c r="R876" s="7" t="s">
        <v>10257</v>
      </c>
      <c r="S876" s="7" t="s">
        <v>10258</v>
      </c>
      <c r="T876" s="7" t="s">
        <v>10259</v>
      </c>
      <c r="U876" s="9">
        <f>[1]!s_val_dividendyield2(A876,C876)</f>
        <v>0.73084677419354838</v>
      </c>
      <c r="V876">
        <f>[1]!s_west_netprofit_fy1(A876,C876,1)</f>
        <v>5317980000</v>
      </c>
      <c r="W876">
        <f>[1]!s_west_netprofit_fy2(A876,C876,1)</f>
        <v>5817578500</v>
      </c>
      <c r="X876">
        <f>[1]!s_mfd_buyvol_m(A876,C876,1)</f>
        <v>-1271800</v>
      </c>
      <c r="Y876">
        <f>[1]!s_wq_high(A876,C876,1)</f>
        <v>82.28</v>
      </c>
      <c r="Z876">
        <f>[1]!s_wq_low(A876,C876,1)</f>
        <v>76.36</v>
      </c>
      <c r="AA876">
        <f>[1]!s_wq_turn(A876,C876)</f>
        <v>3.7301394992982186</v>
      </c>
    </row>
    <row r="877" spans="1:27" x14ac:dyDescent="0.25">
      <c r="A877" s="7" t="s">
        <v>20</v>
      </c>
      <c r="B877" s="7" t="s">
        <v>21</v>
      </c>
      <c r="C877" s="8">
        <v>43683</v>
      </c>
      <c r="D877" s="7" t="s">
        <v>10248</v>
      </c>
      <c r="E877" s="7" t="s">
        <v>10260</v>
      </c>
      <c r="F877" s="7" t="s">
        <v>10261</v>
      </c>
      <c r="G877" s="7" t="s">
        <v>10262</v>
      </c>
      <c r="H877" s="7" t="s">
        <v>10263</v>
      </c>
      <c r="I877" s="7" t="s">
        <v>10264</v>
      </c>
      <c r="J877" s="7" t="s">
        <v>10265</v>
      </c>
      <c r="K877" s="7" t="s">
        <v>7155</v>
      </c>
      <c r="L877" s="7" t="s">
        <v>10266</v>
      </c>
      <c r="M877" s="7" t="s">
        <v>10267</v>
      </c>
      <c r="N877" s="7" t="s">
        <v>10268</v>
      </c>
      <c r="O877" s="7" t="s">
        <v>10269</v>
      </c>
      <c r="P877" s="7" t="s">
        <v>34</v>
      </c>
      <c r="Q877" s="7" t="s">
        <v>10270</v>
      </c>
      <c r="R877" s="7" t="s">
        <v>10271</v>
      </c>
      <c r="S877" s="7" t="s">
        <v>10272</v>
      </c>
      <c r="T877" s="7" t="s">
        <v>10273</v>
      </c>
      <c r="U877" s="9">
        <f>[1]!s_val_dividendyield2(A877,C877)</f>
        <v>0.73464217859404679</v>
      </c>
      <c r="V877">
        <f>[1]!s_west_netprofit_fy1(A877,C877,1)</f>
        <v>5317980000</v>
      </c>
      <c r="W877">
        <f>[1]!s_west_netprofit_fy2(A877,C877,1)</f>
        <v>5817578500</v>
      </c>
      <c r="X877">
        <f>[1]!s_mfd_buyvol_m(A877,C877,1)</f>
        <v>-1273816</v>
      </c>
      <c r="Y877">
        <f>[1]!s_wq_high(A877,C877,1)</f>
        <v>82.28</v>
      </c>
      <c r="Z877">
        <f>[1]!s_wq_low(A877,C877,1)</f>
        <v>76.36</v>
      </c>
      <c r="AA877">
        <f>[1]!s_wq_turn(A877,C877)</f>
        <v>3.7301394992982186</v>
      </c>
    </row>
    <row r="878" spans="1:27" x14ac:dyDescent="0.25">
      <c r="A878" s="7" t="s">
        <v>20</v>
      </c>
      <c r="B878" s="7" t="s">
        <v>21</v>
      </c>
      <c r="C878" s="8">
        <v>43684</v>
      </c>
      <c r="D878" s="7" t="s">
        <v>10263</v>
      </c>
      <c r="E878" s="7" t="s">
        <v>10274</v>
      </c>
      <c r="F878" s="7" t="s">
        <v>10275</v>
      </c>
      <c r="G878" s="7" t="s">
        <v>10276</v>
      </c>
      <c r="H878" s="7" t="s">
        <v>10276</v>
      </c>
      <c r="I878" s="7" t="s">
        <v>10277</v>
      </c>
      <c r="J878" s="7" t="s">
        <v>10278</v>
      </c>
      <c r="K878" s="7" t="s">
        <v>702</v>
      </c>
      <c r="L878" s="7" t="s">
        <v>10279</v>
      </c>
      <c r="M878" s="7" t="s">
        <v>10280</v>
      </c>
      <c r="N878" s="7" t="s">
        <v>10281</v>
      </c>
      <c r="O878" s="7" t="s">
        <v>10282</v>
      </c>
      <c r="P878" s="7" t="s">
        <v>34</v>
      </c>
      <c r="Q878" s="7" t="s">
        <v>10283</v>
      </c>
      <c r="R878" s="7" t="s">
        <v>10284</v>
      </c>
      <c r="S878" s="7" t="s">
        <v>10285</v>
      </c>
      <c r="T878" s="7" t="s">
        <v>10286</v>
      </c>
      <c r="U878" s="9">
        <f>[1]!s_val_dividendyield2(A878,C878)</f>
        <v>0.73408429312745216</v>
      </c>
      <c r="V878">
        <f>[1]!s_west_netprofit_fy1(A878,C878,1)</f>
        <v>5317980000</v>
      </c>
      <c r="W878">
        <f>[1]!s_west_netprofit_fy2(A878,C878,1)</f>
        <v>5817578500</v>
      </c>
      <c r="X878">
        <f>[1]!s_mfd_buyvol_m(A878,C878,1)</f>
        <v>-77666</v>
      </c>
      <c r="Y878">
        <f>[1]!s_wq_high(A878,C878,1)</f>
        <v>82.28</v>
      </c>
      <c r="Z878">
        <f>[1]!s_wq_low(A878,C878,1)</f>
        <v>76.36</v>
      </c>
      <c r="AA878">
        <f>[1]!s_wq_turn(A878,C878)</f>
        <v>3.7301394992982186</v>
      </c>
    </row>
    <row r="879" spans="1:27" x14ac:dyDescent="0.25">
      <c r="A879" s="7" t="s">
        <v>20</v>
      </c>
      <c r="B879" s="7" t="s">
        <v>21</v>
      </c>
      <c r="C879" s="8">
        <v>43685</v>
      </c>
      <c r="D879" s="7" t="s">
        <v>10276</v>
      </c>
      <c r="E879" s="7" t="s">
        <v>10287</v>
      </c>
      <c r="F879" s="7" t="s">
        <v>10138</v>
      </c>
      <c r="G879" s="7" t="s">
        <v>10287</v>
      </c>
      <c r="H879" s="7" t="s">
        <v>10288</v>
      </c>
      <c r="I879" s="7" t="s">
        <v>10289</v>
      </c>
      <c r="J879" s="7" t="s">
        <v>10290</v>
      </c>
      <c r="K879" s="7" t="s">
        <v>10291</v>
      </c>
      <c r="L879" s="7" t="s">
        <v>10292</v>
      </c>
      <c r="M879" s="7" t="s">
        <v>10293</v>
      </c>
      <c r="N879" s="7" t="s">
        <v>10294</v>
      </c>
      <c r="O879" s="7" t="s">
        <v>10295</v>
      </c>
      <c r="P879" s="7" t="s">
        <v>34</v>
      </c>
      <c r="Q879" s="7" t="s">
        <v>10296</v>
      </c>
      <c r="R879" s="7" t="s">
        <v>10297</v>
      </c>
      <c r="S879" s="7" t="s">
        <v>10298</v>
      </c>
      <c r="T879" s="7" t="s">
        <v>10299</v>
      </c>
      <c r="U879" s="9">
        <f>[1]!s_val_dividendyield2(A879,C879)</f>
        <v>0.71826625386996901</v>
      </c>
      <c r="V879">
        <f>[1]!s_west_netprofit_fy1(A879,C879,1)</f>
        <v>5317980000</v>
      </c>
      <c r="W879">
        <f>[1]!s_west_netprofit_fy2(A879,C879,1)</f>
        <v>5817578500</v>
      </c>
      <c r="X879">
        <f>[1]!s_mfd_buyvol_m(A879,C879,1)</f>
        <v>399450</v>
      </c>
      <c r="Y879">
        <f>[1]!s_wq_high(A879,C879,1)</f>
        <v>82.28</v>
      </c>
      <c r="Z879">
        <f>[1]!s_wq_low(A879,C879,1)</f>
        <v>76.36</v>
      </c>
      <c r="AA879">
        <f>[1]!s_wq_turn(A879,C879)</f>
        <v>3.7301394992982186</v>
      </c>
    </row>
    <row r="880" spans="1:27" x14ac:dyDescent="0.25">
      <c r="A880" s="7" t="s">
        <v>20</v>
      </c>
      <c r="B880" s="7" t="s">
        <v>21</v>
      </c>
      <c r="C880" s="8">
        <v>43686</v>
      </c>
      <c r="D880" s="7" t="s">
        <v>10288</v>
      </c>
      <c r="E880" s="7" t="s">
        <v>10300</v>
      </c>
      <c r="F880" s="7" t="s">
        <v>10301</v>
      </c>
      <c r="G880" s="7" t="s">
        <v>10302</v>
      </c>
      <c r="H880" s="7" t="s">
        <v>10303</v>
      </c>
      <c r="I880" s="7" t="s">
        <v>10304</v>
      </c>
      <c r="J880" s="7" t="s">
        <v>10305</v>
      </c>
      <c r="K880" s="7" t="s">
        <v>3810</v>
      </c>
      <c r="L880" s="7" t="s">
        <v>10306</v>
      </c>
      <c r="M880" s="7" t="s">
        <v>10307</v>
      </c>
      <c r="N880" s="7" t="s">
        <v>10308</v>
      </c>
      <c r="O880" s="7" t="s">
        <v>10309</v>
      </c>
      <c r="P880" s="7" t="s">
        <v>34</v>
      </c>
      <c r="Q880" s="7" t="s">
        <v>10310</v>
      </c>
      <c r="R880" s="7" t="s">
        <v>10311</v>
      </c>
      <c r="S880" s="7" t="s">
        <v>10312</v>
      </c>
      <c r="T880" s="7" t="s">
        <v>10313</v>
      </c>
      <c r="U880" s="9">
        <f>[1]!s_val_dividendyield2(A880,C880)</f>
        <v>0.72364316905801618</v>
      </c>
      <c r="V880">
        <f>[1]!s_west_netprofit_fy1(A880,C880,1)</f>
        <v>5317980000</v>
      </c>
      <c r="W880">
        <f>[1]!s_west_netprofit_fy2(A880,C880,1)</f>
        <v>5817578500</v>
      </c>
      <c r="X880">
        <f>[1]!s_mfd_buyvol_m(A880,C880,1)</f>
        <v>96700</v>
      </c>
      <c r="Y880">
        <f>[1]!s_wq_high(A880,C880,1)</f>
        <v>82.28</v>
      </c>
      <c r="Z880">
        <f>[1]!s_wq_low(A880,C880,1)</f>
        <v>76.36</v>
      </c>
      <c r="AA880">
        <f>[1]!s_wq_turn(A880,C880)</f>
        <v>3.7301394992982186</v>
      </c>
    </row>
    <row r="881" spans="1:27" x14ac:dyDescent="0.25">
      <c r="A881" s="7" t="s">
        <v>20</v>
      </c>
      <c r="B881" s="7" t="s">
        <v>21</v>
      </c>
      <c r="C881" s="8">
        <v>43689</v>
      </c>
      <c r="D881" s="7" t="s">
        <v>10303</v>
      </c>
      <c r="E881" s="7" t="s">
        <v>9960</v>
      </c>
      <c r="F881" s="7" t="s">
        <v>10314</v>
      </c>
      <c r="G881" s="7" t="s">
        <v>9960</v>
      </c>
      <c r="H881" s="7" t="s">
        <v>10315</v>
      </c>
      <c r="I881" s="7" t="s">
        <v>10316</v>
      </c>
      <c r="J881" s="7" t="s">
        <v>10317</v>
      </c>
      <c r="K881" s="7" t="s">
        <v>5208</v>
      </c>
      <c r="L881" s="7" t="s">
        <v>10318</v>
      </c>
      <c r="M881" s="7" t="s">
        <v>10319</v>
      </c>
      <c r="N881" s="7" t="s">
        <v>10320</v>
      </c>
      <c r="O881" s="7" t="s">
        <v>10321</v>
      </c>
      <c r="P881" s="7" t="s">
        <v>34</v>
      </c>
      <c r="Q881" s="7" t="s">
        <v>10322</v>
      </c>
      <c r="R881" s="7" t="s">
        <v>10323</v>
      </c>
      <c r="S881" s="7" t="s">
        <v>10324</v>
      </c>
      <c r="T881" s="7" t="s">
        <v>10325</v>
      </c>
      <c r="U881" s="9">
        <f>[1]!s_val_dividendyield2(A881,C881)</f>
        <v>0.71279341280570219</v>
      </c>
      <c r="V881">
        <f>[1]!s_west_netprofit_fy1(A881,C881,1)</f>
        <v>5317980000</v>
      </c>
      <c r="W881">
        <f>[1]!s_west_netprofit_fy2(A881,C881,1)</f>
        <v>5817578500</v>
      </c>
      <c r="X881">
        <f>[1]!s_mfd_buyvol_m(A881,C881,1)</f>
        <v>73424</v>
      </c>
      <c r="Y881">
        <f>[1]!s_wq_high(A881,C881,1)</f>
        <v>85.26</v>
      </c>
      <c r="Z881">
        <f>[1]!s_wq_low(A881,C881,1)</f>
        <v>79.55</v>
      </c>
      <c r="AA881">
        <f>[1]!s_wq_turn(A881,C881)</f>
        <v>2.7837230033964784</v>
      </c>
    </row>
    <row r="882" spans="1:27" x14ac:dyDescent="0.25">
      <c r="A882" s="7" t="s">
        <v>20</v>
      </c>
      <c r="B882" s="7" t="s">
        <v>21</v>
      </c>
      <c r="C882" s="8">
        <v>43690</v>
      </c>
      <c r="D882" s="7" t="s">
        <v>10315</v>
      </c>
      <c r="E882" s="7" t="s">
        <v>9976</v>
      </c>
      <c r="F882" s="7" t="s">
        <v>10152</v>
      </c>
      <c r="G882" s="7" t="s">
        <v>10326</v>
      </c>
      <c r="H882" s="7" t="s">
        <v>10327</v>
      </c>
      <c r="I882" s="7" t="s">
        <v>10328</v>
      </c>
      <c r="J882" s="7" t="s">
        <v>10329</v>
      </c>
      <c r="K882" s="7" t="s">
        <v>10330</v>
      </c>
      <c r="L882" s="7" t="s">
        <v>10331</v>
      </c>
      <c r="M882" s="7" t="s">
        <v>10332</v>
      </c>
      <c r="N882" s="7" t="s">
        <v>10333</v>
      </c>
      <c r="O882" s="7" t="s">
        <v>10334</v>
      </c>
      <c r="P882" s="7" t="s">
        <v>34</v>
      </c>
      <c r="Q882" s="7" t="s">
        <v>10335</v>
      </c>
      <c r="R882" s="7" t="s">
        <v>10336</v>
      </c>
      <c r="S882" s="7" t="s">
        <v>10337</v>
      </c>
      <c r="T882" s="7" t="s">
        <v>10338</v>
      </c>
      <c r="U882" s="9">
        <f>[1]!s_val_dividendyield2(A882,C882)</f>
        <v>0.71799950482792763</v>
      </c>
      <c r="V882">
        <f>[1]!s_west_netprofit_fy1(A882,C882,1)</f>
        <v>5317980000</v>
      </c>
      <c r="W882">
        <f>[1]!s_west_netprofit_fy2(A882,C882,1)</f>
        <v>5817578500</v>
      </c>
      <c r="X882">
        <f>[1]!s_mfd_buyvol_m(A882,C882,1)</f>
        <v>302276</v>
      </c>
      <c r="Y882">
        <f>[1]!s_wq_high(A882,C882,1)</f>
        <v>85.26</v>
      </c>
      <c r="Z882">
        <f>[1]!s_wq_low(A882,C882,1)</f>
        <v>79.55</v>
      </c>
      <c r="AA882">
        <f>[1]!s_wq_turn(A882,C882)</f>
        <v>2.7837230033964784</v>
      </c>
    </row>
    <row r="883" spans="1:27" x14ac:dyDescent="0.25">
      <c r="A883" s="7" t="s">
        <v>20</v>
      </c>
      <c r="B883" s="7" t="s">
        <v>21</v>
      </c>
      <c r="C883" s="8">
        <v>43691</v>
      </c>
      <c r="D883" s="7" t="s">
        <v>10327</v>
      </c>
      <c r="E883" s="7" t="s">
        <v>10315</v>
      </c>
      <c r="F883" s="7" t="s">
        <v>10339</v>
      </c>
      <c r="G883" s="7" t="s">
        <v>10055</v>
      </c>
      <c r="H883" s="7" t="s">
        <v>10152</v>
      </c>
      <c r="I883" s="7" t="s">
        <v>10340</v>
      </c>
      <c r="J883" s="7" t="s">
        <v>10341</v>
      </c>
      <c r="K883" s="7" t="s">
        <v>386</v>
      </c>
      <c r="L883" s="7" t="s">
        <v>10342</v>
      </c>
      <c r="M883" s="7" t="s">
        <v>10343</v>
      </c>
      <c r="N883" s="7" t="s">
        <v>1987</v>
      </c>
      <c r="O883" s="7" t="s">
        <v>10344</v>
      </c>
      <c r="P883" s="7" t="s">
        <v>34</v>
      </c>
      <c r="Q883" s="7" t="s">
        <v>10345</v>
      </c>
      <c r="R883" s="7" t="s">
        <v>10346</v>
      </c>
      <c r="S883" s="7" t="s">
        <v>10347</v>
      </c>
      <c r="T883" s="7" t="s">
        <v>10348</v>
      </c>
      <c r="U883" s="9">
        <f>[1]!s_val_dividendyield2(A883,C883)</f>
        <v>0.7116564417177913</v>
      </c>
      <c r="V883">
        <f>[1]!s_west_netprofit_fy1(A883,C883,1)</f>
        <v>5317980000</v>
      </c>
      <c r="W883">
        <f>[1]!s_west_netprofit_fy2(A883,C883,1)</f>
        <v>5817578500</v>
      </c>
      <c r="X883">
        <f>[1]!s_mfd_buyvol_m(A883,C883,1)</f>
        <v>496377.00000000006</v>
      </c>
      <c r="Y883">
        <f>[1]!s_wq_high(A883,C883,1)</f>
        <v>85.26</v>
      </c>
      <c r="Z883">
        <f>[1]!s_wq_low(A883,C883,1)</f>
        <v>79.55</v>
      </c>
      <c r="AA883">
        <f>[1]!s_wq_turn(A883,C883)</f>
        <v>2.7837230033964784</v>
      </c>
    </row>
    <row r="884" spans="1:27" x14ac:dyDescent="0.25">
      <c r="A884" s="7" t="s">
        <v>20</v>
      </c>
      <c r="B884" s="7" t="s">
        <v>21</v>
      </c>
      <c r="C884" s="8">
        <v>43692</v>
      </c>
      <c r="D884" s="7" t="s">
        <v>10152</v>
      </c>
      <c r="E884" s="7" t="s">
        <v>10349</v>
      </c>
      <c r="F884" s="7" t="s">
        <v>10350</v>
      </c>
      <c r="G884" s="7" t="s">
        <v>10351</v>
      </c>
      <c r="H884" s="7" t="s">
        <v>10352</v>
      </c>
      <c r="I884" s="7" t="s">
        <v>10353</v>
      </c>
      <c r="J884" s="7" t="s">
        <v>10354</v>
      </c>
      <c r="K884" s="7" t="s">
        <v>751</v>
      </c>
      <c r="L884" s="7" t="s">
        <v>10355</v>
      </c>
      <c r="M884" s="7" t="s">
        <v>10356</v>
      </c>
      <c r="N884" s="7" t="s">
        <v>10357</v>
      </c>
      <c r="O884" s="7" t="s">
        <v>10358</v>
      </c>
      <c r="P884" s="7" t="s">
        <v>34</v>
      </c>
      <c r="Q884" s="7" t="s">
        <v>10359</v>
      </c>
      <c r="R884" s="7" t="s">
        <v>10360</v>
      </c>
      <c r="S884" s="7" t="s">
        <v>10361</v>
      </c>
      <c r="T884" s="7" t="s">
        <v>10362</v>
      </c>
      <c r="U884" s="9">
        <f>[1]!s_val_dividendyield2(A884,C884)</f>
        <v>0.70671378091872794</v>
      </c>
      <c r="V884">
        <f>[1]!s_west_netprofit_fy1(A884,C884,1)</f>
        <v>5317980000</v>
      </c>
      <c r="W884">
        <f>[1]!s_west_netprofit_fy2(A884,C884,1)</f>
        <v>5817578500</v>
      </c>
      <c r="X884">
        <f>[1]!s_mfd_buyvol_m(A884,C884,1)</f>
        <v>-34838</v>
      </c>
      <c r="Y884">
        <f>[1]!s_wq_high(A884,C884,1)</f>
        <v>85.26</v>
      </c>
      <c r="Z884">
        <f>[1]!s_wq_low(A884,C884,1)</f>
        <v>79.55</v>
      </c>
      <c r="AA884">
        <f>[1]!s_wq_turn(A884,C884)</f>
        <v>2.7837230033964784</v>
      </c>
    </row>
    <row r="885" spans="1:27" x14ac:dyDescent="0.25">
      <c r="A885" s="7" t="s">
        <v>20</v>
      </c>
      <c r="B885" s="7" t="s">
        <v>21</v>
      </c>
      <c r="C885" s="8">
        <v>43693</v>
      </c>
      <c r="D885" s="7" t="s">
        <v>10352</v>
      </c>
      <c r="E885" s="7" t="s">
        <v>10363</v>
      </c>
      <c r="F885" s="7" t="s">
        <v>10364</v>
      </c>
      <c r="G885" s="7" t="s">
        <v>10365</v>
      </c>
      <c r="H885" s="7" t="s">
        <v>10366</v>
      </c>
      <c r="I885" s="7" t="s">
        <v>10367</v>
      </c>
      <c r="J885" s="7" t="s">
        <v>10368</v>
      </c>
      <c r="K885" s="7" t="s">
        <v>10369</v>
      </c>
      <c r="L885" s="7" t="s">
        <v>10370</v>
      </c>
      <c r="M885" s="7" t="s">
        <v>10371</v>
      </c>
      <c r="N885" s="7" t="s">
        <v>10372</v>
      </c>
      <c r="O885" s="7" t="s">
        <v>10373</v>
      </c>
      <c r="P885" s="7" t="s">
        <v>34</v>
      </c>
      <c r="Q885" s="7" t="s">
        <v>10374</v>
      </c>
      <c r="R885" s="7" t="s">
        <v>10375</v>
      </c>
      <c r="S885" s="7" t="s">
        <v>10376</v>
      </c>
      <c r="T885" s="7" t="s">
        <v>10377</v>
      </c>
      <c r="U885" s="9">
        <f>[1]!s_val_dividendyield2(A885,C885)</f>
        <v>0.68363979255068352</v>
      </c>
      <c r="V885">
        <f>[1]!s_west_netprofit_fy1(A885,C885,1)</f>
        <v>5315600000</v>
      </c>
      <c r="W885">
        <f>[1]!s_west_netprofit_fy2(A885,C885,1)</f>
        <v>5799741429</v>
      </c>
      <c r="X885">
        <f>[1]!s_mfd_buyvol_m(A885,C885,1)</f>
        <v>15091.999999999998</v>
      </c>
      <c r="Y885">
        <f>[1]!s_wq_high(A885,C885,1)</f>
        <v>85.26</v>
      </c>
      <c r="Z885">
        <f>[1]!s_wq_low(A885,C885,1)</f>
        <v>79.55</v>
      </c>
      <c r="AA885">
        <f>[1]!s_wq_turn(A885,C885)</f>
        <v>2.7837230033964784</v>
      </c>
    </row>
    <row r="886" spans="1:27" x14ac:dyDescent="0.25">
      <c r="A886" s="7" t="s">
        <v>20</v>
      </c>
      <c r="B886" s="7" t="s">
        <v>21</v>
      </c>
      <c r="C886" s="8">
        <v>43696</v>
      </c>
      <c r="D886" s="7" t="s">
        <v>10366</v>
      </c>
      <c r="E886" s="7" t="s">
        <v>10378</v>
      </c>
      <c r="F886" s="7" t="s">
        <v>10379</v>
      </c>
      <c r="G886" s="7" t="s">
        <v>10380</v>
      </c>
      <c r="H886" s="7" t="s">
        <v>10381</v>
      </c>
      <c r="I886" s="7" t="s">
        <v>10382</v>
      </c>
      <c r="J886" s="7" t="s">
        <v>10383</v>
      </c>
      <c r="K886" s="7" t="s">
        <v>628</v>
      </c>
      <c r="L886" s="7" t="s">
        <v>10384</v>
      </c>
      <c r="M886" s="7" t="s">
        <v>10385</v>
      </c>
      <c r="N886" s="7" t="s">
        <v>10386</v>
      </c>
      <c r="O886" s="7" t="s">
        <v>10387</v>
      </c>
      <c r="P886" s="7" t="s">
        <v>34</v>
      </c>
      <c r="Q886" s="7" t="s">
        <v>10388</v>
      </c>
      <c r="R886" s="7" t="s">
        <v>10389</v>
      </c>
      <c r="S886" s="7" t="s">
        <v>10390</v>
      </c>
      <c r="T886" s="7" t="s">
        <v>10391</v>
      </c>
      <c r="U886" s="9">
        <f>[1]!s_val_dividendyield2(A886,C886)</f>
        <v>0.68347867075182656</v>
      </c>
      <c r="V886">
        <f>[1]!s_west_netprofit_fy1(A886,C886,1)</f>
        <v>5315600000</v>
      </c>
      <c r="W886">
        <f>[1]!s_west_netprofit_fy2(A886,C886,1)</f>
        <v>5799741429</v>
      </c>
      <c r="X886">
        <f>[1]!s_mfd_buyvol_m(A886,C886,1)</f>
        <v>-177362</v>
      </c>
      <c r="Y886">
        <f>[1]!s_wq_high(A886,C886,1)</f>
        <v>87.8</v>
      </c>
      <c r="Z886">
        <f>[1]!s_wq_low(A886,C886,1)</f>
        <v>82.91</v>
      </c>
      <c r="AA886">
        <f>[1]!s_wq_turn(A886,C886)</f>
        <v>2.91760563717042</v>
      </c>
    </row>
    <row r="887" spans="1:27" x14ac:dyDescent="0.25">
      <c r="A887" s="7" t="s">
        <v>20</v>
      </c>
      <c r="B887" s="7" t="s">
        <v>21</v>
      </c>
      <c r="C887" s="8">
        <v>43697</v>
      </c>
      <c r="D887" s="7" t="s">
        <v>10381</v>
      </c>
      <c r="E887" s="7" t="s">
        <v>10392</v>
      </c>
      <c r="F887" s="7" t="s">
        <v>10393</v>
      </c>
      <c r="G887" s="7" t="s">
        <v>10394</v>
      </c>
      <c r="H887" s="7" t="s">
        <v>10395</v>
      </c>
      <c r="I887" s="7" t="s">
        <v>10396</v>
      </c>
      <c r="J887" s="7" t="s">
        <v>10397</v>
      </c>
      <c r="K887" s="7" t="s">
        <v>10398</v>
      </c>
      <c r="L887" s="7" t="s">
        <v>10399</v>
      </c>
      <c r="M887" s="7" t="s">
        <v>10400</v>
      </c>
      <c r="N887" s="7" t="s">
        <v>10401</v>
      </c>
      <c r="O887" s="7" t="s">
        <v>10402</v>
      </c>
      <c r="P887" s="7" t="s">
        <v>34</v>
      </c>
      <c r="Q887" s="7" t="s">
        <v>10403</v>
      </c>
      <c r="R887" s="7" t="s">
        <v>10404</v>
      </c>
      <c r="S887" s="7" t="s">
        <v>10405</v>
      </c>
      <c r="T887" s="7" t="s">
        <v>10406</v>
      </c>
      <c r="U887" s="9">
        <f>[1]!s_val_dividendyield2(A887,C887)</f>
        <v>0.6908051453072892</v>
      </c>
      <c r="V887">
        <f>[1]!s_west_netprofit_fy1(A887,C887,1)</f>
        <v>5315600000</v>
      </c>
      <c r="W887">
        <f>[1]!s_west_netprofit_fy2(A887,C887,1)</f>
        <v>5799741429</v>
      </c>
      <c r="X887">
        <f>[1]!s_mfd_buyvol_m(A887,C887,1)</f>
        <v>-413575</v>
      </c>
      <c r="Y887">
        <f>[1]!s_wq_high(A887,C887,1)</f>
        <v>87.8</v>
      </c>
      <c r="Z887">
        <f>[1]!s_wq_low(A887,C887,1)</f>
        <v>82.91</v>
      </c>
      <c r="AA887">
        <f>[1]!s_wq_turn(A887,C887)</f>
        <v>2.91760563717042</v>
      </c>
    </row>
    <row r="888" spans="1:27" x14ac:dyDescent="0.25">
      <c r="A888" s="7" t="s">
        <v>20</v>
      </c>
      <c r="B888" s="7" t="s">
        <v>21</v>
      </c>
      <c r="C888" s="8">
        <v>43698</v>
      </c>
      <c r="D888" s="7" t="s">
        <v>10395</v>
      </c>
      <c r="E888" s="7" t="s">
        <v>10155</v>
      </c>
      <c r="F888" s="7" t="s">
        <v>10407</v>
      </c>
      <c r="G888" s="7" t="s">
        <v>10408</v>
      </c>
      <c r="H888" s="7" t="s">
        <v>10409</v>
      </c>
      <c r="I888" s="7" t="s">
        <v>10410</v>
      </c>
      <c r="J888" s="7" t="s">
        <v>10411</v>
      </c>
      <c r="K888" s="7" t="s">
        <v>10412</v>
      </c>
      <c r="L888" s="7" t="s">
        <v>10413</v>
      </c>
      <c r="M888" s="7" t="s">
        <v>10414</v>
      </c>
      <c r="N888" s="7" t="s">
        <v>10415</v>
      </c>
      <c r="O888" s="7" t="s">
        <v>10416</v>
      </c>
      <c r="P888" s="7" t="s">
        <v>34</v>
      </c>
      <c r="Q888" s="7" t="s">
        <v>10417</v>
      </c>
      <c r="R888" s="7" t="s">
        <v>10418</v>
      </c>
      <c r="S888" s="7" t="s">
        <v>10419</v>
      </c>
      <c r="T888" s="7" t="s">
        <v>10420</v>
      </c>
      <c r="U888" s="9">
        <f>[1]!s_val_dividendyield2(A888,C888)</f>
        <v>0.68235294117647061</v>
      </c>
      <c r="V888">
        <f>[1]!s_west_netprofit_fy1(A888,C888,1)</f>
        <v>5315600000</v>
      </c>
      <c r="W888">
        <f>[1]!s_west_netprofit_fy2(A888,C888,1)</f>
        <v>5799741429</v>
      </c>
      <c r="X888">
        <f>[1]!s_mfd_buyvol_m(A888,C888,1)</f>
        <v>228467.99999999997</v>
      </c>
      <c r="Y888">
        <f>[1]!s_wq_high(A888,C888,1)</f>
        <v>87.8</v>
      </c>
      <c r="Z888">
        <f>[1]!s_wq_low(A888,C888,1)</f>
        <v>82.91</v>
      </c>
      <c r="AA888">
        <f>[1]!s_wq_turn(A888,C888)</f>
        <v>2.91760563717042</v>
      </c>
    </row>
    <row r="889" spans="1:27" x14ac:dyDescent="0.25">
      <c r="A889" s="7" t="s">
        <v>20</v>
      </c>
      <c r="B889" s="7" t="s">
        <v>21</v>
      </c>
      <c r="C889" s="8">
        <v>43699</v>
      </c>
      <c r="D889" s="7" t="s">
        <v>10409</v>
      </c>
      <c r="E889" s="7" t="s">
        <v>10421</v>
      </c>
      <c r="F889" s="7" t="s">
        <v>10422</v>
      </c>
      <c r="G889" s="7" t="s">
        <v>10423</v>
      </c>
      <c r="H889" s="7" t="s">
        <v>10424</v>
      </c>
      <c r="I889" s="7" t="s">
        <v>10425</v>
      </c>
      <c r="J889" s="7" t="s">
        <v>10426</v>
      </c>
      <c r="K889" s="7" t="s">
        <v>192</v>
      </c>
      <c r="L889" s="7" t="s">
        <v>10427</v>
      </c>
      <c r="M889" s="7" t="s">
        <v>10428</v>
      </c>
      <c r="N889" s="7" t="s">
        <v>10429</v>
      </c>
      <c r="O889" s="7" t="s">
        <v>10430</v>
      </c>
      <c r="P889" s="7" t="s">
        <v>34</v>
      </c>
      <c r="Q889" s="7" t="s">
        <v>10431</v>
      </c>
      <c r="R889" s="7" t="s">
        <v>10432</v>
      </c>
      <c r="S889" s="7" t="s">
        <v>10433</v>
      </c>
      <c r="T889" s="7" t="s">
        <v>10434</v>
      </c>
      <c r="U889" s="9">
        <f>[1]!s_val_dividendyield2(A889,C889)</f>
        <v>0.76967930029154508</v>
      </c>
      <c r="V889">
        <f>[1]!s_west_netprofit_fy1(A889,C889,1)</f>
        <v>5315600000</v>
      </c>
      <c r="W889">
        <f>[1]!s_west_netprofit_fy2(A889,C889,1)</f>
        <v>5799741429</v>
      </c>
      <c r="X889">
        <f>[1]!s_mfd_buyvol_m(A889,C889,1)</f>
        <v>744248</v>
      </c>
      <c r="Y889">
        <f>[1]!s_wq_high(A889,C889,1)</f>
        <v>87.8</v>
      </c>
      <c r="Z889">
        <f>[1]!s_wq_low(A889,C889,1)</f>
        <v>82.91</v>
      </c>
      <c r="AA889">
        <f>[1]!s_wq_turn(A889,C889)</f>
        <v>2.91760563717042</v>
      </c>
    </row>
    <row r="890" spans="1:27" x14ac:dyDescent="0.25">
      <c r="A890" s="7" t="s">
        <v>20</v>
      </c>
      <c r="B890" s="7" t="s">
        <v>21</v>
      </c>
      <c r="C890" s="8">
        <v>43700</v>
      </c>
      <c r="D890" s="7" t="s">
        <v>10424</v>
      </c>
      <c r="E890" s="7" t="s">
        <v>10435</v>
      </c>
      <c r="F890" s="7" t="s">
        <v>10436</v>
      </c>
      <c r="G890" s="7" t="s">
        <v>10437</v>
      </c>
      <c r="H890" s="7" t="s">
        <v>10438</v>
      </c>
      <c r="I890" s="7" t="s">
        <v>10439</v>
      </c>
      <c r="J890" s="7" t="s">
        <v>10440</v>
      </c>
      <c r="K890" s="7" t="s">
        <v>10441</v>
      </c>
      <c r="L890" s="7" t="s">
        <v>10442</v>
      </c>
      <c r="M890" s="7" t="s">
        <v>10443</v>
      </c>
      <c r="N890" s="7" t="s">
        <v>10444</v>
      </c>
      <c r="O890" s="7" t="s">
        <v>10445</v>
      </c>
      <c r="P890" s="7" t="s">
        <v>34</v>
      </c>
      <c r="Q890" s="7" t="s">
        <v>10446</v>
      </c>
      <c r="R890" s="7" t="s">
        <v>10447</v>
      </c>
      <c r="S890" s="7" t="s">
        <v>10448</v>
      </c>
      <c r="T890" s="7" t="s">
        <v>10449</v>
      </c>
      <c r="U890" s="9">
        <f>[1]!s_val_dividendyield2(A890,C890)</f>
        <v>0.75696754214932893</v>
      </c>
      <c r="V890">
        <f>[1]!s_west_netprofit_fy1(A890,C890,1)</f>
        <v>5315695238</v>
      </c>
      <c r="W890">
        <f>[1]!s_west_netprofit_fy2(A890,C890,1)</f>
        <v>5799550952</v>
      </c>
      <c r="X890">
        <f>[1]!s_mfd_buyvol_m(A890,C890,1)</f>
        <v>600984</v>
      </c>
      <c r="Y890">
        <f>[1]!s_wq_high(A890,C890,1)</f>
        <v>87.8</v>
      </c>
      <c r="Z890">
        <f>[1]!s_wq_low(A890,C890,1)</f>
        <v>82.91</v>
      </c>
      <c r="AA890">
        <f>[1]!s_wq_turn(A890,C890)</f>
        <v>2.91760563717042</v>
      </c>
    </row>
    <row r="891" spans="1:27" x14ac:dyDescent="0.25">
      <c r="A891" s="7" t="s">
        <v>20</v>
      </c>
      <c r="B891" s="7" t="s">
        <v>21</v>
      </c>
      <c r="C891" s="8">
        <v>43703</v>
      </c>
      <c r="D891" s="7" t="s">
        <v>10438</v>
      </c>
      <c r="E891" s="7" t="s">
        <v>10450</v>
      </c>
      <c r="F891" s="7" t="s">
        <v>10451</v>
      </c>
      <c r="G891" s="7" t="s">
        <v>10452</v>
      </c>
      <c r="H891" s="7" t="s">
        <v>10453</v>
      </c>
      <c r="I891" s="7" t="s">
        <v>10454</v>
      </c>
      <c r="J891" s="7" t="s">
        <v>10455</v>
      </c>
      <c r="K891" s="7" t="s">
        <v>1665</v>
      </c>
      <c r="L891" s="7" t="s">
        <v>10456</v>
      </c>
      <c r="M891" s="7" t="s">
        <v>10457</v>
      </c>
      <c r="N891" s="7" t="s">
        <v>10458</v>
      </c>
      <c r="O891" s="7" t="s">
        <v>10459</v>
      </c>
      <c r="P891" s="7" t="s">
        <v>34</v>
      </c>
      <c r="Q891" s="7" t="s">
        <v>10460</v>
      </c>
      <c r="R891" s="7" t="s">
        <v>10461</v>
      </c>
      <c r="S891" s="7" t="s">
        <v>10462</v>
      </c>
      <c r="T891" s="7" t="s">
        <v>10463</v>
      </c>
      <c r="U891" s="9">
        <f>[1]!s_val_dividendyield2(A891,C891)</f>
        <v>0.76001842468908332</v>
      </c>
      <c r="V891">
        <f>[1]!s_west_netprofit_fy1(A891,C891,1)</f>
        <v>5315695238</v>
      </c>
      <c r="W891">
        <f>[1]!s_west_netprofit_fy2(A891,C891,1)</f>
        <v>5799550952</v>
      </c>
      <c r="X891">
        <f>[1]!s_mfd_buyvol_m(A891,C891,1)</f>
        <v>152168</v>
      </c>
      <c r="Y891">
        <f>[1]!s_wq_high(A891,C891,1)</f>
        <v>88.9</v>
      </c>
      <c r="Z891">
        <f>[1]!s_wq_low(A891,C891,1)</f>
        <v>83.73</v>
      </c>
      <c r="AA891">
        <f>[1]!s_wq_turn(A891,C891)</f>
        <v>3.7433597206396763</v>
      </c>
    </row>
    <row r="892" spans="1:27" x14ac:dyDescent="0.25">
      <c r="A892" s="7" t="s">
        <v>20</v>
      </c>
      <c r="B892" s="7" t="s">
        <v>21</v>
      </c>
      <c r="C892" s="8">
        <v>43704</v>
      </c>
      <c r="D892" s="7" t="s">
        <v>10453</v>
      </c>
      <c r="E892" s="7" t="s">
        <v>10464</v>
      </c>
      <c r="F892" s="7" t="s">
        <v>10465</v>
      </c>
      <c r="G892" s="7" t="s">
        <v>10466</v>
      </c>
      <c r="H892" s="7" t="s">
        <v>10466</v>
      </c>
      <c r="I892" s="7" t="s">
        <v>10467</v>
      </c>
      <c r="J892" s="7" t="s">
        <v>10468</v>
      </c>
      <c r="K892" s="7" t="s">
        <v>10469</v>
      </c>
      <c r="L892" s="7" t="s">
        <v>5669</v>
      </c>
      <c r="M892" s="7" t="s">
        <v>10470</v>
      </c>
      <c r="N892" s="7" t="s">
        <v>10471</v>
      </c>
      <c r="O892" s="7" t="s">
        <v>10472</v>
      </c>
      <c r="P892" s="7" t="s">
        <v>34</v>
      </c>
      <c r="Q892" s="7" t="s">
        <v>10473</v>
      </c>
      <c r="R892" s="7" t="s">
        <v>10474</v>
      </c>
      <c r="S892" s="7" t="s">
        <v>10475</v>
      </c>
      <c r="T892" s="7" t="s">
        <v>10476</v>
      </c>
      <c r="U892" s="9">
        <f>[1]!s_val_dividendyield2(A892,C892)</f>
        <v>0.75428571428571423</v>
      </c>
      <c r="V892">
        <f>[1]!s_west_netprofit_fy1(A892,C892,1)</f>
        <v>5300385416.999999</v>
      </c>
      <c r="W892">
        <f>[1]!s_west_netprofit_fy2(A892,C892,1)</f>
        <v>5830201250</v>
      </c>
      <c r="X892">
        <f>[1]!s_mfd_buyvol_m(A892,C892,1)</f>
        <v>-430780</v>
      </c>
      <c r="Y892">
        <f>[1]!s_wq_high(A892,C892,1)</f>
        <v>88.9</v>
      </c>
      <c r="Z892">
        <f>[1]!s_wq_low(A892,C892,1)</f>
        <v>83.73</v>
      </c>
      <c r="AA892">
        <f>[1]!s_wq_turn(A892,C892)</f>
        <v>3.7433597206396763</v>
      </c>
    </row>
    <row r="893" spans="1:27" x14ac:dyDescent="0.25">
      <c r="A893" s="7" t="s">
        <v>20</v>
      </c>
      <c r="B893" s="7" t="s">
        <v>21</v>
      </c>
      <c r="C893" s="8">
        <v>43705</v>
      </c>
      <c r="D893" s="7" t="s">
        <v>10466</v>
      </c>
      <c r="E893" s="7" t="s">
        <v>10477</v>
      </c>
      <c r="F893" s="7" t="s">
        <v>10477</v>
      </c>
      <c r="G893" s="7" t="s">
        <v>10478</v>
      </c>
      <c r="H893" s="7" t="s">
        <v>10479</v>
      </c>
      <c r="I893" s="7" t="s">
        <v>10480</v>
      </c>
      <c r="J893" s="7" t="s">
        <v>10481</v>
      </c>
      <c r="K893" s="7" t="s">
        <v>10482</v>
      </c>
      <c r="L893" s="7" t="s">
        <v>10483</v>
      </c>
      <c r="M893" s="7" t="s">
        <v>10484</v>
      </c>
      <c r="N893" s="7" t="s">
        <v>10485</v>
      </c>
      <c r="O893" s="7" t="s">
        <v>10486</v>
      </c>
      <c r="P893" s="7" t="s">
        <v>34</v>
      </c>
      <c r="Q893" s="7" t="s">
        <v>10487</v>
      </c>
      <c r="R893" s="7" t="s">
        <v>10488</v>
      </c>
      <c r="S893" s="7" t="s">
        <v>10489</v>
      </c>
      <c r="T893" s="7" t="s">
        <v>10490</v>
      </c>
      <c r="U893" s="9">
        <f>[1]!s_val_dividendyield2(A893,C893)</f>
        <v>0.77093797453568502</v>
      </c>
      <c r="V893">
        <f>[1]!s_west_netprofit_fy1(A893,C893,1)</f>
        <v>5314305556</v>
      </c>
      <c r="W893">
        <f>[1]!s_west_netprofit_fy2(A893,C893,1)</f>
        <v>5830175926</v>
      </c>
      <c r="X893">
        <f>[1]!s_mfd_buyvol_m(A893,C893,1)</f>
        <v>-431085.00000000006</v>
      </c>
      <c r="Y893">
        <f>[1]!s_wq_high(A893,C893,1)</f>
        <v>88.9</v>
      </c>
      <c r="Z893">
        <f>[1]!s_wq_low(A893,C893,1)</f>
        <v>83.73</v>
      </c>
      <c r="AA893">
        <f>[1]!s_wq_turn(A893,C893)</f>
        <v>3.7433597206396763</v>
      </c>
    </row>
    <row r="894" spans="1:27" x14ac:dyDescent="0.25">
      <c r="A894" s="7" t="s">
        <v>20</v>
      </c>
      <c r="B894" s="7" t="s">
        <v>21</v>
      </c>
      <c r="C894" s="8">
        <v>43706</v>
      </c>
      <c r="D894" s="7" t="s">
        <v>10479</v>
      </c>
      <c r="E894" s="7" t="s">
        <v>10491</v>
      </c>
      <c r="F894" s="7" t="s">
        <v>10437</v>
      </c>
      <c r="G894" s="7" t="s">
        <v>10492</v>
      </c>
      <c r="H894" s="7" t="s">
        <v>10493</v>
      </c>
      <c r="I894" s="7" t="s">
        <v>10494</v>
      </c>
      <c r="J894" s="7" t="s">
        <v>10495</v>
      </c>
      <c r="K894" s="7" t="s">
        <v>8835</v>
      </c>
      <c r="L894" s="7" t="s">
        <v>10496</v>
      </c>
      <c r="M894" s="7" t="s">
        <v>10497</v>
      </c>
      <c r="N894" s="7" t="s">
        <v>10498</v>
      </c>
      <c r="O894" s="7" t="s">
        <v>10499</v>
      </c>
      <c r="P894" s="7" t="s">
        <v>34</v>
      </c>
      <c r="Q894" s="7" t="s">
        <v>10500</v>
      </c>
      <c r="R894" s="7" t="s">
        <v>10501</v>
      </c>
      <c r="S894" s="7" t="s">
        <v>10502</v>
      </c>
      <c r="T894" s="7" t="s">
        <v>10503</v>
      </c>
      <c r="U894" s="9">
        <f>[1]!s_val_dividendyield2(A894,C894)</f>
        <v>0.78051087984862799</v>
      </c>
      <c r="V894">
        <f>[1]!s_west_netprofit_fy1(A894,C894,1)</f>
        <v>5307575577</v>
      </c>
      <c r="W894">
        <f>[1]!s_west_netprofit_fy2(A894,C894,1)</f>
        <v>5798108986</v>
      </c>
      <c r="X894">
        <f>[1]!s_mfd_buyvol_m(A894,C894,1)</f>
        <v>-1492101</v>
      </c>
      <c r="Y894">
        <f>[1]!s_wq_high(A894,C894,1)</f>
        <v>88.9</v>
      </c>
      <c r="Z894">
        <f>[1]!s_wq_low(A894,C894,1)</f>
        <v>83.73</v>
      </c>
      <c r="AA894">
        <f>[1]!s_wq_turn(A894,C894)</f>
        <v>3.7433597206396763</v>
      </c>
    </row>
    <row r="895" spans="1:27" x14ac:dyDescent="0.25">
      <c r="A895" s="7" t="s">
        <v>20</v>
      </c>
      <c r="B895" s="7" t="s">
        <v>21</v>
      </c>
      <c r="C895" s="8">
        <v>43707</v>
      </c>
      <c r="D895" s="7" t="s">
        <v>10493</v>
      </c>
      <c r="E895" s="7" t="s">
        <v>10409</v>
      </c>
      <c r="F895" s="7" t="s">
        <v>10504</v>
      </c>
      <c r="G895" s="7" t="s">
        <v>10505</v>
      </c>
      <c r="H895" s="7" t="s">
        <v>10506</v>
      </c>
      <c r="I895" s="7" t="s">
        <v>10507</v>
      </c>
      <c r="J895" s="7" t="s">
        <v>10508</v>
      </c>
      <c r="K895" s="7" t="s">
        <v>4048</v>
      </c>
      <c r="L895" s="7" t="s">
        <v>10509</v>
      </c>
      <c r="M895" s="7" t="s">
        <v>10510</v>
      </c>
      <c r="N895" s="7" t="s">
        <v>10511</v>
      </c>
      <c r="O895" s="7" t="s">
        <v>10512</v>
      </c>
      <c r="P895" s="7" t="s">
        <v>34</v>
      </c>
      <c r="Q895" s="7" t="s">
        <v>10513</v>
      </c>
      <c r="R895" s="7" t="s">
        <v>10514</v>
      </c>
      <c r="S895" s="7" t="s">
        <v>10515</v>
      </c>
      <c r="T895" s="7" t="s">
        <v>10516</v>
      </c>
      <c r="U895" s="9">
        <f>[1]!s_val_dividendyield2(A895,C895)</f>
        <v>0.7852468768590124</v>
      </c>
      <c r="V895">
        <f>[1]!s_west_netprofit_fy1(A895,C895,1)</f>
        <v>5307575577</v>
      </c>
      <c r="W895">
        <f>[1]!s_west_netprofit_fy2(A895,C895,1)</f>
        <v>5798108986</v>
      </c>
      <c r="X895">
        <f>[1]!s_mfd_buyvol_m(A895,C895,1)</f>
        <v>-1232103</v>
      </c>
      <c r="Y895">
        <f>[1]!s_wq_high(A895,C895,1)</f>
        <v>88.9</v>
      </c>
      <c r="Z895">
        <f>[1]!s_wq_low(A895,C895,1)</f>
        <v>83.73</v>
      </c>
      <c r="AA895">
        <f>[1]!s_wq_turn(A895,C895)</f>
        <v>3.7433597206396763</v>
      </c>
    </row>
    <row r="896" spans="1:27" x14ac:dyDescent="0.25">
      <c r="A896" s="7" t="s">
        <v>20</v>
      </c>
      <c r="B896" s="7" t="s">
        <v>21</v>
      </c>
      <c r="C896" s="8">
        <v>43710</v>
      </c>
      <c r="D896" s="7" t="s">
        <v>10506</v>
      </c>
      <c r="E896" s="7" t="s">
        <v>10517</v>
      </c>
      <c r="F896" s="7" t="s">
        <v>10518</v>
      </c>
      <c r="G896" s="7" t="s">
        <v>10155</v>
      </c>
      <c r="H896" s="7" t="s">
        <v>10364</v>
      </c>
      <c r="I896" s="7" t="s">
        <v>10519</v>
      </c>
      <c r="J896" s="7" t="s">
        <v>10520</v>
      </c>
      <c r="K896" s="7" t="s">
        <v>10521</v>
      </c>
      <c r="L896" s="7" t="s">
        <v>10522</v>
      </c>
      <c r="M896" s="7" t="s">
        <v>10523</v>
      </c>
      <c r="N896" s="7" t="s">
        <v>10524</v>
      </c>
      <c r="O896" s="7" t="s">
        <v>10525</v>
      </c>
      <c r="P896" s="7" t="s">
        <v>34</v>
      </c>
      <c r="Q896" s="7" t="s">
        <v>10526</v>
      </c>
      <c r="R896" s="7" t="s">
        <v>10527</v>
      </c>
      <c r="S896" s="7" t="s">
        <v>10528</v>
      </c>
      <c r="T896" s="7" t="s">
        <v>10529</v>
      </c>
      <c r="U896" s="9">
        <f>[1]!s_val_dividendyield2(A896,C896)</f>
        <v>0.77410274454609418</v>
      </c>
      <c r="V896">
        <f>[1]!s_west_netprofit_fy1(A896,C896,1)</f>
        <v>5314825577</v>
      </c>
      <c r="W896">
        <f>[1]!s_west_netprofit_fy2(A896,C896,1)</f>
        <v>5805466128.999999</v>
      </c>
      <c r="X896">
        <f>[1]!s_mfd_buyvol_m(A896,C896,1)</f>
        <v>-359731</v>
      </c>
      <c r="Y896">
        <f>[1]!s_wq_high(A896,C896,1)</f>
        <v>86.22</v>
      </c>
      <c r="Z896">
        <f>[1]!s_wq_low(A896,C896,1)</f>
        <v>83</v>
      </c>
      <c r="AA896">
        <f>[1]!s_wq_turn(A896,C896)</f>
        <v>4.296823153101859</v>
      </c>
    </row>
    <row r="897" spans="1:27" x14ac:dyDescent="0.25">
      <c r="A897" s="7" t="s">
        <v>20</v>
      </c>
      <c r="B897" s="7" t="s">
        <v>21</v>
      </c>
      <c r="C897" s="8">
        <v>43711</v>
      </c>
      <c r="D897" s="7" t="s">
        <v>10364</v>
      </c>
      <c r="E897" s="7" t="s">
        <v>10530</v>
      </c>
      <c r="F897" s="7" t="s">
        <v>10531</v>
      </c>
      <c r="G897" s="7" t="s">
        <v>10532</v>
      </c>
      <c r="H897" s="7" t="s">
        <v>10533</v>
      </c>
      <c r="I897" s="7" t="s">
        <v>10534</v>
      </c>
      <c r="J897" s="7" t="s">
        <v>10535</v>
      </c>
      <c r="K897" s="7" t="s">
        <v>10536</v>
      </c>
      <c r="L897" s="7" t="s">
        <v>10537</v>
      </c>
      <c r="M897" s="7" t="s">
        <v>10538</v>
      </c>
      <c r="N897" s="7" t="s">
        <v>10539</v>
      </c>
      <c r="O897" s="7" t="s">
        <v>10540</v>
      </c>
      <c r="P897" s="7" t="s">
        <v>34</v>
      </c>
      <c r="Q897" s="7" t="s">
        <v>10541</v>
      </c>
      <c r="R897" s="7" t="s">
        <v>10542</v>
      </c>
      <c r="S897" s="7" t="s">
        <v>10543</v>
      </c>
      <c r="T897" s="7" t="s">
        <v>10544</v>
      </c>
      <c r="U897" s="9">
        <f>[1]!s_val_dividendyield2(A897,C897)</f>
        <v>0.78590140509645134</v>
      </c>
      <c r="V897">
        <f>[1]!s_west_netprofit_fy1(A897,C897,1)</f>
        <v>5314825577</v>
      </c>
      <c r="W897">
        <f>[1]!s_west_netprofit_fy2(A897,C897,1)</f>
        <v>5805466128.999999</v>
      </c>
      <c r="X897">
        <f>[1]!s_mfd_buyvol_m(A897,C897,1)</f>
        <v>-1223535</v>
      </c>
      <c r="Y897">
        <f>[1]!s_wq_high(A897,C897,1)</f>
        <v>86.22</v>
      </c>
      <c r="Z897">
        <f>[1]!s_wq_low(A897,C897,1)</f>
        <v>83</v>
      </c>
      <c r="AA897">
        <f>[1]!s_wq_turn(A897,C897)</f>
        <v>4.296823153101859</v>
      </c>
    </row>
    <row r="898" spans="1:27" x14ac:dyDescent="0.25">
      <c r="A898" s="7" t="s">
        <v>20</v>
      </c>
      <c r="B898" s="7" t="s">
        <v>21</v>
      </c>
      <c r="C898" s="8">
        <v>43712</v>
      </c>
      <c r="D898" s="7" t="s">
        <v>10533</v>
      </c>
      <c r="E898" s="7" t="s">
        <v>10545</v>
      </c>
      <c r="F898" s="7" t="s">
        <v>10546</v>
      </c>
      <c r="G898" s="7" t="s">
        <v>10547</v>
      </c>
      <c r="H898" s="7" t="s">
        <v>10548</v>
      </c>
      <c r="I898" s="7" t="s">
        <v>10549</v>
      </c>
      <c r="J898" s="7" t="s">
        <v>10550</v>
      </c>
      <c r="K898" s="7" t="s">
        <v>133</v>
      </c>
      <c r="L898" s="7" t="s">
        <v>10551</v>
      </c>
      <c r="M898" s="7" t="s">
        <v>10552</v>
      </c>
      <c r="N898" s="7" t="s">
        <v>321</v>
      </c>
      <c r="O898" s="7" t="s">
        <v>10553</v>
      </c>
      <c r="P898" s="7" t="s">
        <v>34</v>
      </c>
      <c r="Q898" s="7" t="s">
        <v>10554</v>
      </c>
      <c r="R898" s="7" t="s">
        <v>10555</v>
      </c>
      <c r="S898" s="7" t="s">
        <v>10556</v>
      </c>
      <c r="T898" s="7" t="s">
        <v>10557</v>
      </c>
      <c r="U898" s="9">
        <f>[1]!s_val_dividendyield2(A898,C898)</f>
        <v>0.78618225134008335</v>
      </c>
      <c r="V898">
        <f>[1]!s_west_netprofit_fy1(A898,C898,1)</f>
        <v>5314825577</v>
      </c>
      <c r="W898">
        <f>[1]!s_west_netprofit_fy2(A898,C898,1)</f>
        <v>5805466128.999999</v>
      </c>
      <c r="X898">
        <f>[1]!s_mfd_buyvol_m(A898,C898,1)</f>
        <v>-593032</v>
      </c>
      <c r="Y898">
        <f>[1]!s_wq_high(A898,C898,1)</f>
        <v>86.22</v>
      </c>
      <c r="Z898">
        <f>[1]!s_wq_low(A898,C898,1)</f>
        <v>83</v>
      </c>
      <c r="AA898">
        <f>[1]!s_wq_turn(A898,C898)</f>
        <v>4.296823153101859</v>
      </c>
    </row>
    <row r="899" spans="1:27" x14ac:dyDescent="0.25">
      <c r="A899" s="7" t="s">
        <v>20</v>
      </c>
      <c r="B899" s="7" t="s">
        <v>21</v>
      </c>
      <c r="C899" s="8">
        <v>43713</v>
      </c>
      <c r="D899" s="7" t="s">
        <v>10548</v>
      </c>
      <c r="E899" s="7" t="s">
        <v>10530</v>
      </c>
      <c r="F899" s="7" t="s">
        <v>10558</v>
      </c>
      <c r="G899" s="7" t="s">
        <v>10559</v>
      </c>
      <c r="H899" s="7" t="s">
        <v>10517</v>
      </c>
      <c r="I899" s="7" t="s">
        <v>10560</v>
      </c>
      <c r="J899" s="7" t="s">
        <v>10561</v>
      </c>
      <c r="K899" s="7" t="s">
        <v>1685</v>
      </c>
      <c r="L899" s="7" t="s">
        <v>10562</v>
      </c>
      <c r="M899" s="7" t="s">
        <v>10563</v>
      </c>
      <c r="N899" s="7" t="s">
        <v>10564</v>
      </c>
      <c r="O899" s="7" t="s">
        <v>10565</v>
      </c>
      <c r="P899" s="7" t="s">
        <v>34</v>
      </c>
      <c r="Q899" s="7" t="s">
        <v>10566</v>
      </c>
      <c r="R899" s="7" t="s">
        <v>10567</v>
      </c>
      <c r="S899" s="7" t="s">
        <v>10568</v>
      </c>
      <c r="T899" s="7" t="s">
        <v>10569</v>
      </c>
      <c r="U899" s="9">
        <f>[1]!s_val_dividendyield2(A899,C899)</f>
        <v>0.78199052132701419</v>
      </c>
      <c r="V899">
        <f>[1]!s_west_netprofit_fy1(A899,C899,1)</f>
        <v>5314825577</v>
      </c>
      <c r="W899">
        <f>[1]!s_west_netprofit_fy2(A899,C899,1)</f>
        <v>5805466128.999999</v>
      </c>
      <c r="X899">
        <f>[1]!s_mfd_buyvol_m(A899,C899,1)</f>
        <v>-908778.00000000012</v>
      </c>
      <c r="Y899">
        <f>[1]!s_wq_high(A899,C899,1)</f>
        <v>86.22</v>
      </c>
      <c r="Z899">
        <f>[1]!s_wq_low(A899,C899,1)</f>
        <v>83</v>
      </c>
      <c r="AA899">
        <f>[1]!s_wq_turn(A899,C899)</f>
        <v>4.296823153101859</v>
      </c>
    </row>
    <row r="900" spans="1:27" x14ac:dyDescent="0.25">
      <c r="A900" s="7" t="s">
        <v>20</v>
      </c>
      <c r="B900" s="7" t="s">
        <v>21</v>
      </c>
      <c r="C900" s="8">
        <v>43714</v>
      </c>
      <c r="D900" s="7" t="s">
        <v>10517</v>
      </c>
      <c r="E900" s="7" t="s">
        <v>10570</v>
      </c>
      <c r="F900" s="7" t="s">
        <v>10393</v>
      </c>
      <c r="G900" s="7" t="s">
        <v>10571</v>
      </c>
      <c r="H900" s="7" t="s">
        <v>10393</v>
      </c>
      <c r="I900" s="7" t="s">
        <v>10572</v>
      </c>
      <c r="J900" s="7" t="s">
        <v>10573</v>
      </c>
      <c r="K900" s="7" t="s">
        <v>4426</v>
      </c>
      <c r="L900" s="7" t="s">
        <v>10574</v>
      </c>
      <c r="M900" s="7" t="s">
        <v>10575</v>
      </c>
      <c r="N900" s="7" t="s">
        <v>10576</v>
      </c>
      <c r="O900" s="7" t="s">
        <v>10577</v>
      </c>
      <c r="P900" s="7" t="s">
        <v>34</v>
      </c>
      <c r="Q900" s="7" t="s">
        <v>10578</v>
      </c>
      <c r="R900" s="7" t="s">
        <v>10579</v>
      </c>
      <c r="S900" s="7" t="s">
        <v>10580</v>
      </c>
      <c r="T900" s="7" t="s">
        <v>10581</v>
      </c>
      <c r="U900" s="9">
        <f>[1]!s_val_dividendyield2(A900,C900)</f>
        <v>0.7674418604651162</v>
      </c>
      <c r="V900">
        <f>[1]!s_west_netprofit_fy1(A900,C900,1)</f>
        <v>5314825577</v>
      </c>
      <c r="W900">
        <f>[1]!s_west_netprofit_fy2(A900,C900,1)</f>
        <v>5805466128.999999</v>
      </c>
      <c r="X900">
        <f>[1]!s_mfd_buyvol_m(A900,C900,1)</f>
        <v>91953</v>
      </c>
      <c r="Y900">
        <f>[1]!s_wq_high(A900,C900,1)</f>
        <v>86.22</v>
      </c>
      <c r="Z900">
        <f>[1]!s_wq_low(A900,C900,1)</f>
        <v>83</v>
      </c>
      <c r="AA900">
        <f>[1]!s_wq_turn(A900,C900)</f>
        <v>4.296823153101859</v>
      </c>
    </row>
    <row r="901" spans="1:27" x14ac:dyDescent="0.25">
      <c r="A901" s="7" t="s">
        <v>20</v>
      </c>
      <c r="B901" s="7" t="s">
        <v>21</v>
      </c>
      <c r="C901" s="8">
        <v>43717</v>
      </c>
      <c r="D901" s="7" t="s">
        <v>10393</v>
      </c>
      <c r="E901" s="7" t="s">
        <v>9908</v>
      </c>
      <c r="F901" s="7" t="s">
        <v>10582</v>
      </c>
      <c r="G901" s="7" t="s">
        <v>10583</v>
      </c>
      <c r="H901" s="7" t="s">
        <v>10584</v>
      </c>
      <c r="I901" s="7" t="s">
        <v>10585</v>
      </c>
      <c r="J901" s="7" t="s">
        <v>10586</v>
      </c>
      <c r="K901" s="7" t="s">
        <v>5085</v>
      </c>
      <c r="L901" s="7" t="s">
        <v>10587</v>
      </c>
      <c r="M901" s="7" t="s">
        <v>10588</v>
      </c>
      <c r="N901" s="7" t="s">
        <v>10589</v>
      </c>
      <c r="O901" s="7" t="s">
        <v>10590</v>
      </c>
      <c r="P901" s="7" t="s">
        <v>34</v>
      </c>
      <c r="Q901" s="7" t="s">
        <v>10591</v>
      </c>
      <c r="R901" s="7" t="s">
        <v>10592</v>
      </c>
      <c r="S901" s="7" t="s">
        <v>10593</v>
      </c>
      <c r="T901" s="7" t="s">
        <v>10594</v>
      </c>
      <c r="U901" s="9">
        <f>[1]!s_val_dividendyield2(A901,C901)</f>
        <v>0.77628793225123494</v>
      </c>
      <c r="V901">
        <f>[1]!s_west_netprofit_fy1(A901,C901,1)</f>
        <v>5314825577</v>
      </c>
      <c r="W901">
        <f>[1]!s_west_netprofit_fy2(A901,C901,1)</f>
        <v>5805466128.999999</v>
      </c>
      <c r="X901">
        <f>[1]!s_mfd_buyvol_m(A901,C901,1)</f>
        <v>521533</v>
      </c>
      <c r="Y901">
        <f>[1]!s_wq_high(A901,C901,1)</f>
        <v>86.81</v>
      </c>
      <c r="Z901">
        <f>[1]!s_wq_low(A901,C901,1)</f>
        <v>82</v>
      </c>
      <c r="AA901">
        <f>[1]!s_wq_turn(A901,C901)</f>
        <v>3.2882007420229669</v>
      </c>
    </row>
    <row r="902" spans="1:27" x14ac:dyDescent="0.25">
      <c r="A902" s="7" t="s">
        <v>20</v>
      </c>
      <c r="B902" s="7" t="s">
        <v>21</v>
      </c>
      <c r="C902" s="8">
        <v>43718</v>
      </c>
      <c r="D902" s="7" t="s">
        <v>10584</v>
      </c>
      <c r="E902" s="7" t="s">
        <v>10595</v>
      </c>
      <c r="F902" s="7" t="s">
        <v>10595</v>
      </c>
      <c r="G902" s="7" t="s">
        <v>10596</v>
      </c>
      <c r="H902" s="7" t="s">
        <v>10517</v>
      </c>
      <c r="I902" s="7" t="s">
        <v>10597</v>
      </c>
      <c r="J902" s="7" t="s">
        <v>10598</v>
      </c>
      <c r="K902" s="7" t="s">
        <v>1133</v>
      </c>
      <c r="L902" s="7" t="s">
        <v>10599</v>
      </c>
      <c r="M902" s="7" t="s">
        <v>10600</v>
      </c>
      <c r="N902" s="7" t="s">
        <v>10601</v>
      </c>
      <c r="O902" s="7" t="s">
        <v>10565</v>
      </c>
      <c r="P902" s="7" t="s">
        <v>34</v>
      </c>
      <c r="Q902" s="7" t="s">
        <v>10566</v>
      </c>
      <c r="R902" s="7" t="s">
        <v>10567</v>
      </c>
      <c r="S902" s="7" t="s">
        <v>10568</v>
      </c>
      <c r="T902" s="7" t="s">
        <v>10569</v>
      </c>
      <c r="U902" s="9">
        <f>[1]!s_val_dividendyield2(A902,C902)</f>
        <v>0.78199052132701419</v>
      </c>
      <c r="V902">
        <f>[1]!s_west_netprofit_fy1(A902,C902,1)</f>
        <v>5314825577</v>
      </c>
      <c r="W902">
        <f>[1]!s_west_netprofit_fy2(A902,C902,1)</f>
        <v>5805466128.999999</v>
      </c>
      <c r="X902">
        <f>[1]!s_mfd_buyvol_m(A902,C902,1)</f>
        <v>-432681.00000000006</v>
      </c>
      <c r="Y902">
        <f>[1]!s_wq_high(A902,C902,1)</f>
        <v>86.81</v>
      </c>
      <c r="Z902">
        <f>[1]!s_wq_low(A902,C902,1)</f>
        <v>82</v>
      </c>
      <c r="AA902">
        <f>[1]!s_wq_turn(A902,C902)</f>
        <v>3.2882007420229669</v>
      </c>
    </row>
    <row r="903" spans="1:27" x14ac:dyDescent="0.25">
      <c r="A903" s="7" t="s">
        <v>20</v>
      </c>
      <c r="B903" s="7" t="s">
        <v>21</v>
      </c>
      <c r="C903" s="8">
        <v>43719</v>
      </c>
      <c r="D903" s="7" t="s">
        <v>10517</v>
      </c>
      <c r="E903" s="7" t="s">
        <v>10602</v>
      </c>
      <c r="F903" s="7" t="s">
        <v>9934</v>
      </c>
      <c r="G903" s="7" t="s">
        <v>10124</v>
      </c>
      <c r="H903" s="7" t="s">
        <v>10028</v>
      </c>
      <c r="I903" s="7" t="s">
        <v>10603</v>
      </c>
      <c r="J903" s="7" t="s">
        <v>10604</v>
      </c>
      <c r="K903" s="7" t="s">
        <v>6959</v>
      </c>
      <c r="L903" s="7" t="s">
        <v>10605</v>
      </c>
      <c r="M903" s="7" t="s">
        <v>10606</v>
      </c>
      <c r="N903" s="7" t="s">
        <v>10607</v>
      </c>
      <c r="O903" s="7" t="s">
        <v>10608</v>
      </c>
      <c r="P903" s="7" t="s">
        <v>34</v>
      </c>
      <c r="Q903" s="7" t="s">
        <v>10609</v>
      </c>
      <c r="R903" s="7" t="s">
        <v>10610</v>
      </c>
      <c r="S903" s="7" t="s">
        <v>10611</v>
      </c>
      <c r="T903" s="7" t="s">
        <v>10612</v>
      </c>
      <c r="U903" s="9">
        <f>[1]!s_val_dividendyield2(A903,C903)</f>
        <v>0.80291970802919699</v>
      </c>
      <c r="V903">
        <f>[1]!s_west_netprofit_fy1(A903,C903,1)</f>
        <v>5314825577</v>
      </c>
      <c r="W903">
        <f>[1]!s_west_netprofit_fy2(A903,C903,1)</f>
        <v>5805466128.999999</v>
      </c>
      <c r="X903">
        <f>[1]!s_mfd_buyvol_m(A903,C903,1)</f>
        <v>-1540977</v>
      </c>
      <c r="Y903">
        <f>[1]!s_wq_high(A903,C903,1)</f>
        <v>86.81</v>
      </c>
      <c r="Z903">
        <f>[1]!s_wq_low(A903,C903,1)</f>
        <v>82</v>
      </c>
      <c r="AA903">
        <f>[1]!s_wq_turn(A903,C903)</f>
        <v>3.2882007420229669</v>
      </c>
    </row>
    <row r="904" spans="1:27" x14ac:dyDescent="0.25">
      <c r="A904" s="7" t="s">
        <v>20</v>
      </c>
      <c r="B904" s="7" t="s">
        <v>21</v>
      </c>
      <c r="C904" s="8">
        <v>43720</v>
      </c>
      <c r="D904" s="7" t="s">
        <v>10028</v>
      </c>
      <c r="E904" s="7" t="s">
        <v>10124</v>
      </c>
      <c r="F904" s="7" t="s">
        <v>10613</v>
      </c>
      <c r="G904" s="7" t="s">
        <v>10124</v>
      </c>
      <c r="H904" s="7" t="s">
        <v>10614</v>
      </c>
      <c r="I904" s="7" t="s">
        <v>10615</v>
      </c>
      <c r="J904" s="7" t="s">
        <v>10616</v>
      </c>
      <c r="K904" s="7" t="s">
        <v>8932</v>
      </c>
      <c r="L904" s="7" t="s">
        <v>10617</v>
      </c>
      <c r="M904" s="7" t="s">
        <v>10618</v>
      </c>
      <c r="N904" s="7" t="s">
        <v>10619</v>
      </c>
      <c r="O904" s="7" t="s">
        <v>10620</v>
      </c>
      <c r="P904" s="7" t="s">
        <v>34</v>
      </c>
      <c r="Q904" s="7" t="s">
        <v>10621</v>
      </c>
      <c r="R904" s="7" t="s">
        <v>10622</v>
      </c>
      <c r="S904" s="7" t="s">
        <v>10623</v>
      </c>
      <c r="T904" s="7" t="s">
        <v>10624</v>
      </c>
      <c r="U904" s="9">
        <f>[1]!s_val_dividendyield2(A904,C904)</f>
        <v>0.79365079365079361</v>
      </c>
      <c r="V904">
        <f>[1]!s_west_netprofit_fy1(A904,C904,1)</f>
        <v>5314825577</v>
      </c>
      <c r="W904">
        <f>[1]!s_west_netprofit_fy2(A904,C904,1)</f>
        <v>5805466128.999999</v>
      </c>
      <c r="X904">
        <f>[1]!s_mfd_buyvol_m(A904,C904,1)</f>
        <v>168367</v>
      </c>
      <c r="Y904">
        <f>[1]!s_wq_high(A904,C904,1)</f>
        <v>86.81</v>
      </c>
      <c r="Z904">
        <f>[1]!s_wq_low(A904,C904,1)</f>
        <v>82</v>
      </c>
      <c r="AA904">
        <f>[1]!s_wq_turn(A904,C904)</f>
        <v>3.2882007420229669</v>
      </c>
    </row>
    <row r="905" spans="1:27" x14ac:dyDescent="0.25">
      <c r="A905" s="7" t="s">
        <v>20</v>
      </c>
      <c r="B905" s="7" t="s">
        <v>21</v>
      </c>
      <c r="C905" s="8">
        <v>43724</v>
      </c>
      <c r="D905" s="7" t="s">
        <v>10614</v>
      </c>
      <c r="E905" s="7" t="s">
        <v>10625</v>
      </c>
      <c r="F905" s="7" t="s">
        <v>10625</v>
      </c>
      <c r="G905" s="7" t="s">
        <v>10626</v>
      </c>
      <c r="H905" s="7" t="s">
        <v>10627</v>
      </c>
      <c r="I905" s="7" t="s">
        <v>10628</v>
      </c>
      <c r="J905" s="7" t="s">
        <v>10629</v>
      </c>
      <c r="K905" s="7" t="s">
        <v>4293</v>
      </c>
      <c r="L905" s="7" t="s">
        <v>10630</v>
      </c>
      <c r="M905" s="7" t="s">
        <v>10631</v>
      </c>
      <c r="N905" s="7" t="s">
        <v>10632</v>
      </c>
      <c r="O905" s="7" t="s">
        <v>10633</v>
      </c>
      <c r="P905" s="7" t="s">
        <v>34</v>
      </c>
      <c r="Q905" s="7" t="s">
        <v>10634</v>
      </c>
      <c r="R905" s="7" t="s">
        <v>10635</v>
      </c>
      <c r="S905" s="7" t="s">
        <v>10636</v>
      </c>
      <c r="T905" s="7" t="s">
        <v>10637</v>
      </c>
      <c r="U905" s="9">
        <f>[1]!s_val_dividendyield2(A905,C905)</f>
        <v>0.79710144927536231</v>
      </c>
      <c r="V905">
        <f>[1]!s_west_netprofit_fy1(A905,C905,1)</f>
        <v>5314825577</v>
      </c>
      <c r="W905">
        <f>[1]!s_west_netprofit_fy2(A905,C905,1)</f>
        <v>5805466128.999999</v>
      </c>
      <c r="X905">
        <f>[1]!s_mfd_buyvol_m(A905,C905,1)</f>
        <v>-327983</v>
      </c>
      <c r="Y905">
        <f>[1]!s_wq_high(A905,C905,1)</f>
        <v>83.61</v>
      </c>
      <c r="Z905">
        <f>[1]!s_wq_low(A905,C905,1)</f>
        <v>81.260000000000005</v>
      </c>
      <c r="AA905">
        <f>[1]!s_wq_turn(A905,C905)</f>
        <v>4.6559907593506118</v>
      </c>
    </row>
    <row r="906" spans="1:27" x14ac:dyDescent="0.25">
      <c r="A906" s="7" t="s">
        <v>20</v>
      </c>
      <c r="B906" s="7" t="s">
        <v>21</v>
      </c>
      <c r="C906" s="8">
        <v>43725</v>
      </c>
      <c r="D906" s="7" t="s">
        <v>10627</v>
      </c>
      <c r="E906" s="7" t="s">
        <v>10638</v>
      </c>
      <c r="F906" s="7" t="s">
        <v>10639</v>
      </c>
      <c r="G906" s="7" t="s">
        <v>10099</v>
      </c>
      <c r="H906" s="7" t="s">
        <v>10640</v>
      </c>
      <c r="I906" s="7" t="s">
        <v>10641</v>
      </c>
      <c r="J906" s="7" t="s">
        <v>10642</v>
      </c>
      <c r="K906" s="7" t="s">
        <v>7195</v>
      </c>
      <c r="L906" s="7" t="s">
        <v>10643</v>
      </c>
      <c r="M906" s="7" t="s">
        <v>10644</v>
      </c>
      <c r="N906" s="7" t="s">
        <v>2126</v>
      </c>
      <c r="O906" s="7" t="s">
        <v>10645</v>
      </c>
      <c r="P906" s="7" t="s">
        <v>34</v>
      </c>
      <c r="Q906" s="7" t="s">
        <v>10646</v>
      </c>
      <c r="R906" s="7" t="s">
        <v>10647</v>
      </c>
      <c r="S906" s="7" t="s">
        <v>10648</v>
      </c>
      <c r="T906" s="7" t="s">
        <v>10649</v>
      </c>
      <c r="U906" s="9">
        <f>[1]!s_val_dividendyield2(A906,C906)</f>
        <v>0.80448561677230601</v>
      </c>
      <c r="V906">
        <f>[1]!s_west_netprofit_fy1(A906,C906,1)</f>
        <v>5314825577</v>
      </c>
      <c r="W906">
        <f>[1]!s_west_netprofit_fy2(A906,C906,1)</f>
        <v>5805466128.999999</v>
      </c>
      <c r="X906">
        <f>[1]!s_mfd_buyvol_m(A906,C906,1)</f>
        <v>-1571221</v>
      </c>
      <c r="Y906">
        <f>[1]!s_wq_high(A906,C906,1)</f>
        <v>83.61</v>
      </c>
      <c r="Z906">
        <f>[1]!s_wq_low(A906,C906,1)</f>
        <v>81.260000000000005</v>
      </c>
      <c r="AA906">
        <f>[1]!s_wq_turn(A906,C906)</f>
        <v>4.6559907593506118</v>
      </c>
    </row>
    <row r="907" spans="1:27" x14ac:dyDescent="0.25">
      <c r="A907" s="7" t="s">
        <v>20</v>
      </c>
      <c r="B907" s="7" t="s">
        <v>21</v>
      </c>
      <c r="C907" s="8">
        <v>43726</v>
      </c>
      <c r="D907" s="7" t="s">
        <v>10640</v>
      </c>
      <c r="E907" s="7" t="s">
        <v>9961</v>
      </c>
      <c r="F907" s="7" t="s">
        <v>10650</v>
      </c>
      <c r="G907" s="7" t="s">
        <v>9961</v>
      </c>
      <c r="H907" s="7" t="s">
        <v>10651</v>
      </c>
      <c r="I907" s="7" t="s">
        <v>10652</v>
      </c>
      <c r="J907" s="7" t="s">
        <v>10653</v>
      </c>
      <c r="K907" s="7" t="s">
        <v>3252</v>
      </c>
      <c r="L907" s="7" t="s">
        <v>10654</v>
      </c>
      <c r="M907" s="7" t="s">
        <v>10655</v>
      </c>
      <c r="N907" s="7" t="s">
        <v>10656</v>
      </c>
      <c r="O907" s="7" t="s">
        <v>10657</v>
      </c>
      <c r="P907" s="7" t="s">
        <v>34</v>
      </c>
      <c r="Q907" s="7" t="s">
        <v>10658</v>
      </c>
      <c r="R907" s="7" t="s">
        <v>10659</v>
      </c>
      <c r="S907" s="7" t="s">
        <v>10660</v>
      </c>
      <c r="T907" s="7" t="s">
        <v>10661</v>
      </c>
      <c r="U907" s="9">
        <f>[1]!s_val_dividendyield2(A907,C907)</f>
        <v>0.79739035882566145</v>
      </c>
      <c r="V907">
        <f>[1]!s_west_netprofit_fy1(A907,C907,1)</f>
        <v>5314825577</v>
      </c>
      <c r="W907">
        <f>[1]!s_west_netprofit_fy2(A907,C907,1)</f>
        <v>5805466128.999999</v>
      </c>
      <c r="X907">
        <f>[1]!s_mfd_buyvol_m(A907,C907,1)</f>
        <v>-2526466</v>
      </c>
      <c r="Y907">
        <f>[1]!s_wq_high(A907,C907,1)</f>
        <v>83.61</v>
      </c>
      <c r="Z907">
        <f>[1]!s_wq_low(A907,C907,1)</f>
        <v>81.260000000000005</v>
      </c>
      <c r="AA907">
        <f>[1]!s_wq_turn(A907,C907)</f>
        <v>4.6559907593506118</v>
      </c>
    </row>
    <row r="908" spans="1:27" x14ac:dyDescent="0.25">
      <c r="A908" s="7" t="s">
        <v>20</v>
      </c>
      <c r="B908" s="7" t="s">
        <v>21</v>
      </c>
      <c r="C908" s="8">
        <v>43727</v>
      </c>
      <c r="D908" s="7" t="s">
        <v>10651</v>
      </c>
      <c r="E908" s="7" t="s">
        <v>10662</v>
      </c>
      <c r="F908" s="7" t="s">
        <v>10663</v>
      </c>
      <c r="G908" s="7" t="s">
        <v>10664</v>
      </c>
      <c r="H908" s="7" t="s">
        <v>10665</v>
      </c>
      <c r="I908" s="7" t="s">
        <v>10666</v>
      </c>
      <c r="J908" s="7" t="s">
        <v>10667</v>
      </c>
      <c r="K908" s="7" t="s">
        <v>6558</v>
      </c>
      <c r="L908" s="7" t="s">
        <v>10668</v>
      </c>
      <c r="M908" s="7" t="s">
        <v>10669</v>
      </c>
      <c r="N908" s="7" t="s">
        <v>10670</v>
      </c>
      <c r="O908" s="7" t="s">
        <v>10671</v>
      </c>
      <c r="P908" s="7" t="s">
        <v>34</v>
      </c>
      <c r="Q908" s="7" t="s">
        <v>10672</v>
      </c>
      <c r="R908" s="7" t="s">
        <v>10673</v>
      </c>
      <c r="S908" s="7" t="s">
        <v>10674</v>
      </c>
      <c r="T908" s="7" t="s">
        <v>10675</v>
      </c>
      <c r="U908" s="9">
        <f>[1]!s_val_dividendyield2(A908,C908)</f>
        <v>0.80566406249999978</v>
      </c>
      <c r="V908">
        <f>[1]!s_west_netprofit_fy1(A908,C908,1)</f>
        <v>5314825577</v>
      </c>
      <c r="W908">
        <f>[1]!s_west_netprofit_fy2(A908,C908,1)</f>
        <v>5805466128.999999</v>
      </c>
      <c r="X908">
        <f>[1]!s_mfd_buyvol_m(A908,C908,1)</f>
        <v>-2448243</v>
      </c>
      <c r="Y908">
        <f>[1]!s_wq_high(A908,C908,1)</f>
        <v>83.61</v>
      </c>
      <c r="Z908">
        <f>[1]!s_wq_low(A908,C908,1)</f>
        <v>81.260000000000005</v>
      </c>
      <c r="AA908">
        <f>[1]!s_wq_turn(A908,C908)</f>
        <v>4.6559907593506118</v>
      </c>
    </row>
    <row r="909" spans="1:27" x14ac:dyDescent="0.25">
      <c r="A909" s="7" t="s">
        <v>20</v>
      </c>
      <c r="B909" s="7" t="s">
        <v>21</v>
      </c>
      <c r="C909" s="8">
        <v>43728</v>
      </c>
      <c r="D909" s="7" t="s">
        <v>10665</v>
      </c>
      <c r="E909" s="7" t="s">
        <v>10028</v>
      </c>
      <c r="F909" s="7" t="s">
        <v>10676</v>
      </c>
      <c r="G909" s="7" t="s">
        <v>10677</v>
      </c>
      <c r="H909" s="7" t="s">
        <v>10677</v>
      </c>
      <c r="I909" s="7" t="s">
        <v>10678</v>
      </c>
      <c r="J909" s="7" t="s">
        <v>10679</v>
      </c>
      <c r="K909" s="7" t="s">
        <v>1032</v>
      </c>
      <c r="L909" s="7" t="s">
        <v>10680</v>
      </c>
      <c r="M909" s="7" t="s">
        <v>10681</v>
      </c>
      <c r="N909" s="7" t="s">
        <v>10682</v>
      </c>
      <c r="O909" s="7" t="s">
        <v>10683</v>
      </c>
      <c r="P909" s="7" t="s">
        <v>34</v>
      </c>
      <c r="Q909" s="7" t="s">
        <v>10684</v>
      </c>
      <c r="R909" s="7" t="s">
        <v>10685</v>
      </c>
      <c r="S909" s="7" t="s">
        <v>10686</v>
      </c>
      <c r="T909" s="7" t="s">
        <v>10687</v>
      </c>
      <c r="U909" s="9">
        <f>[1]!s_val_dividendyield2(A909,C909)</f>
        <v>0.8122077282795962</v>
      </c>
      <c r="V909">
        <f>[1]!s_west_netprofit_fy1(A909,C909,1)</f>
        <v>5314825577</v>
      </c>
      <c r="W909">
        <f>[1]!s_west_netprofit_fy2(A909,C909,1)</f>
        <v>5805466128.999999</v>
      </c>
      <c r="X909">
        <f>[1]!s_mfd_buyvol_m(A909,C909,1)</f>
        <v>55254</v>
      </c>
      <c r="Y909">
        <f>[1]!s_wq_high(A909,C909,1)</f>
        <v>83.61</v>
      </c>
      <c r="Z909">
        <f>[1]!s_wq_low(A909,C909,1)</f>
        <v>81.260000000000005</v>
      </c>
      <c r="AA909">
        <f>[1]!s_wq_turn(A909,C909)</f>
        <v>4.6559907593506118</v>
      </c>
    </row>
    <row r="910" spans="1:27" x14ac:dyDescent="0.25">
      <c r="A910" s="7" t="s">
        <v>20</v>
      </c>
      <c r="B910" s="7" t="s">
        <v>21</v>
      </c>
      <c r="C910" s="8">
        <v>43731</v>
      </c>
      <c r="D910" s="7" t="s">
        <v>10677</v>
      </c>
      <c r="E910" s="7" t="s">
        <v>10152</v>
      </c>
      <c r="F910" s="7" t="s">
        <v>10688</v>
      </c>
      <c r="G910" s="7" t="s">
        <v>10689</v>
      </c>
      <c r="H910" s="7" t="s">
        <v>10690</v>
      </c>
      <c r="I910" s="7" t="s">
        <v>10691</v>
      </c>
      <c r="J910" s="7" t="s">
        <v>10692</v>
      </c>
      <c r="K910" s="7" t="s">
        <v>5399</v>
      </c>
      <c r="L910" s="7" t="s">
        <v>10693</v>
      </c>
      <c r="M910" s="7" t="s">
        <v>10694</v>
      </c>
      <c r="N910" s="7" t="s">
        <v>10695</v>
      </c>
      <c r="O910" s="7" t="s">
        <v>10696</v>
      </c>
      <c r="P910" s="7" t="s">
        <v>34</v>
      </c>
      <c r="Q910" s="7" t="s">
        <v>10697</v>
      </c>
      <c r="R910" s="7" t="s">
        <v>10698</v>
      </c>
      <c r="S910" s="7" t="s">
        <v>10699</v>
      </c>
      <c r="T910" s="7" t="s">
        <v>10700</v>
      </c>
      <c r="U910" s="9">
        <f>[1]!s_val_dividendyield2(A910,C910)</f>
        <v>0.81835089894606305</v>
      </c>
      <c r="V910">
        <f>[1]!s_west_netprofit_fy1(A910,C910,1)</f>
        <v>5310624695</v>
      </c>
      <c r="W910">
        <f>[1]!s_west_netprofit_fy2(A910,C910,1)</f>
        <v>5792794883</v>
      </c>
      <c r="X910">
        <f>[1]!s_mfd_buyvol_m(A910,C910,1)</f>
        <v>97255</v>
      </c>
      <c r="Y910">
        <f>[1]!s_wq_high(A910,C910,1)</f>
        <v>81.83</v>
      </c>
      <c r="Z910">
        <f>[1]!s_wq_low(A910,C910,1)</f>
        <v>78.98</v>
      </c>
      <c r="AA910">
        <f>[1]!s_wq_turn(A910,C910)</f>
        <v>4.2939673072797016</v>
      </c>
    </row>
    <row r="911" spans="1:27" x14ac:dyDescent="0.25">
      <c r="A911" s="7" t="s">
        <v>20</v>
      </c>
      <c r="B911" s="7" t="s">
        <v>21</v>
      </c>
      <c r="C911" s="8">
        <v>43732</v>
      </c>
      <c r="D911" s="7" t="s">
        <v>10690</v>
      </c>
      <c r="E911" s="7" t="s">
        <v>10232</v>
      </c>
      <c r="F911" s="7" t="s">
        <v>10232</v>
      </c>
      <c r="G911" s="7" t="s">
        <v>10701</v>
      </c>
      <c r="H911" s="7" t="s">
        <v>10702</v>
      </c>
      <c r="I911" s="7" t="s">
        <v>10703</v>
      </c>
      <c r="J911" s="7" t="s">
        <v>10704</v>
      </c>
      <c r="K911" s="7" t="s">
        <v>7195</v>
      </c>
      <c r="L911" s="7" t="s">
        <v>10705</v>
      </c>
      <c r="M911" s="7" t="s">
        <v>10706</v>
      </c>
      <c r="N911" s="7" t="s">
        <v>10707</v>
      </c>
      <c r="O911" s="7" t="s">
        <v>10708</v>
      </c>
      <c r="P911" s="7" t="s">
        <v>34</v>
      </c>
      <c r="Q911" s="7" t="s">
        <v>10709</v>
      </c>
      <c r="R911" s="7" t="s">
        <v>10710</v>
      </c>
      <c r="S911" s="7" t="s">
        <v>10711</v>
      </c>
      <c r="T911" s="7" t="s">
        <v>10712</v>
      </c>
      <c r="U911" s="9">
        <f>[1]!s_val_dividendyield2(A911,C911)</f>
        <v>0.8261359369132556</v>
      </c>
      <c r="V911">
        <f>[1]!s_west_netprofit_fy1(A911,C911,1)</f>
        <v>5310624695</v>
      </c>
      <c r="W911">
        <f>[1]!s_west_netprofit_fy2(A911,C911,1)</f>
        <v>5792794883</v>
      </c>
      <c r="X911">
        <f>[1]!s_mfd_buyvol_m(A911,C911,1)</f>
        <v>-1629894</v>
      </c>
      <c r="Y911">
        <f>[1]!s_wq_high(A911,C911,1)</f>
        <v>81.83</v>
      </c>
      <c r="Z911">
        <f>[1]!s_wq_low(A911,C911,1)</f>
        <v>78.98</v>
      </c>
      <c r="AA911">
        <f>[1]!s_wq_turn(A911,C911)</f>
        <v>4.2939673072797016</v>
      </c>
    </row>
    <row r="912" spans="1:27" x14ac:dyDescent="0.25">
      <c r="A912" s="7" t="s">
        <v>20</v>
      </c>
      <c r="B912" s="7" t="s">
        <v>21</v>
      </c>
      <c r="C912" s="8">
        <v>43733</v>
      </c>
      <c r="D912" s="7" t="s">
        <v>10702</v>
      </c>
      <c r="E912" s="7" t="s">
        <v>9960</v>
      </c>
      <c r="F912" s="7" t="s">
        <v>10713</v>
      </c>
      <c r="G912" s="7" t="s">
        <v>9864</v>
      </c>
      <c r="H912" s="7" t="s">
        <v>10714</v>
      </c>
      <c r="I912" s="7" t="s">
        <v>10715</v>
      </c>
      <c r="J912" s="7" t="s">
        <v>10716</v>
      </c>
      <c r="K912" s="7" t="s">
        <v>636</v>
      </c>
      <c r="L912" s="7" t="s">
        <v>10717</v>
      </c>
      <c r="M912" s="7" t="s">
        <v>10718</v>
      </c>
      <c r="N912" s="7" t="s">
        <v>10719</v>
      </c>
      <c r="O912" s="7" t="s">
        <v>10720</v>
      </c>
      <c r="P912" s="7" t="s">
        <v>34</v>
      </c>
      <c r="Q912" s="7" t="s">
        <v>10721</v>
      </c>
      <c r="R912" s="7" t="s">
        <v>10722</v>
      </c>
      <c r="S912" s="7" t="s">
        <v>10723</v>
      </c>
      <c r="T912" s="7" t="s">
        <v>10724</v>
      </c>
      <c r="U912" s="9">
        <f>[1]!s_val_dividendyield2(A912,C912)</f>
        <v>0.81804660386712924</v>
      </c>
      <c r="V912">
        <f>[1]!s_west_netprofit_fy1(A912,C912,1)</f>
        <v>5310624695</v>
      </c>
      <c r="W912">
        <f>[1]!s_west_netprofit_fy2(A912,C912,1)</f>
        <v>5792794883</v>
      </c>
      <c r="X912">
        <f>[1]!s_mfd_buyvol_m(A912,C912,1)</f>
        <v>-729622</v>
      </c>
      <c r="Y912">
        <f>[1]!s_wq_high(A912,C912,1)</f>
        <v>81.83</v>
      </c>
      <c r="Z912">
        <f>[1]!s_wq_low(A912,C912,1)</f>
        <v>78.98</v>
      </c>
      <c r="AA912">
        <f>[1]!s_wq_turn(A912,C912)</f>
        <v>4.2939673072797016</v>
      </c>
    </row>
    <row r="913" spans="1:27" x14ac:dyDescent="0.25">
      <c r="A913" s="7" t="s">
        <v>20</v>
      </c>
      <c r="B913" s="7" t="s">
        <v>21</v>
      </c>
      <c r="C913" s="8">
        <v>43734</v>
      </c>
      <c r="D913" s="7" t="s">
        <v>10714</v>
      </c>
      <c r="E913" s="7" t="s">
        <v>9963</v>
      </c>
      <c r="F913" s="7" t="s">
        <v>10725</v>
      </c>
      <c r="G913" s="7" t="s">
        <v>10016</v>
      </c>
      <c r="H913" s="7" t="s">
        <v>10726</v>
      </c>
      <c r="I913" s="7" t="s">
        <v>10727</v>
      </c>
      <c r="J913" s="7" t="s">
        <v>10728</v>
      </c>
      <c r="K913" s="7" t="s">
        <v>3005</v>
      </c>
      <c r="L913" s="7" t="s">
        <v>10729</v>
      </c>
      <c r="M913" s="7" t="s">
        <v>10730</v>
      </c>
      <c r="N913" s="7" t="s">
        <v>10731</v>
      </c>
      <c r="O913" s="7" t="s">
        <v>10732</v>
      </c>
      <c r="P913" s="7" t="s">
        <v>34</v>
      </c>
      <c r="Q913" s="7" t="s">
        <v>10733</v>
      </c>
      <c r="R913" s="7" t="s">
        <v>10734</v>
      </c>
      <c r="S913" s="7" t="s">
        <v>10735</v>
      </c>
      <c r="T913" s="7" t="s">
        <v>10736</v>
      </c>
      <c r="U913" s="9">
        <f>[1]!s_val_dividendyield2(A913,C913)</f>
        <v>0.82140634723086492</v>
      </c>
      <c r="V913">
        <f>[1]!s_west_netprofit_fy1(A913,C913,1)</f>
        <v>5310624695</v>
      </c>
      <c r="W913">
        <f>[1]!s_west_netprofit_fy2(A913,C913,1)</f>
        <v>5792794883</v>
      </c>
      <c r="X913">
        <f>[1]!s_mfd_buyvol_m(A913,C913,1)</f>
        <v>-535528</v>
      </c>
      <c r="Y913">
        <f>[1]!s_wq_high(A913,C913,1)</f>
        <v>81.83</v>
      </c>
      <c r="Z913">
        <f>[1]!s_wq_low(A913,C913,1)</f>
        <v>78.98</v>
      </c>
      <c r="AA913">
        <f>[1]!s_wq_turn(A913,C913)</f>
        <v>4.2939673072797016</v>
      </c>
    </row>
    <row r="914" spans="1:27" x14ac:dyDescent="0.25">
      <c r="A914" s="7" t="s">
        <v>20</v>
      </c>
      <c r="B914" s="7" t="s">
        <v>21</v>
      </c>
      <c r="C914" s="8">
        <v>43735</v>
      </c>
      <c r="D914" s="7" t="s">
        <v>10726</v>
      </c>
      <c r="E914" s="7" t="s">
        <v>10726</v>
      </c>
      <c r="F914" s="7" t="s">
        <v>10737</v>
      </c>
      <c r="G914" s="7" t="s">
        <v>10738</v>
      </c>
      <c r="H914" s="7" t="s">
        <v>10739</v>
      </c>
      <c r="I914" s="7" t="s">
        <v>10740</v>
      </c>
      <c r="J914" s="7" t="s">
        <v>10741</v>
      </c>
      <c r="K914" s="7" t="s">
        <v>1341</v>
      </c>
      <c r="L914" s="7" t="s">
        <v>10742</v>
      </c>
      <c r="M914" s="7" t="s">
        <v>10743</v>
      </c>
      <c r="N914" s="7" t="s">
        <v>10744</v>
      </c>
      <c r="O914" s="7" t="s">
        <v>10745</v>
      </c>
      <c r="P914" s="7" t="s">
        <v>34</v>
      </c>
      <c r="Q914" s="7" t="s">
        <v>10746</v>
      </c>
      <c r="R914" s="7" t="s">
        <v>10747</v>
      </c>
      <c r="S914" s="7" t="s">
        <v>10748</v>
      </c>
      <c r="T914" s="7" t="s">
        <v>10749</v>
      </c>
      <c r="U914" s="9">
        <f>[1]!s_val_dividendyield2(A914,C914)</f>
        <v>0.82572250719379436</v>
      </c>
      <c r="V914">
        <f>[1]!s_west_netprofit_fy1(A914,C914,1)</f>
        <v>5310624695</v>
      </c>
      <c r="W914">
        <f>[1]!s_west_netprofit_fy2(A914,C914,1)</f>
        <v>5792794883</v>
      </c>
      <c r="X914">
        <f>[1]!s_mfd_buyvol_m(A914,C914,1)</f>
        <v>-46926</v>
      </c>
      <c r="Y914">
        <f>[1]!s_wq_high(A914,C914,1)</f>
        <v>81.83</v>
      </c>
      <c r="Z914">
        <f>[1]!s_wq_low(A914,C914,1)</f>
        <v>78.98</v>
      </c>
      <c r="AA914">
        <f>[1]!s_wq_turn(A914,C914)</f>
        <v>4.2939673072797016</v>
      </c>
    </row>
    <row r="915" spans="1:27" x14ac:dyDescent="0.25">
      <c r="A915" s="7" t="s">
        <v>20</v>
      </c>
      <c r="B915" s="7" t="s">
        <v>21</v>
      </c>
      <c r="C915" s="8">
        <v>43738</v>
      </c>
      <c r="D915" s="7" t="s">
        <v>10739</v>
      </c>
      <c r="E915" s="7" t="s">
        <v>9960</v>
      </c>
      <c r="F915" s="7" t="s">
        <v>10750</v>
      </c>
      <c r="G915" s="7" t="s">
        <v>10751</v>
      </c>
      <c r="H915" s="7" t="s">
        <v>10752</v>
      </c>
      <c r="I915" s="7" t="s">
        <v>10753</v>
      </c>
      <c r="J915" s="7" t="s">
        <v>10754</v>
      </c>
      <c r="K915" s="7" t="s">
        <v>662</v>
      </c>
      <c r="L915" s="7" t="s">
        <v>10755</v>
      </c>
      <c r="M915" s="7" t="s">
        <v>10756</v>
      </c>
      <c r="N915" s="7" t="s">
        <v>10632</v>
      </c>
      <c r="O915" s="7" t="s">
        <v>10757</v>
      </c>
      <c r="P915" s="7" t="s">
        <v>34</v>
      </c>
      <c r="Q915" s="7" t="s">
        <v>10758</v>
      </c>
      <c r="R915" s="7" t="s">
        <v>10759</v>
      </c>
      <c r="S915" s="7" t="s">
        <v>10760</v>
      </c>
      <c r="T915" s="7" t="s">
        <v>10761</v>
      </c>
      <c r="U915" s="9">
        <f>[1]!s_val_dividendyield2(A915,C915)</f>
        <v>0.82727500626723471</v>
      </c>
      <c r="V915">
        <f>[1]!s_west_netprofit_fy1(A915,C915,1)</f>
        <v>5310624695</v>
      </c>
      <c r="W915">
        <f>[1]!s_west_netprofit_fy2(A915,C915,1)</f>
        <v>5792794883</v>
      </c>
      <c r="X915">
        <f>[1]!s_mfd_buyvol_m(A915,C915,1)</f>
        <v>-377163</v>
      </c>
      <c r="Y915">
        <f>[1]!s_wq_high(A915,C915,1)</f>
        <v>80.95</v>
      </c>
      <c r="Z915">
        <f>[1]!s_wq_low(A915,C915,1)</f>
        <v>79.099999999999994</v>
      </c>
      <c r="AA915">
        <f>[1]!s_wq_turn(A915,C915)</f>
        <v>0.55154935365285251</v>
      </c>
    </row>
    <row r="916" spans="1:27" x14ac:dyDescent="0.25">
      <c r="A916" s="7" t="s">
        <v>20</v>
      </c>
      <c r="B916" s="7" t="s">
        <v>21</v>
      </c>
      <c r="C916" s="8">
        <v>43746</v>
      </c>
      <c r="D916" s="7" t="s">
        <v>10752</v>
      </c>
      <c r="E916" s="7" t="s">
        <v>10762</v>
      </c>
      <c r="F916" s="7" t="s">
        <v>10762</v>
      </c>
      <c r="G916" s="7" t="s">
        <v>10260</v>
      </c>
      <c r="H916" s="7" t="s">
        <v>10763</v>
      </c>
      <c r="I916" s="7" t="s">
        <v>10764</v>
      </c>
      <c r="J916" s="7" t="s">
        <v>10765</v>
      </c>
      <c r="K916" s="7" t="s">
        <v>7983</v>
      </c>
      <c r="L916" s="7" t="s">
        <v>10766</v>
      </c>
      <c r="M916" s="7" t="s">
        <v>10767</v>
      </c>
      <c r="N916" s="7" t="s">
        <v>10768</v>
      </c>
      <c r="O916" s="7" t="s">
        <v>10769</v>
      </c>
      <c r="P916" s="7" t="s">
        <v>34</v>
      </c>
      <c r="Q916" s="7" t="s">
        <v>10770</v>
      </c>
      <c r="R916" s="7" t="s">
        <v>10771</v>
      </c>
      <c r="S916" s="7" t="s">
        <v>10772</v>
      </c>
      <c r="T916" s="7" t="s">
        <v>10773</v>
      </c>
      <c r="U916" s="9">
        <f>[1]!s_val_dividendyield2(A916,C916)</f>
        <v>0.84854718436616094</v>
      </c>
      <c r="V916">
        <f>[1]!s_west_netprofit_fy1(A916,C916,1)</f>
        <v>5310624695</v>
      </c>
      <c r="W916">
        <f>[1]!s_west_netprofit_fy2(A916,C916,1)</f>
        <v>5792794883</v>
      </c>
      <c r="X916">
        <f>[1]!s_mfd_buyvol_m(A916,C916,1)</f>
        <v>-411422.99999999994</v>
      </c>
      <c r="Y916">
        <f>[1]!s_wq_high(A916,C916,1)</f>
        <v>81.25</v>
      </c>
      <c r="Z916">
        <f>[1]!s_wq_low(A916,C916,1)</f>
        <v>77.010000000000005</v>
      </c>
      <c r="AA916">
        <f>[1]!s_wq_turn(A916,C916)</f>
        <v>4.6677878132562931</v>
      </c>
    </row>
    <row r="917" spans="1:27" x14ac:dyDescent="0.25">
      <c r="A917" s="7" t="s">
        <v>20</v>
      </c>
      <c r="B917" s="7" t="s">
        <v>21</v>
      </c>
      <c r="C917" s="8">
        <v>43747</v>
      </c>
      <c r="D917" s="7" t="s">
        <v>10763</v>
      </c>
      <c r="E917" s="7" t="s">
        <v>10774</v>
      </c>
      <c r="F917" s="7" t="s">
        <v>10775</v>
      </c>
      <c r="G917" s="7" t="s">
        <v>10776</v>
      </c>
      <c r="H917" s="7" t="s">
        <v>10777</v>
      </c>
      <c r="I917" s="7" t="s">
        <v>10778</v>
      </c>
      <c r="J917" s="7" t="s">
        <v>10779</v>
      </c>
      <c r="K917" s="7" t="s">
        <v>2938</v>
      </c>
      <c r="L917" s="7" t="s">
        <v>1685</v>
      </c>
      <c r="M917" s="7" t="s">
        <v>10780</v>
      </c>
      <c r="N917" s="7" t="s">
        <v>10781</v>
      </c>
      <c r="O917" s="7" t="s">
        <v>10782</v>
      </c>
      <c r="P917" s="7" t="s">
        <v>34</v>
      </c>
      <c r="Q917" s="7" t="s">
        <v>10783</v>
      </c>
      <c r="R917" s="7" t="s">
        <v>10784</v>
      </c>
      <c r="S917" s="7" t="s">
        <v>10785</v>
      </c>
      <c r="T917" s="7" t="s">
        <v>10786</v>
      </c>
      <c r="U917" s="9">
        <f>[1]!s_val_dividendyield2(A917,C917)</f>
        <v>0.84474593626007921</v>
      </c>
      <c r="V917">
        <f>[1]!s_west_netprofit_fy1(A917,C917,1)</f>
        <v>5310624695</v>
      </c>
      <c r="W917">
        <f>[1]!s_west_netprofit_fy2(A917,C917,1)</f>
        <v>5792794883</v>
      </c>
      <c r="X917">
        <f>[1]!s_mfd_buyvol_m(A917,C917,1)</f>
        <v>-3726775</v>
      </c>
      <c r="Y917">
        <f>[1]!s_wq_high(A917,C917,1)</f>
        <v>81.25</v>
      </c>
      <c r="Z917">
        <f>[1]!s_wq_low(A917,C917,1)</f>
        <v>77.010000000000005</v>
      </c>
      <c r="AA917">
        <f>[1]!s_wq_turn(A917,C917)</f>
        <v>4.6677878132562931</v>
      </c>
    </row>
    <row r="918" spans="1:27" x14ac:dyDescent="0.25">
      <c r="A918" s="7" t="s">
        <v>20</v>
      </c>
      <c r="B918" s="7" t="s">
        <v>21</v>
      </c>
      <c r="C918" s="8">
        <v>43748</v>
      </c>
      <c r="D918" s="7" t="s">
        <v>10777</v>
      </c>
      <c r="E918" s="7" t="s">
        <v>9849</v>
      </c>
      <c r="F918" s="7" t="s">
        <v>10737</v>
      </c>
      <c r="G918" s="7" t="s">
        <v>10787</v>
      </c>
      <c r="H918" s="7" t="s">
        <v>10788</v>
      </c>
      <c r="I918" s="7" t="s">
        <v>10789</v>
      </c>
      <c r="J918" s="7" t="s">
        <v>10790</v>
      </c>
      <c r="K918" s="7" t="s">
        <v>10791</v>
      </c>
      <c r="L918" s="7" t="s">
        <v>10792</v>
      </c>
      <c r="M918" s="7" t="s">
        <v>10793</v>
      </c>
      <c r="N918" s="7" t="s">
        <v>10794</v>
      </c>
      <c r="O918" s="7" t="s">
        <v>10795</v>
      </c>
      <c r="P918" s="7" t="s">
        <v>34</v>
      </c>
      <c r="Q918" s="7" t="s">
        <v>10796</v>
      </c>
      <c r="R918" s="7" t="s">
        <v>10797</v>
      </c>
      <c r="S918" s="7" t="s">
        <v>10798</v>
      </c>
      <c r="T918" s="7" t="s">
        <v>10799</v>
      </c>
      <c r="U918" s="9">
        <f>[1]!s_val_dividendyield2(A918,C918)</f>
        <v>0.82007952286282293</v>
      </c>
      <c r="V918">
        <f>[1]!s_west_netprofit_fy1(A918,C918,1)</f>
        <v>5310624695</v>
      </c>
      <c r="W918">
        <f>[1]!s_west_netprofit_fy2(A918,C918,1)</f>
        <v>5792794883</v>
      </c>
      <c r="X918">
        <f>[1]!s_mfd_buyvol_m(A918,C918,1)</f>
        <v>1399</v>
      </c>
      <c r="Y918">
        <f>[1]!s_wq_high(A918,C918,1)</f>
        <v>81.25</v>
      </c>
      <c r="Z918">
        <f>[1]!s_wq_low(A918,C918,1)</f>
        <v>77.010000000000005</v>
      </c>
      <c r="AA918">
        <f>[1]!s_wq_turn(A918,C918)</f>
        <v>4.6677878132562931</v>
      </c>
    </row>
    <row r="919" spans="1:27" x14ac:dyDescent="0.25">
      <c r="A919" s="7" t="s">
        <v>20</v>
      </c>
      <c r="B919" s="7" t="s">
        <v>21</v>
      </c>
      <c r="C919" s="8">
        <v>43749</v>
      </c>
      <c r="D919" s="7" t="s">
        <v>10788</v>
      </c>
      <c r="E919" s="7" t="s">
        <v>10083</v>
      </c>
      <c r="F919" s="7" t="s">
        <v>10800</v>
      </c>
      <c r="G919" s="7" t="s">
        <v>10801</v>
      </c>
      <c r="H919" s="7" t="s">
        <v>10802</v>
      </c>
      <c r="I919" s="7" t="s">
        <v>10803</v>
      </c>
      <c r="J919" s="7" t="s">
        <v>10804</v>
      </c>
      <c r="K919" s="7" t="s">
        <v>813</v>
      </c>
      <c r="L919" s="7" t="s">
        <v>10805</v>
      </c>
      <c r="M919" s="7" t="s">
        <v>10806</v>
      </c>
      <c r="N919" s="7" t="s">
        <v>10807</v>
      </c>
      <c r="O919" s="7" t="s">
        <v>10808</v>
      </c>
      <c r="P919" s="7" t="s">
        <v>34</v>
      </c>
      <c r="Q919" s="7" t="s">
        <v>10809</v>
      </c>
      <c r="R919" s="7" t="s">
        <v>10810</v>
      </c>
      <c r="S919" s="7" t="s">
        <v>10811</v>
      </c>
      <c r="T919" s="7" t="s">
        <v>10812</v>
      </c>
      <c r="U919" s="9">
        <f>[1]!s_val_dividendyield2(A919,C919)</f>
        <v>0.82232743583354073</v>
      </c>
      <c r="V919">
        <f>[1]!s_west_netprofit_fy1(A919,C919,1)</f>
        <v>5310624695</v>
      </c>
      <c r="W919">
        <f>[1]!s_west_netprofit_fy2(A919,C919,1)</f>
        <v>5792794883</v>
      </c>
      <c r="X919">
        <f>[1]!s_mfd_buyvol_m(A919,C919,1)</f>
        <v>687021</v>
      </c>
      <c r="Y919">
        <f>[1]!s_wq_high(A919,C919,1)</f>
        <v>81.25</v>
      </c>
      <c r="Z919">
        <f>[1]!s_wq_low(A919,C919,1)</f>
        <v>77.010000000000005</v>
      </c>
      <c r="AA919">
        <f>[1]!s_wq_turn(A919,C919)</f>
        <v>4.6677878132562931</v>
      </c>
    </row>
    <row r="920" spans="1:27" x14ac:dyDescent="0.25">
      <c r="A920" s="7" t="s">
        <v>20</v>
      </c>
      <c r="B920" s="7" t="s">
        <v>21</v>
      </c>
      <c r="C920" s="8">
        <v>43752</v>
      </c>
      <c r="D920" s="7" t="s">
        <v>10802</v>
      </c>
      <c r="E920" s="7" t="s">
        <v>10813</v>
      </c>
      <c r="F920" s="7" t="s">
        <v>10814</v>
      </c>
      <c r="G920" s="7" t="s">
        <v>10815</v>
      </c>
      <c r="H920" s="7" t="s">
        <v>10816</v>
      </c>
      <c r="I920" s="7" t="s">
        <v>10817</v>
      </c>
      <c r="J920" s="7" t="s">
        <v>10818</v>
      </c>
      <c r="K920" s="7" t="s">
        <v>8886</v>
      </c>
      <c r="L920" s="7" t="s">
        <v>10819</v>
      </c>
      <c r="M920" s="7" t="s">
        <v>10820</v>
      </c>
      <c r="N920" s="7" t="s">
        <v>10821</v>
      </c>
      <c r="O920" s="7" t="s">
        <v>10822</v>
      </c>
      <c r="P920" s="7" t="s">
        <v>34</v>
      </c>
      <c r="Q920" s="7" t="s">
        <v>10823</v>
      </c>
      <c r="R920" s="7" t="s">
        <v>10824</v>
      </c>
      <c r="S920" s="7" t="s">
        <v>10825</v>
      </c>
      <c r="T920" s="7" t="s">
        <v>10826</v>
      </c>
      <c r="U920" s="9">
        <f>[1]!s_val_dividendyield2(A920,C920)</f>
        <v>0.83301779628928407</v>
      </c>
      <c r="V920">
        <f>[1]!s_west_netprofit_fy1(A920,C920,1)</f>
        <v>5310624695</v>
      </c>
      <c r="W920">
        <f>[1]!s_west_netprofit_fy2(A920,C920,1)</f>
        <v>5792794883</v>
      </c>
      <c r="X920">
        <f>[1]!s_mfd_buyvol_m(A920,C920,1)</f>
        <v>678329</v>
      </c>
      <c r="Y920">
        <f>[1]!s_wq_high(A920,C920,1)</f>
        <v>81.39</v>
      </c>
      <c r="Z920">
        <f>[1]!s_wq_low(A920,C920,1)</f>
        <v>76.900000000000006</v>
      </c>
      <c r="AA920">
        <f>[1]!s_wq_turn(A920,C920)</f>
        <v>6.0772161321740903</v>
      </c>
    </row>
    <row r="921" spans="1:27" x14ac:dyDescent="0.25">
      <c r="A921" s="7" t="s">
        <v>20</v>
      </c>
      <c r="B921" s="7" t="s">
        <v>21</v>
      </c>
      <c r="C921" s="8">
        <v>43753</v>
      </c>
      <c r="D921" s="7" t="s">
        <v>10816</v>
      </c>
      <c r="E921" s="7" t="s">
        <v>10056</v>
      </c>
      <c r="F921" s="7" t="s">
        <v>10751</v>
      </c>
      <c r="G921" s="7" t="s">
        <v>10827</v>
      </c>
      <c r="H921" s="7" t="s">
        <v>10828</v>
      </c>
      <c r="I921" s="7" t="s">
        <v>10829</v>
      </c>
      <c r="J921" s="7" t="s">
        <v>10830</v>
      </c>
      <c r="K921" s="7" t="s">
        <v>8010</v>
      </c>
      <c r="L921" s="7" t="s">
        <v>10831</v>
      </c>
      <c r="M921" s="7" t="s">
        <v>10832</v>
      </c>
      <c r="N921" s="7" t="s">
        <v>10833</v>
      </c>
      <c r="O921" s="7" t="s">
        <v>10834</v>
      </c>
      <c r="P921" s="7" t="s">
        <v>34</v>
      </c>
      <c r="Q921" s="7" t="s">
        <v>10835</v>
      </c>
      <c r="R921" s="7" t="s">
        <v>10836</v>
      </c>
      <c r="S921" s="7" t="s">
        <v>10837</v>
      </c>
      <c r="T921" s="7" t="s">
        <v>10838</v>
      </c>
      <c r="U921" s="9">
        <f>[1]!s_val_dividendyield2(A921,C921)</f>
        <v>0.84312723556463964</v>
      </c>
      <c r="V921">
        <f>[1]!s_west_netprofit_fy1(A921,C921,1)</f>
        <v>5310624695</v>
      </c>
      <c r="W921">
        <f>[1]!s_west_netprofit_fy2(A921,C921,1)</f>
        <v>5792794883</v>
      </c>
      <c r="X921">
        <f>[1]!s_mfd_buyvol_m(A921,C921,1)</f>
        <v>-494150</v>
      </c>
      <c r="Y921">
        <f>[1]!s_wq_high(A921,C921,1)</f>
        <v>81.39</v>
      </c>
      <c r="Z921">
        <f>[1]!s_wq_low(A921,C921,1)</f>
        <v>76.900000000000006</v>
      </c>
      <c r="AA921">
        <f>[1]!s_wq_turn(A921,C921)</f>
        <v>6.0772161321740903</v>
      </c>
    </row>
    <row r="922" spans="1:27" x14ac:dyDescent="0.25">
      <c r="A922" s="7" t="s">
        <v>20</v>
      </c>
      <c r="B922" s="7" t="s">
        <v>21</v>
      </c>
      <c r="C922" s="8">
        <v>43754</v>
      </c>
      <c r="D922" s="7" t="s">
        <v>10828</v>
      </c>
      <c r="E922" s="7" t="s">
        <v>10839</v>
      </c>
      <c r="F922" s="7" t="s">
        <v>9808</v>
      </c>
      <c r="G922" s="7" t="s">
        <v>10840</v>
      </c>
      <c r="H922" s="7" t="s">
        <v>10841</v>
      </c>
      <c r="I922" s="7" t="s">
        <v>10842</v>
      </c>
      <c r="J922" s="7" t="s">
        <v>10843</v>
      </c>
      <c r="K922" s="7" t="s">
        <v>133</v>
      </c>
      <c r="L922" s="7" t="s">
        <v>10844</v>
      </c>
      <c r="M922" s="7" t="s">
        <v>10845</v>
      </c>
      <c r="N922" s="7" t="s">
        <v>10846</v>
      </c>
      <c r="O922" s="7" t="s">
        <v>10847</v>
      </c>
      <c r="P922" s="7" t="s">
        <v>34</v>
      </c>
      <c r="Q922" s="7" t="s">
        <v>10848</v>
      </c>
      <c r="R922" s="7" t="s">
        <v>10849</v>
      </c>
      <c r="S922" s="7" t="s">
        <v>10850</v>
      </c>
      <c r="T922" s="7" t="s">
        <v>10851</v>
      </c>
      <c r="U922" s="9">
        <f>[1]!s_val_dividendyield2(A922,C922)</f>
        <v>0.84345047923322669</v>
      </c>
      <c r="V922">
        <f>[1]!s_west_netprofit_fy1(A922,C922,1)</f>
        <v>5306831591.000001</v>
      </c>
      <c r="W922">
        <f>[1]!s_west_netprofit_fy2(A922,C922,1)</f>
        <v>5788691435</v>
      </c>
      <c r="X922">
        <f>[1]!s_mfd_buyvol_m(A922,C922,1)</f>
        <v>-9687</v>
      </c>
      <c r="Y922">
        <f>[1]!s_wq_high(A922,C922,1)</f>
        <v>81.39</v>
      </c>
      <c r="Z922">
        <f>[1]!s_wq_low(A922,C922,1)</f>
        <v>76.900000000000006</v>
      </c>
      <c r="AA922">
        <f>[1]!s_wq_turn(A922,C922)</f>
        <v>6.0772161321740903</v>
      </c>
    </row>
    <row r="923" spans="1:27" x14ac:dyDescent="0.25">
      <c r="A923" s="7" t="s">
        <v>20</v>
      </c>
      <c r="B923" s="7" t="s">
        <v>21</v>
      </c>
      <c r="C923" s="8">
        <v>43755</v>
      </c>
      <c r="D923" s="7" t="s">
        <v>10841</v>
      </c>
      <c r="E923" s="7" t="s">
        <v>9808</v>
      </c>
      <c r="F923" s="7" t="s">
        <v>10054</v>
      </c>
      <c r="G923" s="7" t="s">
        <v>10852</v>
      </c>
      <c r="H923" s="7" t="s">
        <v>10853</v>
      </c>
      <c r="I923" s="7" t="s">
        <v>10854</v>
      </c>
      <c r="J923" s="7" t="s">
        <v>10855</v>
      </c>
      <c r="K923" s="7" t="s">
        <v>10856</v>
      </c>
      <c r="L923" s="7" t="s">
        <v>10857</v>
      </c>
      <c r="M923" s="7" t="s">
        <v>10858</v>
      </c>
      <c r="N923" s="7" t="s">
        <v>10859</v>
      </c>
      <c r="O923" s="7" t="s">
        <v>10860</v>
      </c>
      <c r="P923" s="7" t="s">
        <v>34</v>
      </c>
      <c r="Q923" s="7" t="s">
        <v>10861</v>
      </c>
      <c r="R923" s="7" t="s">
        <v>10862</v>
      </c>
      <c r="S923" s="7" t="s">
        <v>10863</v>
      </c>
      <c r="T923" s="7" t="s">
        <v>10864</v>
      </c>
      <c r="U923" s="9">
        <f>[1]!s_val_dividendyield2(A923,C923)</f>
        <v>0.82058933233867937</v>
      </c>
      <c r="V923">
        <f>[1]!s_west_netprofit_fy1(A923,C923,1)</f>
        <v>5293659178.000001</v>
      </c>
      <c r="W923">
        <f>[1]!s_west_netprofit_fy2(A923,C923,1)</f>
        <v>5766381090.000001</v>
      </c>
      <c r="X923">
        <f>[1]!s_mfd_buyvol_m(A923,C923,1)</f>
        <v>1864412</v>
      </c>
      <c r="Y923">
        <f>[1]!s_wq_high(A923,C923,1)</f>
        <v>81.39</v>
      </c>
      <c r="Z923">
        <f>[1]!s_wq_low(A923,C923,1)</f>
        <v>76.900000000000006</v>
      </c>
      <c r="AA923">
        <f>[1]!s_wq_turn(A923,C923)</f>
        <v>6.0772161321740903</v>
      </c>
    </row>
    <row r="924" spans="1:27" x14ac:dyDescent="0.25">
      <c r="A924" s="7" t="s">
        <v>20</v>
      </c>
      <c r="B924" s="7" t="s">
        <v>21</v>
      </c>
      <c r="C924" s="8">
        <v>43756</v>
      </c>
      <c r="D924" s="7" t="s">
        <v>10853</v>
      </c>
      <c r="E924" s="7" t="s">
        <v>10865</v>
      </c>
      <c r="F924" s="7" t="s">
        <v>10750</v>
      </c>
      <c r="G924" s="7" t="s">
        <v>10866</v>
      </c>
      <c r="H924" s="7" t="s">
        <v>10867</v>
      </c>
      <c r="I924" s="7" t="s">
        <v>10868</v>
      </c>
      <c r="J924" s="7" t="s">
        <v>10869</v>
      </c>
      <c r="K924" s="7" t="s">
        <v>5450</v>
      </c>
      <c r="L924" s="7" t="s">
        <v>10870</v>
      </c>
      <c r="M924" s="7" t="s">
        <v>10871</v>
      </c>
      <c r="N924" s="7" t="s">
        <v>10872</v>
      </c>
      <c r="O924" s="7" t="s">
        <v>10873</v>
      </c>
      <c r="P924" s="7" t="s">
        <v>34</v>
      </c>
      <c r="Q924" s="7" t="s">
        <v>10874</v>
      </c>
      <c r="R924" s="7" t="s">
        <v>10875</v>
      </c>
      <c r="S924" s="7" t="s">
        <v>10876</v>
      </c>
      <c r="T924" s="7" t="s">
        <v>10877</v>
      </c>
      <c r="U924" s="9">
        <f>[1]!s_val_dividendyield2(A924,C924)</f>
        <v>0.83217753120665727</v>
      </c>
      <c r="V924">
        <f>[1]!s_west_netprofit_fy1(A924,C924,1)</f>
        <v>5293659178.000001</v>
      </c>
      <c r="W924">
        <f>[1]!s_west_netprofit_fy2(A924,C924,1)</f>
        <v>5766381090.000001</v>
      </c>
      <c r="X924">
        <f>[1]!s_mfd_buyvol_m(A924,C924,1)</f>
        <v>481824</v>
      </c>
      <c r="Y924">
        <f>[1]!s_wq_high(A924,C924,1)</f>
        <v>81.39</v>
      </c>
      <c r="Z924">
        <f>[1]!s_wq_low(A924,C924,1)</f>
        <v>76.900000000000006</v>
      </c>
      <c r="AA924">
        <f>[1]!s_wq_turn(A924,C924)</f>
        <v>6.0772161321740903</v>
      </c>
    </row>
    <row r="925" spans="1:27" x14ac:dyDescent="0.25">
      <c r="A925" s="7" t="s">
        <v>20</v>
      </c>
      <c r="B925" s="7" t="s">
        <v>21</v>
      </c>
      <c r="C925" s="8">
        <v>43759</v>
      </c>
      <c r="D925" s="7" t="s">
        <v>10867</v>
      </c>
      <c r="E925" s="7" t="s">
        <v>9877</v>
      </c>
      <c r="F925" s="7" t="s">
        <v>9866</v>
      </c>
      <c r="G925" s="7" t="s">
        <v>10878</v>
      </c>
      <c r="H925" s="7" t="s">
        <v>10879</v>
      </c>
      <c r="I925" s="7" t="s">
        <v>10880</v>
      </c>
      <c r="J925" s="7" t="s">
        <v>10881</v>
      </c>
      <c r="K925" s="7" t="s">
        <v>10882</v>
      </c>
      <c r="L925" s="7" t="s">
        <v>10883</v>
      </c>
      <c r="M925" s="7" t="s">
        <v>10884</v>
      </c>
      <c r="N925" s="7" t="s">
        <v>10885</v>
      </c>
      <c r="O925" s="7" t="s">
        <v>10886</v>
      </c>
      <c r="P925" s="7" t="s">
        <v>34</v>
      </c>
      <c r="Q925" s="7" t="s">
        <v>10887</v>
      </c>
      <c r="R925" s="7" t="s">
        <v>10888</v>
      </c>
      <c r="S925" s="7" t="s">
        <v>10889</v>
      </c>
      <c r="T925" s="7" t="s">
        <v>10890</v>
      </c>
      <c r="U925" s="9">
        <f>[1]!s_val_dividendyield2(A925,C925)</f>
        <v>0.85007727975270464</v>
      </c>
      <c r="V925">
        <f>[1]!s_west_netprofit_fy1(A925,C925,1)</f>
        <v>5293659178.000001</v>
      </c>
      <c r="W925">
        <f>[1]!s_west_netprofit_fy2(A925,C925,1)</f>
        <v>5766381090.000001</v>
      </c>
      <c r="X925">
        <f>[1]!s_mfd_buyvol_m(A925,C925,1)</f>
        <v>1010414</v>
      </c>
      <c r="Y925">
        <f>[1]!s_wq_high(A925,C925,1)</f>
        <v>79.2</v>
      </c>
      <c r="Z925">
        <f>[1]!s_wq_low(A925,C925,1)</f>
        <v>73.98</v>
      </c>
      <c r="AA925">
        <f>[1]!s_wq_turn(A925,C925)</f>
        <v>4.9615664452243315</v>
      </c>
    </row>
    <row r="926" spans="1:27" x14ac:dyDescent="0.25">
      <c r="A926" s="7" t="s">
        <v>20</v>
      </c>
      <c r="B926" s="7" t="s">
        <v>21</v>
      </c>
      <c r="C926" s="8">
        <v>43760</v>
      </c>
      <c r="D926" s="7" t="s">
        <v>10879</v>
      </c>
      <c r="E926" s="7" t="s">
        <v>10891</v>
      </c>
      <c r="F926" s="7" t="s">
        <v>10892</v>
      </c>
      <c r="G926" s="7" t="s">
        <v>10893</v>
      </c>
      <c r="H926" s="7" t="s">
        <v>10894</v>
      </c>
      <c r="I926" s="7" t="s">
        <v>10895</v>
      </c>
      <c r="J926" s="7" t="s">
        <v>10896</v>
      </c>
      <c r="K926" s="7" t="s">
        <v>2296</v>
      </c>
      <c r="L926" s="7" t="s">
        <v>10897</v>
      </c>
      <c r="M926" s="7" t="s">
        <v>10898</v>
      </c>
      <c r="N926" s="7" t="s">
        <v>10899</v>
      </c>
      <c r="O926" s="7" t="s">
        <v>10900</v>
      </c>
      <c r="P926" s="7" t="s">
        <v>34</v>
      </c>
      <c r="Q926" s="7" t="s">
        <v>10901</v>
      </c>
      <c r="R926" s="7" t="s">
        <v>10902</v>
      </c>
      <c r="S926" s="7" t="s">
        <v>10903</v>
      </c>
      <c r="T926" s="7" t="s">
        <v>10904</v>
      </c>
      <c r="U926" s="9">
        <f>[1]!s_val_dividendyield2(A926,C926)</f>
        <v>0.85558724397199892</v>
      </c>
      <c r="V926">
        <f>[1]!s_west_netprofit_fy1(A926,C926,1)</f>
        <v>5293659178.000001</v>
      </c>
      <c r="W926">
        <f>[1]!s_west_netprofit_fy2(A926,C926,1)</f>
        <v>5766381090.000001</v>
      </c>
      <c r="X926">
        <f>[1]!s_mfd_buyvol_m(A926,C926,1)</f>
        <v>-1491718</v>
      </c>
      <c r="Y926">
        <f>[1]!s_wq_high(A926,C926,1)</f>
        <v>79.2</v>
      </c>
      <c r="Z926">
        <f>[1]!s_wq_low(A926,C926,1)</f>
        <v>73.98</v>
      </c>
      <c r="AA926">
        <f>[1]!s_wq_turn(A926,C926)</f>
        <v>4.9615664452243315</v>
      </c>
    </row>
    <row r="927" spans="1:27" x14ac:dyDescent="0.25">
      <c r="A927" s="7" t="s">
        <v>20</v>
      </c>
      <c r="B927" s="7" t="s">
        <v>21</v>
      </c>
      <c r="C927" s="8">
        <v>43761</v>
      </c>
      <c r="D927" s="7" t="s">
        <v>10894</v>
      </c>
      <c r="E927" s="7" t="s">
        <v>10894</v>
      </c>
      <c r="F927" s="7" t="s">
        <v>10905</v>
      </c>
      <c r="G927" s="7" t="s">
        <v>10906</v>
      </c>
      <c r="H927" s="7" t="s">
        <v>9791</v>
      </c>
      <c r="I927" s="7" t="s">
        <v>10907</v>
      </c>
      <c r="J927" s="7" t="s">
        <v>10908</v>
      </c>
      <c r="K927" s="7" t="s">
        <v>717</v>
      </c>
      <c r="L927" s="7" t="s">
        <v>10909</v>
      </c>
      <c r="M927" s="7" t="s">
        <v>10910</v>
      </c>
      <c r="N927" s="7" t="s">
        <v>10911</v>
      </c>
      <c r="O927" s="7" t="s">
        <v>10912</v>
      </c>
      <c r="P927" s="7" t="s">
        <v>34</v>
      </c>
      <c r="Q927" s="7" t="s">
        <v>10913</v>
      </c>
      <c r="R927" s="7" t="s">
        <v>10914</v>
      </c>
      <c r="S927" s="7" t="s">
        <v>10915</v>
      </c>
      <c r="T927" s="7" t="s">
        <v>10916</v>
      </c>
      <c r="U927" s="9">
        <f>[1]!s_val_dividendyield2(A927,C927)</f>
        <v>0.85714285714285698</v>
      </c>
      <c r="V927">
        <f>[1]!s_west_netprofit_fy1(A927,C927,1)</f>
        <v>5294545384</v>
      </c>
      <c r="W927">
        <f>[1]!s_west_netprofit_fy2(A927,C927,1)</f>
        <v>5765713504</v>
      </c>
      <c r="X927">
        <f>[1]!s_mfd_buyvol_m(A927,C927,1)</f>
        <v>287237</v>
      </c>
      <c r="Y927">
        <f>[1]!s_wq_high(A927,C927,1)</f>
        <v>79.2</v>
      </c>
      <c r="Z927">
        <f>[1]!s_wq_low(A927,C927,1)</f>
        <v>73.98</v>
      </c>
      <c r="AA927">
        <f>[1]!s_wq_turn(A927,C927)</f>
        <v>4.9615664452243315</v>
      </c>
    </row>
    <row r="928" spans="1:27" x14ac:dyDescent="0.25">
      <c r="A928" s="7" t="s">
        <v>20</v>
      </c>
      <c r="B928" s="7" t="s">
        <v>21</v>
      </c>
      <c r="C928" s="8">
        <v>43762</v>
      </c>
      <c r="D928" s="7" t="s">
        <v>9791</v>
      </c>
      <c r="E928" s="7" t="s">
        <v>10917</v>
      </c>
      <c r="F928" s="7" t="s">
        <v>10918</v>
      </c>
      <c r="G928" s="7" t="s">
        <v>10919</v>
      </c>
      <c r="H928" s="7" t="s">
        <v>10920</v>
      </c>
      <c r="I928" s="7" t="s">
        <v>10921</v>
      </c>
      <c r="J928" s="7" t="s">
        <v>10922</v>
      </c>
      <c r="K928" s="7" t="s">
        <v>10923</v>
      </c>
      <c r="L928" s="7" t="s">
        <v>10924</v>
      </c>
      <c r="M928" s="7" t="s">
        <v>10925</v>
      </c>
      <c r="N928" s="7" t="s">
        <v>10926</v>
      </c>
      <c r="O928" s="7" t="s">
        <v>10927</v>
      </c>
      <c r="P928" s="7" t="s">
        <v>34</v>
      </c>
      <c r="Q928" s="7" t="s">
        <v>10928</v>
      </c>
      <c r="R928" s="7" t="s">
        <v>10929</v>
      </c>
      <c r="S928" s="7" t="s">
        <v>10930</v>
      </c>
      <c r="T928" s="7" t="s">
        <v>10931</v>
      </c>
      <c r="U928" s="9">
        <f>[1]!s_val_dividendyield2(A928,C928)</f>
        <v>0.88105726872246692</v>
      </c>
      <c r="V928">
        <f>[1]!s_west_netprofit_fy1(A928,C928,1)</f>
        <v>5294545384</v>
      </c>
      <c r="W928">
        <f>[1]!s_west_netprofit_fy2(A928,C928,1)</f>
        <v>5765713504</v>
      </c>
      <c r="X928">
        <f>[1]!s_mfd_buyvol_m(A928,C928,1)</f>
        <v>541178</v>
      </c>
      <c r="Y928">
        <f>[1]!s_wq_high(A928,C928,1)</f>
        <v>79.2</v>
      </c>
      <c r="Z928">
        <f>[1]!s_wq_low(A928,C928,1)</f>
        <v>73.98</v>
      </c>
      <c r="AA928">
        <f>[1]!s_wq_turn(A928,C928)</f>
        <v>4.9615664452243315</v>
      </c>
    </row>
    <row r="929" spans="1:27" x14ac:dyDescent="0.25">
      <c r="A929" s="7" t="s">
        <v>20</v>
      </c>
      <c r="B929" s="7" t="s">
        <v>21</v>
      </c>
      <c r="C929" s="8">
        <v>43763</v>
      </c>
      <c r="D929" s="7" t="s">
        <v>10920</v>
      </c>
      <c r="E929" s="7" t="s">
        <v>10932</v>
      </c>
      <c r="F929" s="7" t="s">
        <v>10933</v>
      </c>
      <c r="G929" s="7" t="s">
        <v>10934</v>
      </c>
      <c r="H929" s="7" t="s">
        <v>10935</v>
      </c>
      <c r="I929" s="7" t="s">
        <v>10936</v>
      </c>
      <c r="J929" s="7" t="s">
        <v>10937</v>
      </c>
      <c r="K929" s="7" t="s">
        <v>8405</v>
      </c>
      <c r="L929" s="7" t="s">
        <v>10938</v>
      </c>
      <c r="M929" s="7" t="s">
        <v>10939</v>
      </c>
      <c r="N929" s="7" t="s">
        <v>10940</v>
      </c>
      <c r="O929" s="7" t="s">
        <v>10941</v>
      </c>
      <c r="P929" s="7" t="s">
        <v>34</v>
      </c>
      <c r="Q929" s="7" t="s">
        <v>10942</v>
      </c>
      <c r="R929" s="7" t="s">
        <v>10943</v>
      </c>
      <c r="S929" s="7" t="s">
        <v>10944</v>
      </c>
      <c r="T929" s="7" t="s">
        <v>10945</v>
      </c>
      <c r="U929" s="9">
        <f>[1]!s_val_dividendyield2(A929,C929)</f>
        <v>0.87209302325581373</v>
      </c>
      <c r="V929">
        <f>[1]!s_west_netprofit_fy1(A929,C929,1)</f>
        <v>5294545384</v>
      </c>
      <c r="W929">
        <f>[1]!s_west_netprofit_fy2(A929,C929,1)</f>
        <v>5765713504</v>
      </c>
      <c r="X929">
        <f>[1]!s_mfd_buyvol_m(A929,C929,1)</f>
        <v>-550553</v>
      </c>
      <c r="Y929">
        <f>[1]!s_wq_high(A929,C929,1)</f>
        <v>79.2</v>
      </c>
      <c r="Z929">
        <f>[1]!s_wq_low(A929,C929,1)</f>
        <v>73.98</v>
      </c>
      <c r="AA929">
        <f>[1]!s_wq_turn(A929,C929)</f>
        <v>4.9615664452243315</v>
      </c>
    </row>
    <row r="930" spans="1:27" x14ac:dyDescent="0.25">
      <c r="A930" s="7" t="s">
        <v>20</v>
      </c>
      <c r="B930" s="7" t="s">
        <v>21</v>
      </c>
      <c r="C930" s="8">
        <v>43766</v>
      </c>
      <c r="D930" s="7" t="s">
        <v>10935</v>
      </c>
      <c r="E930" s="7" t="s">
        <v>10946</v>
      </c>
      <c r="F930" s="7" t="s">
        <v>10947</v>
      </c>
      <c r="G930" s="7" t="s">
        <v>10948</v>
      </c>
      <c r="H930" s="7" t="s">
        <v>10949</v>
      </c>
      <c r="I930" s="7" t="s">
        <v>10950</v>
      </c>
      <c r="J930" s="7" t="s">
        <v>10951</v>
      </c>
      <c r="K930" s="7" t="s">
        <v>864</v>
      </c>
      <c r="L930" s="7" t="s">
        <v>10952</v>
      </c>
      <c r="M930" s="7" t="s">
        <v>10953</v>
      </c>
      <c r="N930" s="7" t="s">
        <v>10954</v>
      </c>
      <c r="O930" s="7" t="s">
        <v>10955</v>
      </c>
      <c r="P930" s="7" t="s">
        <v>34</v>
      </c>
      <c r="Q930" s="7" t="s">
        <v>10956</v>
      </c>
      <c r="R930" s="7" t="s">
        <v>10957</v>
      </c>
      <c r="S930" s="7" t="s">
        <v>10958</v>
      </c>
      <c r="T930" s="7" t="s">
        <v>10959</v>
      </c>
      <c r="U930" s="9">
        <f>[1]!s_val_dividendyield2(A930,C930)</f>
        <v>0.87475149105367778</v>
      </c>
      <c r="V930">
        <f>[1]!s_west_netprofit_fy1(A930,C930,1)</f>
        <v>5294545384</v>
      </c>
      <c r="W930">
        <f>[1]!s_west_netprofit_fy2(A930,C930,1)</f>
        <v>5765713504</v>
      </c>
      <c r="X930">
        <f>[1]!s_mfd_buyvol_m(A930,C930,1)</f>
        <v>-1235231</v>
      </c>
      <c r="Y930">
        <f>[1]!s_wq_high(A930,C930,1)</f>
        <v>77.97</v>
      </c>
      <c r="Z930">
        <f>[1]!s_wq_low(A930,C930,1)</f>
        <v>72.5</v>
      </c>
      <c r="AA930">
        <f>[1]!s_wq_turn(A930,C930)</f>
        <v>6.676402087899846</v>
      </c>
    </row>
    <row r="931" spans="1:27" x14ac:dyDescent="0.25">
      <c r="A931" s="7" t="s">
        <v>20</v>
      </c>
      <c r="B931" s="7" t="s">
        <v>21</v>
      </c>
      <c r="C931" s="8">
        <v>43767</v>
      </c>
      <c r="D931" s="7" t="s">
        <v>10949</v>
      </c>
      <c r="E931" s="7" t="s">
        <v>10949</v>
      </c>
      <c r="F931" s="7" t="s">
        <v>10960</v>
      </c>
      <c r="G931" s="7" t="s">
        <v>10961</v>
      </c>
      <c r="H931" s="7" t="s">
        <v>9763</v>
      </c>
      <c r="I931" s="7" t="s">
        <v>10962</v>
      </c>
      <c r="J931" s="7" t="s">
        <v>10963</v>
      </c>
      <c r="K931" s="7" t="s">
        <v>10964</v>
      </c>
      <c r="L931" s="7" t="s">
        <v>10965</v>
      </c>
      <c r="M931" s="7" t="s">
        <v>10966</v>
      </c>
      <c r="N931" s="7" t="s">
        <v>10967</v>
      </c>
      <c r="O931" s="7" t="s">
        <v>10968</v>
      </c>
      <c r="P931" s="7" t="s">
        <v>34</v>
      </c>
      <c r="Q931" s="7" t="s">
        <v>10969</v>
      </c>
      <c r="R931" s="7" t="s">
        <v>10970</v>
      </c>
      <c r="S931" s="7" t="s">
        <v>10971</v>
      </c>
      <c r="T931" s="7" t="s">
        <v>10972</v>
      </c>
      <c r="U931" s="9">
        <f>[1]!s_val_dividendyield2(A931,C931)</f>
        <v>0.89881519814789568</v>
      </c>
      <c r="V931">
        <f>[1]!s_west_netprofit_fy1(A931,C931,1)</f>
        <v>5292847798</v>
      </c>
      <c r="W931">
        <f>[1]!s_west_netprofit_fy2(A931,C931,1)</f>
        <v>5772191090.000001</v>
      </c>
      <c r="X931">
        <f>[1]!s_mfd_buyvol_m(A931,C931,1)</f>
        <v>-2743315</v>
      </c>
      <c r="Y931">
        <f>[1]!s_wq_high(A931,C931,1)</f>
        <v>77.97</v>
      </c>
      <c r="Z931">
        <f>[1]!s_wq_low(A931,C931,1)</f>
        <v>72.5</v>
      </c>
      <c r="AA931">
        <f>[1]!s_wq_turn(A931,C931)</f>
        <v>6.676402087899846</v>
      </c>
    </row>
    <row r="932" spans="1:27" x14ac:dyDescent="0.25">
      <c r="A932" s="7" t="s">
        <v>20</v>
      </c>
      <c r="B932" s="7" t="s">
        <v>21</v>
      </c>
      <c r="C932" s="8">
        <v>43768</v>
      </c>
      <c r="D932" s="7" t="s">
        <v>9763</v>
      </c>
      <c r="E932" s="7" t="s">
        <v>10973</v>
      </c>
      <c r="F932" s="7" t="s">
        <v>10974</v>
      </c>
      <c r="G932" s="7" t="s">
        <v>10975</v>
      </c>
      <c r="H932" s="7" t="s">
        <v>10976</v>
      </c>
      <c r="I932" s="7" t="s">
        <v>10977</v>
      </c>
      <c r="J932" s="7" t="s">
        <v>10978</v>
      </c>
      <c r="K932" s="7" t="s">
        <v>10979</v>
      </c>
      <c r="L932" s="7" t="s">
        <v>10980</v>
      </c>
      <c r="M932" s="7" t="s">
        <v>10981</v>
      </c>
      <c r="N932" s="7" t="s">
        <v>6218</v>
      </c>
      <c r="O932" s="7" t="s">
        <v>10982</v>
      </c>
      <c r="P932" s="7" t="s">
        <v>34</v>
      </c>
      <c r="Q932" s="7" t="s">
        <v>10983</v>
      </c>
      <c r="R932" s="7" t="s">
        <v>10984</v>
      </c>
      <c r="S932" s="7" t="s">
        <v>10985</v>
      </c>
      <c r="T932" s="7" t="s">
        <v>10986</v>
      </c>
      <c r="U932" s="9">
        <f>[1]!s_val_dividendyield2(A932,C932)</f>
        <v>0.84963954685890808</v>
      </c>
      <c r="V932">
        <f>[1]!s_west_netprofit_fy1(A932,C932,1)</f>
        <v>5250219872</v>
      </c>
      <c r="W932">
        <f>[1]!s_west_netprofit_fy2(A932,C932,1)</f>
        <v>5715461387</v>
      </c>
      <c r="X932">
        <f>[1]!s_mfd_buyvol_m(A932,C932,1)</f>
        <v>3386304</v>
      </c>
      <c r="Y932">
        <f>[1]!s_wq_high(A932,C932,1)</f>
        <v>77.97</v>
      </c>
      <c r="Z932">
        <f>[1]!s_wq_low(A932,C932,1)</f>
        <v>72.5</v>
      </c>
      <c r="AA932">
        <f>[1]!s_wq_turn(A932,C932)</f>
        <v>6.676402087899846</v>
      </c>
    </row>
    <row r="933" spans="1:27" x14ac:dyDescent="0.25">
      <c r="A933" s="7" t="s">
        <v>20</v>
      </c>
      <c r="B933" s="7" t="s">
        <v>21</v>
      </c>
      <c r="C933" s="8">
        <v>43769</v>
      </c>
      <c r="D933" s="7" t="s">
        <v>10976</v>
      </c>
      <c r="E933" s="7" t="s">
        <v>10987</v>
      </c>
      <c r="F933" s="7" t="s">
        <v>10988</v>
      </c>
      <c r="G933" s="7" t="s">
        <v>10989</v>
      </c>
      <c r="H933" s="7" t="s">
        <v>10990</v>
      </c>
      <c r="I933" s="7" t="s">
        <v>10991</v>
      </c>
      <c r="J933" s="7" t="s">
        <v>10992</v>
      </c>
      <c r="K933" s="7" t="s">
        <v>6267</v>
      </c>
      <c r="L933" s="7" t="s">
        <v>10993</v>
      </c>
      <c r="M933" s="7" t="s">
        <v>10994</v>
      </c>
      <c r="N933" s="7" t="s">
        <v>10995</v>
      </c>
      <c r="O933" s="7" t="s">
        <v>10996</v>
      </c>
      <c r="P933" s="7" t="s">
        <v>34</v>
      </c>
      <c r="Q933" s="7" t="s">
        <v>10997</v>
      </c>
      <c r="R933" s="7" t="s">
        <v>10998</v>
      </c>
      <c r="S933" s="7" t="s">
        <v>10999</v>
      </c>
      <c r="T933" s="7" t="s">
        <v>11000</v>
      </c>
      <c r="U933" s="9">
        <f>[1]!s_val_dividendyield2(A933,C933)</f>
        <v>0.86557377049180317</v>
      </c>
      <c r="V933">
        <f>[1]!s_west_netprofit_fy1(A933,C933,1)</f>
        <v>5242634872</v>
      </c>
      <c r="W933">
        <f>[1]!s_west_netprofit_fy2(A933,C933,1)</f>
        <v>5701789387.000001</v>
      </c>
      <c r="X933">
        <f>[1]!s_mfd_buyvol_m(A933,C933,1)</f>
        <v>163175</v>
      </c>
      <c r="Y933">
        <f>[1]!s_wq_high(A933,C933,1)</f>
        <v>77.97</v>
      </c>
      <c r="Z933">
        <f>[1]!s_wq_low(A933,C933,1)</f>
        <v>72.5</v>
      </c>
      <c r="AA933">
        <f>[1]!s_wq_turn(A933,C933)</f>
        <v>6.676402087899846</v>
      </c>
    </row>
    <row r="934" spans="1:27" x14ac:dyDescent="0.25">
      <c r="A934" s="7" t="s">
        <v>20</v>
      </c>
      <c r="B934" s="7" t="s">
        <v>21</v>
      </c>
      <c r="C934" s="8">
        <v>43770</v>
      </c>
      <c r="D934" s="7" t="s">
        <v>10990</v>
      </c>
      <c r="E934" s="7" t="s">
        <v>11001</v>
      </c>
      <c r="F934" s="7" t="s">
        <v>11002</v>
      </c>
      <c r="G934" s="7" t="s">
        <v>9488</v>
      </c>
      <c r="H934" s="7" t="s">
        <v>11003</v>
      </c>
      <c r="I934" s="7" t="s">
        <v>11004</v>
      </c>
      <c r="J934" s="7" t="s">
        <v>11005</v>
      </c>
      <c r="K934" s="7" t="s">
        <v>1673</v>
      </c>
      <c r="L934" s="7" t="s">
        <v>11006</v>
      </c>
      <c r="M934" s="7" t="s">
        <v>11007</v>
      </c>
      <c r="N934" s="7" t="s">
        <v>11008</v>
      </c>
      <c r="O934" s="7" t="s">
        <v>11009</v>
      </c>
      <c r="P934" s="7" t="s">
        <v>34</v>
      </c>
      <c r="Q934" s="7" t="s">
        <v>11010</v>
      </c>
      <c r="R934" s="7" t="s">
        <v>11011</v>
      </c>
      <c r="S934" s="7" t="s">
        <v>11012</v>
      </c>
      <c r="T934" s="7" t="s">
        <v>11013</v>
      </c>
      <c r="U934" s="9">
        <f>[1]!s_val_dividendyield2(A934,C934)</f>
        <v>0.86546026750590066</v>
      </c>
      <c r="V934">
        <f>[1]!s_west_netprofit_fy1(A934,C934,1)</f>
        <v>5242634872</v>
      </c>
      <c r="W934">
        <f>[1]!s_west_netprofit_fy2(A934,C934,1)</f>
        <v>5701789387.000001</v>
      </c>
      <c r="X934">
        <f>[1]!s_mfd_buyvol_m(A934,C934,1)</f>
        <v>726264</v>
      </c>
      <c r="Y934">
        <f>[1]!s_wq_high(A934,C934,1)</f>
        <v>77.97</v>
      </c>
      <c r="Z934">
        <f>[1]!s_wq_low(A934,C934,1)</f>
        <v>72.5</v>
      </c>
      <c r="AA934">
        <f>[1]!s_wq_turn(A934,C934)</f>
        <v>6.676402087899846</v>
      </c>
    </row>
    <row r="935" spans="1:27" x14ac:dyDescent="0.25">
      <c r="A935" s="7" t="s">
        <v>20</v>
      </c>
      <c r="B935" s="7" t="s">
        <v>21</v>
      </c>
      <c r="C935" s="8">
        <v>43773</v>
      </c>
      <c r="D935" s="7" t="s">
        <v>11003</v>
      </c>
      <c r="E935" s="7" t="s">
        <v>11014</v>
      </c>
      <c r="F935" s="7" t="s">
        <v>9852</v>
      </c>
      <c r="G935" s="7" t="s">
        <v>11015</v>
      </c>
      <c r="H935" s="7" t="s">
        <v>11016</v>
      </c>
      <c r="I935" s="7" t="s">
        <v>11017</v>
      </c>
      <c r="J935" s="7" t="s">
        <v>11018</v>
      </c>
      <c r="K935" s="7" t="s">
        <v>7345</v>
      </c>
      <c r="L935" s="7" t="s">
        <v>11019</v>
      </c>
      <c r="M935" s="7" t="s">
        <v>11020</v>
      </c>
      <c r="N935" s="7" t="s">
        <v>11021</v>
      </c>
      <c r="O935" s="7" t="s">
        <v>11022</v>
      </c>
      <c r="P935" s="7" t="s">
        <v>34</v>
      </c>
      <c r="Q935" s="7" t="s">
        <v>11023</v>
      </c>
      <c r="R935" s="7" t="s">
        <v>11024</v>
      </c>
      <c r="S935" s="7" t="s">
        <v>11025</v>
      </c>
      <c r="T935" s="7" t="s">
        <v>11026</v>
      </c>
      <c r="U935" s="9">
        <f>[1]!s_val_dividendyield2(A935,C935)</f>
        <v>0.84953018406487313</v>
      </c>
      <c r="V935">
        <f>[1]!s_west_netprofit_fy1(A935,C935,1)</f>
        <v>5242768205</v>
      </c>
      <c r="W935">
        <f>[1]!s_west_netprofit_fy2(A935,C935,1)</f>
        <v>5701789387.000001</v>
      </c>
      <c r="X935">
        <f>[1]!s_mfd_buyvol_m(A935,C935,1)</f>
        <v>400506</v>
      </c>
      <c r="Y935">
        <f>[1]!s_wq_high(A935,C935,1)</f>
        <v>79.34</v>
      </c>
      <c r="Z935">
        <f>[1]!s_wq_low(A935,C935,1)</f>
        <v>75.3</v>
      </c>
      <c r="AA935">
        <f>[1]!s_wq_turn(A935,C935)</f>
        <v>4.0107305580917805</v>
      </c>
    </row>
    <row r="936" spans="1:27" x14ac:dyDescent="0.25">
      <c r="A936" s="7" t="s">
        <v>20</v>
      </c>
      <c r="B936" s="7" t="s">
        <v>21</v>
      </c>
      <c r="C936" s="8">
        <v>43774</v>
      </c>
      <c r="D936" s="7" t="s">
        <v>11016</v>
      </c>
      <c r="E936" s="7" t="s">
        <v>11027</v>
      </c>
      <c r="F936" s="7" t="s">
        <v>9866</v>
      </c>
      <c r="G936" s="7" t="s">
        <v>9822</v>
      </c>
      <c r="H936" s="7" t="s">
        <v>11028</v>
      </c>
      <c r="I936" s="7" t="s">
        <v>11029</v>
      </c>
      <c r="J936" s="7" t="s">
        <v>11030</v>
      </c>
      <c r="K936" s="7" t="s">
        <v>6385</v>
      </c>
      <c r="L936" s="7" t="s">
        <v>11031</v>
      </c>
      <c r="M936" s="7" t="s">
        <v>11032</v>
      </c>
      <c r="N936" s="7" t="s">
        <v>11033</v>
      </c>
      <c r="O936" s="7" t="s">
        <v>11034</v>
      </c>
      <c r="P936" s="7" t="s">
        <v>34</v>
      </c>
      <c r="Q936" s="7" t="s">
        <v>11035</v>
      </c>
      <c r="R936" s="7" t="s">
        <v>11036</v>
      </c>
      <c r="S936" s="7" t="s">
        <v>11037</v>
      </c>
      <c r="T936" s="7" t="s">
        <v>11038</v>
      </c>
      <c r="U936" s="9">
        <f>[1]!s_val_dividendyield2(A936,C936)</f>
        <v>0.83777608530083769</v>
      </c>
      <c r="V936">
        <f>[1]!s_west_netprofit_fy1(A936,C936,1)</f>
        <v>5242768205</v>
      </c>
      <c r="W936">
        <f>[1]!s_west_netprofit_fy2(A936,C936,1)</f>
        <v>5701789387.000001</v>
      </c>
      <c r="X936">
        <f>[1]!s_mfd_buyvol_m(A936,C936,1)</f>
        <v>788402</v>
      </c>
      <c r="Y936">
        <f>[1]!s_wq_high(A936,C936,1)</f>
        <v>79.34</v>
      </c>
      <c r="Z936">
        <f>[1]!s_wq_low(A936,C936,1)</f>
        <v>75.3</v>
      </c>
      <c r="AA936">
        <f>[1]!s_wq_turn(A936,C936)</f>
        <v>4.0107305580917805</v>
      </c>
    </row>
    <row r="937" spans="1:27" x14ac:dyDescent="0.25">
      <c r="A937" s="7" t="s">
        <v>20</v>
      </c>
      <c r="B937" s="7" t="s">
        <v>21</v>
      </c>
      <c r="C937" s="8">
        <v>43775</v>
      </c>
      <c r="D937" s="7" t="s">
        <v>11028</v>
      </c>
      <c r="E937" s="7" t="s">
        <v>11039</v>
      </c>
      <c r="F937" s="7" t="s">
        <v>11040</v>
      </c>
      <c r="G937" s="7" t="s">
        <v>11041</v>
      </c>
      <c r="H937" s="7" t="s">
        <v>11042</v>
      </c>
      <c r="I937" s="7" t="s">
        <v>11043</v>
      </c>
      <c r="J937" s="7" t="s">
        <v>11044</v>
      </c>
      <c r="K937" s="7" t="s">
        <v>864</v>
      </c>
      <c r="L937" s="7" t="s">
        <v>11045</v>
      </c>
      <c r="M937" s="7" t="s">
        <v>11046</v>
      </c>
      <c r="N937" s="7" t="s">
        <v>11047</v>
      </c>
      <c r="O937" s="7" t="s">
        <v>11048</v>
      </c>
      <c r="P937" s="7" t="s">
        <v>34</v>
      </c>
      <c r="Q937" s="7" t="s">
        <v>11049</v>
      </c>
      <c r="R937" s="7" t="s">
        <v>11050</v>
      </c>
      <c r="S937" s="7" t="s">
        <v>11051</v>
      </c>
      <c r="T937" s="7" t="s">
        <v>11052</v>
      </c>
      <c r="U937" s="9">
        <f>[1]!s_val_dividendyield2(A937,C937)</f>
        <v>0.84022915340547411</v>
      </c>
      <c r="V937">
        <f>[1]!s_west_netprofit_fy1(A937,C937,1)</f>
        <v>5241439333</v>
      </c>
      <c r="W937">
        <f>[1]!s_west_netprofit_fy2(A937,C937,1)</f>
        <v>5694612667</v>
      </c>
      <c r="X937">
        <f>[1]!s_mfd_buyvol_m(A937,C937,1)</f>
        <v>-551892</v>
      </c>
      <c r="Y937">
        <f>[1]!s_wq_high(A937,C937,1)</f>
        <v>79.34</v>
      </c>
      <c r="Z937">
        <f>[1]!s_wq_low(A937,C937,1)</f>
        <v>75.3</v>
      </c>
      <c r="AA937">
        <f>[1]!s_wq_turn(A937,C937)</f>
        <v>4.0107305580917805</v>
      </c>
    </row>
    <row r="938" spans="1:27" x14ac:dyDescent="0.25">
      <c r="A938" s="7" t="s">
        <v>20</v>
      </c>
      <c r="B938" s="7" t="s">
        <v>21</v>
      </c>
      <c r="C938" s="8">
        <v>43776</v>
      </c>
      <c r="D938" s="7" t="s">
        <v>11042</v>
      </c>
      <c r="E938" s="7" t="s">
        <v>11053</v>
      </c>
      <c r="F938" s="7" t="s">
        <v>11054</v>
      </c>
      <c r="G938" s="7" t="s">
        <v>9834</v>
      </c>
      <c r="H938" s="7" t="s">
        <v>11055</v>
      </c>
      <c r="I938" s="7" t="s">
        <v>11056</v>
      </c>
      <c r="J938" s="7" t="s">
        <v>11057</v>
      </c>
      <c r="K938" s="7" t="s">
        <v>4293</v>
      </c>
      <c r="L938" s="7" t="s">
        <v>11058</v>
      </c>
      <c r="M938" s="7" t="s">
        <v>11059</v>
      </c>
      <c r="N938" s="7" t="s">
        <v>11060</v>
      </c>
      <c r="O938" s="7" t="s">
        <v>11061</v>
      </c>
      <c r="P938" s="7" t="s">
        <v>34</v>
      </c>
      <c r="Q938" s="7" t="s">
        <v>11062</v>
      </c>
      <c r="R938" s="7" t="s">
        <v>11063</v>
      </c>
      <c r="S938" s="7" t="s">
        <v>11064</v>
      </c>
      <c r="T938" s="7" t="s">
        <v>11065</v>
      </c>
      <c r="U938" s="9">
        <f>[1]!s_val_dividendyield2(A938,C938)</f>
        <v>0.84409771070469364</v>
      </c>
      <c r="V938">
        <f>[1]!s_west_netprofit_fy1(A938,C938,1)</f>
        <v>5241439333</v>
      </c>
      <c r="W938">
        <f>[1]!s_west_netprofit_fy2(A938,C938,1)</f>
        <v>5694612667</v>
      </c>
      <c r="X938">
        <f>[1]!s_mfd_buyvol_m(A938,C938,1)</f>
        <v>-29348</v>
      </c>
      <c r="Y938">
        <f>[1]!s_wq_high(A938,C938,1)</f>
        <v>79.34</v>
      </c>
      <c r="Z938">
        <f>[1]!s_wq_low(A938,C938,1)</f>
        <v>75.3</v>
      </c>
      <c r="AA938">
        <f>[1]!s_wq_turn(A938,C938)</f>
        <v>4.0107305580917805</v>
      </c>
    </row>
    <row r="939" spans="1:27" x14ac:dyDescent="0.25">
      <c r="A939" s="7" t="s">
        <v>20</v>
      </c>
      <c r="B939" s="7" t="s">
        <v>21</v>
      </c>
      <c r="C939" s="8">
        <v>43777</v>
      </c>
      <c r="D939" s="7" t="s">
        <v>11055</v>
      </c>
      <c r="E939" s="7" t="s">
        <v>11066</v>
      </c>
      <c r="F939" s="7" t="s">
        <v>10056</v>
      </c>
      <c r="G939" s="7" t="s">
        <v>11067</v>
      </c>
      <c r="H939" s="7" t="s">
        <v>11068</v>
      </c>
      <c r="I939" s="7" t="s">
        <v>11069</v>
      </c>
      <c r="J939" s="7" t="s">
        <v>11070</v>
      </c>
      <c r="K939" s="7" t="s">
        <v>838</v>
      </c>
      <c r="L939" s="7" t="s">
        <v>11071</v>
      </c>
      <c r="M939" s="7" t="s">
        <v>11072</v>
      </c>
      <c r="N939" s="7" t="s">
        <v>11073</v>
      </c>
      <c r="O939" s="7" t="s">
        <v>11074</v>
      </c>
      <c r="P939" s="7" t="s">
        <v>34</v>
      </c>
      <c r="Q939" s="7" t="s">
        <v>11075</v>
      </c>
      <c r="R939" s="7" t="s">
        <v>11076</v>
      </c>
      <c r="S939" s="7" t="s">
        <v>11077</v>
      </c>
      <c r="T939" s="7" t="s">
        <v>11078</v>
      </c>
      <c r="U939" s="9">
        <f>[1]!s_val_dividendyield2(A939,C939)</f>
        <v>0.84756645691537158</v>
      </c>
      <c r="V939">
        <f>[1]!s_west_netprofit_fy1(A939,C939,1)</f>
        <v>5241439333</v>
      </c>
      <c r="W939">
        <f>[1]!s_west_netprofit_fy2(A939,C939,1)</f>
        <v>5694612667</v>
      </c>
      <c r="X939">
        <f>[1]!s_mfd_buyvol_m(A939,C939,1)</f>
        <v>-987587.00000000012</v>
      </c>
      <c r="Y939">
        <f>[1]!s_wq_high(A939,C939,1)</f>
        <v>79.34</v>
      </c>
      <c r="Z939">
        <f>[1]!s_wq_low(A939,C939,1)</f>
        <v>75.3</v>
      </c>
      <c r="AA939">
        <f>[1]!s_wq_turn(A939,C939)</f>
        <v>4.0107305580917805</v>
      </c>
    </row>
    <row r="940" spans="1:27" x14ac:dyDescent="0.25">
      <c r="A940" s="7" t="s">
        <v>20</v>
      </c>
      <c r="B940" s="7" t="s">
        <v>21</v>
      </c>
      <c r="C940" s="8">
        <v>43780</v>
      </c>
      <c r="D940" s="7" t="s">
        <v>11068</v>
      </c>
      <c r="E940" s="7" t="s">
        <v>11079</v>
      </c>
      <c r="F940" s="7" t="s">
        <v>11080</v>
      </c>
      <c r="G940" s="7" t="s">
        <v>11081</v>
      </c>
      <c r="H940" s="7" t="s">
        <v>11082</v>
      </c>
      <c r="I940" s="7" t="s">
        <v>11083</v>
      </c>
      <c r="J940" s="7" t="s">
        <v>11084</v>
      </c>
      <c r="K940" s="7" t="s">
        <v>1177</v>
      </c>
      <c r="L940" s="7" t="s">
        <v>11085</v>
      </c>
      <c r="M940" s="7" t="s">
        <v>11086</v>
      </c>
      <c r="N940" s="7" t="s">
        <v>11087</v>
      </c>
      <c r="O940" s="7" t="s">
        <v>11088</v>
      </c>
      <c r="P940" s="7" t="s">
        <v>34</v>
      </c>
      <c r="Q940" s="7" t="s">
        <v>11089</v>
      </c>
      <c r="R940" s="7" t="s">
        <v>11090</v>
      </c>
      <c r="S940" s="7" t="s">
        <v>11091</v>
      </c>
      <c r="T940" s="7" t="s">
        <v>11092</v>
      </c>
      <c r="U940" s="9">
        <f>[1]!s_val_dividendyield2(A940,C940)</f>
        <v>0.84832904884318761</v>
      </c>
      <c r="V940">
        <f>[1]!s_west_netprofit_fy1(A940,C940,1)</f>
        <v>5241439333</v>
      </c>
      <c r="W940">
        <f>[1]!s_west_netprofit_fy2(A940,C940,1)</f>
        <v>5694612667</v>
      </c>
      <c r="X940">
        <f>[1]!s_mfd_buyvol_m(A940,C940,1)</f>
        <v>144336</v>
      </c>
      <c r="Y940">
        <f>[1]!s_wq_high(A940,C940,1)</f>
        <v>78.41</v>
      </c>
      <c r="Z940">
        <f>[1]!s_wq_low(A940,C940,1)</f>
        <v>75.05</v>
      </c>
      <c r="AA940">
        <f>[1]!s_wq_turn(A940,C940)</f>
        <v>2.9767132687364257</v>
      </c>
    </row>
    <row r="941" spans="1:27" x14ac:dyDescent="0.25">
      <c r="A941" s="7" t="s">
        <v>20</v>
      </c>
      <c r="B941" s="7" t="s">
        <v>21</v>
      </c>
      <c r="C941" s="8">
        <v>43781</v>
      </c>
      <c r="D941" s="7" t="s">
        <v>11082</v>
      </c>
      <c r="E941" s="7" t="s">
        <v>10891</v>
      </c>
      <c r="F941" s="7" t="s">
        <v>11093</v>
      </c>
      <c r="G941" s="7" t="s">
        <v>11094</v>
      </c>
      <c r="H941" s="7" t="s">
        <v>11095</v>
      </c>
      <c r="I941" s="7" t="s">
        <v>11096</v>
      </c>
      <c r="J941" s="7" t="s">
        <v>11097</v>
      </c>
      <c r="K941" s="7" t="s">
        <v>493</v>
      </c>
      <c r="L941" s="7" t="s">
        <v>11098</v>
      </c>
      <c r="M941" s="7" t="s">
        <v>11099</v>
      </c>
      <c r="N941" s="7" t="s">
        <v>7058</v>
      </c>
      <c r="O941" s="7" t="s">
        <v>11100</v>
      </c>
      <c r="P941" s="7" t="s">
        <v>34</v>
      </c>
      <c r="Q941" s="7" t="s">
        <v>11101</v>
      </c>
      <c r="R941" s="7" t="s">
        <v>9732</v>
      </c>
      <c r="S941" s="7" t="s">
        <v>11102</v>
      </c>
      <c r="T941" s="7" t="s">
        <v>11103</v>
      </c>
      <c r="U941" s="9">
        <f>[1]!s_val_dividendyield2(A941,C941)</f>
        <v>0.85205267234701787</v>
      </c>
      <c r="V941">
        <f>[1]!s_west_netprofit_fy1(A941,C941,1)</f>
        <v>5241439333</v>
      </c>
      <c r="W941">
        <f>[1]!s_west_netprofit_fy2(A941,C941,1)</f>
        <v>5694612667</v>
      </c>
      <c r="X941">
        <f>[1]!s_mfd_buyvol_m(A941,C941,1)</f>
        <v>447278</v>
      </c>
      <c r="Y941">
        <f>[1]!s_wq_high(A941,C941,1)</f>
        <v>78.41</v>
      </c>
      <c r="Z941">
        <f>[1]!s_wq_low(A941,C941,1)</f>
        <v>75.05</v>
      </c>
      <c r="AA941">
        <f>[1]!s_wq_turn(A941,C941)</f>
        <v>2.9767132687364257</v>
      </c>
    </row>
    <row r="942" spans="1:27" x14ac:dyDescent="0.25">
      <c r="A942" s="7" t="s">
        <v>20</v>
      </c>
      <c r="B942" s="7" t="s">
        <v>21</v>
      </c>
      <c r="C942" s="8">
        <v>43782</v>
      </c>
      <c r="D942" s="7" t="s">
        <v>11095</v>
      </c>
      <c r="E942" s="7" t="s">
        <v>9851</v>
      </c>
      <c r="F942" s="7" t="s">
        <v>11067</v>
      </c>
      <c r="G942" s="7" t="s">
        <v>11104</v>
      </c>
      <c r="H942" s="7" t="s">
        <v>11105</v>
      </c>
      <c r="I942" s="7" t="s">
        <v>11106</v>
      </c>
      <c r="J942" s="7" t="s">
        <v>11107</v>
      </c>
      <c r="K942" s="7" t="s">
        <v>8886</v>
      </c>
      <c r="L942" s="7" t="s">
        <v>11108</v>
      </c>
      <c r="M942" s="7" t="s">
        <v>11109</v>
      </c>
      <c r="N942" s="7" t="s">
        <v>11110</v>
      </c>
      <c r="O942" s="7" t="s">
        <v>11111</v>
      </c>
      <c r="P942" s="7" t="s">
        <v>34</v>
      </c>
      <c r="Q942" s="7" t="s">
        <v>11112</v>
      </c>
      <c r="R942" s="7" t="s">
        <v>11113</v>
      </c>
      <c r="S942" s="7" t="s">
        <v>11114</v>
      </c>
      <c r="T942" s="7" t="s">
        <v>11115</v>
      </c>
      <c r="U942" s="9">
        <f>[1]!s_val_dividendyield2(A942,C942)</f>
        <v>0.86353526102315825</v>
      </c>
      <c r="V942">
        <f>[1]!s_west_netprofit_fy1(A942,C942,1)</f>
        <v>5241439333</v>
      </c>
      <c r="W942">
        <f>[1]!s_west_netprofit_fy2(A942,C942,1)</f>
        <v>5694612667</v>
      </c>
      <c r="X942">
        <f>[1]!s_mfd_buyvol_m(A942,C942,1)</f>
        <v>-737042</v>
      </c>
      <c r="Y942">
        <f>[1]!s_wq_high(A942,C942,1)</f>
        <v>78.41</v>
      </c>
      <c r="Z942">
        <f>[1]!s_wq_low(A942,C942,1)</f>
        <v>75.05</v>
      </c>
      <c r="AA942">
        <f>[1]!s_wq_turn(A942,C942)</f>
        <v>2.9767132687364257</v>
      </c>
    </row>
    <row r="943" spans="1:27" x14ac:dyDescent="0.25">
      <c r="A943" s="7" t="s">
        <v>20</v>
      </c>
      <c r="B943" s="7" t="s">
        <v>21</v>
      </c>
      <c r="C943" s="8">
        <v>43783</v>
      </c>
      <c r="D943" s="7" t="s">
        <v>11105</v>
      </c>
      <c r="E943" s="7" t="s">
        <v>11116</v>
      </c>
      <c r="F943" s="7" t="s">
        <v>11117</v>
      </c>
      <c r="G943" s="7" t="s">
        <v>9779</v>
      </c>
      <c r="H943" s="7" t="s">
        <v>11118</v>
      </c>
      <c r="I943" s="7" t="s">
        <v>11119</v>
      </c>
      <c r="J943" s="7" t="s">
        <v>11120</v>
      </c>
      <c r="K943" s="7" t="s">
        <v>2296</v>
      </c>
      <c r="L943" s="7" t="s">
        <v>11121</v>
      </c>
      <c r="M943" s="7" t="s">
        <v>11122</v>
      </c>
      <c r="N943" s="7" t="s">
        <v>11123</v>
      </c>
      <c r="O943" s="7" t="s">
        <v>11124</v>
      </c>
      <c r="P943" s="7" t="s">
        <v>34</v>
      </c>
      <c r="Q943" s="7" t="s">
        <v>11125</v>
      </c>
      <c r="R943" s="7" t="s">
        <v>11126</v>
      </c>
      <c r="S943" s="7" t="s">
        <v>11127</v>
      </c>
      <c r="T943" s="7" t="s">
        <v>11128</v>
      </c>
      <c r="U943" s="9">
        <f>[1]!s_val_dividendyield2(A943,C943)</f>
        <v>0.86922165152113762</v>
      </c>
      <c r="V943">
        <f>[1]!s_west_netprofit_fy1(A943,C943,1)</f>
        <v>5241439333</v>
      </c>
      <c r="W943">
        <f>[1]!s_west_netprofit_fy2(A943,C943,1)</f>
        <v>5694612667</v>
      </c>
      <c r="X943">
        <f>[1]!s_mfd_buyvol_m(A943,C943,1)</f>
        <v>-192790</v>
      </c>
      <c r="Y943">
        <f>[1]!s_wq_high(A943,C943,1)</f>
        <v>78.41</v>
      </c>
      <c r="Z943">
        <f>[1]!s_wq_low(A943,C943,1)</f>
        <v>75.05</v>
      </c>
      <c r="AA943">
        <f>[1]!s_wq_turn(A943,C943)</f>
        <v>2.9767132687364257</v>
      </c>
    </row>
    <row r="944" spans="1:27" x14ac:dyDescent="0.25">
      <c r="A944" s="7" t="s">
        <v>20</v>
      </c>
      <c r="B944" s="7" t="s">
        <v>21</v>
      </c>
      <c r="C944" s="8">
        <v>43784</v>
      </c>
      <c r="D944" s="7" t="s">
        <v>11118</v>
      </c>
      <c r="E944" s="7" t="s">
        <v>11118</v>
      </c>
      <c r="F944" s="7" t="s">
        <v>11129</v>
      </c>
      <c r="G944" s="7" t="s">
        <v>11130</v>
      </c>
      <c r="H944" s="7" t="s">
        <v>11131</v>
      </c>
      <c r="I944" s="7" t="s">
        <v>11132</v>
      </c>
      <c r="J944" s="7" t="s">
        <v>11133</v>
      </c>
      <c r="K944" s="7" t="s">
        <v>8956</v>
      </c>
      <c r="L944" s="7" t="s">
        <v>11134</v>
      </c>
      <c r="M944" s="7" t="s">
        <v>11135</v>
      </c>
      <c r="N944" s="7" t="s">
        <v>11136</v>
      </c>
      <c r="O944" s="7" t="s">
        <v>11137</v>
      </c>
      <c r="P944" s="7" t="s">
        <v>34</v>
      </c>
      <c r="Q944" s="7" t="s">
        <v>11138</v>
      </c>
      <c r="R944" s="7" t="s">
        <v>11139</v>
      </c>
      <c r="S944" s="7" t="s">
        <v>11140</v>
      </c>
      <c r="T944" s="7" t="s">
        <v>11141</v>
      </c>
      <c r="U944" s="9">
        <f>[1]!s_val_dividendyield2(A944,C944)</f>
        <v>0.87533156498673714</v>
      </c>
      <c r="V944">
        <f>[1]!s_west_netprofit_fy1(A944,C944,1)</f>
        <v>5241439333</v>
      </c>
      <c r="W944">
        <f>[1]!s_west_netprofit_fy2(A944,C944,1)</f>
        <v>5694612667</v>
      </c>
      <c r="X944">
        <f>[1]!s_mfd_buyvol_m(A944,C944,1)</f>
        <v>-722029</v>
      </c>
      <c r="Y944">
        <f>[1]!s_wq_high(A944,C944,1)</f>
        <v>78.41</v>
      </c>
      <c r="Z944">
        <f>[1]!s_wq_low(A944,C944,1)</f>
        <v>75.05</v>
      </c>
      <c r="AA944">
        <f>[1]!s_wq_turn(A944,C944)</f>
        <v>2.9767132687364257</v>
      </c>
    </row>
    <row r="945" spans="1:27" x14ac:dyDescent="0.25">
      <c r="A945" s="7" t="s">
        <v>20</v>
      </c>
      <c r="B945" s="7" t="s">
        <v>21</v>
      </c>
      <c r="C945" s="8">
        <v>43787</v>
      </c>
      <c r="D945" s="7" t="s">
        <v>11131</v>
      </c>
      <c r="E945" s="7" t="s">
        <v>11142</v>
      </c>
      <c r="F945" s="7" t="s">
        <v>11143</v>
      </c>
      <c r="G945" s="7" t="s">
        <v>11144</v>
      </c>
      <c r="H945" s="7" t="s">
        <v>11145</v>
      </c>
      <c r="I945" s="7" t="s">
        <v>11146</v>
      </c>
      <c r="J945" s="7" t="s">
        <v>11147</v>
      </c>
      <c r="K945" s="7" t="s">
        <v>9995</v>
      </c>
      <c r="L945" s="7" t="s">
        <v>11148</v>
      </c>
      <c r="M945" s="7" t="s">
        <v>11149</v>
      </c>
      <c r="N945" s="7" t="s">
        <v>11150</v>
      </c>
      <c r="O945" s="7" t="s">
        <v>11151</v>
      </c>
      <c r="P945" s="7" t="s">
        <v>34</v>
      </c>
      <c r="Q945" s="7" t="s">
        <v>11152</v>
      </c>
      <c r="R945" s="7" t="s">
        <v>11153</v>
      </c>
      <c r="S945" s="7" t="s">
        <v>11154</v>
      </c>
      <c r="T945" s="7" t="s">
        <v>11155</v>
      </c>
      <c r="U945" s="9">
        <f>[1]!s_val_dividendyield2(A945,C945)</f>
        <v>0.86842105263157876</v>
      </c>
      <c r="V945">
        <f>[1]!s_west_netprofit_fy1(A945,C945,1)</f>
        <v>5234639333</v>
      </c>
      <c r="W945">
        <f>[1]!s_west_netprofit_fy2(A945,C945,1)</f>
        <v>5700279333</v>
      </c>
      <c r="X945">
        <f>[1]!s_mfd_buyvol_m(A945,C945,1)</f>
        <v>478147.99999999994</v>
      </c>
      <c r="Y945">
        <f>[1]!s_wq_high(A945,C945,1)</f>
        <v>77.150000000000006</v>
      </c>
      <c r="Z945">
        <f>[1]!s_wq_low(A945,C945,1)</f>
        <v>74</v>
      </c>
      <c r="AA945">
        <f>[1]!s_wq_turn(A945,C945)</f>
        <v>2.6806872174306289</v>
      </c>
    </row>
    <row r="946" spans="1:27" x14ac:dyDescent="0.25">
      <c r="A946" s="7" t="s">
        <v>20</v>
      </c>
      <c r="B946" s="7" t="s">
        <v>21</v>
      </c>
      <c r="C946" s="8">
        <v>43788</v>
      </c>
      <c r="D946" s="7" t="s">
        <v>11145</v>
      </c>
      <c r="E946" s="7" t="s">
        <v>11156</v>
      </c>
      <c r="F946" s="7" t="s">
        <v>11157</v>
      </c>
      <c r="G946" s="7" t="s">
        <v>9792</v>
      </c>
      <c r="H946" s="7" t="s">
        <v>11158</v>
      </c>
      <c r="I946" s="7" t="s">
        <v>11159</v>
      </c>
      <c r="J946" s="7" t="s">
        <v>11160</v>
      </c>
      <c r="K946" s="7" t="s">
        <v>177</v>
      </c>
      <c r="L946" s="7" t="s">
        <v>11161</v>
      </c>
      <c r="M946" s="7" t="s">
        <v>11162</v>
      </c>
      <c r="N946" s="7" t="s">
        <v>11163</v>
      </c>
      <c r="O946" s="7" t="s">
        <v>11164</v>
      </c>
      <c r="P946" s="7" t="s">
        <v>34</v>
      </c>
      <c r="Q946" s="7" t="s">
        <v>11165</v>
      </c>
      <c r="R946" s="7" t="s">
        <v>11166</v>
      </c>
      <c r="S946" s="7" t="s">
        <v>11167</v>
      </c>
      <c r="T946" s="7" t="s">
        <v>11168</v>
      </c>
      <c r="U946" s="9">
        <f>[1]!s_val_dividendyield2(A946,C946)</f>
        <v>0.86727989487516421</v>
      </c>
      <c r="V946">
        <f>[1]!s_west_netprofit_fy1(A946,C946,1)</f>
        <v>5234639333</v>
      </c>
      <c r="W946">
        <f>[1]!s_west_netprofit_fy2(A946,C946,1)</f>
        <v>5700279333</v>
      </c>
      <c r="X946">
        <f>[1]!s_mfd_buyvol_m(A946,C946,1)</f>
        <v>-494506.00000000006</v>
      </c>
      <c r="Y946">
        <f>[1]!s_wq_high(A946,C946,1)</f>
        <v>77.150000000000006</v>
      </c>
      <c r="Z946">
        <f>[1]!s_wq_low(A946,C946,1)</f>
        <v>74</v>
      </c>
      <c r="AA946">
        <f>[1]!s_wq_turn(A946,C946)</f>
        <v>2.6806872174306289</v>
      </c>
    </row>
    <row r="947" spans="1:27" x14ac:dyDescent="0.25">
      <c r="A947" s="7" t="s">
        <v>20</v>
      </c>
      <c r="B947" s="7" t="s">
        <v>21</v>
      </c>
      <c r="C947" s="8">
        <v>43789</v>
      </c>
      <c r="D947" s="7" t="s">
        <v>11158</v>
      </c>
      <c r="E947" s="7" t="s">
        <v>11158</v>
      </c>
      <c r="F947" s="7" t="s">
        <v>11169</v>
      </c>
      <c r="G947" s="7" t="s">
        <v>11158</v>
      </c>
      <c r="H947" s="7" t="s">
        <v>11170</v>
      </c>
      <c r="I947" s="7" t="s">
        <v>11171</v>
      </c>
      <c r="J947" s="7" t="s">
        <v>11172</v>
      </c>
      <c r="K947" s="7" t="s">
        <v>2394</v>
      </c>
      <c r="L947" s="7" t="s">
        <v>11173</v>
      </c>
      <c r="M947" s="7" t="s">
        <v>11174</v>
      </c>
      <c r="N947" s="7" t="s">
        <v>5222</v>
      </c>
      <c r="O947" s="7" t="s">
        <v>11175</v>
      </c>
      <c r="P947" s="7" t="s">
        <v>34</v>
      </c>
      <c r="Q947" s="7" t="s">
        <v>11176</v>
      </c>
      <c r="R947" s="7" t="s">
        <v>11177</v>
      </c>
      <c r="S947" s="7" t="s">
        <v>11178</v>
      </c>
      <c r="T947" s="7" t="s">
        <v>11179</v>
      </c>
      <c r="U947" s="9">
        <f>[1]!s_val_dividendyield2(A947,C947)</f>
        <v>0.86421369647767432</v>
      </c>
      <c r="V947">
        <f>[1]!s_west_netprofit_fy1(A947,C947,1)</f>
        <v>5234639333</v>
      </c>
      <c r="W947">
        <f>[1]!s_west_netprofit_fy2(A947,C947,1)</f>
        <v>5700279333</v>
      </c>
      <c r="X947">
        <f>[1]!s_mfd_buyvol_m(A947,C947,1)</f>
        <v>-357021</v>
      </c>
      <c r="Y947">
        <f>[1]!s_wq_high(A947,C947,1)</f>
        <v>77.150000000000006</v>
      </c>
      <c r="Z947">
        <f>[1]!s_wq_low(A947,C947,1)</f>
        <v>74</v>
      </c>
      <c r="AA947">
        <f>[1]!s_wq_turn(A947,C947)</f>
        <v>2.6806872174306289</v>
      </c>
    </row>
    <row r="948" spans="1:27" x14ac:dyDescent="0.25">
      <c r="A948" s="7" t="s">
        <v>20</v>
      </c>
      <c r="B948" s="7" t="s">
        <v>21</v>
      </c>
      <c r="C948" s="8">
        <v>43790</v>
      </c>
      <c r="D948" s="7" t="s">
        <v>11170</v>
      </c>
      <c r="E948" s="7" t="s">
        <v>11001</v>
      </c>
      <c r="F948" s="7" t="s">
        <v>11002</v>
      </c>
      <c r="G948" s="7" t="s">
        <v>9720</v>
      </c>
      <c r="H948" s="7" t="s">
        <v>11145</v>
      </c>
      <c r="I948" s="7" t="s">
        <v>11180</v>
      </c>
      <c r="J948" s="7" t="s">
        <v>11181</v>
      </c>
      <c r="K948" s="7" t="s">
        <v>1165</v>
      </c>
      <c r="L948" s="7" t="s">
        <v>11182</v>
      </c>
      <c r="M948" s="7" t="s">
        <v>11183</v>
      </c>
      <c r="N948" s="7" t="s">
        <v>11184</v>
      </c>
      <c r="O948" s="7" t="s">
        <v>11151</v>
      </c>
      <c r="P948" s="7" t="s">
        <v>34</v>
      </c>
      <c r="Q948" s="7" t="s">
        <v>11152</v>
      </c>
      <c r="R948" s="7" t="s">
        <v>11153</v>
      </c>
      <c r="S948" s="7" t="s">
        <v>11154</v>
      </c>
      <c r="T948" s="7" t="s">
        <v>11155</v>
      </c>
      <c r="U948" s="9">
        <f>[1]!s_val_dividendyield2(A948,C948)</f>
        <v>0.86842105263157876</v>
      </c>
      <c r="V948">
        <f>[1]!s_west_netprofit_fy1(A948,C948,1)</f>
        <v>5230576667</v>
      </c>
      <c r="W948">
        <f>[1]!s_west_netprofit_fy2(A948,C948,1)</f>
        <v>5682383000</v>
      </c>
      <c r="X948">
        <f>[1]!s_mfd_buyvol_m(A948,C948,1)</f>
        <v>-6556.9999999999991</v>
      </c>
      <c r="Y948">
        <f>[1]!s_wq_high(A948,C948,1)</f>
        <v>77.150000000000006</v>
      </c>
      <c r="Z948">
        <f>[1]!s_wq_low(A948,C948,1)</f>
        <v>74</v>
      </c>
      <c r="AA948">
        <f>[1]!s_wq_turn(A948,C948)</f>
        <v>2.6806872174306289</v>
      </c>
    </row>
    <row r="949" spans="1:27" x14ac:dyDescent="0.25">
      <c r="A949" s="7" t="s">
        <v>20</v>
      </c>
      <c r="B949" s="7" t="s">
        <v>21</v>
      </c>
      <c r="C949" s="8">
        <v>43791</v>
      </c>
      <c r="D949" s="7" t="s">
        <v>11145</v>
      </c>
      <c r="E949" s="7" t="s">
        <v>11185</v>
      </c>
      <c r="F949" s="7" t="s">
        <v>11186</v>
      </c>
      <c r="G949" s="7" t="s">
        <v>11187</v>
      </c>
      <c r="H949" s="7" t="s">
        <v>11188</v>
      </c>
      <c r="I949" s="7" t="s">
        <v>11189</v>
      </c>
      <c r="J949" s="7" t="s">
        <v>11190</v>
      </c>
      <c r="K949" s="7" t="s">
        <v>4893</v>
      </c>
      <c r="L949" s="7" t="s">
        <v>11191</v>
      </c>
      <c r="M949" s="7" t="s">
        <v>11192</v>
      </c>
      <c r="N949" s="7" t="s">
        <v>8742</v>
      </c>
      <c r="O949" s="7" t="s">
        <v>11193</v>
      </c>
      <c r="P949" s="7" t="s">
        <v>34</v>
      </c>
      <c r="Q949" s="7" t="s">
        <v>11194</v>
      </c>
      <c r="R949" s="7" t="s">
        <v>11195</v>
      </c>
      <c r="S949" s="7" t="s">
        <v>11196</v>
      </c>
      <c r="T949" s="7" t="s">
        <v>11197</v>
      </c>
      <c r="U949" s="9">
        <f>[1]!s_val_dividendyield2(A949,C949)</f>
        <v>0.88270696803530813</v>
      </c>
      <c r="V949">
        <f>[1]!s_west_netprofit_fy1(A949,C949,1)</f>
        <v>5231219667</v>
      </c>
      <c r="W949">
        <f>[1]!s_west_netprofit_fy2(A949,C949,1)</f>
        <v>5664777000</v>
      </c>
      <c r="X949">
        <f>[1]!s_mfd_buyvol_m(A949,C949,1)</f>
        <v>-568421</v>
      </c>
      <c r="Y949">
        <f>[1]!s_wq_high(A949,C949,1)</f>
        <v>77.150000000000006</v>
      </c>
      <c r="Z949">
        <f>[1]!s_wq_low(A949,C949,1)</f>
        <v>74</v>
      </c>
      <c r="AA949">
        <f>[1]!s_wq_turn(A949,C949)</f>
        <v>2.6806872174306289</v>
      </c>
    </row>
    <row r="950" spans="1:27" x14ac:dyDescent="0.25">
      <c r="A950" s="7" t="s">
        <v>20</v>
      </c>
      <c r="B950" s="7" t="s">
        <v>21</v>
      </c>
      <c r="C950" s="8">
        <v>43794</v>
      </c>
      <c r="D950" s="7" t="s">
        <v>11188</v>
      </c>
      <c r="E950" s="7" t="s">
        <v>11198</v>
      </c>
      <c r="F950" s="7" t="s">
        <v>10949</v>
      </c>
      <c r="G950" s="7" t="s">
        <v>11199</v>
      </c>
      <c r="H950" s="7" t="s">
        <v>11200</v>
      </c>
      <c r="I950" s="7" t="s">
        <v>11201</v>
      </c>
      <c r="J950" s="7" t="s">
        <v>11202</v>
      </c>
      <c r="K950" s="7" t="s">
        <v>965</v>
      </c>
      <c r="L950" s="7" t="s">
        <v>11203</v>
      </c>
      <c r="M950" s="7" t="s">
        <v>11204</v>
      </c>
      <c r="N950" s="7" t="s">
        <v>11205</v>
      </c>
      <c r="O950" s="7" t="s">
        <v>11206</v>
      </c>
      <c r="P950" s="7" t="s">
        <v>34</v>
      </c>
      <c r="Q950" s="7" t="s">
        <v>11207</v>
      </c>
      <c r="R950" s="7" t="s">
        <v>11208</v>
      </c>
      <c r="S950" s="7" t="s">
        <v>11209</v>
      </c>
      <c r="T950" s="7" t="s">
        <v>11210</v>
      </c>
      <c r="U950" s="9">
        <f>[1]!s_val_dividendyield2(A950,C950)</f>
        <v>0.87964814074370234</v>
      </c>
      <c r="V950">
        <f>[1]!s_west_netprofit_fy1(A950,C950,1)</f>
        <v>5231219667</v>
      </c>
      <c r="W950">
        <f>[1]!s_west_netprofit_fy2(A950,C950,1)</f>
        <v>5664777000</v>
      </c>
      <c r="X950">
        <f>[1]!s_mfd_buyvol_m(A950,C950,1)</f>
        <v>-458668</v>
      </c>
      <c r="Y950">
        <f>[1]!s_wq_high(A950,C950,1)</f>
        <v>77.489999999999995</v>
      </c>
      <c r="Z950">
        <f>[1]!s_wq_low(A950,C950,1)</f>
        <v>73.510000000000005</v>
      </c>
      <c r="AA950">
        <f>[1]!s_wq_turn(A950,C950)</f>
        <v>3.0624586037589623</v>
      </c>
    </row>
    <row r="951" spans="1:27" x14ac:dyDescent="0.25">
      <c r="A951" s="7" t="s">
        <v>20</v>
      </c>
      <c r="B951" s="7" t="s">
        <v>21</v>
      </c>
      <c r="C951" s="8">
        <v>43795</v>
      </c>
      <c r="D951" s="7" t="s">
        <v>11200</v>
      </c>
      <c r="E951" s="7" t="s">
        <v>11211</v>
      </c>
      <c r="F951" s="7" t="s">
        <v>11014</v>
      </c>
      <c r="G951" s="7" t="s">
        <v>11212</v>
      </c>
      <c r="H951" s="7" t="s">
        <v>11186</v>
      </c>
      <c r="I951" s="7" t="s">
        <v>11213</v>
      </c>
      <c r="J951" s="7" t="s">
        <v>11214</v>
      </c>
      <c r="K951" s="7" t="s">
        <v>5164</v>
      </c>
      <c r="L951" s="7" t="s">
        <v>11215</v>
      </c>
      <c r="M951" s="7" t="s">
        <v>11216</v>
      </c>
      <c r="N951" s="7" t="s">
        <v>11217</v>
      </c>
      <c r="O951" s="7" t="s">
        <v>11218</v>
      </c>
      <c r="P951" s="7" t="s">
        <v>34</v>
      </c>
      <c r="Q951" s="7" t="s">
        <v>11219</v>
      </c>
      <c r="R951" s="7" t="s">
        <v>11220</v>
      </c>
      <c r="S951" s="7" t="s">
        <v>11221</v>
      </c>
      <c r="T951" s="7" t="s">
        <v>11222</v>
      </c>
      <c r="U951" s="9">
        <f>[1]!s_val_dividendyield2(A951,C951)</f>
        <v>0.86500655307994745</v>
      </c>
      <c r="V951">
        <f>[1]!s_west_netprofit_fy1(A951,C951,1)</f>
        <v>5231219667</v>
      </c>
      <c r="W951">
        <f>[1]!s_west_netprofit_fy2(A951,C951,1)</f>
        <v>5664777000</v>
      </c>
      <c r="X951">
        <f>[1]!s_mfd_buyvol_m(A951,C951,1)</f>
        <v>400557</v>
      </c>
      <c r="Y951">
        <f>[1]!s_wq_high(A951,C951,1)</f>
        <v>77.489999999999995</v>
      </c>
      <c r="Z951">
        <f>[1]!s_wq_low(A951,C951,1)</f>
        <v>73.510000000000005</v>
      </c>
      <c r="AA951">
        <f>[1]!s_wq_turn(A951,C951)</f>
        <v>3.0624586037589623</v>
      </c>
    </row>
    <row r="952" spans="1:27" x14ac:dyDescent="0.25">
      <c r="A952" s="7" t="s">
        <v>20</v>
      </c>
      <c r="B952" s="7" t="s">
        <v>21</v>
      </c>
      <c r="C952" s="8">
        <v>43796</v>
      </c>
      <c r="D952" s="7" t="s">
        <v>11186</v>
      </c>
      <c r="E952" s="7" t="s">
        <v>11223</v>
      </c>
      <c r="F952" s="7" t="s">
        <v>11224</v>
      </c>
      <c r="G952" s="7" t="s">
        <v>11225</v>
      </c>
      <c r="H952" s="7" t="s">
        <v>11226</v>
      </c>
      <c r="I952" s="7" t="s">
        <v>11227</v>
      </c>
      <c r="J952" s="7" t="s">
        <v>11228</v>
      </c>
      <c r="K952" s="7" t="s">
        <v>4293</v>
      </c>
      <c r="L952" s="7" t="s">
        <v>11229</v>
      </c>
      <c r="M952" s="7" t="s">
        <v>11230</v>
      </c>
      <c r="N952" s="7" t="s">
        <v>3926</v>
      </c>
      <c r="O952" s="7" t="s">
        <v>11231</v>
      </c>
      <c r="P952" s="7" t="s">
        <v>34</v>
      </c>
      <c r="Q952" s="7" t="s">
        <v>11232</v>
      </c>
      <c r="R952" s="7" t="s">
        <v>11233</v>
      </c>
      <c r="S952" s="7" t="s">
        <v>11234</v>
      </c>
      <c r="T952" s="7" t="s">
        <v>11235</v>
      </c>
      <c r="U952" s="9">
        <f>[1]!s_val_dividendyield2(A952,C952)</f>
        <v>0.86910718988675251</v>
      </c>
      <c r="V952">
        <f>[1]!s_west_netprofit_fy1(A952,C952,1)</f>
        <v>5228916897</v>
      </c>
      <c r="W952">
        <f>[1]!s_west_netprofit_fy2(A952,C952,1)</f>
        <v>5663010690</v>
      </c>
      <c r="X952">
        <f>[1]!s_mfd_buyvol_m(A952,C952,1)</f>
        <v>-1094850</v>
      </c>
      <c r="Y952">
        <f>[1]!s_wq_high(A952,C952,1)</f>
        <v>77.489999999999995</v>
      </c>
      <c r="Z952">
        <f>[1]!s_wq_low(A952,C952,1)</f>
        <v>73.510000000000005</v>
      </c>
      <c r="AA952">
        <f>[1]!s_wq_turn(A952,C952)</f>
        <v>3.0624586037589623</v>
      </c>
    </row>
    <row r="953" spans="1:27" x14ac:dyDescent="0.25">
      <c r="A953" s="7" t="s">
        <v>20</v>
      </c>
      <c r="B953" s="7" t="s">
        <v>21</v>
      </c>
      <c r="C953" s="8">
        <v>43797</v>
      </c>
      <c r="D953" s="7" t="s">
        <v>11226</v>
      </c>
      <c r="E953" s="7" t="s">
        <v>9721</v>
      </c>
      <c r="F953" s="7" t="s">
        <v>10988</v>
      </c>
      <c r="G953" s="7" t="s">
        <v>9721</v>
      </c>
      <c r="H953" s="7" t="s">
        <v>11157</v>
      </c>
      <c r="I953" s="7" t="s">
        <v>11236</v>
      </c>
      <c r="J953" s="7" t="s">
        <v>11237</v>
      </c>
      <c r="K953" s="7" t="s">
        <v>1739</v>
      </c>
      <c r="L953" s="7" t="s">
        <v>11238</v>
      </c>
      <c r="M953" s="7" t="s">
        <v>11239</v>
      </c>
      <c r="N953" s="7" t="s">
        <v>11240</v>
      </c>
      <c r="O953" s="7" t="s">
        <v>11241</v>
      </c>
      <c r="P953" s="7" t="s">
        <v>34</v>
      </c>
      <c r="Q953" s="7" t="s">
        <v>11242</v>
      </c>
      <c r="R953" s="7" t="s">
        <v>11243</v>
      </c>
      <c r="S953" s="7" t="s">
        <v>11244</v>
      </c>
      <c r="T953" s="7" t="s">
        <v>11245</v>
      </c>
      <c r="U953" s="9">
        <f>[1]!s_val_dividendyield2(A953,C953)</f>
        <v>0.864100549882168</v>
      </c>
      <c r="V953">
        <f>[1]!s_west_netprofit_fy1(A953,C953,1)</f>
        <v>5228916897</v>
      </c>
      <c r="W953">
        <f>[1]!s_west_netprofit_fy2(A953,C953,1)</f>
        <v>5663010690</v>
      </c>
      <c r="X953">
        <f>[1]!s_mfd_buyvol_m(A953,C953,1)</f>
        <v>187025</v>
      </c>
      <c r="Y953">
        <f>[1]!s_wq_high(A953,C953,1)</f>
        <v>77.489999999999995</v>
      </c>
      <c r="Z953">
        <f>[1]!s_wq_low(A953,C953,1)</f>
        <v>73.510000000000005</v>
      </c>
      <c r="AA953">
        <f>[1]!s_wq_turn(A953,C953)</f>
        <v>3.0624586037589623</v>
      </c>
    </row>
    <row r="954" spans="1:27" x14ac:dyDescent="0.25">
      <c r="A954" s="7" t="s">
        <v>20</v>
      </c>
      <c r="B954" s="7" t="s">
        <v>21</v>
      </c>
      <c r="C954" s="8">
        <v>43798</v>
      </c>
      <c r="D954" s="7" t="s">
        <v>11157</v>
      </c>
      <c r="E954" s="7" t="s">
        <v>11246</v>
      </c>
      <c r="F954" s="7" t="s">
        <v>11247</v>
      </c>
      <c r="G954" s="7" t="s">
        <v>11248</v>
      </c>
      <c r="H954" s="7" t="s">
        <v>11249</v>
      </c>
      <c r="I954" s="7" t="s">
        <v>11250</v>
      </c>
      <c r="J954" s="7" t="s">
        <v>11251</v>
      </c>
      <c r="K954" s="7" t="s">
        <v>29</v>
      </c>
      <c r="L954" s="7" t="s">
        <v>11252</v>
      </c>
      <c r="M954" s="7" t="s">
        <v>11253</v>
      </c>
      <c r="N954" s="7" t="s">
        <v>11254</v>
      </c>
      <c r="O954" s="7" t="s">
        <v>11255</v>
      </c>
      <c r="P954" s="7" t="s">
        <v>34</v>
      </c>
      <c r="Q954" s="7" t="s">
        <v>11256</v>
      </c>
      <c r="R954" s="7" t="s">
        <v>11257</v>
      </c>
      <c r="S954" s="7" t="s">
        <v>11258</v>
      </c>
      <c r="T954" s="7" t="s">
        <v>11259</v>
      </c>
      <c r="U954" s="9">
        <f>[1]!s_val_dividendyield2(A954,C954)</f>
        <v>0.87847730600292806</v>
      </c>
      <c r="V954">
        <f>[1]!s_west_netprofit_fy1(A954,C954,1)</f>
        <v>5228916897</v>
      </c>
      <c r="W954">
        <f>[1]!s_west_netprofit_fy2(A954,C954,1)</f>
        <v>5663010690</v>
      </c>
      <c r="X954">
        <f>[1]!s_mfd_buyvol_m(A954,C954,1)</f>
        <v>71407</v>
      </c>
      <c r="Y954">
        <f>[1]!s_wq_high(A954,C954,1)</f>
        <v>77.489999999999995</v>
      </c>
      <c r="Z954">
        <f>[1]!s_wq_low(A954,C954,1)</f>
        <v>73.510000000000005</v>
      </c>
      <c r="AA954">
        <f>[1]!s_wq_turn(A954,C954)</f>
        <v>3.0624586037589623</v>
      </c>
    </row>
    <row r="955" spans="1:27" x14ac:dyDescent="0.25">
      <c r="A955" s="7" t="s">
        <v>20</v>
      </c>
      <c r="B955" s="7" t="s">
        <v>21</v>
      </c>
      <c r="C955" s="8">
        <v>43801</v>
      </c>
      <c r="D955" s="7" t="s">
        <v>11249</v>
      </c>
      <c r="E955" s="7" t="s">
        <v>11260</v>
      </c>
      <c r="F955" s="7" t="s">
        <v>11261</v>
      </c>
      <c r="G955" s="7" t="s">
        <v>11260</v>
      </c>
      <c r="H955" s="7" t="s">
        <v>11156</v>
      </c>
      <c r="I955" s="7" t="s">
        <v>11262</v>
      </c>
      <c r="J955" s="7" t="s">
        <v>11263</v>
      </c>
      <c r="K955" s="7" t="s">
        <v>8405</v>
      </c>
      <c r="L955" s="7" t="s">
        <v>11264</v>
      </c>
      <c r="M955" s="7" t="s">
        <v>11265</v>
      </c>
      <c r="N955" s="7" t="s">
        <v>11266</v>
      </c>
      <c r="O955" s="7" t="s">
        <v>11267</v>
      </c>
      <c r="P955" s="7" t="s">
        <v>34</v>
      </c>
      <c r="Q955" s="7" t="s">
        <v>11268</v>
      </c>
      <c r="R955" s="7" t="s">
        <v>11269</v>
      </c>
      <c r="S955" s="7" t="s">
        <v>11270</v>
      </c>
      <c r="T955" s="7" t="s">
        <v>11271</v>
      </c>
      <c r="U955" s="9">
        <f>[1]!s_val_dividendyield2(A955,C955)</f>
        <v>0.86956521739130421</v>
      </c>
      <c r="V955">
        <f>[1]!s_west_netprofit_fy1(A955,C955,1)</f>
        <v>5228916897</v>
      </c>
      <c r="W955">
        <f>[1]!s_west_netprofit_fy2(A955,C955,1)</f>
        <v>5663010690</v>
      </c>
      <c r="X955">
        <f>[1]!s_mfd_buyvol_m(A955,C955,1)</f>
        <v>440260.00000000006</v>
      </c>
      <c r="Y955">
        <f>[1]!s_wq_high(A955,C955,1)</f>
        <v>78.42</v>
      </c>
      <c r="Z955">
        <f>[1]!s_wq_low(A955,C955,1)</f>
        <v>74.45</v>
      </c>
      <c r="AA955">
        <f>[1]!s_wq_turn(A955,C955)</f>
        <v>3.0133005239435451</v>
      </c>
    </row>
    <row r="956" spans="1:27" x14ac:dyDescent="0.25">
      <c r="A956" s="7" t="s">
        <v>20</v>
      </c>
      <c r="B956" s="7" t="s">
        <v>21</v>
      </c>
      <c r="C956" s="8">
        <v>43802</v>
      </c>
      <c r="D956" s="7" t="s">
        <v>11156</v>
      </c>
      <c r="E956" s="7" t="s">
        <v>11156</v>
      </c>
      <c r="F956" s="7" t="s">
        <v>11156</v>
      </c>
      <c r="G956" s="7" t="s">
        <v>11272</v>
      </c>
      <c r="H956" s="7" t="s">
        <v>11273</v>
      </c>
      <c r="I956" s="7" t="s">
        <v>11274</v>
      </c>
      <c r="J956" s="7" t="s">
        <v>11275</v>
      </c>
      <c r="K956" s="7" t="s">
        <v>3267</v>
      </c>
      <c r="L956" s="7" t="s">
        <v>11276</v>
      </c>
      <c r="M956" s="7" t="s">
        <v>11277</v>
      </c>
      <c r="N956" s="7" t="s">
        <v>11278</v>
      </c>
      <c r="O956" s="7" t="s">
        <v>11279</v>
      </c>
      <c r="P956" s="7" t="s">
        <v>34</v>
      </c>
      <c r="Q956" s="7" t="s">
        <v>11280</v>
      </c>
      <c r="R956" s="7" t="s">
        <v>11281</v>
      </c>
      <c r="S956" s="7" t="s">
        <v>11282</v>
      </c>
      <c r="T956" s="7" t="s">
        <v>11283</v>
      </c>
      <c r="U956" s="9">
        <f>[1]!s_val_dividendyield2(A956,C956)</f>
        <v>0.87463556851311952</v>
      </c>
      <c r="V956">
        <f>[1]!s_west_netprofit_fy1(A956,C956,1)</f>
        <v>5228916897</v>
      </c>
      <c r="W956">
        <f>[1]!s_west_netprofit_fy2(A956,C956,1)</f>
        <v>5663010690</v>
      </c>
      <c r="X956">
        <f>[1]!s_mfd_buyvol_m(A956,C956,1)</f>
        <v>-730703</v>
      </c>
      <c r="Y956">
        <f>[1]!s_wq_high(A956,C956,1)</f>
        <v>78.42</v>
      </c>
      <c r="Z956">
        <f>[1]!s_wq_low(A956,C956,1)</f>
        <v>74.45</v>
      </c>
      <c r="AA956">
        <f>[1]!s_wq_turn(A956,C956)</f>
        <v>3.0133005239435451</v>
      </c>
    </row>
    <row r="957" spans="1:27" x14ac:dyDescent="0.25">
      <c r="A957" s="7" t="s">
        <v>20</v>
      </c>
      <c r="B957" s="7" t="s">
        <v>21</v>
      </c>
      <c r="C957" s="8">
        <v>43803</v>
      </c>
      <c r="D957" s="7" t="s">
        <v>11273</v>
      </c>
      <c r="E957" s="7" t="s">
        <v>11272</v>
      </c>
      <c r="F957" s="7" t="s">
        <v>11131</v>
      </c>
      <c r="G957" s="7" t="s">
        <v>10975</v>
      </c>
      <c r="H957" s="7" t="s">
        <v>11284</v>
      </c>
      <c r="I957" s="7" t="s">
        <v>11285</v>
      </c>
      <c r="J957" s="7" t="s">
        <v>11286</v>
      </c>
      <c r="K957" s="7" t="s">
        <v>118</v>
      </c>
      <c r="L957" s="7" t="s">
        <v>11287</v>
      </c>
      <c r="M957" s="7" t="s">
        <v>11288</v>
      </c>
      <c r="N957" s="7" t="s">
        <v>754</v>
      </c>
      <c r="O957" s="7" t="s">
        <v>11289</v>
      </c>
      <c r="P957" s="7" t="s">
        <v>34</v>
      </c>
      <c r="Q957" s="7" t="s">
        <v>11290</v>
      </c>
      <c r="R957" s="7" t="s">
        <v>11291</v>
      </c>
      <c r="S957" s="7" t="s">
        <v>11292</v>
      </c>
      <c r="T957" s="7" t="s">
        <v>11293</v>
      </c>
      <c r="U957" s="9">
        <f>[1]!s_val_dividendyield2(A957,C957)</f>
        <v>0.87800984435280005</v>
      </c>
      <c r="V957">
        <f>[1]!s_west_netprofit_fy1(A957,C957,1)</f>
        <v>5228916897</v>
      </c>
      <c r="W957">
        <f>[1]!s_west_netprofit_fy2(A957,C957,1)</f>
        <v>5663010690</v>
      </c>
      <c r="X957">
        <f>[1]!s_mfd_buyvol_m(A957,C957,1)</f>
        <v>196560</v>
      </c>
      <c r="Y957">
        <f>[1]!s_wq_high(A957,C957,1)</f>
        <v>78.42</v>
      </c>
      <c r="Z957">
        <f>[1]!s_wq_low(A957,C957,1)</f>
        <v>74.45</v>
      </c>
      <c r="AA957">
        <f>[1]!s_wq_turn(A957,C957)</f>
        <v>3.0133005239435451</v>
      </c>
    </row>
    <row r="958" spans="1:27" x14ac:dyDescent="0.25">
      <c r="A958" s="7" t="s">
        <v>20</v>
      </c>
      <c r="B958" s="7" t="s">
        <v>21</v>
      </c>
      <c r="C958" s="8">
        <v>43804</v>
      </c>
      <c r="D958" s="7" t="s">
        <v>11284</v>
      </c>
      <c r="E958" s="7" t="s">
        <v>11294</v>
      </c>
      <c r="F958" s="7" t="s">
        <v>11295</v>
      </c>
      <c r="G958" s="7" t="s">
        <v>11212</v>
      </c>
      <c r="H958" s="7" t="s">
        <v>11296</v>
      </c>
      <c r="I958" s="7" t="s">
        <v>11297</v>
      </c>
      <c r="J958" s="7" t="s">
        <v>11298</v>
      </c>
      <c r="K958" s="7" t="s">
        <v>6655</v>
      </c>
      <c r="L958" s="7" t="s">
        <v>11299</v>
      </c>
      <c r="M958" s="7" t="s">
        <v>11300</v>
      </c>
      <c r="N958" s="7" t="s">
        <v>11301</v>
      </c>
      <c r="O958" s="7" t="s">
        <v>11302</v>
      </c>
      <c r="P958" s="7" t="s">
        <v>34</v>
      </c>
      <c r="Q958" s="7" t="s">
        <v>11303</v>
      </c>
      <c r="R958" s="7" t="s">
        <v>11304</v>
      </c>
      <c r="S958" s="7" t="s">
        <v>11305</v>
      </c>
      <c r="T958" s="7" t="s">
        <v>11306</v>
      </c>
      <c r="U958" s="9">
        <f>[1]!s_val_dividendyield2(A958,C958)</f>
        <v>0.86105675146771021</v>
      </c>
      <c r="V958">
        <f>[1]!s_west_netprofit_fy1(A958,C958,1)</f>
        <v>5228916897</v>
      </c>
      <c r="W958">
        <f>[1]!s_west_netprofit_fy2(A958,C958,1)</f>
        <v>5663010690</v>
      </c>
      <c r="X958">
        <f>[1]!s_mfd_buyvol_m(A958,C958,1)</f>
        <v>-533776</v>
      </c>
      <c r="Y958">
        <f>[1]!s_wq_high(A958,C958,1)</f>
        <v>78.42</v>
      </c>
      <c r="Z958">
        <f>[1]!s_wq_low(A958,C958,1)</f>
        <v>74.45</v>
      </c>
      <c r="AA958">
        <f>[1]!s_wq_turn(A958,C958)</f>
        <v>3.0133005239435451</v>
      </c>
    </row>
    <row r="959" spans="1:27" x14ac:dyDescent="0.25">
      <c r="A959" s="7" t="s">
        <v>20</v>
      </c>
      <c r="B959" s="7" t="s">
        <v>21</v>
      </c>
      <c r="C959" s="8">
        <v>43805</v>
      </c>
      <c r="D959" s="7" t="s">
        <v>11296</v>
      </c>
      <c r="E959" s="7" t="s">
        <v>11117</v>
      </c>
      <c r="F959" s="7" t="s">
        <v>11307</v>
      </c>
      <c r="G959" s="7" t="s">
        <v>11296</v>
      </c>
      <c r="H959" s="7" t="s">
        <v>11308</v>
      </c>
      <c r="I959" s="7" t="s">
        <v>11309</v>
      </c>
      <c r="J959" s="7" t="s">
        <v>11310</v>
      </c>
      <c r="K959" s="7" t="s">
        <v>5695</v>
      </c>
      <c r="L959" s="7" t="s">
        <v>11311</v>
      </c>
      <c r="M959" s="7" t="s">
        <v>11312</v>
      </c>
      <c r="N959" s="7" t="s">
        <v>11313</v>
      </c>
      <c r="O959" s="7" t="s">
        <v>11314</v>
      </c>
      <c r="P959" s="7" t="s">
        <v>34</v>
      </c>
      <c r="Q959" s="7" t="s">
        <v>11315</v>
      </c>
      <c r="R959" s="7" t="s">
        <v>11316</v>
      </c>
      <c r="S959" s="7" t="s">
        <v>11317</v>
      </c>
      <c r="T959" s="7" t="s">
        <v>11318</v>
      </c>
      <c r="U959" s="9">
        <f>[1]!s_val_dividendyield2(A959,C959)</f>
        <v>0.84887459807073939</v>
      </c>
      <c r="V959">
        <f>[1]!s_west_netprofit_fy1(A959,C959,1)</f>
        <v>5228916897</v>
      </c>
      <c r="W959">
        <f>[1]!s_west_netprofit_fy2(A959,C959,1)</f>
        <v>5663010690</v>
      </c>
      <c r="X959">
        <f>[1]!s_mfd_buyvol_m(A959,C959,1)</f>
        <v>690212</v>
      </c>
      <c r="Y959">
        <f>[1]!s_wq_high(A959,C959,1)</f>
        <v>78.42</v>
      </c>
      <c r="Z959">
        <f>[1]!s_wq_low(A959,C959,1)</f>
        <v>74.45</v>
      </c>
      <c r="AA959">
        <f>[1]!s_wq_turn(A959,C959)</f>
        <v>3.0133005239435451</v>
      </c>
    </row>
    <row r="960" spans="1:27" x14ac:dyDescent="0.25">
      <c r="A960" s="7" t="s">
        <v>20</v>
      </c>
      <c r="B960" s="7" t="s">
        <v>21</v>
      </c>
      <c r="C960" s="8">
        <v>43808</v>
      </c>
      <c r="D960" s="7" t="s">
        <v>11308</v>
      </c>
      <c r="E960" s="7" t="s">
        <v>11319</v>
      </c>
      <c r="F960" s="7" t="s">
        <v>11320</v>
      </c>
      <c r="G960" s="7" t="s">
        <v>11321</v>
      </c>
      <c r="H960" s="7" t="s">
        <v>11095</v>
      </c>
      <c r="I960" s="7" t="s">
        <v>11322</v>
      </c>
      <c r="J960" s="7" t="s">
        <v>11323</v>
      </c>
      <c r="K960" s="7" t="s">
        <v>118</v>
      </c>
      <c r="L960" s="7" t="s">
        <v>11324</v>
      </c>
      <c r="M960" s="7" t="s">
        <v>11325</v>
      </c>
      <c r="N960" s="7" t="s">
        <v>11326</v>
      </c>
      <c r="O960" s="7" t="s">
        <v>11100</v>
      </c>
      <c r="P960" s="7" t="s">
        <v>34</v>
      </c>
      <c r="Q960" s="7" t="s">
        <v>11101</v>
      </c>
      <c r="R960" s="7" t="s">
        <v>9732</v>
      </c>
      <c r="S960" s="7" t="s">
        <v>11102</v>
      </c>
      <c r="T960" s="7" t="s">
        <v>11103</v>
      </c>
      <c r="U960" s="9">
        <f>[1]!s_val_dividendyield2(A960,C960)</f>
        <v>0.85205267234701787</v>
      </c>
      <c r="V960">
        <f>[1]!s_west_netprofit_fy1(A960,C960,1)</f>
        <v>5228916897</v>
      </c>
      <c r="W960">
        <f>[1]!s_west_netprofit_fy2(A960,C960,1)</f>
        <v>5663010690</v>
      </c>
      <c r="X960">
        <f>[1]!s_mfd_buyvol_m(A960,C960,1)</f>
        <v>256790</v>
      </c>
      <c r="Y960">
        <f>[1]!s_wq_high(A960,C960,1)</f>
        <v>80.5</v>
      </c>
      <c r="Z960">
        <f>[1]!s_wq_low(A960,C960,1)</f>
        <v>77</v>
      </c>
      <c r="AA960">
        <f>[1]!s_wq_turn(A960,C960)</f>
        <v>3.544395115096389</v>
      </c>
    </row>
    <row r="961" spans="1:27" x14ac:dyDescent="0.25">
      <c r="A961" s="7" t="s">
        <v>20</v>
      </c>
      <c r="B961" s="7" t="s">
        <v>21</v>
      </c>
      <c r="C961" s="8">
        <v>43809</v>
      </c>
      <c r="D961" s="7" t="s">
        <v>11095</v>
      </c>
      <c r="E961" s="7" t="s">
        <v>11327</v>
      </c>
      <c r="F961" s="7" t="s">
        <v>9877</v>
      </c>
      <c r="G961" s="7" t="s">
        <v>9791</v>
      </c>
      <c r="H961" s="7" t="s">
        <v>11328</v>
      </c>
      <c r="I961" s="7" t="s">
        <v>11329</v>
      </c>
      <c r="J961" s="7" t="s">
        <v>11330</v>
      </c>
      <c r="K961" s="7" t="s">
        <v>11331</v>
      </c>
      <c r="L961" s="7" t="s">
        <v>11332</v>
      </c>
      <c r="M961" s="7" t="s">
        <v>11333</v>
      </c>
      <c r="N961" s="7" t="s">
        <v>11334</v>
      </c>
      <c r="O961" s="7" t="s">
        <v>11335</v>
      </c>
      <c r="P961" s="7" t="s">
        <v>34</v>
      </c>
      <c r="Q961" s="7" t="s">
        <v>11336</v>
      </c>
      <c r="R961" s="7" t="s">
        <v>11337</v>
      </c>
      <c r="S961" s="7" t="s">
        <v>11338</v>
      </c>
      <c r="T961" s="7" t="s">
        <v>11339</v>
      </c>
      <c r="U961" s="9">
        <f>[1]!s_val_dividendyield2(A961,C961)</f>
        <v>0.83862770012706456</v>
      </c>
      <c r="V961">
        <f>[1]!s_west_netprofit_fy1(A961,C961,1)</f>
        <v>5228916897</v>
      </c>
      <c r="W961">
        <f>[1]!s_west_netprofit_fy2(A961,C961,1)</f>
        <v>5663010690</v>
      </c>
      <c r="X961">
        <f>[1]!s_mfd_buyvol_m(A961,C961,1)</f>
        <v>627401</v>
      </c>
      <c r="Y961">
        <f>[1]!s_wq_high(A961,C961,1)</f>
        <v>80.5</v>
      </c>
      <c r="Z961">
        <f>[1]!s_wq_low(A961,C961,1)</f>
        <v>77</v>
      </c>
      <c r="AA961">
        <f>[1]!s_wq_turn(A961,C961)</f>
        <v>3.544395115096389</v>
      </c>
    </row>
    <row r="962" spans="1:27" x14ac:dyDescent="0.25">
      <c r="A962" s="7" t="s">
        <v>20</v>
      </c>
      <c r="B962" s="7" t="s">
        <v>21</v>
      </c>
      <c r="C962" s="8">
        <v>43810</v>
      </c>
      <c r="D962" s="7" t="s">
        <v>11328</v>
      </c>
      <c r="E962" s="7" t="s">
        <v>11042</v>
      </c>
      <c r="F962" s="7" t="s">
        <v>11340</v>
      </c>
      <c r="G962" s="7" t="s">
        <v>11341</v>
      </c>
      <c r="H962" s="7" t="s">
        <v>11342</v>
      </c>
      <c r="I962" s="7" t="s">
        <v>11343</v>
      </c>
      <c r="J962" s="7" t="s">
        <v>11344</v>
      </c>
      <c r="K962" s="7" t="s">
        <v>2326</v>
      </c>
      <c r="L962" s="7" t="s">
        <v>11345</v>
      </c>
      <c r="M962" s="7" t="s">
        <v>11346</v>
      </c>
      <c r="N962" s="7" t="s">
        <v>11347</v>
      </c>
      <c r="O962" s="7" t="s">
        <v>11348</v>
      </c>
      <c r="P962" s="7" t="s">
        <v>34</v>
      </c>
      <c r="Q962" s="7" t="s">
        <v>11349</v>
      </c>
      <c r="R962" s="7" t="s">
        <v>11350</v>
      </c>
      <c r="S962" s="7" t="s">
        <v>11351</v>
      </c>
      <c r="T962" s="7" t="s">
        <v>11352</v>
      </c>
      <c r="U962" s="9">
        <f>[1]!s_val_dividendyield2(A962,C962)</f>
        <v>0.84151472650771364</v>
      </c>
      <c r="V962">
        <f>[1]!s_west_netprofit_fy1(A962,C962,1)</f>
        <v>5228916897</v>
      </c>
      <c r="W962">
        <f>[1]!s_west_netprofit_fy2(A962,C962,1)</f>
        <v>5663010690</v>
      </c>
      <c r="X962">
        <f>[1]!s_mfd_buyvol_m(A962,C962,1)</f>
        <v>283813</v>
      </c>
      <c r="Y962">
        <f>[1]!s_wq_high(A962,C962,1)</f>
        <v>80.5</v>
      </c>
      <c r="Z962">
        <f>[1]!s_wq_low(A962,C962,1)</f>
        <v>77</v>
      </c>
      <c r="AA962">
        <f>[1]!s_wq_turn(A962,C962)</f>
        <v>3.544395115096389</v>
      </c>
    </row>
    <row r="963" spans="1:27" x14ac:dyDescent="0.25">
      <c r="A963" s="7" t="s">
        <v>20</v>
      </c>
      <c r="B963" s="7" t="s">
        <v>21</v>
      </c>
      <c r="C963" s="8">
        <v>43811</v>
      </c>
      <c r="D963" s="7" t="s">
        <v>11342</v>
      </c>
      <c r="E963" s="7" t="s">
        <v>11342</v>
      </c>
      <c r="F963" s="7" t="s">
        <v>11328</v>
      </c>
      <c r="G963" s="7" t="s">
        <v>10840</v>
      </c>
      <c r="H963" s="7" t="s">
        <v>11353</v>
      </c>
      <c r="I963" s="7" t="s">
        <v>11354</v>
      </c>
      <c r="J963" s="7" t="s">
        <v>11355</v>
      </c>
      <c r="K963" s="7" t="s">
        <v>993</v>
      </c>
      <c r="L963" s="7" t="s">
        <v>11356</v>
      </c>
      <c r="M963" s="7" t="s">
        <v>11357</v>
      </c>
      <c r="N963" s="7" t="s">
        <v>11358</v>
      </c>
      <c r="O963" s="7" t="s">
        <v>11359</v>
      </c>
      <c r="P963" s="7" t="s">
        <v>34</v>
      </c>
      <c r="Q963" s="7" t="s">
        <v>11360</v>
      </c>
      <c r="R963" s="7" t="s">
        <v>11361</v>
      </c>
      <c r="S963" s="7" t="s">
        <v>11362</v>
      </c>
      <c r="T963" s="7" t="s">
        <v>11363</v>
      </c>
      <c r="U963" s="9">
        <f>[1]!s_val_dividendyield2(A963,C963)</f>
        <v>0.84377397085144445</v>
      </c>
      <c r="V963">
        <f>[1]!s_west_netprofit_fy1(A963,C963,1)</f>
        <v>5228916897</v>
      </c>
      <c r="W963">
        <f>[1]!s_west_netprofit_fy2(A963,C963,1)</f>
        <v>5663010690</v>
      </c>
      <c r="X963">
        <f>[1]!s_mfd_buyvol_m(A963,C963,1)</f>
        <v>521652.00000000006</v>
      </c>
      <c r="Y963">
        <f>[1]!s_wq_high(A963,C963,1)</f>
        <v>80.5</v>
      </c>
      <c r="Z963">
        <f>[1]!s_wq_low(A963,C963,1)</f>
        <v>77</v>
      </c>
      <c r="AA963">
        <f>[1]!s_wq_turn(A963,C963)</f>
        <v>3.544395115096389</v>
      </c>
    </row>
    <row r="964" spans="1:27" x14ac:dyDescent="0.25">
      <c r="A964" s="7" t="s">
        <v>20</v>
      </c>
      <c r="B964" s="7" t="s">
        <v>21</v>
      </c>
      <c r="C964" s="8">
        <v>43812</v>
      </c>
      <c r="D964" s="7" t="s">
        <v>11353</v>
      </c>
      <c r="E964" s="7" t="s">
        <v>10056</v>
      </c>
      <c r="F964" s="7" t="s">
        <v>10042</v>
      </c>
      <c r="G964" s="7" t="s">
        <v>10056</v>
      </c>
      <c r="H964" s="7" t="s">
        <v>10866</v>
      </c>
      <c r="I964" s="7" t="s">
        <v>11364</v>
      </c>
      <c r="J964" s="7" t="s">
        <v>11365</v>
      </c>
      <c r="K964" s="7" t="s">
        <v>4645</v>
      </c>
      <c r="L964" s="7" t="s">
        <v>11366</v>
      </c>
      <c r="M964" s="7" t="s">
        <v>11367</v>
      </c>
      <c r="N964" s="7" t="s">
        <v>11368</v>
      </c>
      <c r="O964" s="7" t="s">
        <v>11369</v>
      </c>
      <c r="P964" s="7" t="s">
        <v>34</v>
      </c>
      <c r="Q964" s="7" t="s">
        <v>11370</v>
      </c>
      <c r="R964" s="7" t="s">
        <v>11371</v>
      </c>
      <c r="S964" s="7" t="s">
        <v>11372</v>
      </c>
      <c r="T964" s="7" t="s">
        <v>11373</v>
      </c>
      <c r="U964" s="9">
        <f>[1]!s_val_dividendyield2(A964,C964)</f>
        <v>0.83512590155637079</v>
      </c>
      <c r="V964">
        <f>[1]!s_west_netprofit_fy1(A964,C964,1)</f>
        <v>5228916897</v>
      </c>
      <c r="W964">
        <f>[1]!s_west_netprofit_fy2(A964,C964,1)</f>
        <v>5663010690</v>
      </c>
      <c r="X964">
        <f>[1]!s_mfd_buyvol_m(A964,C964,1)</f>
        <v>826796.99999999988</v>
      </c>
      <c r="Y964">
        <f>[1]!s_wq_high(A964,C964,1)</f>
        <v>80.5</v>
      </c>
      <c r="Z964">
        <f>[1]!s_wq_low(A964,C964,1)</f>
        <v>77</v>
      </c>
      <c r="AA964">
        <f>[1]!s_wq_turn(A964,C964)</f>
        <v>3.544395115096389</v>
      </c>
    </row>
    <row r="965" spans="1:27" x14ac:dyDescent="0.25">
      <c r="A965" s="7" t="s">
        <v>20</v>
      </c>
      <c r="B965" s="7" t="s">
        <v>21</v>
      </c>
      <c r="C965" s="8">
        <v>43815</v>
      </c>
      <c r="D965" s="7" t="s">
        <v>10866</v>
      </c>
      <c r="E965" s="7" t="s">
        <v>11374</v>
      </c>
      <c r="F965" s="7" t="s">
        <v>10737</v>
      </c>
      <c r="G965" s="7" t="s">
        <v>11375</v>
      </c>
      <c r="H965" s="7" t="s">
        <v>11376</v>
      </c>
      <c r="I965" s="7" t="s">
        <v>11377</v>
      </c>
      <c r="J965" s="7" t="s">
        <v>11378</v>
      </c>
      <c r="K965" s="7" t="s">
        <v>3267</v>
      </c>
      <c r="L965" s="7" t="s">
        <v>11379</v>
      </c>
      <c r="M965" s="7" t="s">
        <v>11380</v>
      </c>
      <c r="N965" s="7" t="s">
        <v>11381</v>
      </c>
      <c r="O965" s="7" t="s">
        <v>11382</v>
      </c>
      <c r="P965" s="7" t="s">
        <v>34</v>
      </c>
      <c r="Q965" s="7" t="s">
        <v>11383</v>
      </c>
      <c r="R965" s="7" t="s">
        <v>11384</v>
      </c>
      <c r="S965" s="7" t="s">
        <v>11385</v>
      </c>
      <c r="T965" s="7" t="s">
        <v>11386</v>
      </c>
      <c r="U965" s="9">
        <f>[1]!s_val_dividendyield2(A965,C965)</f>
        <v>0.83980150146329025</v>
      </c>
      <c r="V965">
        <f>[1]!s_west_netprofit_fy1(A965,C965,1)</f>
        <v>5228916897</v>
      </c>
      <c r="W965">
        <f>[1]!s_west_netprofit_fy2(A965,C965,1)</f>
        <v>5663010690</v>
      </c>
      <c r="X965">
        <f>[1]!s_mfd_buyvol_m(A965,C965,1)</f>
        <v>689475</v>
      </c>
      <c r="Y965">
        <f>[1]!s_wq_high(A965,C965,1)</f>
        <v>80.8</v>
      </c>
      <c r="Z965">
        <f>[1]!s_wq_low(A965,C965,1)</f>
        <v>77.650000000000006</v>
      </c>
      <c r="AA965">
        <f>[1]!s_wq_turn(A965,C965)</f>
        <v>3.2334774757831379</v>
      </c>
    </row>
    <row r="966" spans="1:27" x14ac:dyDescent="0.25">
      <c r="A966" s="7" t="s">
        <v>20</v>
      </c>
      <c r="B966" s="7" t="s">
        <v>21</v>
      </c>
      <c r="C966" s="8">
        <v>43816</v>
      </c>
      <c r="D966" s="7" t="s">
        <v>11376</v>
      </c>
      <c r="E966" s="7" t="s">
        <v>9877</v>
      </c>
      <c r="F966" s="7" t="s">
        <v>9835</v>
      </c>
      <c r="G966" s="7" t="s">
        <v>10777</v>
      </c>
      <c r="H966" s="7" t="s">
        <v>9808</v>
      </c>
      <c r="I966" s="7" t="s">
        <v>11387</v>
      </c>
      <c r="J966" s="7" t="s">
        <v>11388</v>
      </c>
      <c r="K966" s="7" t="s">
        <v>562</v>
      </c>
      <c r="L966" s="7" t="s">
        <v>11389</v>
      </c>
      <c r="M966" s="7" t="s">
        <v>11390</v>
      </c>
      <c r="N966" s="7" t="s">
        <v>11391</v>
      </c>
      <c r="O966" s="7" t="s">
        <v>9815</v>
      </c>
      <c r="P966" s="7" t="s">
        <v>34</v>
      </c>
      <c r="Q966" s="7" t="s">
        <v>11392</v>
      </c>
      <c r="R966" s="7" t="s">
        <v>11393</v>
      </c>
      <c r="S966" s="7" t="s">
        <v>9818</v>
      </c>
      <c r="T966" s="7" t="s">
        <v>9819</v>
      </c>
      <c r="U966" s="9">
        <f>[1]!s_val_dividendyield2(A966,C966)</f>
        <v>0.83756345177664959</v>
      </c>
      <c r="V966">
        <f>[1]!s_west_netprofit_fy1(A966,C966,1)</f>
        <v>5228916897</v>
      </c>
      <c r="W966">
        <f>[1]!s_west_netprofit_fy2(A966,C966,1)</f>
        <v>5663010690</v>
      </c>
      <c r="X966">
        <f>[1]!s_mfd_buyvol_m(A966,C966,1)</f>
        <v>161050</v>
      </c>
      <c r="Y966">
        <f>[1]!s_wq_high(A966,C966,1)</f>
        <v>80.8</v>
      </c>
      <c r="Z966">
        <f>[1]!s_wq_low(A966,C966,1)</f>
        <v>77.650000000000006</v>
      </c>
      <c r="AA966">
        <f>[1]!s_wq_turn(A966,C966)</f>
        <v>3.2334774757831379</v>
      </c>
    </row>
    <row r="967" spans="1:27" x14ac:dyDescent="0.25">
      <c r="A967" s="7" t="s">
        <v>20</v>
      </c>
      <c r="B967" s="7" t="s">
        <v>21</v>
      </c>
      <c r="C967" s="8">
        <v>43817</v>
      </c>
      <c r="D967" s="7" t="s">
        <v>9808</v>
      </c>
      <c r="E967" s="7" t="s">
        <v>9808</v>
      </c>
      <c r="F967" s="7" t="s">
        <v>11394</v>
      </c>
      <c r="G967" s="7" t="s">
        <v>9822</v>
      </c>
      <c r="H967" s="7" t="s">
        <v>11342</v>
      </c>
      <c r="I967" s="7" t="s">
        <v>11395</v>
      </c>
      <c r="J967" s="7" t="s">
        <v>11396</v>
      </c>
      <c r="K967" s="7" t="s">
        <v>1165</v>
      </c>
      <c r="L967" s="7" t="s">
        <v>11397</v>
      </c>
      <c r="M967" s="7" t="s">
        <v>11398</v>
      </c>
      <c r="N967" s="7" t="s">
        <v>11399</v>
      </c>
      <c r="O967" s="7" t="s">
        <v>11348</v>
      </c>
      <c r="P967" s="7" t="s">
        <v>34</v>
      </c>
      <c r="Q967" s="7" t="s">
        <v>11349</v>
      </c>
      <c r="R967" s="7" t="s">
        <v>11350</v>
      </c>
      <c r="S967" s="7" t="s">
        <v>11351</v>
      </c>
      <c r="T967" s="7" t="s">
        <v>11352</v>
      </c>
      <c r="U967" s="9">
        <f>[1]!s_val_dividendyield2(A967,C967)</f>
        <v>0.84151472650771364</v>
      </c>
      <c r="V967">
        <f>[1]!s_west_netprofit_fy1(A967,C967,1)</f>
        <v>5228916897</v>
      </c>
      <c r="W967">
        <f>[1]!s_west_netprofit_fy2(A967,C967,1)</f>
        <v>5663010690</v>
      </c>
      <c r="X967">
        <f>[1]!s_mfd_buyvol_m(A967,C967,1)</f>
        <v>88097</v>
      </c>
      <c r="Y967">
        <f>[1]!s_wq_high(A967,C967,1)</f>
        <v>80.8</v>
      </c>
      <c r="Z967">
        <f>[1]!s_wq_low(A967,C967,1)</f>
        <v>77.650000000000006</v>
      </c>
      <c r="AA967">
        <f>[1]!s_wq_turn(A967,C967)</f>
        <v>3.2334774757831379</v>
      </c>
    </row>
    <row r="968" spans="1:27" x14ac:dyDescent="0.25">
      <c r="A968" s="7" t="s">
        <v>20</v>
      </c>
      <c r="B968" s="7" t="s">
        <v>21</v>
      </c>
      <c r="C968" s="8">
        <v>43818</v>
      </c>
      <c r="D968" s="7" t="s">
        <v>11342</v>
      </c>
      <c r="E968" s="7" t="s">
        <v>11400</v>
      </c>
      <c r="F968" s="7" t="s">
        <v>11376</v>
      </c>
      <c r="G968" s="7" t="s">
        <v>11341</v>
      </c>
      <c r="H968" s="7" t="s">
        <v>10852</v>
      </c>
      <c r="I968" s="7" t="s">
        <v>11401</v>
      </c>
      <c r="J968" s="7" t="s">
        <v>11402</v>
      </c>
      <c r="K968" s="7" t="s">
        <v>913</v>
      </c>
      <c r="L968" s="7" t="s">
        <v>11403</v>
      </c>
      <c r="M968" s="7" t="s">
        <v>11404</v>
      </c>
      <c r="N968" s="7" t="s">
        <v>11405</v>
      </c>
      <c r="O968" s="7" t="s">
        <v>11406</v>
      </c>
      <c r="P968" s="7" t="s">
        <v>34</v>
      </c>
      <c r="Q968" s="7" t="s">
        <v>11407</v>
      </c>
      <c r="R968" s="7" t="s">
        <v>11408</v>
      </c>
      <c r="S968" s="7" t="s">
        <v>11409</v>
      </c>
      <c r="T968" s="7" t="s">
        <v>11410</v>
      </c>
      <c r="U968" s="9">
        <f>[1]!s_val_dividendyield2(A968,C968)</f>
        <v>0.84291187739463591</v>
      </c>
      <c r="V968">
        <f>[1]!s_west_netprofit_fy1(A968,C968,1)</f>
        <v>5228916897</v>
      </c>
      <c r="W968">
        <f>[1]!s_west_netprofit_fy2(A968,C968,1)</f>
        <v>5663010690</v>
      </c>
      <c r="X968">
        <f>[1]!s_mfd_buyvol_m(A968,C968,1)</f>
        <v>-804780</v>
      </c>
      <c r="Y968">
        <f>[1]!s_wq_high(A968,C968,1)</f>
        <v>80.8</v>
      </c>
      <c r="Z968">
        <f>[1]!s_wq_low(A968,C968,1)</f>
        <v>77.650000000000006</v>
      </c>
      <c r="AA968">
        <f>[1]!s_wq_turn(A968,C968)</f>
        <v>3.2334774757831379</v>
      </c>
    </row>
    <row r="969" spans="1:27" x14ac:dyDescent="0.25">
      <c r="A969" s="7" t="s">
        <v>20</v>
      </c>
      <c r="B969" s="7" t="s">
        <v>21</v>
      </c>
      <c r="C969" s="8">
        <v>43819</v>
      </c>
      <c r="D969" s="7" t="s">
        <v>10852</v>
      </c>
      <c r="E969" s="7" t="s">
        <v>10852</v>
      </c>
      <c r="F969" s="7" t="s">
        <v>11411</v>
      </c>
      <c r="G969" s="7" t="s">
        <v>11412</v>
      </c>
      <c r="H969" s="7" t="s">
        <v>11413</v>
      </c>
      <c r="I969" s="7" t="s">
        <v>11414</v>
      </c>
      <c r="J969" s="7" t="s">
        <v>11415</v>
      </c>
      <c r="K969" s="7" t="s">
        <v>4645</v>
      </c>
      <c r="L969" s="7" t="s">
        <v>11416</v>
      </c>
      <c r="M969" s="7" t="s">
        <v>11417</v>
      </c>
      <c r="N969" s="7" t="s">
        <v>11418</v>
      </c>
      <c r="O969" s="7" t="s">
        <v>11419</v>
      </c>
      <c r="P969" s="7" t="s">
        <v>34</v>
      </c>
      <c r="Q969" s="7" t="s">
        <v>11420</v>
      </c>
      <c r="R969" s="7" t="s">
        <v>11421</v>
      </c>
      <c r="S969" s="7" t="s">
        <v>11422</v>
      </c>
      <c r="T969" s="7" t="s">
        <v>11423</v>
      </c>
      <c r="U969" s="9">
        <f>[1]!s_val_dividendyield2(A969,C969)</f>
        <v>0.83428138035646549</v>
      </c>
      <c r="V969">
        <f>[1]!s_west_netprofit_fy1(A969,C969,1)</f>
        <v>5228916897</v>
      </c>
      <c r="W969">
        <f>[1]!s_west_netprofit_fy2(A969,C969,1)</f>
        <v>5663010690</v>
      </c>
      <c r="X969">
        <f>[1]!s_mfd_buyvol_m(A969,C969,1)</f>
        <v>222604</v>
      </c>
      <c r="Y969">
        <f>[1]!s_wq_high(A969,C969,1)</f>
        <v>80.8</v>
      </c>
      <c r="Z969">
        <f>[1]!s_wq_low(A969,C969,1)</f>
        <v>77.650000000000006</v>
      </c>
      <c r="AA969">
        <f>[1]!s_wq_turn(A969,C969)</f>
        <v>3.2334774757831379</v>
      </c>
    </row>
    <row r="970" spans="1:27" x14ac:dyDescent="0.25">
      <c r="A970" s="7" t="s">
        <v>20</v>
      </c>
      <c r="B970" s="7" t="s">
        <v>21</v>
      </c>
      <c r="C970" s="8">
        <v>43822</v>
      </c>
      <c r="D970" s="7" t="s">
        <v>11413</v>
      </c>
      <c r="E970" s="7" t="s">
        <v>9877</v>
      </c>
      <c r="F970" s="7" t="s">
        <v>11424</v>
      </c>
      <c r="G970" s="7" t="s">
        <v>11425</v>
      </c>
      <c r="H970" s="7" t="s">
        <v>11426</v>
      </c>
      <c r="I970" s="7" t="s">
        <v>11427</v>
      </c>
      <c r="J970" s="7" t="s">
        <v>11428</v>
      </c>
      <c r="K970" s="7" t="s">
        <v>7195</v>
      </c>
      <c r="L970" s="7" t="s">
        <v>11429</v>
      </c>
      <c r="M970" s="7" t="s">
        <v>11430</v>
      </c>
      <c r="N970" s="7" t="s">
        <v>11431</v>
      </c>
      <c r="O970" s="7" t="s">
        <v>11432</v>
      </c>
      <c r="P970" s="7" t="s">
        <v>34</v>
      </c>
      <c r="Q970" s="7" t="s">
        <v>11433</v>
      </c>
      <c r="R970" s="7" t="s">
        <v>11434</v>
      </c>
      <c r="S970" s="7" t="s">
        <v>11435</v>
      </c>
      <c r="T970" s="7" t="s">
        <v>11436</v>
      </c>
      <c r="U970" s="9">
        <f>[1]!s_val_dividendyield2(A970,C970)</f>
        <v>0.8423739629865985</v>
      </c>
      <c r="V970">
        <f>[1]!s_west_netprofit_fy1(A970,C970,1)</f>
        <v>5224319667</v>
      </c>
      <c r="W970">
        <f>[1]!s_west_netprofit_fy2(A970,C970,1)</f>
        <v>5655477000</v>
      </c>
      <c r="X970">
        <f>[1]!s_mfd_buyvol_m(A970,C970,1)</f>
        <v>-5608</v>
      </c>
      <c r="Y970">
        <f>[1]!s_wq_high(A970,C970,1)</f>
        <v>79.83</v>
      </c>
      <c r="Z970">
        <f>[1]!s_wq_low(A970,C970,1)</f>
        <v>77.05</v>
      </c>
      <c r="AA970">
        <f>[1]!s_wq_turn(A970,C970)</f>
        <v>2.0835033168073038</v>
      </c>
    </row>
    <row r="971" spans="1:27" x14ac:dyDescent="0.25">
      <c r="A971" s="7" t="s">
        <v>20</v>
      </c>
      <c r="B971" s="7" t="s">
        <v>21</v>
      </c>
      <c r="C971" s="8">
        <v>43823</v>
      </c>
      <c r="D971" s="7" t="s">
        <v>11426</v>
      </c>
      <c r="E971" s="7" t="s">
        <v>11437</v>
      </c>
      <c r="F971" s="7" t="s">
        <v>11438</v>
      </c>
      <c r="G971" s="7" t="s">
        <v>11439</v>
      </c>
      <c r="H971" s="7" t="s">
        <v>11082</v>
      </c>
      <c r="I971" s="7" t="s">
        <v>11440</v>
      </c>
      <c r="J971" s="7" t="s">
        <v>11441</v>
      </c>
      <c r="K971" s="7" t="s">
        <v>1802</v>
      </c>
      <c r="L971" s="7" t="s">
        <v>11442</v>
      </c>
      <c r="M971" s="7" t="s">
        <v>11443</v>
      </c>
      <c r="N971" s="7" t="s">
        <v>11444</v>
      </c>
      <c r="O971" s="7" t="s">
        <v>11088</v>
      </c>
      <c r="P971" s="7" t="s">
        <v>34</v>
      </c>
      <c r="Q971" s="7" t="s">
        <v>11089</v>
      </c>
      <c r="R971" s="7" t="s">
        <v>11090</v>
      </c>
      <c r="S971" s="7" t="s">
        <v>11091</v>
      </c>
      <c r="T971" s="7" t="s">
        <v>11092</v>
      </c>
      <c r="U971" s="9">
        <f>[1]!s_val_dividendyield2(A971,C971)</f>
        <v>0.84832904884318761</v>
      </c>
      <c r="V971">
        <f>[1]!s_west_netprofit_fy1(A971,C971,1)</f>
        <v>5224319667</v>
      </c>
      <c r="W971">
        <f>[1]!s_west_netprofit_fy2(A971,C971,1)</f>
        <v>5655477000</v>
      </c>
      <c r="X971">
        <f>[1]!s_mfd_buyvol_m(A971,C971,1)</f>
        <v>-315910</v>
      </c>
      <c r="Y971">
        <f>[1]!s_wq_high(A971,C971,1)</f>
        <v>79.83</v>
      </c>
      <c r="Z971">
        <f>[1]!s_wq_low(A971,C971,1)</f>
        <v>77.05</v>
      </c>
      <c r="AA971">
        <f>[1]!s_wq_turn(A971,C971)</f>
        <v>2.0835033168073038</v>
      </c>
    </row>
    <row r="972" spans="1:27" x14ac:dyDescent="0.25">
      <c r="A972" s="7" t="s">
        <v>20</v>
      </c>
      <c r="B972" s="7" t="s">
        <v>21</v>
      </c>
      <c r="C972" s="8">
        <v>43824</v>
      </c>
      <c r="D972" s="7" t="s">
        <v>11082</v>
      </c>
      <c r="E972" s="7" t="s">
        <v>10976</v>
      </c>
      <c r="F972" s="7" t="s">
        <v>9879</v>
      </c>
      <c r="G972" s="7" t="s">
        <v>11445</v>
      </c>
      <c r="H972" s="7" t="s">
        <v>11446</v>
      </c>
      <c r="I972" s="7" t="s">
        <v>11447</v>
      </c>
      <c r="J972" s="7" t="s">
        <v>11448</v>
      </c>
      <c r="K972" s="7" t="s">
        <v>864</v>
      </c>
      <c r="L972" s="7" t="s">
        <v>11449</v>
      </c>
      <c r="M972" s="7" t="s">
        <v>11450</v>
      </c>
      <c r="N972" s="7" t="s">
        <v>11451</v>
      </c>
      <c r="O972" s="7" t="s">
        <v>11452</v>
      </c>
      <c r="P972" s="7" t="s">
        <v>34</v>
      </c>
      <c r="Q972" s="7" t="s">
        <v>11453</v>
      </c>
      <c r="R972" s="7" t="s">
        <v>11454</v>
      </c>
      <c r="S972" s="7" t="s">
        <v>11455</v>
      </c>
      <c r="T972" s="7" t="s">
        <v>11456</v>
      </c>
      <c r="U972" s="9">
        <f>[1]!s_val_dividendyield2(A972,C972)</f>
        <v>0.85084439860770911</v>
      </c>
      <c r="V972">
        <f>[1]!s_west_netprofit_fy1(A972,C972,1)</f>
        <v>5214053000</v>
      </c>
      <c r="W972">
        <f>[1]!s_west_netprofit_fy2(A972,C972,1)</f>
        <v>5665143667</v>
      </c>
      <c r="X972">
        <f>[1]!s_mfd_buyvol_m(A972,C972,1)</f>
        <v>-61882.000000000007</v>
      </c>
      <c r="Y972">
        <f>[1]!s_wq_high(A972,C972,1)</f>
        <v>79.83</v>
      </c>
      <c r="Z972">
        <f>[1]!s_wq_low(A972,C972,1)</f>
        <v>77.05</v>
      </c>
      <c r="AA972">
        <f>[1]!s_wq_turn(A972,C972)</f>
        <v>2.0835033168073038</v>
      </c>
    </row>
    <row r="973" spans="1:27" x14ac:dyDescent="0.25">
      <c r="A973" s="7" t="s">
        <v>20</v>
      </c>
      <c r="B973" s="7" t="s">
        <v>21</v>
      </c>
      <c r="C973" s="8">
        <v>43825</v>
      </c>
      <c r="D973" s="7" t="s">
        <v>11446</v>
      </c>
      <c r="E973" s="7" t="s">
        <v>11457</v>
      </c>
      <c r="F973" s="7" t="s">
        <v>11458</v>
      </c>
      <c r="G973" s="7" t="s">
        <v>11459</v>
      </c>
      <c r="H973" s="7" t="s">
        <v>11460</v>
      </c>
      <c r="I973" s="7" t="s">
        <v>11461</v>
      </c>
      <c r="J973" s="7" t="s">
        <v>11462</v>
      </c>
      <c r="K973" s="7" t="s">
        <v>2394</v>
      </c>
      <c r="L973" s="7" t="s">
        <v>11463</v>
      </c>
      <c r="M973" s="7" t="s">
        <v>11464</v>
      </c>
      <c r="N973" s="7" t="s">
        <v>11465</v>
      </c>
      <c r="O973" s="7" t="s">
        <v>11466</v>
      </c>
      <c r="P973" s="7" t="s">
        <v>34</v>
      </c>
      <c r="Q973" s="7" t="s">
        <v>11467</v>
      </c>
      <c r="R973" s="7" t="s">
        <v>11468</v>
      </c>
      <c r="S973" s="7" t="s">
        <v>11469</v>
      </c>
      <c r="T973" s="7" t="s">
        <v>11470</v>
      </c>
      <c r="U973" s="9">
        <f>[1]!s_val_dividendyield2(A973,C973)</f>
        <v>0.84789311408016432</v>
      </c>
      <c r="V973">
        <f>[1]!s_west_netprofit_fy1(A973,C973,1)</f>
        <v>5214053000</v>
      </c>
      <c r="W973">
        <f>[1]!s_west_netprofit_fy2(A973,C973,1)</f>
        <v>5665143667</v>
      </c>
      <c r="X973">
        <f>[1]!s_mfd_buyvol_m(A973,C973,1)</f>
        <v>286511</v>
      </c>
      <c r="Y973">
        <f>[1]!s_wq_high(A973,C973,1)</f>
        <v>79.83</v>
      </c>
      <c r="Z973">
        <f>[1]!s_wq_low(A973,C973,1)</f>
        <v>77.05</v>
      </c>
      <c r="AA973">
        <f>[1]!s_wq_turn(A973,C973)</f>
        <v>2.0835033168073038</v>
      </c>
    </row>
    <row r="974" spans="1:27" x14ac:dyDescent="0.25">
      <c r="A974" s="7" t="s">
        <v>20</v>
      </c>
      <c r="B974" s="7" t="s">
        <v>21</v>
      </c>
      <c r="C974" s="8">
        <v>43826</v>
      </c>
      <c r="D974" s="7" t="s">
        <v>11460</v>
      </c>
      <c r="E974" s="7" t="s">
        <v>11471</v>
      </c>
      <c r="F974" s="7" t="s">
        <v>10841</v>
      </c>
      <c r="G974" s="7" t="s">
        <v>10878</v>
      </c>
      <c r="H974" s="7" t="s">
        <v>11472</v>
      </c>
      <c r="I974" s="7" t="s">
        <v>11473</v>
      </c>
      <c r="J974" s="7" t="s">
        <v>11474</v>
      </c>
      <c r="K974" s="7" t="s">
        <v>1211</v>
      </c>
      <c r="L974" s="7" t="s">
        <v>11475</v>
      </c>
      <c r="M974" s="7" t="s">
        <v>11476</v>
      </c>
      <c r="N974" s="7" t="s">
        <v>11477</v>
      </c>
      <c r="O974" s="7" t="s">
        <v>11478</v>
      </c>
      <c r="P974" s="7" t="s">
        <v>34</v>
      </c>
      <c r="Q974" s="7" t="s">
        <v>11479</v>
      </c>
      <c r="R974" s="7" t="s">
        <v>11480</v>
      </c>
      <c r="S974" s="7" t="s">
        <v>11481</v>
      </c>
      <c r="T974" s="7" t="s">
        <v>11482</v>
      </c>
      <c r="U974" s="9">
        <f>[1]!s_val_dividendyield2(A974,C974)</f>
        <v>0.8542583484338595</v>
      </c>
      <c r="V974">
        <f>[1]!s_west_netprofit_fy1(A974,C974,1)</f>
        <v>5214053000</v>
      </c>
      <c r="W974">
        <f>[1]!s_west_netprofit_fy2(A974,C974,1)</f>
        <v>5665143667</v>
      </c>
      <c r="X974">
        <f>[1]!s_mfd_buyvol_m(A974,C974,1)</f>
        <v>479247.99999999994</v>
      </c>
      <c r="Y974">
        <f>[1]!s_wq_high(A974,C974,1)</f>
        <v>79.83</v>
      </c>
      <c r="Z974">
        <f>[1]!s_wq_low(A974,C974,1)</f>
        <v>77.05</v>
      </c>
      <c r="AA974">
        <f>[1]!s_wq_turn(A974,C974)</f>
        <v>2.0835033168073038</v>
      </c>
    </row>
    <row r="975" spans="1:27" x14ac:dyDescent="0.25">
      <c r="A975" s="7" t="s">
        <v>20</v>
      </c>
      <c r="B975" s="7" t="s">
        <v>21</v>
      </c>
      <c r="C975" s="8">
        <v>43829</v>
      </c>
      <c r="D975" s="7" t="s">
        <v>11472</v>
      </c>
      <c r="E975" s="7" t="s">
        <v>11483</v>
      </c>
      <c r="F975" s="7" t="s">
        <v>11484</v>
      </c>
      <c r="G975" s="7" t="s">
        <v>11485</v>
      </c>
      <c r="H975" s="7" t="s">
        <v>11486</v>
      </c>
      <c r="I975" s="7" t="s">
        <v>11487</v>
      </c>
      <c r="J975" s="7" t="s">
        <v>11488</v>
      </c>
      <c r="K975" s="7" t="s">
        <v>9995</v>
      </c>
      <c r="L975" s="7" t="s">
        <v>11489</v>
      </c>
      <c r="M975" s="7" t="s">
        <v>11490</v>
      </c>
      <c r="N975" s="7" t="s">
        <v>11491</v>
      </c>
      <c r="O975" s="7" t="s">
        <v>11492</v>
      </c>
      <c r="P975" s="7" t="s">
        <v>34</v>
      </c>
      <c r="Q975" s="7" t="s">
        <v>11493</v>
      </c>
      <c r="R975" s="7" t="s">
        <v>11494</v>
      </c>
      <c r="S975" s="7" t="s">
        <v>11495</v>
      </c>
      <c r="T975" s="7" t="s">
        <v>11496</v>
      </c>
      <c r="U975" s="9">
        <f>[1]!s_val_dividendyield2(A975,C975)</f>
        <v>0.84767531466735158</v>
      </c>
      <c r="V975">
        <f>[1]!s_west_netprofit_fy1(A975,C975,1)</f>
        <v>5214053000</v>
      </c>
      <c r="W975">
        <f>[1]!s_west_netprofit_fy2(A975,C975,1)</f>
        <v>5665143667</v>
      </c>
      <c r="X975">
        <f>[1]!s_mfd_buyvol_m(A975,C975,1)</f>
        <v>-453399</v>
      </c>
      <c r="Y975">
        <f>[1]!s_wq_high(A975,C975,1)</f>
        <v>78.91</v>
      </c>
      <c r="Z975">
        <f>[1]!s_wq_low(A975,C975,1)</f>
        <v>76.02</v>
      </c>
      <c r="AA975">
        <f>[1]!s_wq_turn(A975,C975)</f>
        <v>3.6284924950236492</v>
      </c>
    </row>
    <row r="976" spans="1:27" x14ac:dyDescent="0.25">
      <c r="A976" s="7" t="s">
        <v>20</v>
      </c>
      <c r="B976" s="7" t="s">
        <v>21</v>
      </c>
      <c r="C976" s="8">
        <v>43830</v>
      </c>
      <c r="D976" s="7" t="s">
        <v>11486</v>
      </c>
      <c r="E976" s="7" t="s">
        <v>11068</v>
      </c>
      <c r="F976" s="7" t="s">
        <v>11497</v>
      </c>
      <c r="G976" s="7" t="s">
        <v>11483</v>
      </c>
      <c r="H976" s="7" t="s">
        <v>10775</v>
      </c>
      <c r="I976" s="7" t="s">
        <v>11498</v>
      </c>
      <c r="J976" s="7" t="s">
        <v>11499</v>
      </c>
      <c r="K976" s="7" t="s">
        <v>1583</v>
      </c>
      <c r="L976" s="7" t="s">
        <v>11500</v>
      </c>
      <c r="M976" s="7" t="s">
        <v>11501</v>
      </c>
      <c r="N976" s="7" t="s">
        <v>11502</v>
      </c>
      <c r="O976" s="7" t="s">
        <v>11503</v>
      </c>
      <c r="P976" s="7" t="s">
        <v>34</v>
      </c>
      <c r="Q976" s="7" t="s">
        <v>11504</v>
      </c>
      <c r="R976" s="7" t="s">
        <v>11505</v>
      </c>
      <c r="S976" s="7" t="s">
        <v>11506</v>
      </c>
      <c r="T976" s="7" t="s">
        <v>11507</v>
      </c>
      <c r="U976" s="9">
        <f>[1]!s_val_dividendyield2(A976,C976)</f>
        <v>0.838095238095238</v>
      </c>
      <c r="V976">
        <f>[1]!s_west_netprofit_fy1(A976,C976,1)</f>
        <v>5214053000</v>
      </c>
      <c r="W976">
        <f>[1]!s_west_netprofit_fy2(A976,C976,1)</f>
        <v>5665143667</v>
      </c>
      <c r="X976">
        <f>[1]!s_mfd_buyvol_m(A976,C976,1)</f>
        <v>36040</v>
      </c>
      <c r="Y976">
        <f>[1]!s_wq_high(A976,C976,1)</f>
        <v>78.91</v>
      </c>
      <c r="Z976">
        <f>[1]!s_wq_low(A976,C976,1)</f>
        <v>76.02</v>
      </c>
      <c r="AA976">
        <f>[1]!s_wq_turn(A976,C976)</f>
        <v>3.6284924950236492</v>
      </c>
    </row>
    <row r="977" spans="1:27" x14ac:dyDescent="0.25">
      <c r="A977" s="7" t="s">
        <v>20</v>
      </c>
      <c r="B977" s="7" t="s">
        <v>21</v>
      </c>
      <c r="C977" s="8">
        <v>43832</v>
      </c>
      <c r="D977" s="7" t="s">
        <v>10775</v>
      </c>
      <c r="E977" s="7" t="s">
        <v>11028</v>
      </c>
      <c r="F977" s="7" t="s">
        <v>11497</v>
      </c>
      <c r="G977" s="7" t="s">
        <v>10878</v>
      </c>
      <c r="H977" s="7" t="s">
        <v>11508</v>
      </c>
      <c r="I977" s="7" t="s">
        <v>11509</v>
      </c>
      <c r="J977" s="7" t="s">
        <v>11510</v>
      </c>
      <c r="K977" s="7" t="s">
        <v>11511</v>
      </c>
      <c r="L977" s="7" t="s">
        <v>11512</v>
      </c>
      <c r="M977" s="7" t="s">
        <v>11513</v>
      </c>
      <c r="N977" s="7" t="s">
        <v>11514</v>
      </c>
      <c r="O977" s="7" t="s">
        <v>11515</v>
      </c>
      <c r="P977" s="7" t="s">
        <v>34</v>
      </c>
      <c r="Q977" s="7" t="s">
        <v>11516</v>
      </c>
      <c r="R977" s="7" t="s">
        <v>11517</v>
      </c>
      <c r="S977" s="7" t="s">
        <v>11518</v>
      </c>
      <c r="T977" s="7" t="s">
        <v>11519</v>
      </c>
      <c r="U977" s="9">
        <f>[1]!s_val_dividendyield2(A977,C977)</f>
        <v>0.85315408479834531</v>
      </c>
      <c r="V977">
        <f>[1]!s_west_netprofit_fy1(A977,C977,1)</f>
        <v>5214053000</v>
      </c>
      <c r="W977">
        <f>[1]!s_west_netprofit_fy2(A977,C977,1)</f>
        <v>5665143667</v>
      </c>
      <c r="X977">
        <f>[1]!s_mfd_buyvol_m(A977,C977,1)</f>
        <v>-2441877</v>
      </c>
      <c r="Y977">
        <f>[1]!s_wq_high(A977,C977,1)</f>
        <v>78.91</v>
      </c>
      <c r="Z977">
        <f>[1]!s_wq_low(A977,C977,1)</f>
        <v>76.02</v>
      </c>
      <c r="AA977">
        <f>[1]!s_wq_turn(A977,C977)</f>
        <v>3.6284924950236492</v>
      </c>
    </row>
    <row r="978" spans="1:27" x14ac:dyDescent="0.25">
      <c r="A978" s="7" t="s">
        <v>20</v>
      </c>
      <c r="B978" s="7" t="s">
        <v>21</v>
      </c>
      <c r="C978" s="8">
        <v>43833</v>
      </c>
      <c r="D978" s="7" t="s">
        <v>11508</v>
      </c>
      <c r="E978" s="7" t="s">
        <v>11520</v>
      </c>
      <c r="F978" s="7" t="s">
        <v>11341</v>
      </c>
      <c r="G978" s="7" t="s">
        <v>11521</v>
      </c>
      <c r="H978" s="7" t="s">
        <v>11483</v>
      </c>
      <c r="I978" s="7" t="s">
        <v>11522</v>
      </c>
      <c r="J978" s="7" t="s">
        <v>11523</v>
      </c>
      <c r="K978" s="7" t="s">
        <v>1282</v>
      </c>
      <c r="L978" s="7" t="s">
        <v>11524</v>
      </c>
      <c r="M978" s="7" t="s">
        <v>11525</v>
      </c>
      <c r="N978" s="7" t="s">
        <v>11526</v>
      </c>
      <c r="O978" s="7" t="s">
        <v>11527</v>
      </c>
      <c r="P978" s="7" t="s">
        <v>34</v>
      </c>
      <c r="Q978" s="7" t="s">
        <v>11528</v>
      </c>
      <c r="R978" s="7" t="s">
        <v>11529</v>
      </c>
      <c r="S978" s="7" t="s">
        <v>11530</v>
      </c>
      <c r="T978" s="7" t="s">
        <v>11531</v>
      </c>
      <c r="U978" s="9">
        <f>[1]!s_val_dividendyield2(A978,C978)</f>
        <v>0.85381630012936593</v>
      </c>
      <c r="V978">
        <f>[1]!s_west_netprofit_fy1(A978,C978,1)</f>
        <v>5214053000</v>
      </c>
      <c r="W978">
        <f>[1]!s_west_netprofit_fy2(A978,C978,1)</f>
        <v>5665143667</v>
      </c>
      <c r="X978">
        <f>[1]!s_mfd_buyvol_m(A978,C978,1)</f>
        <v>-213446.99999999997</v>
      </c>
      <c r="Y978">
        <f>[1]!s_wq_high(A978,C978,1)</f>
        <v>78.91</v>
      </c>
      <c r="Z978">
        <f>[1]!s_wq_low(A978,C978,1)</f>
        <v>76.02</v>
      </c>
      <c r="AA978">
        <f>[1]!s_wq_turn(A978,C978)</f>
        <v>3.6284924950236492</v>
      </c>
    </row>
    <row r="979" spans="1:27" x14ac:dyDescent="0.25">
      <c r="A979" s="7" t="s">
        <v>20</v>
      </c>
      <c r="B979" s="7" t="s">
        <v>21</v>
      </c>
      <c r="C979" s="8">
        <v>43836</v>
      </c>
      <c r="D979" s="7" t="s">
        <v>11483</v>
      </c>
      <c r="E979" s="7" t="s">
        <v>10827</v>
      </c>
      <c r="F979" s="7" t="s">
        <v>10827</v>
      </c>
      <c r="G979" s="7" t="s">
        <v>11532</v>
      </c>
      <c r="H979" s="7" t="s">
        <v>11142</v>
      </c>
      <c r="I979" s="7" t="s">
        <v>11533</v>
      </c>
      <c r="J979" s="7" t="s">
        <v>11534</v>
      </c>
      <c r="K979" s="7" t="s">
        <v>5750</v>
      </c>
      <c r="L979" s="7" t="s">
        <v>11535</v>
      </c>
      <c r="M979" s="7" t="s">
        <v>11536</v>
      </c>
      <c r="N979" s="7" t="s">
        <v>11537</v>
      </c>
      <c r="O979" s="7" t="s">
        <v>11538</v>
      </c>
      <c r="P979" s="7" t="s">
        <v>34</v>
      </c>
      <c r="Q979" s="7" t="s">
        <v>11539</v>
      </c>
      <c r="R979" s="7" t="s">
        <v>11540</v>
      </c>
      <c r="S979" s="7" t="s">
        <v>11541</v>
      </c>
      <c r="T979" s="7" t="s">
        <v>11542</v>
      </c>
      <c r="U979" s="9">
        <f>[1]!s_val_dividendyield2(A979,C979)</f>
        <v>0.87301587301587302</v>
      </c>
      <c r="V979">
        <f>[1]!s_west_netprofit_fy1(A979,C979,1)</f>
        <v>5214053000</v>
      </c>
      <c r="W979">
        <f>[1]!s_west_netprofit_fy2(A979,C979,1)</f>
        <v>5665143667</v>
      </c>
      <c r="X979">
        <f>[1]!s_mfd_buyvol_m(A979,C979,1)</f>
        <v>-1950330</v>
      </c>
      <c r="Y979">
        <f>[1]!s_wq_high(A979,C979,1)</f>
        <v>76.900000000000006</v>
      </c>
      <c r="Z979">
        <f>[1]!s_wq_low(A979,C979,1)</f>
        <v>74.63</v>
      </c>
      <c r="AA979">
        <f>[1]!s_wq_turn(A979,C979)</f>
        <v>5.9843689520442389</v>
      </c>
    </row>
    <row r="980" spans="1:27" x14ac:dyDescent="0.25">
      <c r="A980" s="7" t="s">
        <v>20</v>
      </c>
      <c r="B980" s="7" t="s">
        <v>21</v>
      </c>
      <c r="C980" s="8">
        <v>43837</v>
      </c>
      <c r="D980" s="7" t="s">
        <v>11142</v>
      </c>
      <c r="E980" s="7" t="s">
        <v>11131</v>
      </c>
      <c r="F980" s="7" t="s">
        <v>11131</v>
      </c>
      <c r="G980" s="7" t="s">
        <v>10948</v>
      </c>
      <c r="H980" s="7" t="s">
        <v>11543</v>
      </c>
      <c r="I980" s="7" t="s">
        <v>11544</v>
      </c>
      <c r="J980" s="7" t="s">
        <v>11545</v>
      </c>
      <c r="K980" s="7" t="s">
        <v>1665</v>
      </c>
      <c r="L980" s="7" t="s">
        <v>11546</v>
      </c>
      <c r="M980" s="7" t="s">
        <v>11547</v>
      </c>
      <c r="N980" s="7" t="s">
        <v>11548</v>
      </c>
      <c r="O980" s="7" t="s">
        <v>11549</v>
      </c>
      <c r="P980" s="7" t="s">
        <v>34</v>
      </c>
      <c r="Q980" s="7" t="s">
        <v>11550</v>
      </c>
      <c r="R980" s="7" t="s">
        <v>11551</v>
      </c>
      <c r="S980" s="7" t="s">
        <v>11552</v>
      </c>
      <c r="T980" s="7" t="s">
        <v>11553</v>
      </c>
      <c r="U980" s="9">
        <f>[1]!s_val_dividendyield2(A980,C980)</f>
        <v>0.87707641196013275</v>
      </c>
      <c r="V980">
        <f>[1]!s_west_netprofit_fy1(A980,C980,1)</f>
        <v>5214053000</v>
      </c>
      <c r="W980">
        <f>[1]!s_west_netprofit_fy2(A980,C980,1)</f>
        <v>5665143667</v>
      </c>
      <c r="X980">
        <f>[1]!s_mfd_buyvol_m(A980,C980,1)</f>
        <v>-2096627</v>
      </c>
      <c r="Y980">
        <f>[1]!s_wq_high(A980,C980,1)</f>
        <v>76.900000000000006</v>
      </c>
      <c r="Z980">
        <f>[1]!s_wq_low(A980,C980,1)</f>
        <v>74.63</v>
      </c>
      <c r="AA980">
        <f>[1]!s_wq_turn(A980,C980)</f>
        <v>5.9843689520442389</v>
      </c>
    </row>
    <row r="981" spans="1:27" x14ac:dyDescent="0.25">
      <c r="A981" s="7" t="s">
        <v>20</v>
      </c>
      <c r="B981" s="7" t="s">
        <v>21</v>
      </c>
      <c r="C981" s="8">
        <v>43838</v>
      </c>
      <c r="D981" s="7" t="s">
        <v>11543</v>
      </c>
      <c r="E981" s="7" t="s">
        <v>11554</v>
      </c>
      <c r="F981" s="7" t="s">
        <v>11555</v>
      </c>
      <c r="G981" s="7" t="s">
        <v>11556</v>
      </c>
      <c r="H981" s="7" t="s">
        <v>11557</v>
      </c>
      <c r="I981" s="7" t="s">
        <v>11558</v>
      </c>
      <c r="J981" s="7" t="s">
        <v>11559</v>
      </c>
      <c r="K981" s="7" t="s">
        <v>437</v>
      </c>
      <c r="L981" s="7" t="s">
        <v>11560</v>
      </c>
      <c r="M981" s="7" t="s">
        <v>11561</v>
      </c>
      <c r="N981" s="7" t="s">
        <v>11562</v>
      </c>
      <c r="O981" s="7" t="s">
        <v>11563</v>
      </c>
      <c r="P981" s="7" t="s">
        <v>34</v>
      </c>
      <c r="Q981" s="7" t="s">
        <v>11564</v>
      </c>
      <c r="R981" s="7" t="s">
        <v>11565</v>
      </c>
      <c r="S981" s="7" t="s">
        <v>11566</v>
      </c>
      <c r="T981" s="7" t="s">
        <v>11567</v>
      </c>
      <c r="U981" s="9">
        <f>[1]!s_val_dividendyield2(A981,C981)</f>
        <v>0.87929656274979995</v>
      </c>
      <c r="V981">
        <f>[1]!s_west_netprofit_fy1(A981,C981,1)</f>
        <v>5214053000</v>
      </c>
      <c r="W981">
        <f>[1]!s_west_netprofit_fy2(A981,C981,1)</f>
        <v>5665143667</v>
      </c>
      <c r="X981">
        <f>[1]!s_mfd_buyvol_m(A981,C981,1)</f>
        <v>-186367</v>
      </c>
      <c r="Y981">
        <f>[1]!s_wq_high(A981,C981,1)</f>
        <v>76.900000000000006</v>
      </c>
      <c r="Z981">
        <f>[1]!s_wq_low(A981,C981,1)</f>
        <v>74.63</v>
      </c>
      <c r="AA981">
        <f>[1]!s_wq_turn(A981,C981)</f>
        <v>5.9843689520442389</v>
      </c>
    </row>
    <row r="982" spans="1:27" x14ac:dyDescent="0.25">
      <c r="A982" s="7" t="s">
        <v>20</v>
      </c>
      <c r="B982" s="7" t="s">
        <v>21</v>
      </c>
      <c r="C982" s="8">
        <v>43839</v>
      </c>
      <c r="D982" s="7" t="s">
        <v>11557</v>
      </c>
      <c r="E982" s="7" t="s">
        <v>11555</v>
      </c>
      <c r="F982" s="7" t="s">
        <v>11568</v>
      </c>
      <c r="G982" s="7" t="s">
        <v>9779</v>
      </c>
      <c r="H982" s="7" t="s">
        <v>11569</v>
      </c>
      <c r="I982" s="7" t="s">
        <v>11570</v>
      </c>
      <c r="J982" s="7" t="s">
        <v>11571</v>
      </c>
      <c r="K982" s="7" t="s">
        <v>799</v>
      </c>
      <c r="L982" s="7" t="s">
        <v>11572</v>
      </c>
      <c r="M982" s="7" t="s">
        <v>11573</v>
      </c>
      <c r="N982" s="7" t="s">
        <v>3765</v>
      </c>
      <c r="O982" s="7" t="s">
        <v>11574</v>
      </c>
      <c r="P982" s="7" t="s">
        <v>34</v>
      </c>
      <c r="Q982" s="7" t="s">
        <v>11575</v>
      </c>
      <c r="R982" s="7" t="s">
        <v>11576</v>
      </c>
      <c r="S982" s="7" t="s">
        <v>11577</v>
      </c>
      <c r="T982" s="7" t="s">
        <v>11578</v>
      </c>
      <c r="U982" s="9">
        <f>[1]!s_val_dividendyield2(A982,C982)</f>
        <v>0.87347803070407604</v>
      </c>
      <c r="V982">
        <f>[1]!s_west_netprofit_fy1(A982,C982,1)</f>
        <v>5214053000</v>
      </c>
      <c r="W982">
        <f>[1]!s_west_netprofit_fy2(A982,C982,1)</f>
        <v>5665143667</v>
      </c>
      <c r="X982">
        <f>[1]!s_mfd_buyvol_m(A982,C982,1)</f>
        <v>-71525</v>
      </c>
      <c r="Y982">
        <f>[1]!s_wq_high(A982,C982,1)</f>
        <v>76.900000000000006</v>
      </c>
      <c r="Z982">
        <f>[1]!s_wq_low(A982,C982,1)</f>
        <v>74.63</v>
      </c>
      <c r="AA982">
        <f>[1]!s_wq_turn(A982,C982)</f>
        <v>5.9843689520442389</v>
      </c>
    </row>
    <row r="983" spans="1:27" x14ac:dyDescent="0.25">
      <c r="A983" s="7" t="s">
        <v>20</v>
      </c>
      <c r="B983" s="7" t="s">
        <v>21</v>
      </c>
      <c r="C983" s="8">
        <v>43840</v>
      </c>
      <c r="D983" s="7" t="s">
        <v>11569</v>
      </c>
      <c r="E983" s="7" t="s">
        <v>11569</v>
      </c>
      <c r="F983" s="7" t="s">
        <v>11579</v>
      </c>
      <c r="G983" s="7" t="s">
        <v>11580</v>
      </c>
      <c r="H983" s="7" t="s">
        <v>10933</v>
      </c>
      <c r="I983" s="7" t="s">
        <v>11581</v>
      </c>
      <c r="J983" s="7" t="s">
        <v>11582</v>
      </c>
      <c r="K983" s="7" t="s">
        <v>9117</v>
      </c>
      <c r="L983" s="7" t="s">
        <v>11583</v>
      </c>
      <c r="M983" s="7" t="s">
        <v>11584</v>
      </c>
      <c r="N983" s="7" t="s">
        <v>11585</v>
      </c>
      <c r="O983" s="7" t="s">
        <v>11586</v>
      </c>
      <c r="P983" s="7" t="s">
        <v>34</v>
      </c>
      <c r="Q983" s="7" t="s">
        <v>11587</v>
      </c>
      <c r="R983" s="7" t="s">
        <v>11588</v>
      </c>
      <c r="S983" s="7" t="s">
        <v>11589</v>
      </c>
      <c r="T983" s="7" t="s">
        <v>11590</v>
      </c>
      <c r="U983" s="9">
        <f>[1]!s_val_dividendyield2(A983,C983)</f>
        <v>0.86933614330874587</v>
      </c>
      <c r="V983">
        <f>[1]!s_west_netprofit_fy1(A983,C983,1)</f>
        <v>5214053000</v>
      </c>
      <c r="W983">
        <f>[1]!s_west_netprofit_fy2(A983,C983,1)</f>
        <v>5665143667</v>
      </c>
      <c r="X983">
        <f>[1]!s_mfd_buyvol_m(A983,C983,1)</f>
        <v>1461938</v>
      </c>
      <c r="Y983">
        <f>[1]!s_wq_high(A983,C983,1)</f>
        <v>76.900000000000006</v>
      </c>
      <c r="Z983">
        <f>[1]!s_wq_low(A983,C983,1)</f>
        <v>74.63</v>
      </c>
      <c r="AA983">
        <f>[1]!s_wq_turn(A983,C983)</f>
        <v>5.9843689520442389</v>
      </c>
    </row>
    <row r="984" spans="1:27" x14ac:dyDescent="0.25">
      <c r="A984" s="7" t="s">
        <v>20</v>
      </c>
      <c r="B984" s="7" t="s">
        <v>21</v>
      </c>
      <c r="C984" s="8">
        <v>43843</v>
      </c>
      <c r="D984" s="7" t="s">
        <v>10933</v>
      </c>
      <c r="E984" s="7" t="s">
        <v>11579</v>
      </c>
      <c r="F984" s="7" t="s">
        <v>10947</v>
      </c>
      <c r="G984" s="7" t="s">
        <v>11211</v>
      </c>
      <c r="H984" s="7" t="s">
        <v>9721</v>
      </c>
      <c r="I984" s="7" t="s">
        <v>11591</v>
      </c>
      <c r="J984" s="7" t="s">
        <v>11592</v>
      </c>
      <c r="K984" s="7" t="s">
        <v>732</v>
      </c>
      <c r="L984" s="7" t="s">
        <v>11593</v>
      </c>
      <c r="M984" s="7" t="s">
        <v>11594</v>
      </c>
      <c r="N984" s="7" t="s">
        <v>11595</v>
      </c>
      <c r="O984" s="7" t="s">
        <v>11596</v>
      </c>
      <c r="P984" s="7" t="s">
        <v>34</v>
      </c>
      <c r="Q984" s="7" t="s">
        <v>11597</v>
      </c>
      <c r="R984" s="7" t="s">
        <v>11598</v>
      </c>
      <c r="S984" s="7" t="s">
        <v>11599</v>
      </c>
      <c r="T984" s="7" t="s">
        <v>11600</v>
      </c>
      <c r="U984" s="9">
        <f>[1]!s_val_dividendyield2(A984,C984)</f>
        <v>0.86899275839367984</v>
      </c>
      <c r="V984">
        <f>[1]!s_west_netprofit_fy1(A984,C984,1)</f>
        <v>5214053000</v>
      </c>
      <c r="W984">
        <f>[1]!s_west_netprofit_fy2(A984,C984,1)</f>
        <v>5665143667</v>
      </c>
      <c r="X984">
        <f>[1]!s_mfd_buyvol_m(A984,C984,1)</f>
        <v>-6129</v>
      </c>
      <c r="Y984">
        <f>[1]!s_wq_high(A984,C984,1)</f>
        <v>76.349999999999994</v>
      </c>
      <c r="Z984">
        <f>[1]!s_wq_low(A984,C984,1)</f>
        <v>73.02</v>
      </c>
      <c r="AA984">
        <f>[1]!s_wq_turn(A984,C984)</f>
        <v>5.6506383831895368</v>
      </c>
    </row>
    <row r="985" spans="1:27" x14ac:dyDescent="0.25">
      <c r="A985" s="7" t="s">
        <v>20</v>
      </c>
      <c r="B985" s="7" t="s">
        <v>21</v>
      </c>
      <c r="C985" s="8">
        <v>43844</v>
      </c>
      <c r="D985" s="7" t="s">
        <v>9721</v>
      </c>
      <c r="E985" s="7" t="s">
        <v>11104</v>
      </c>
      <c r="F985" s="7" t="s">
        <v>11601</v>
      </c>
      <c r="G985" s="7" t="s">
        <v>11602</v>
      </c>
      <c r="H985" s="7" t="s">
        <v>11603</v>
      </c>
      <c r="I985" s="7" t="s">
        <v>11604</v>
      </c>
      <c r="J985" s="7" t="s">
        <v>11605</v>
      </c>
      <c r="K985" s="7" t="s">
        <v>11511</v>
      </c>
      <c r="L985" s="7" t="s">
        <v>11606</v>
      </c>
      <c r="M985" s="7" t="s">
        <v>11607</v>
      </c>
      <c r="N985" s="7" t="s">
        <v>11608</v>
      </c>
      <c r="O985" s="7" t="s">
        <v>11609</v>
      </c>
      <c r="P985" s="7" t="s">
        <v>34</v>
      </c>
      <c r="Q985" s="7" t="s">
        <v>11610</v>
      </c>
      <c r="R985" s="7" t="s">
        <v>11611</v>
      </c>
      <c r="S985" s="7" t="s">
        <v>11612</v>
      </c>
      <c r="T985" s="7" t="s">
        <v>11613</v>
      </c>
      <c r="U985" s="9">
        <f>[1]!s_val_dividendyield2(A985,C985)</f>
        <v>0.88519313304721015</v>
      </c>
      <c r="V985">
        <f>[1]!s_west_netprofit_fy1(A985,C985,1)</f>
        <v>5214053000</v>
      </c>
      <c r="W985">
        <f>[1]!s_west_netprofit_fy2(A985,C985,1)</f>
        <v>5665143667</v>
      </c>
      <c r="X985">
        <f>[1]!s_mfd_buyvol_m(A985,C985,1)</f>
        <v>-1198416</v>
      </c>
      <c r="Y985">
        <f>[1]!s_wq_high(A985,C985,1)</f>
        <v>76.349999999999994</v>
      </c>
      <c r="Z985">
        <f>[1]!s_wq_low(A985,C985,1)</f>
        <v>73.02</v>
      </c>
      <c r="AA985">
        <f>[1]!s_wq_turn(A985,C985)</f>
        <v>5.6506383831895368</v>
      </c>
    </row>
    <row r="986" spans="1:27" x14ac:dyDescent="0.25">
      <c r="A986" s="7" t="s">
        <v>20</v>
      </c>
      <c r="B986" s="7" t="s">
        <v>21</v>
      </c>
      <c r="C986" s="8">
        <v>43845</v>
      </c>
      <c r="D986" s="7" t="s">
        <v>11603</v>
      </c>
      <c r="E986" s="7" t="s">
        <v>11614</v>
      </c>
      <c r="F986" s="7" t="s">
        <v>11614</v>
      </c>
      <c r="G986" s="7" t="s">
        <v>11615</v>
      </c>
      <c r="H986" s="7" t="s">
        <v>11616</v>
      </c>
      <c r="I986" s="7" t="s">
        <v>11617</v>
      </c>
      <c r="J986" s="7" t="s">
        <v>11618</v>
      </c>
      <c r="K986" s="7" t="s">
        <v>5924</v>
      </c>
      <c r="L986" s="7" t="s">
        <v>11619</v>
      </c>
      <c r="M986" s="7" t="s">
        <v>11620</v>
      </c>
      <c r="N986" s="7" t="s">
        <v>11621</v>
      </c>
      <c r="O986" s="7" t="s">
        <v>11622</v>
      </c>
      <c r="P986" s="7" t="s">
        <v>34</v>
      </c>
      <c r="Q986" s="7" t="s">
        <v>11623</v>
      </c>
      <c r="R986" s="7" t="s">
        <v>11624</v>
      </c>
      <c r="S986" s="7" t="s">
        <v>11625</v>
      </c>
      <c r="T986" s="7" t="s">
        <v>11626</v>
      </c>
      <c r="U986" s="9">
        <f>[1]!s_val_dividendyield2(A986,C986)</f>
        <v>0.89795918367346927</v>
      </c>
      <c r="V986">
        <f>[1]!s_west_netprofit_fy1(A986,C986,1)</f>
        <v>5214053000</v>
      </c>
      <c r="W986">
        <f>[1]!s_west_netprofit_fy2(A986,C986,1)</f>
        <v>5665143667</v>
      </c>
      <c r="X986">
        <f>[1]!s_mfd_buyvol_m(A986,C986,1)</f>
        <v>-3427415</v>
      </c>
      <c r="Y986">
        <f>[1]!s_wq_high(A986,C986,1)</f>
        <v>76.349999999999994</v>
      </c>
      <c r="Z986">
        <f>[1]!s_wq_low(A986,C986,1)</f>
        <v>73.02</v>
      </c>
      <c r="AA986">
        <f>[1]!s_wq_turn(A986,C986)</f>
        <v>5.6506383831895368</v>
      </c>
    </row>
    <row r="987" spans="1:27" x14ac:dyDescent="0.25">
      <c r="A987" s="7" t="s">
        <v>20</v>
      </c>
      <c r="B987" s="7" t="s">
        <v>21</v>
      </c>
      <c r="C987" s="8">
        <v>43846</v>
      </c>
      <c r="D987" s="7" t="s">
        <v>11616</v>
      </c>
      <c r="E987" s="7" t="s">
        <v>11627</v>
      </c>
      <c r="F987" s="7" t="s">
        <v>9735</v>
      </c>
      <c r="G987" s="7" t="s">
        <v>11628</v>
      </c>
      <c r="H987" s="7" t="s">
        <v>11629</v>
      </c>
      <c r="I987" s="7" t="s">
        <v>11630</v>
      </c>
      <c r="J987" s="7" t="s">
        <v>11631</v>
      </c>
      <c r="K987" s="7" t="s">
        <v>1752</v>
      </c>
      <c r="L987" s="7" t="s">
        <v>11632</v>
      </c>
      <c r="M987" s="7" t="s">
        <v>11633</v>
      </c>
      <c r="N987" s="7" t="s">
        <v>11634</v>
      </c>
      <c r="O987" s="7" t="s">
        <v>11635</v>
      </c>
      <c r="P987" s="7" t="s">
        <v>34</v>
      </c>
      <c r="Q987" s="7" t="s">
        <v>11636</v>
      </c>
      <c r="R987" s="7" t="s">
        <v>11637</v>
      </c>
      <c r="S987" s="7" t="s">
        <v>11638</v>
      </c>
      <c r="T987" s="7" t="s">
        <v>11639</v>
      </c>
      <c r="U987" s="9">
        <f>[1]!s_val_dividendyield2(A987,C987)</f>
        <v>0.89808137161518575</v>
      </c>
      <c r="V987">
        <f>[1]!s_west_netprofit_fy1(A987,C987,1)</f>
        <v>5214053000</v>
      </c>
      <c r="W987">
        <f>[1]!s_west_netprofit_fy2(A987,C987,1)</f>
        <v>5665143667</v>
      </c>
      <c r="X987">
        <f>[1]!s_mfd_buyvol_m(A987,C987,1)</f>
        <v>-922570.00000000012</v>
      </c>
      <c r="Y987">
        <f>[1]!s_wq_high(A987,C987,1)</f>
        <v>76.349999999999994</v>
      </c>
      <c r="Z987">
        <f>[1]!s_wq_low(A987,C987,1)</f>
        <v>73.02</v>
      </c>
      <c r="AA987">
        <f>[1]!s_wq_turn(A987,C987)</f>
        <v>5.6506383831895368</v>
      </c>
    </row>
    <row r="988" spans="1:27" x14ac:dyDescent="0.25">
      <c r="A988" s="7" t="s">
        <v>20</v>
      </c>
      <c r="B988" s="7" t="s">
        <v>21</v>
      </c>
      <c r="C988" s="8">
        <v>43847</v>
      </c>
      <c r="D988" s="7" t="s">
        <v>11629</v>
      </c>
      <c r="E988" s="7" t="s">
        <v>11640</v>
      </c>
      <c r="F988" s="7" t="s">
        <v>10934</v>
      </c>
      <c r="G988" s="7" t="s">
        <v>9707</v>
      </c>
      <c r="H988" s="7" t="s">
        <v>11641</v>
      </c>
      <c r="I988" s="7" t="s">
        <v>11642</v>
      </c>
      <c r="J988" s="7" t="s">
        <v>11643</v>
      </c>
      <c r="K988" s="7" t="s">
        <v>864</v>
      </c>
      <c r="L988" s="7" t="s">
        <v>11644</v>
      </c>
      <c r="M988" s="7" t="s">
        <v>11645</v>
      </c>
      <c r="N988" s="7" t="s">
        <v>11646</v>
      </c>
      <c r="O988" s="7" t="s">
        <v>11647</v>
      </c>
      <c r="P988" s="7" t="s">
        <v>34</v>
      </c>
      <c r="Q988" s="7" t="s">
        <v>11648</v>
      </c>
      <c r="R988" s="7" t="s">
        <v>11649</v>
      </c>
      <c r="S988" s="7" t="s">
        <v>11650</v>
      </c>
      <c r="T988" s="7" t="s">
        <v>11651</v>
      </c>
      <c r="U988" s="9">
        <f>[1]!s_val_dividendyield2(A988,C988)</f>
        <v>0.90090090090090069</v>
      </c>
      <c r="V988">
        <f>[1]!s_west_netprofit_fy1(A988,C988,1)</f>
        <v>5214053000</v>
      </c>
      <c r="W988">
        <f>[1]!s_west_netprofit_fy2(A988,C988,1)</f>
        <v>5665143667</v>
      </c>
      <c r="X988">
        <f>[1]!s_mfd_buyvol_m(A988,C988,1)</f>
        <v>-2433513</v>
      </c>
      <c r="Y988">
        <f>[1]!s_wq_high(A988,C988,1)</f>
        <v>76.349999999999994</v>
      </c>
      <c r="Z988">
        <f>[1]!s_wq_low(A988,C988,1)</f>
        <v>73.02</v>
      </c>
      <c r="AA988">
        <f>[1]!s_wq_turn(A988,C988)</f>
        <v>5.6506383831895368</v>
      </c>
    </row>
    <row r="989" spans="1:27" x14ac:dyDescent="0.25">
      <c r="A989" s="7" t="s">
        <v>20</v>
      </c>
      <c r="B989" s="7" t="s">
        <v>21</v>
      </c>
      <c r="C989" s="8">
        <v>43850</v>
      </c>
      <c r="D989" s="7" t="s">
        <v>11641</v>
      </c>
      <c r="E989" s="7" t="s">
        <v>11652</v>
      </c>
      <c r="F989" s="7" t="s">
        <v>11653</v>
      </c>
      <c r="G989" s="7" t="s">
        <v>11654</v>
      </c>
      <c r="H989" s="7" t="s">
        <v>11655</v>
      </c>
      <c r="I989" s="7" t="s">
        <v>11656</v>
      </c>
      <c r="J989" s="7" t="s">
        <v>11657</v>
      </c>
      <c r="K989" s="7" t="s">
        <v>6179</v>
      </c>
      <c r="L989" s="7" t="s">
        <v>11658</v>
      </c>
      <c r="M989" s="7" t="s">
        <v>11659</v>
      </c>
      <c r="N989" s="7" t="s">
        <v>11660</v>
      </c>
      <c r="O989" s="7" t="s">
        <v>11661</v>
      </c>
      <c r="P989" s="7" t="s">
        <v>34</v>
      </c>
      <c r="Q989" s="7" t="s">
        <v>11662</v>
      </c>
      <c r="R989" s="7" t="s">
        <v>11663</v>
      </c>
      <c r="S989" s="7" t="s">
        <v>11664</v>
      </c>
      <c r="T989" s="7" t="s">
        <v>11665</v>
      </c>
      <c r="U989" s="9">
        <f>[1]!s_val_dividendyield2(A989,C989)</f>
        <v>0.91730368311327293</v>
      </c>
      <c r="V989">
        <f>[1]!s_west_netprofit_fy1(A989,C989,1)</f>
        <v>5214053000</v>
      </c>
      <c r="W989">
        <f>[1]!s_west_netprofit_fy2(A989,C989,1)</f>
        <v>5665143667</v>
      </c>
      <c r="X989">
        <f>[1]!s_mfd_buyvol_m(A989,C989,1)</f>
        <v>-3549073.0000000005</v>
      </c>
      <c r="Y989">
        <f>[1]!s_wq_high(A989,C989,1)</f>
        <v>73.2</v>
      </c>
      <c r="Z989">
        <f>[1]!s_wq_low(A989,C989,1)</f>
        <v>68.489999999999995</v>
      </c>
      <c r="AA989">
        <f>[1]!s_wq_turn(A989,C989)</f>
        <v>8.3148783320285986</v>
      </c>
    </row>
    <row r="990" spans="1:27" x14ac:dyDescent="0.25">
      <c r="A990" s="7" t="s">
        <v>20</v>
      </c>
      <c r="B990" s="7" t="s">
        <v>21</v>
      </c>
      <c r="C990" s="8">
        <v>43851</v>
      </c>
      <c r="D990" s="7" t="s">
        <v>11655</v>
      </c>
      <c r="E990" s="7" t="s">
        <v>11666</v>
      </c>
      <c r="F990" s="7" t="s">
        <v>9516</v>
      </c>
      <c r="G990" s="7" t="s">
        <v>11667</v>
      </c>
      <c r="H990" s="7" t="s">
        <v>11668</v>
      </c>
      <c r="I990" s="7" t="s">
        <v>11669</v>
      </c>
      <c r="J990" s="7" t="s">
        <v>11670</v>
      </c>
      <c r="K990" s="7" t="s">
        <v>11671</v>
      </c>
      <c r="L990" s="7" t="s">
        <v>11672</v>
      </c>
      <c r="M990" s="7" t="s">
        <v>11673</v>
      </c>
      <c r="N990" s="7" t="s">
        <v>11674</v>
      </c>
      <c r="O990" s="7" t="s">
        <v>11675</v>
      </c>
      <c r="P990" s="7" t="s">
        <v>34</v>
      </c>
      <c r="Q990" s="7" t="s">
        <v>11676</v>
      </c>
      <c r="R990" s="7" t="s">
        <v>11677</v>
      </c>
      <c r="S990" s="7" t="s">
        <v>11678</v>
      </c>
      <c r="T990" s="7" t="s">
        <v>11679</v>
      </c>
      <c r="U990" s="9">
        <f>[1]!s_val_dividendyield2(A990,C990)</f>
        <v>0.93749999999999978</v>
      </c>
      <c r="V990">
        <f>[1]!s_west_netprofit_fy1(A990,C990,1)</f>
        <v>5214053000</v>
      </c>
      <c r="W990">
        <f>[1]!s_west_netprofit_fy2(A990,C990,1)</f>
        <v>5665143667</v>
      </c>
      <c r="X990">
        <f>[1]!s_mfd_buyvol_m(A990,C990,1)</f>
        <v>-2969865</v>
      </c>
      <c r="Y990">
        <f>[1]!s_wq_high(A990,C990,1)</f>
        <v>73.2</v>
      </c>
      <c r="Z990">
        <f>[1]!s_wq_low(A990,C990,1)</f>
        <v>68.489999999999995</v>
      </c>
      <c r="AA990">
        <f>[1]!s_wq_turn(A990,C990)</f>
        <v>8.3148783320285986</v>
      </c>
    </row>
    <row r="991" spans="1:27" x14ac:dyDescent="0.25">
      <c r="A991" s="7" t="s">
        <v>20</v>
      </c>
      <c r="B991" s="7" t="s">
        <v>21</v>
      </c>
      <c r="C991" s="8">
        <v>43852</v>
      </c>
      <c r="D991" s="7" t="s">
        <v>11668</v>
      </c>
      <c r="E991" s="7" t="s">
        <v>9679</v>
      </c>
      <c r="F991" s="7" t="s">
        <v>11680</v>
      </c>
      <c r="G991" s="7" t="s">
        <v>9489</v>
      </c>
      <c r="H991" s="7" t="s">
        <v>11681</v>
      </c>
      <c r="I991" s="7" t="s">
        <v>11682</v>
      </c>
      <c r="J991" s="7" t="s">
        <v>11683</v>
      </c>
      <c r="K991" s="7" t="s">
        <v>4821</v>
      </c>
      <c r="L991" s="7" t="s">
        <v>11684</v>
      </c>
      <c r="M991" s="7" t="s">
        <v>11685</v>
      </c>
      <c r="N991" s="7" t="s">
        <v>11686</v>
      </c>
      <c r="O991" s="7" t="s">
        <v>11687</v>
      </c>
      <c r="P991" s="7" t="s">
        <v>34</v>
      </c>
      <c r="Q991" s="7" t="s">
        <v>11688</v>
      </c>
      <c r="R991" s="7" t="s">
        <v>11689</v>
      </c>
      <c r="S991" s="7" t="s">
        <v>11690</v>
      </c>
      <c r="T991" s="7" t="s">
        <v>11691</v>
      </c>
      <c r="U991" s="9">
        <f>[1]!s_val_dividendyield2(A991,C991)</f>
        <v>0.93010146561443074</v>
      </c>
      <c r="V991">
        <f>[1]!s_west_netprofit_fy1(A991,C991,1)</f>
        <v>5214053000</v>
      </c>
      <c r="W991">
        <f>[1]!s_west_netprofit_fy2(A991,C991,1)</f>
        <v>5665143667</v>
      </c>
      <c r="X991">
        <f>[1]!s_mfd_buyvol_m(A991,C991,1)</f>
        <v>-2067114</v>
      </c>
      <c r="Y991">
        <f>[1]!s_wq_high(A991,C991,1)</f>
        <v>73.2</v>
      </c>
      <c r="Z991">
        <f>[1]!s_wq_low(A991,C991,1)</f>
        <v>68.489999999999995</v>
      </c>
      <c r="AA991">
        <f>[1]!s_wq_turn(A991,C991)</f>
        <v>8.3148783320285986</v>
      </c>
    </row>
    <row r="992" spans="1:27" x14ac:dyDescent="0.25">
      <c r="A992" s="7" t="s">
        <v>20</v>
      </c>
      <c r="B992" s="7" t="s">
        <v>21</v>
      </c>
      <c r="C992" s="8">
        <v>43853</v>
      </c>
      <c r="D992" s="7" t="s">
        <v>11681</v>
      </c>
      <c r="E992" s="7" t="s">
        <v>11692</v>
      </c>
      <c r="F992" s="7" t="s">
        <v>11693</v>
      </c>
      <c r="G992" s="7" t="s">
        <v>11694</v>
      </c>
      <c r="H992" s="7" t="s">
        <v>11695</v>
      </c>
      <c r="I992" s="7" t="s">
        <v>11696</v>
      </c>
      <c r="J992" s="7" t="s">
        <v>11697</v>
      </c>
      <c r="K992" s="7" t="s">
        <v>11698</v>
      </c>
      <c r="L992" s="7" t="s">
        <v>11699</v>
      </c>
      <c r="M992" s="7" t="s">
        <v>11700</v>
      </c>
      <c r="N992" s="7" t="s">
        <v>11701</v>
      </c>
      <c r="O992" s="7" t="s">
        <v>11702</v>
      </c>
      <c r="P992" s="7" t="s">
        <v>34</v>
      </c>
      <c r="Q992" s="7" t="s">
        <v>11703</v>
      </c>
      <c r="R992" s="7" t="s">
        <v>11704</v>
      </c>
      <c r="S992" s="7" t="s">
        <v>11705</v>
      </c>
      <c r="T992" s="7" t="s">
        <v>11706</v>
      </c>
      <c r="U992" s="9">
        <f>[1]!s_val_dividendyield2(A992,C992)</f>
        <v>0.95679907219483906</v>
      </c>
      <c r="V992">
        <f>[1]!s_west_netprofit_fy1(A992,C992,1)</f>
        <v>5214053000</v>
      </c>
      <c r="W992">
        <f>[1]!s_west_netprofit_fy2(A992,C992,1)</f>
        <v>5665143667</v>
      </c>
      <c r="X992">
        <f>[1]!s_mfd_buyvol_m(A992,C992,1)</f>
        <v>-3151660</v>
      </c>
      <c r="Y992">
        <f>[1]!s_wq_high(A992,C992,1)</f>
        <v>73.2</v>
      </c>
      <c r="Z992">
        <f>[1]!s_wq_low(A992,C992,1)</f>
        <v>68.489999999999995</v>
      </c>
      <c r="AA992">
        <f>[1]!s_wq_turn(A992,C992)</f>
        <v>8.3148783320285986</v>
      </c>
    </row>
    <row r="993" spans="1:27" x14ac:dyDescent="0.25">
      <c r="A993" s="7" t="s">
        <v>20</v>
      </c>
      <c r="B993" s="7" t="s">
        <v>21</v>
      </c>
      <c r="C993" s="8">
        <v>43864</v>
      </c>
      <c r="D993" s="7" t="s">
        <v>11695</v>
      </c>
      <c r="E993" s="7" t="s">
        <v>7249</v>
      </c>
      <c r="F993" s="7" t="s">
        <v>11707</v>
      </c>
      <c r="G993" s="7" t="s">
        <v>7249</v>
      </c>
      <c r="H993" s="7" t="s">
        <v>7104</v>
      </c>
      <c r="I993" s="7" t="s">
        <v>11708</v>
      </c>
      <c r="J993" s="7" t="s">
        <v>11709</v>
      </c>
      <c r="K993" s="7" t="s">
        <v>11710</v>
      </c>
      <c r="L993" s="7" t="s">
        <v>11711</v>
      </c>
      <c r="M993" s="7" t="s">
        <v>11712</v>
      </c>
      <c r="N993" s="7" t="s">
        <v>11713</v>
      </c>
      <c r="O993" s="7" t="s">
        <v>11714</v>
      </c>
      <c r="P993" s="7" t="s">
        <v>34</v>
      </c>
      <c r="Q993" s="7" t="s">
        <v>11715</v>
      </c>
      <c r="R993" s="7" t="s">
        <v>11716</v>
      </c>
      <c r="S993" s="7" t="s">
        <v>11717</v>
      </c>
      <c r="T993" s="7" t="s">
        <v>11718</v>
      </c>
      <c r="U993" s="9">
        <f>[1]!s_val_dividendyield2(A993,C993)</f>
        <v>1.0344827586206897</v>
      </c>
      <c r="V993">
        <f>[1]!s_west_netprofit_fy1(A993,C993,1)</f>
        <v>5214053000</v>
      </c>
      <c r="W993">
        <f>[1]!s_west_netprofit_fy2(A993,C993,1)</f>
        <v>5665143667</v>
      </c>
      <c r="X993">
        <f>[1]!s_mfd_buyvol_m(A993,C993,1)</f>
        <v>1481699</v>
      </c>
      <c r="Y993">
        <f>[1]!s_wq_high(A993,C993,1)</f>
        <v>71.989999999999995</v>
      </c>
      <c r="Z993">
        <f>[1]!s_wq_low(A993,C993,1)</f>
        <v>62.08</v>
      </c>
      <c r="AA993">
        <f>[1]!s_wq_turn(A993,C993)</f>
        <v>12.97156970092332</v>
      </c>
    </row>
    <row r="994" spans="1:27" x14ac:dyDescent="0.25">
      <c r="A994" s="7" t="s">
        <v>20</v>
      </c>
      <c r="B994" s="7" t="s">
        <v>21</v>
      </c>
      <c r="C994" s="8">
        <v>43865</v>
      </c>
      <c r="D994" s="7" t="s">
        <v>7104</v>
      </c>
      <c r="E994" s="7" t="s">
        <v>11719</v>
      </c>
      <c r="F994" s="7" t="s">
        <v>11720</v>
      </c>
      <c r="G994" s="7" t="s">
        <v>11721</v>
      </c>
      <c r="H994" s="7" t="s">
        <v>11722</v>
      </c>
      <c r="I994" s="7" t="s">
        <v>11723</v>
      </c>
      <c r="J994" s="7" t="s">
        <v>11724</v>
      </c>
      <c r="K994" s="7" t="s">
        <v>11725</v>
      </c>
      <c r="L994" s="7" t="s">
        <v>11726</v>
      </c>
      <c r="M994" s="7" t="s">
        <v>11727</v>
      </c>
      <c r="N994" s="7" t="s">
        <v>11728</v>
      </c>
      <c r="O994" s="7" t="s">
        <v>11729</v>
      </c>
      <c r="P994" s="7" t="s">
        <v>34</v>
      </c>
      <c r="Q994" s="7" t="s">
        <v>11730</v>
      </c>
      <c r="R994" s="7" t="s">
        <v>11731</v>
      </c>
      <c r="S994" s="7" t="s">
        <v>11732</v>
      </c>
      <c r="T994" s="7" t="s">
        <v>11733</v>
      </c>
      <c r="U994" s="9">
        <f>[1]!s_val_dividendyield2(A994,C994)</f>
        <v>0.96774193548387089</v>
      </c>
      <c r="V994">
        <f>[1]!s_west_netprofit_fy1(A994,C994,1)</f>
        <v>5214053000</v>
      </c>
      <c r="W994">
        <f>[1]!s_west_netprofit_fy2(A994,C994,1)</f>
        <v>5665143667</v>
      </c>
      <c r="X994">
        <f>[1]!s_mfd_buyvol_m(A994,C994,1)</f>
        <v>3698062.9999999995</v>
      </c>
      <c r="Y994">
        <f>[1]!s_wq_high(A994,C994,1)</f>
        <v>71.989999999999995</v>
      </c>
      <c r="Z994">
        <f>[1]!s_wq_low(A994,C994,1)</f>
        <v>62.08</v>
      </c>
      <c r="AA994">
        <f>[1]!s_wq_turn(A994,C994)</f>
        <v>12.97156970092332</v>
      </c>
    </row>
    <row r="995" spans="1:27" x14ac:dyDescent="0.25">
      <c r="A995" s="7" t="s">
        <v>20</v>
      </c>
      <c r="B995" s="7" t="s">
        <v>21</v>
      </c>
      <c r="C995" s="8">
        <v>43866</v>
      </c>
      <c r="D995" s="7" t="s">
        <v>11722</v>
      </c>
      <c r="E995" s="7" t="s">
        <v>11734</v>
      </c>
      <c r="F995" s="7" t="s">
        <v>11735</v>
      </c>
      <c r="G995" s="7" t="s">
        <v>11736</v>
      </c>
      <c r="H995" s="7" t="s">
        <v>11737</v>
      </c>
      <c r="I995" s="7" t="s">
        <v>11738</v>
      </c>
      <c r="J995" s="7" t="s">
        <v>11739</v>
      </c>
      <c r="K995" s="7" t="s">
        <v>8309</v>
      </c>
      <c r="L995" s="7" t="s">
        <v>11740</v>
      </c>
      <c r="M995" s="7" t="s">
        <v>11741</v>
      </c>
      <c r="N995" s="7" t="s">
        <v>11742</v>
      </c>
      <c r="O995" s="7" t="s">
        <v>11743</v>
      </c>
      <c r="P995" s="7" t="s">
        <v>34</v>
      </c>
      <c r="Q995" s="7" t="s">
        <v>11744</v>
      </c>
      <c r="R995" s="7" t="s">
        <v>11745</v>
      </c>
      <c r="S995" s="7" t="s">
        <v>11746</v>
      </c>
      <c r="T995" s="7" t="s">
        <v>11747</v>
      </c>
      <c r="U995" s="9">
        <f>[1]!s_val_dividendyield2(A995,C995)</f>
        <v>0.9388335704125178</v>
      </c>
      <c r="V995">
        <f>[1]!s_west_netprofit_fy1(A995,C995,1)</f>
        <v>5214053000</v>
      </c>
      <c r="W995">
        <f>[1]!s_west_netprofit_fy2(A995,C995,1)</f>
        <v>5665143667</v>
      </c>
      <c r="X995">
        <f>[1]!s_mfd_buyvol_m(A995,C995,1)</f>
        <v>1735034</v>
      </c>
      <c r="Y995">
        <f>[1]!s_wq_high(A995,C995,1)</f>
        <v>71.989999999999995</v>
      </c>
      <c r="Z995">
        <f>[1]!s_wq_low(A995,C995,1)</f>
        <v>62.08</v>
      </c>
      <c r="AA995">
        <f>[1]!s_wq_turn(A995,C995)</f>
        <v>12.97156970092332</v>
      </c>
    </row>
    <row r="996" spans="1:27" x14ac:dyDescent="0.25">
      <c r="A996" s="7" t="s">
        <v>20</v>
      </c>
      <c r="B996" s="7" t="s">
        <v>21</v>
      </c>
      <c r="C996" s="8">
        <v>43867</v>
      </c>
      <c r="D996" s="7" t="s">
        <v>11737</v>
      </c>
      <c r="E996" s="7" t="s">
        <v>11748</v>
      </c>
      <c r="F996" s="7" t="s">
        <v>11749</v>
      </c>
      <c r="G996" s="7" t="s">
        <v>11668</v>
      </c>
      <c r="H996" s="7" t="s">
        <v>11750</v>
      </c>
      <c r="I996" s="7" t="s">
        <v>11751</v>
      </c>
      <c r="J996" s="7" t="s">
        <v>11752</v>
      </c>
      <c r="K996" s="7" t="s">
        <v>11753</v>
      </c>
      <c r="L996" s="7" t="s">
        <v>11754</v>
      </c>
      <c r="M996" s="7" t="s">
        <v>11755</v>
      </c>
      <c r="N996" s="7" t="s">
        <v>11756</v>
      </c>
      <c r="O996" s="7" t="s">
        <v>11757</v>
      </c>
      <c r="P996" s="7" t="s">
        <v>34</v>
      </c>
      <c r="Q996" s="7" t="s">
        <v>11758</v>
      </c>
      <c r="R996" s="7" t="s">
        <v>11759</v>
      </c>
      <c r="S996" s="7" t="s">
        <v>11760</v>
      </c>
      <c r="T996" s="7" t="s">
        <v>11761</v>
      </c>
      <c r="U996" s="9">
        <f>[1]!s_val_dividendyield2(A996,C996)</f>
        <v>0.92153029879921788</v>
      </c>
      <c r="V996">
        <f>[1]!s_west_netprofit_fy1(A996,C996,1)</f>
        <v>5214053000</v>
      </c>
      <c r="W996">
        <f>[1]!s_west_netprofit_fy2(A996,C996,1)</f>
        <v>5665143667</v>
      </c>
      <c r="X996">
        <f>[1]!s_mfd_buyvol_m(A996,C996,1)</f>
        <v>1138934</v>
      </c>
      <c r="Y996">
        <f>[1]!s_wq_high(A996,C996,1)</f>
        <v>71.989999999999995</v>
      </c>
      <c r="Z996">
        <f>[1]!s_wq_low(A996,C996,1)</f>
        <v>62.08</v>
      </c>
      <c r="AA996">
        <f>[1]!s_wq_turn(A996,C996)</f>
        <v>12.97156970092332</v>
      </c>
    </row>
    <row r="997" spans="1:27" x14ac:dyDescent="0.25">
      <c r="A997" s="7" t="s">
        <v>20</v>
      </c>
      <c r="B997" s="7" t="s">
        <v>21</v>
      </c>
      <c r="C997" s="8">
        <v>43868</v>
      </c>
      <c r="D997" s="7" t="s">
        <v>11750</v>
      </c>
      <c r="E997" s="7" t="s">
        <v>11762</v>
      </c>
      <c r="F997" s="7" t="s">
        <v>11763</v>
      </c>
      <c r="G997" s="7" t="s">
        <v>9597</v>
      </c>
      <c r="H997" s="7" t="s">
        <v>11764</v>
      </c>
      <c r="I997" s="7" t="s">
        <v>11765</v>
      </c>
      <c r="J997" s="7" t="s">
        <v>11766</v>
      </c>
      <c r="K997" s="7" t="s">
        <v>1653</v>
      </c>
      <c r="L997" s="7" t="s">
        <v>11767</v>
      </c>
      <c r="M997" s="7" t="s">
        <v>11768</v>
      </c>
      <c r="N997" s="7" t="s">
        <v>11769</v>
      </c>
      <c r="O997" s="7" t="s">
        <v>11770</v>
      </c>
      <c r="P997" s="7" t="s">
        <v>34</v>
      </c>
      <c r="Q997" s="7" t="s">
        <v>11771</v>
      </c>
      <c r="R997" s="7" t="s">
        <v>11772</v>
      </c>
      <c r="S997" s="7" t="s">
        <v>11773</v>
      </c>
      <c r="T997" s="7" t="s">
        <v>11774</v>
      </c>
      <c r="U997" s="9">
        <f>[1]!s_val_dividendyield2(A997,C997)</f>
        <v>0.92037372751359647</v>
      </c>
      <c r="V997">
        <f>[1]!s_west_netprofit_fy1(A997,C997,1)</f>
        <v>5214053000</v>
      </c>
      <c r="W997">
        <f>[1]!s_west_netprofit_fy2(A997,C997,1)</f>
        <v>5665143667</v>
      </c>
      <c r="X997">
        <f>[1]!s_mfd_buyvol_m(A997,C997,1)</f>
        <v>-522685.00000000006</v>
      </c>
      <c r="Y997">
        <f>[1]!s_wq_high(A997,C997,1)</f>
        <v>71.989999999999995</v>
      </c>
      <c r="Z997">
        <f>[1]!s_wq_low(A997,C997,1)</f>
        <v>62.08</v>
      </c>
      <c r="AA997">
        <f>[1]!s_wq_turn(A997,C997)</f>
        <v>12.97156970092332</v>
      </c>
    </row>
    <row r="998" spans="1:27" x14ac:dyDescent="0.25">
      <c r="A998" s="7" t="s">
        <v>20</v>
      </c>
      <c r="B998" s="7" t="s">
        <v>21</v>
      </c>
      <c r="C998" s="8">
        <v>43871</v>
      </c>
      <c r="D998" s="7" t="s">
        <v>11764</v>
      </c>
      <c r="E998" s="7" t="s">
        <v>9366</v>
      </c>
      <c r="F998" s="7" t="s">
        <v>11775</v>
      </c>
      <c r="G998" s="7" t="s">
        <v>9323</v>
      </c>
      <c r="H998" s="7" t="s">
        <v>11776</v>
      </c>
      <c r="I998" s="7" t="s">
        <v>11777</v>
      </c>
      <c r="J998" s="7" t="s">
        <v>11778</v>
      </c>
      <c r="K998" s="7" t="s">
        <v>8110</v>
      </c>
      <c r="L998" s="7" t="s">
        <v>11779</v>
      </c>
      <c r="M998" s="7" t="s">
        <v>11780</v>
      </c>
      <c r="N998" s="7" t="s">
        <v>10564</v>
      </c>
      <c r="O998" s="7" t="s">
        <v>11781</v>
      </c>
      <c r="P998" s="7" t="s">
        <v>34</v>
      </c>
      <c r="Q998" s="7" t="s">
        <v>11782</v>
      </c>
      <c r="R998" s="7" t="s">
        <v>11783</v>
      </c>
      <c r="S998" s="7" t="s">
        <v>11784</v>
      </c>
      <c r="T998" s="7" t="s">
        <v>11785</v>
      </c>
      <c r="U998" s="9">
        <f>[1]!s_val_dividendyield2(A998,C998)</f>
        <v>0.93325791855203621</v>
      </c>
      <c r="V998">
        <f>[1]!s_west_netprofit_fy1(A998,C998,1)</f>
        <v>5214053000</v>
      </c>
      <c r="W998">
        <f>[1]!s_west_netprofit_fy2(A998,C998,1)</f>
        <v>5665143667</v>
      </c>
      <c r="X998">
        <f>[1]!s_mfd_buyvol_m(A998,C998,1)</f>
        <v>-1258818</v>
      </c>
      <c r="Y998">
        <f>[1]!s_wq_high(A998,C998,1)</f>
        <v>73.849999999999994</v>
      </c>
      <c r="Z998">
        <f>[1]!s_wq_low(A998,C998,1)</f>
        <v>69.2</v>
      </c>
      <c r="AA998">
        <f>[1]!s_wq_turn(A998,C998)</f>
        <v>5.3893910432526697</v>
      </c>
    </row>
    <row r="999" spans="1:27" x14ac:dyDescent="0.25">
      <c r="A999" s="7" t="s">
        <v>20</v>
      </c>
      <c r="B999" s="7" t="s">
        <v>21</v>
      </c>
      <c r="C999" s="8">
        <v>43872</v>
      </c>
      <c r="D999" s="7" t="s">
        <v>11776</v>
      </c>
      <c r="E999" s="7" t="s">
        <v>11786</v>
      </c>
      <c r="F999" s="7" t="s">
        <v>11787</v>
      </c>
      <c r="G999" s="7" t="s">
        <v>11788</v>
      </c>
      <c r="H999" s="7" t="s">
        <v>11789</v>
      </c>
      <c r="I999" s="7" t="s">
        <v>11790</v>
      </c>
      <c r="J999" s="7" t="s">
        <v>11791</v>
      </c>
      <c r="K999" s="7" t="s">
        <v>5232</v>
      </c>
      <c r="L999" s="7" t="s">
        <v>11792</v>
      </c>
      <c r="M999" s="7" t="s">
        <v>11793</v>
      </c>
      <c r="N999" s="7" t="s">
        <v>11794</v>
      </c>
      <c r="O999" s="7" t="s">
        <v>11795</v>
      </c>
      <c r="P999" s="7" t="s">
        <v>34</v>
      </c>
      <c r="Q999" s="7" t="s">
        <v>11796</v>
      </c>
      <c r="R999" s="7" t="s">
        <v>11797</v>
      </c>
      <c r="S999" s="7" t="s">
        <v>11798</v>
      </c>
      <c r="T999" s="7" t="s">
        <v>11799</v>
      </c>
      <c r="U999" s="9">
        <f>[1]!s_val_dividendyield2(A999,C999)</f>
        <v>0.91387427305455549</v>
      </c>
      <c r="V999">
        <f>[1]!s_west_netprofit_fy1(A999,C999,1)</f>
        <v>5214053000</v>
      </c>
      <c r="W999">
        <f>[1]!s_west_netprofit_fy2(A999,C999,1)</f>
        <v>5665143667</v>
      </c>
      <c r="X999">
        <f>[1]!s_mfd_buyvol_m(A999,C999,1)</f>
        <v>571726</v>
      </c>
      <c r="Y999">
        <f>[1]!s_wq_high(A999,C999,1)</f>
        <v>73.849999999999994</v>
      </c>
      <c r="Z999">
        <f>[1]!s_wq_low(A999,C999,1)</f>
        <v>69.2</v>
      </c>
      <c r="AA999">
        <f>[1]!s_wq_turn(A999,C999)</f>
        <v>5.3893910432526697</v>
      </c>
    </row>
    <row r="1000" spans="1:27" x14ac:dyDescent="0.25">
      <c r="A1000" s="7" t="s">
        <v>20</v>
      </c>
      <c r="B1000" s="7" t="s">
        <v>21</v>
      </c>
      <c r="C1000" s="8">
        <v>43873</v>
      </c>
      <c r="D1000" s="7" t="s">
        <v>11789</v>
      </c>
      <c r="E1000" s="7" t="s">
        <v>11800</v>
      </c>
      <c r="F1000" s="7" t="s">
        <v>11629</v>
      </c>
      <c r="G1000" s="7" t="s">
        <v>9351</v>
      </c>
      <c r="H1000" s="7" t="s">
        <v>11801</v>
      </c>
      <c r="I1000" s="7" t="s">
        <v>11802</v>
      </c>
      <c r="J1000" s="7" t="s">
        <v>11803</v>
      </c>
      <c r="K1000" s="7" t="s">
        <v>1525</v>
      </c>
      <c r="L1000" s="7" t="s">
        <v>11804</v>
      </c>
      <c r="M1000" s="7" t="s">
        <v>11805</v>
      </c>
      <c r="N1000" s="7" t="s">
        <v>11806</v>
      </c>
      <c r="O1000" s="7" t="s">
        <v>11807</v>
      </c>
      <c r="P1000" s="7" t="s">
        <v>34</v>
      </c>
      <c r="Q1000" s="7" t="s">
        <v>11808</v>
      </c>
      <c r="R1000" s="7" t="s">
        <v>11809</v>
      </c>
      <c r="S1000" s="7" t="s">
        <v>11810</v>
      </c>
      <c r="T1000" s="7" t="s">
        <v>11811</v>
      </c>
      <c r="U1000" s="9">
        <f>[1]!s_val_dividendyield2(A1000,C1000)</f>
        <v>0.91185410334346495</v>
      </c>
      <c r="V1000">
        <f>[1]!s_west_netprofit_fy1(A1000,C1000,1)</f>
        <v>5214053000</v>
      </c>
      <c r="W1000">
        <f>[1]!s_west_netprofit_fy2(A1000,C1000,1)</f>
        <v>5665143667</v>
      </c>
      <c r="X1000">
        <f>[1]!s_mfd_buyvol_m(A1000,C1000,1)</f>
        <v>-982965</v>
      </c>
      <c r="Y1000">
        <f>[1]!s_wq_high(A1000,C1000,1)</f>
        <v>73.849999999999994</v>
      </c>
      <c r="Z1000">
        <f>[1]!s_wq_low(A1000,C1000,1)</f>
        <v>69.2</v>
      </c>
      <c r="AA1000">
        <f>[1]!s_wq_turn(A1000,C1000)</f>
        <v>5.3893910432526697</v>
      </c>
    </row>
    <row r="1001" spans="1:27" x14ac:dyDescent="0.25">
      <c r="A1001" s="7" t="s">
        <v>20</v>
      </c>
      <c r="B1001" s="7" t="s">
        <v>21</v>
      </c>
      <c r="C1001" s="8">
        <v>43874</v>
      </c>
      <c r="D1001" s="7" t="s">
        <v>11801</v>
      </c>
      <c r="E1001" s="7" t="s">
        <v>11812</v>
      </c>
      <c r="F1001" s="7" t="s">
        <v>11813</v>
      </c>
      <c r="G1001" s="7" t="s">
        <v>11814</v>
      </c>
      <c r="H1001" s="7" t="s">
        <v>11815</v>
      </c>
      <c r="I1001" s="7" t="s">
        <v>11816</v>
      </c>
      <c r="J1001" s="7" t="s">
        <v>11817</v>
      </c>
      <c r="K1001" s="7" t="s">
        <v>628</v>
      </c>
      <c r="L1001" s="7" t="s">
        <v>11818</v>
      </c>
      <c r="M1001" s="7" t="s">
        <v>11819</v>
      </c>
      <c r="N1001" s="7" t="s">
        <v>11820</v>
      </c>
      <c r="O1001" s="7" t="s">
        <v>11821</v>
      </c>
      <c r="P1001" s="7" t="s">
        <v>34</v>
      </c>
      <c r="Q1001" s="7" t="s">
        <v>11822</v>
      </c>
      <c r="R1001" s="7" t="s">
        <v>11823</v>
      </c>
      <c r="S1001" s="7" t="s">
        <v>11824</v>
      </c>
      <c r="T1001" s="7" t="s">
        <v>11825</v>
      </c>
      <c r="U1001" s="9">
        <f>[1]!s_val_dividendyield2(A1001,C1001)</f>
        <v>0.91160220994475105</v>
      </c>
      <c r="V1001">
        <f>[1]!s_west_netprofit_fy1(A1001,C1001,1)</f>
        <v>5214053000</v>
      </c>
      <c r="W1001">
        <f>[1]!s_west_netprofit_fy2(A1001,C1001,1)</f>
        <v>5665143667</v>
      </c>
      <c r="X1001">
        <f>[1]!s_mfd_buyvol_m(A1001,C1001,1)</f>
        <v>-809849</v>
      </c>
      <c r="Y1001">
        <f>[1]!s_wq_high(A1001,C1001,1)</f>
        <v>73.849999999999994</v>
      </c>
      <c r="Z1001">
        <f>[1]!s_wq_low(A1001,C1001,1)</f>
        <v>69.2</v>
      </c>
      <c r="AA1001">
        <f>[1]!s_wq_turn(A1001,C1001)</f>
        <v>5.3893910432526697</v>
      </c>
    </row>
    <row r="1002" spans="1:27" x14ac:dyDescent="0.25">
      <c r="A1002" s="7" t="s">
        <v>20</v>
      </c>
      <c r="B1002" s="7" t="s">
        <v>21</v>
      </c>
      <c r="C1002" s="8">
        <v>43875</v>
      </c>
      <c r="D1002" s="7" t="s">
        <v>11815</v>
      </c>
      <c r="E1002" s="7" t="s">
        <v>11826</v>
      </c>
      <c r="F1002" s="7" t="s">
        <v>11801</v>
      </c>
      <c r="G1002" s="7" t="s">
        <v>11827</v>
      </c>
      <c r="H1002" s="7" t="s">
        <v>11800</v>
      </c>
      <c r="I1002" s="7" t="s">
        <v>11828</v>
      </c>
      <c r="J1002" s="7" t="s">
        <v>11829</v>
      </c>
      <c r="K1002" s="7" t="s">
        <v>3736</v>
      </c>
      <c r="L1002" s="7" t="s">
        <v>11830</v>
      </c>
      <c r="M1002" s="7" t="s">
        <v>11831</v>
      </c>
      <c r="N1002" s="7" t="s">
        <v>1528</v>
      </c>
      <c r="O1002" s="7" t="s">
        <v>11832</v>
      </c>
      <c r="P1002" s="7" t="s">
        <v>34</v>
      </c>
      <c r="Q1002" s="7" t="s">
        <v>11833</v>
      </c>
      <c r="R1002" s="7" t="s">
        <v>9397</v>
      </c>
      <c r="S1002" s="7" t="s">
        <v>11834</v>
      </c>
      <c r="T1002" s="7" t="s">
        <v>11835</v>
      </c>
      <c r="U1002" s="9">
        <f>[1]!s_val_dividendyield2(A1002,C1002)</f>
        <v>0.91666666666666652</v>
      </c>
      <c r="V1002">
        <f>[1]!s_west_netprofit_fy1(A1002,C1002,1)</f>
        <v>5214053000</v>
      </c>
      <c r="W1002">
        <f>[1]!s_west_netprofit_fy2(A1002,C1002,1)</f>
        <v>5665143667</v>
      </c>
      <c r="X1002">
        <f>[1]!s_mfd_buyvol_m(A1002,C1002,1)</f>
        <v>-34235</v>
      </c>
      <c r="Y1002">
        <f>[1]!s_wq_high(A1002,C1002,1)</f>
        <v>73.849999999999994</v>
      </c>
      <c r="Z1002">
        <f>[1]!s_wq_low(A1002,C1002,1)</f>
        <v>69.2</v>
      </c>
      <c r="AA1002">
        <f>[1]!s_wq_turn(A1002,C1002)</f>
        <v>5.3893910432526697</v>
      </c>
    </row>
    <row r="1003" spans="1:27" x14ac:dyDescent="0.25">
      <c r="A1003" s="7" t="s">
        <v>20</v>
      </c>
      <c r="B1003" s="7" t="s">
        <v>21</v>
      </c>
      <c r="C1003" s="8">
        <v>43878</v>
      </c>
      <c r="D1003" s="7" t="s">
        <v>11800</v>
      </c>
      <c r="E1003" s="7" t="s">
        <v>11836</v>
      </c>
      <c r="F1003" s="7" t="s">
        <v>11837</v>
      </c>
      <c r="G1003" s="7" t="s">
        <v>9529</v>
      </c>
      <c r="H1003" s="7" t="s">
        <v>11838</v>
      </c>
      <c r="I1003" s="7" t="s">
        <v>11839</v>
      </c>
      <c r="J1003" s="7" t="s">
        <v>11840</v>
      </c>
      <c r="K1003" s="7" t="s">
        <v>218</v>
      </c>
      <c r="L1003" s="7" t="s">
        <v>11841</v>
      </c>
      <c r="M1003" s="7" t="s">
        <v>11842</v>
      </c>
      <c r="N1003" s="7" t="s">
        <v>11843</v>
      </c>
      <c r="O1003" s="7" t="s">
        <v>11844</v>
      </c>
      <c r="P1003" s="7" t="s">
        <v>34</v>
      </c>
      <c r="Q1003" s="7" t="s">
        <v>11845</v>
      </c>
      <c r="R1003" s="7" t="s">
        <v>11846</v>
      </c>
      <c r="S1003" s="7" t="s">
        <v>11847</v>
      </c>
      <c r="T1003" s="7" t="s">
        <v>11848</v>
      </c>
      <c r="U1003" s="9">
        <f>[1]!s_val_dividendyield2(A1003,C1003)</f>
        <v>0.92217409529132321</v>
      </c>
      <c r="V1003">
        <f>[1]!s_west_netprofit_fy1(A1003,C1003,1)</f>
        <v>5214053000</v>
      </c>
      <c r="W1003">
        <f>[1]!s_west_netprofit_fy2(A1003,C1003,1)</f>
        <v>5665143667</v>
      </c>
      <c r="X1003">
        <f>[1]!s_mfd_buyvol_m(A1003,C1003,1)</f>
        <v>-2268233</v>
      </c>
      <c r="Y1003">
        <f>[1]!s_wq_high(A1003,C1003,1)</f>
        <v>74.22</v>
      </c>
      <c r="Z1003">
        <f>[1]!s_wq_low(A1003,C1003,1)</f>
        <v>70.55</v>
      </c>
      <c r="AA1003">
        <f>[1]!s_wq_turn(A1003,C1003)</f>
        <v>6.4626934055349352</v>
      </c>
    </row>
    <row r="1004" spans="1:27" x14ac:dyDescent="0.25">
      <c r="A1004" s="7" t="s">
        <v>20</v>
      </c>
      <c r="B1004" s="7" t="s">
        <v>21</v>
      </c>
      <c r="C1004" s="8">
        <v>43879</v>
      </c>
      <c r="D1004" s="7" t="s">
        <v>11838</v>
      </c>
      <c r="E1004" s="7" t="s">
        <v>11849</v>
      </c>
      <c r="F1004" s="7" t="s">
        <v>11850</v>
      </c>
      <c r="G1004" s="7" t="s">
        <v>9661</v>
      </c>
      <c r="H1004" s="7" t="s">
        <v>11851</v>
      </c>
      <c r="I1004" s="7" t="s">
        <v>11852</v>
      </c>
      <c r="J1004" s="7" t="s">
        <v>11853</v>
      </c>
      <c r="K1004" s="7" t="s">
        <v>10330</v>
      </c>
      <c r="L1004" s="7" t="s">
        <v>11854</v>
      </c>
      <c r="M1004" s="7" t="s">
        <v>11855</v>
      </c>
      <c r="N1004" s="7" t="s">
        <v>11856</v>
      </c>
      <c r="O1004" s="7" t="s">
        <v>11857</v>
      </c>
      <c r="P1004" s="7" t="s">
        <v>34</v>
      </c>
      <c r="Q1004" s="7" t="s">
        <v>11858</v>
      </c>
      <c r="R1004" s="7" t="s">
        <v>11859</v>
      </c>
      <c r="S1004" s="7" t="s">
        <v>11860</v>
      </c>
      <c r="T1004" s="7" t="s">
        <v>11861</v>
      </c>
      <c r="U1004" s="9">
        <f>[1]!s_val_dividendyield2(A1004,C1004)</f>
        <v>0.92983939137785288</v>
      </c>
      <c r="V1004">
        <f>[1]!s_west_netprofit_fy1(A1004,C1004,1)</f>
        <v>5214053000</v>
      </c>
      <c r="W1004">
        <f>[1]!s_west_netprofit_fy2(A1004,C1004,1)</f>
        <v>5627743667</v>
      </c>
      <c r="X1004">
        <f>[1]!s_mfd_buyvol_m(A1004,C1004,1)</f>
        <v>-1588781</v>
      </c>
      <c r="Y1004">
        <f>[1]!s_wq_high(A1004,C1004,1)</f>
        <v>74.22</v>
      </c>
      <c r="Z1004">
        <f>[1]!s_wq_low(A1004,C1004,1)</f>
        <v>70.55</v>
      </c>
      <c r="AA1004">
        <f>[1]!s_wq_turn(A1004,C1004)</f>
        <v>6.4626934055349352</v>
      </c>
    </row>
    <row r="1005" spans="1:27" x14ac:dyDescent="0.25">
      <c r="A1005" s="7" t="s">
        <v>20</v>
      </c>
      <c r="B1005" s="7" t="s">
        <v>21</v>
      </c>
      <c r="C1005" s="8">
        <v>43880</v>
      </c>
      <c r="D1005" s="7" t="s">
        <v>11851</v>
      </c>
      <c r="E1005" s="7" t="s">
        <v>11762</v>
      </c>
      <c r="F1005" s="7" t="s">
        <v>11862</v>
      </c>
      <c r="G1005" s="7" t="s">
        <v>11863</v>
      </c>
      <c r="H1005" s="7" t="s">
        <v>11826</v>
      </c>
      <c r="I1005" s="7" t="s">
        <v>11864</v>
      </c>
      <c r="J1005" s="7" t="s">
        <v>11865</v>
      </c>
      <c r="K1005" s="7" t="s">
        <v>5695</v>
      </c>
      <c r="L1005" s="7" t="s">
        <v>11866</v>
      </c>
      <c r="M1005" s="7" t="s">
        <v>11867</v>
      </c>
      <c r="N1005" s="7" t="s">
        <v>11868</v>
      </c>
      <c r="O1005" s="7" t="s">
        <v>11869</v>
      </c>
      <c r="P1005" s="7" t="s">
        <v>34</v>
      </c>
      <c r="Q1005" s="7" t="s">
        <v>11870</v>
      </c>
      <c r="R1005" s="7" t="s">
        <v>11871</v>
      </c>
      <c r="S1005" s="7" t="s">
        <v>11872</v>
      </c>
      <c r="T1005" s="7" t="s">
        <v>11873</v>
      </c>
      <c r="U1005" s="9">
        <f>[1]!s_val_dividendyield2(A1005,C1005)</f>
        <v>0.91564927857935607</v>
      </c>
      <c r="V1005">
        <f>[1]!s_west_netprofit_fy1(A1005,C1005,1)</f>
        <v>5214053000</v>
      </c>
      <c r="W1005">
        <f>[1]!s_west_netprofit_fy2(A1005,C1005,1)</f>
        <v>5627743667</v>
      </c>
      <c r="X1005">
        <f>[1]!s_mfd_buyvol_m(A1005,C1005,1)</f>
        <v>940257</v>
      </c>
      <c r="Y1005">
        <f>[1]!s_wq_high(A1005,C1005,1)</f>
        <v>74.22</v>
      </c>
      <c r="Z1005">
        <f>[1]!s_wq_low(A1005,C1005,1)</f>
        <v>70.55</v>
      </c>
      <c r="AA1005">
        <f>[1]!s_wq_turn(A1005,C1005)</f>
        <v>6.4626934055349352</v>
      </c>
    </row>
    <row r="1006" spans="1:27" x14ac:dyDescent="0.25">
      <c r="A1006" s="7" t="s">
        <v>20</v>
      </c>
      <c r="B1006" s="7" t="s">
        <v>21</v>
      </c>
      <c r="C1006" s="8">
        <v>43881</v>
      </c>
      <c r="D1006" s="7" t="s">
        <v>11826</v>
      </c>
      <c r="E1006" s="7" t="s">
        <v>11874</v>
      </c>
      <c r="F1006" s="7" t="s">
        <v>9692</v>
      </c>
      <c r="G1006" s="7" t="s">
        <v>11800</v>
      </c>
      <c r="H1006" s="7" t="s">
        <v>11875</v>
      </c>
      <c r="I1006" s="7" t="s">
        <v>11876</v>
      </c>
      <c r="J1006" s="7" t="s">
        <v>11877</v>
      </c>
      <c r="K1006" s="7" t="s">
        <v>11878</v>
      </c>
      <c r="L1006" s="7" t="s">
        <v>11879</v>
      </c>
      <c r="M1006" s="7" t="s">
        <v>11880</v>
      </c>
      <c r="N1006" s="7" t="s">
        <v>11881</v>
      </c>
      <c r="O1006" s="7" t="s">
        <v>11882</v>
      </c>
      <c r="P1006" s="7" t="s">
        <v>34</v>
      </c>
      <c r="Q1006" s="7" t="s">
        <v>11883</v>
      </c>
      <c r="R1006" s="7" t="s">
        <v>11884</v>
      </c>
      <c r="S1006" s="7" t="s">
        <v>11885</v>
      </c>
      <c r="T1006" s="7" t="s">
        <v>11886</v>
      </c>
      <c r="U1006" s="9">
        <f>[1]!s_val_dividendyield2(A1006,C1006)</f>
        <v>0.89430894308943076</v>
      </c>
      <c r="V1006">
        <f>[1]!s_west_netprofit_fy1(A1006,C1006,1)</f>
        <v>5214053000</v>
      </c>
      <c r="W1006">
        <f>[1]!s_west_netprofit_fy2(A1006,C1006,1)</f>
        <v>5627743667</v>
      </c>
      <c r="X1006">
        <f>[1]!s_mfd_buyvol_m(A1006,C1006,1)</f>
        <v>1986715.0000000002</v>
      </c>
      <c r="Y1006">
        <f>[1]!s_wq_high(A1006,C1006,1)</f>
        <v>74.22</v>
      </c>
      <c r="Z1006">
        <f>[1]!s_wq_low(A1006,C1006,1)</f>
        <v>70.55</v>
      </c>
      <c r="AA1006">
        <f>[1]!s_wq_turn(A1006,C1006)</f>
        <v>6.4626934055349352</v>
      </c>
    </row>
    <row r="1007" spans="1:27" x14ac:dyDescent="0.25">
      <c r="A1007" s="7" t="s">
        <v>20</v>
      </c>
      <c r="B1007" s="7" t="s">
        <v>21</v>
      </c>
      <c r="C1007" s="8">
        <v>43882</v>
      </c>
      <c r="D1007" s="7" t="s">
        <v>11875</v>
      </c>
      <c r="E1007" s="7" t="s">
        <v>9738</v>
      </c>
      <c r="F1007" s="7" t="s">
        <v>11887</v>
      </c>
      <c r="G1007" s="7" t="s">
        <v>11888</v>
      </c>
      <c r="H1007" s="7" t="s">
        <v>11889</v>
      </c>
      <c r="I1007" s="7" t="s">
        <v>11890</v>
      </c>
      <c r="J1007" s="7" t="s">
        <v>11891</v>
      </c>
      <c r="K1007" s="7" t="s">
        <v>9560</v>
      </c>
      <c r="L1007" s="7" t="s">
        <v>11892</v>
      </c>
      <c r="M1007" s="7" t="s">
        <v>11893</v>
      </c>
      <c r="N1007" s="7" t="s">
        <v>11894</v>
      </c>
      <c r="O1007" s="7" t="s">
        <v>11895</v>
      </c>
      <c r="P1007" s="7" t="s">
        <v>34</v>
      </c>
      <c r="Q1007" s="7" t="s">
        <v>11896</v>
      </c>
      <c r="R1007" s="7" t="s">
        <v>11897</v>
      </c>
      <c r="S1007" s="7" t="s">
        <v>11898</v>
      </c>
      <c r="T1007" s="7" t="s">
        <v>11899</v>
      </c>
      <c r="U1007" s="9">
        <f>[1]!s_val_dividendyield2(A1007,C1007)</f>
        <v>0.90796533223276921</v>
      </c>
      <c r="V1007">
        <f>[1]!s_west_netprofit_fy1(A1007,C1007,1)</f>
        <v>5214053000</v>
      </c>
      <c r="W1007">
        <f>[1]!s_west_netprofit_fy2(A1007,C1007,1)</f>
        <v>5627743667</v>
      </c>
      <c r="X1007">
        <f>[1]!s_mfd_buyvol_m(A1007,C1007,1)</f>
        <v>-595012</v>
      </c>
      <c r="Y1007">
        <f>[1]!s_wq_high(A1007,C1007,1)</f>
        <v>74.22</v>
      </c>
      <c r="Z1007">
        <f>[1]!s_wq_low(A1007,C1007,1)</f>
        <v>70.55</v>
      </c>
      <c r="AA1007">
        <f>[1]!s_wq_turn(A1007,C1007)</f>
        <v>6.4626934055349352</v>
      </c>
    </row>
    <row r="1008" spans="1:27" x14ac:dyDescent="0.25">
      <c r="A1008" s="7" t="s">
        <v>20</v>
      </c>
      <c r="B1008" s="7" t="s">
        <v>21</v>
      </c>
      <c r="C1008" s="8">
        <v>43885</v>
      </c>
      <c r="D1008" s="7" t="s">
        <v>11889</v>
      </c>
      <c r="E1008" s="7" t="s">
        <v>9366</v>
      </c>
      <c r="F1008" s="7" t="s">
        <v>11900</v>
      </c>
      <c r="G1008" s="7" t="s">
        <v>9557</v>
      </c>
      <c r="H1008" s="7" t="s">
        <v>11901</v>
      </c>
      <c r="I1008" s="7" t="s">
        <v>11902</v>
      </c>
      <c r="J1008" s="7" t="s">
        <v>11903</v>
      </c>
      <c r="K1008" s="7" t="s">
        <v>11904</v>
      </c>
      <c r="L1008" s="7" t="s">
        <v>11905</v>
      </c>
      <c r="M1008" s="7" t="s">
        <v>11906</v>
      </c>
      <c r="N1008" s="7" t="s">
        <v>11907</v>
      </c>
      <c r="O1008" s="7" t="s">
        <v>11908</v>
      </c>
      <c r="P1008" s="7" t="s">
        <v>34</v>
      </c>
      <c r="Q1008" s="7" t="s">
        <v>11909</v>
      </c>
      <c r="R1008" s="7" t="s">
        <v>11910</v>
      </c>
      <c r="S1008" s="7" t="s">
        <v>11911</v>
      </c>
      <c r="T1008" s="7" t="s">
        <v>11912</v>
      </c>
      <c r="U1008" s="9">
        <f>[1]!s_val_dividendyield2(A1008,C1008)</f>
        <v>0.9444762449914138</v>
      </c>
      <c r="V1008">
        <f>[1]!s_west_netprofit_fy1(A1008,C1008,1)</f>
        <v>5007089188</v>
      </c>
      <c r="W1008">
        <f>[1]!s_west_netprofit_fy2(A1008,C1008,1)</f>
        <v>6294198933.999999</v>
      </c>
      <c r="X1008">
        <f>[1]!s_mfd_buyvol_m(A1008,C1008,1)</f>
        <v>-3340203</v>
      </c>
      <c r="Y1008">
        <f>[1]!s_wq_high(A1008,C1008,1)</f>
        <v>71.180000000000007</v>
      </c>
      <c r="Z1008">
        <f>[1]!s_wq_low(A1008,C1008,1)</f>
        <v>64.319999999999993</v>
      </c>
      <c r="AA1008">
        <f>[1]!s_wq_turn(A1008,C1008)</f>
        <v>9.8932558852479744</v>
      </c>
    </row>
    <row r="1009" spans="1:27" x14ac:dyDescent="0.25">
      <c r="A1009" s="7" t="s">
        <v>20</v>
      </c>
      <c r="B1009" s="7" t="s">
        <v>21</v>
      </c>
      <c r="C1009" s="8">
        <v>43886</v>
      </c>
      <c r="D1009" s="7" t="s">
        <v>11901</v>
      </c>
      <c r="E1009" s="7" t="s">
        <v>11913</v>
      </c>
      <c r="F1009" s="7" t="s">
        <v>11914</v>
      </c>
      <c r="G1009" s="7" t="s">
        <v>11915</v>
      </c>
      <c r="H1009" s="7" t="s">
        <v>9406</v>
      </c>
      <c r="I1009" s="7" t="s">
        <v>11916</v>
      </c>
      <c r="J1009" s="7" t="s">
        <v>11917</v>
      </c>
      <c r="K1009" s="7" t="s">
        <v>10536</v>
      </c>
      <c r="L1009" s="7" t="s">
        <v>11918</v>
      </c>
      <c r="M1009" s="7" t="s">
        <v>11919</v>
      </c>
      <c r="N1009" s="7" t="s">
        <v>11920</v>
      </c>
      <c r="O1009" s="7" t="s">
        <v>11921</v>
      </c>
      <c r="P1009" s="7" t="s">
        <v>34</v>
      </c>
      <c r="Q1009" s="7" t="s">
        <v>11922</v>
      </c>
      <c r="R1009" s="7" t="s">
        <v>11923</v>
      </c>
      <c r="S1009" s="7" t="s">
        <v>11924</v>
      </c>
      <c r="T1009" s="7" t="s">
        <v>11925</v>
      </c>
      <c r="U1009" s="9">
        <f>[1]!s_val_dividendyield2(A1009,C1009)</f>
        <v>0.96209912536443143</v>
      </c>
      <c r="V1009">
        <f>[1]!s_west_netprofit_fy1(A1009,C1009,1)</f>
        <v>4963966855</v>
      </c>
      <c r="W1009">
        <f>[1]!s_west_netprofit_fy2(A1009,C1009,1)</f>
        <v>6271540313</v>
      </c>
      <c r="X1009">
        <f>[1]!s_mfd_buyvol_m(A1009,C1009,1)</f>
        <v>-1513977</v>
      </c>
      <c r="Y1009">
        <f>[1]!s_wq_high(A1009,C1009,1)</f>
        <v>71.180000000000007</v>
      </c>
      <c r="Z1009">
        <f>[1]!s_wq_low(A1009,C1009,1)</f>
        <v>64.319999999999993</v>
      </c>
      <c r="AA1009">
        <f>[1]!s_wq_turn(A1009,C1009)</f>
        <v>9.8932558852479744</v>
      </c>
    </row>
    <row r="1010" spans="1:27" x14ac:dyDescent="0.25">
      <c r="A1010" s="7" t="s">
        <v>20</v>
      </c>
      <c r="B1010" s="7" t="s">
        <v>21</v>
      </c>
      <c r="C1010" s="8">
        <v>43887</v>
      </c>
      <c r="D1010" s="7" t="s">
        <v>9406</v>
      </c>
      <c r="E1010" s="7" t="s">
        <v>11926</v>
      </c>
      <c r="F1010" s="7" t="s">
        <v>11927</v>
      </c>
      <c r="G1010" s="7" t="s">
        <v>11928</v>
      </c>
      <c r="H1010" s="7" t="s">
        <v>11929</v>
      </c>
      <c r="I1010" s="7" t="s">
        <v>11930</v>
      </c>
      <c r="J1010" s="7" t="s">
        <v>11931</v>
      </c>
      <c r="K1010" s="7" t="s">
        <v>8886</v>
      </c>
      <c r="L1010" s="7" t="s">
        <v>11932</v>
      </c>
      <c r="M1010" s="7" t="s">
        <v>11933</v>
      </c>
      <c r="N1010" s="7" t="s">
        <v>11934</v>
      </c>
      <c r="O1010" s="7" t="s">
        <v>11935</v>
      </c>
      <c r="P1010" s="7" t="s">
        <v>34</v>
      </c>
      <c r="Q1010" s="7" t="s">
        <v>11936</v>
      </c>
      <c r="R1010" s="7" t="s">
        <v>11937</v>
      </c>
      <c r="S1010" s="7" t="s">
        <v>11938</v>
      </c>
      <c r="T1010" s="7" t="s">
        <v>11939</v>
      </c>
      <c r="U1010" s="9">
        <f>[1]!s_val_dividendyield2(A1010,C1010)</f>
        <v>0.9767648364658873</v>
      </c>
      <c r="V1010">
        <f>[1]!s_west_netprofit_fy1(A1010,C1010,1)</f>
        <v>4963966855</v>
      </c>
      <c r="W1010">
        <f>[1]!s_west_netprofit_fy2(A1010,C1010,1)</f>
        <v>6271540313</v>
      </c>
      <c r="X1010">
        <f>[1]!s_mfd_buyvol_m(A1010,C1010,1)</f>
        <v>-261123</v>
      </c>
      <c r="Y1010">
        <f>[1]!s_wq_high(A1010,C1010,1)</f>
        <v>71.180000000000007</v>
      </c>
      <c r="Z1010">
        <f>[1]!s_wq_low(A1010,C1010,1)</f>
        <v>64.319999999999993</v>
      </c>
      <c r="AA1010">
        <f>[1]!s_wq_turn(A1010,C1010)</f>
        <v>9.8932558852479744</v>
      </c>
    </row>
    <row r="1011" spans="1:27" x14ac:dyDescent="0.25">
      <c r="A1011" s="7" t="s">
        <v>20</v>
      </c>
      <c r="B1011" s="7" t="s">
        <v>21</v>
      </c>
      <c r="C1011" s="8">
        <v>43888</v>
      </c>
      <c r="D1011" s="7" t="s">
        <v>11929</v>
      </c>
      <c r="E1011" s="7" t="s">
        <v>9598</v>
      </c>
      <c r="F1011" s="7" t="s">
        <v>11940</v>
      </c>
      <c r="G1011" s="7" t="s">
        <v>11941</v>
      </c>
      <c r="H1011" s="7" t="s">
        <v>11942</v>
      </c>
      <c r="I1011" s="7" t="s">
        <v>11943</v>
      </c>
      <c r="J1011" s="7" t="s">
        <v>11944</v>
      </c>
      <c r="K1011" s="7" t="s">
        <v>732</v>
      </c>
      <c r="L1011" s="7" t="s">
        <v>11945</v>
      </c>
      <c r="M1011" s="7" t="s">
        <v>11946</v>
      </c>
      <c r="N1011" s="7" t="s">
        <v>11947</v>
      </c>
      <c r="O1011" s="7" t="s">
        <v>11948</v>
      </c>
      <c r="P1011" s="7" t="s">
        <v>34</v>
      </c>
      <c r="Q1011" s="7" t="s">
        <v>11949</v>
      </c>
      <c r="R1011" s="7" t="s">
        <v>11950</v>
      </c>
      <c r="S1011" s="7" t="s">
        <v>11951</v>
      </c>
      <c r="T1011" s="7" t="s">
        <v>11952</v>
      </c>
      <c r="U1011" s="9">
        <f>[1]!s_val_dividendyield2(A1011,C1011)</f>
        <v>0.97633136094674566</v>
      </c>
      <c r="V1011">
        <f>[1]!s_west_netprofit_fy1(A1011,C1011,1)</f>
        <v>4963966855</v>
      </c>
      <c r="W1011">
        <f>[1]!s_west_netprofit_fy2(A1011,C1011,1)</f>
        <v>6271540313</v>
      </c>
      <c r="X1011">
        <f>[1]!s_mfd_buyvol_m(A1011,C1011,1)</f>
        <v>-2014232</v>
      </c>
      <c r="Y1011">
        <f>[1]!s_wq_high(A1011,C1011,1)</f>
        <v>71.180000000000007</v>
      </c>
      <c r="Z1011">
        <f>[1]!s_wq_low(A1011,C1011,1)</f>
        <v>64.319999999999993</v>
      </c>
      <c r="AA1011">
        <f>[1]!s_wq_turn(A1011,C1011)</f>
        <v>9.8932558852479744</v>
      </c>
    </row>
    <row r="1012" spans="1:27" x14ac:dyDescent="0.25">
      <c r="A1012" s="7" t="s">
        <v>20</v>
      </c>
      <c r="B1012" s="7" t="s">
        <v>21</v>
      </c>
      <c r="C1012" s="8">
        <v>43889</v>
      </c>
      <c r="D1012" s="7" t="s">
        <v>11942</v>
      </c>
      <c r="E1012" s="7" t="s">
        <v>11953</v>
      </c>
      <c r="F1012" s="7" t="s">
        <v>11954</v>
      </c>
      <c r="G1012" s="7" t="s">
        <v>11953</v>
      </c>
      <c r="H1012" s="7" t="s">
        <v>11955</v>
      </c>
      <c r="I1012" s="7" t="s">
        <v>11956</v>
      </c>
      <c r="J1012" s="7" t="s">
        <v>11957</v>
      </c>
      <c r="K1012" s="7" t="s">
        <v>10482</v>
      </c>
      <c r="L1012" s="7" t="s">
        <v>11958</v>
      </c>
      <c r="M1012" s="7" t="s">
        <v>11959</v>
      </c>
      <c r="N1012" s="7" t="s">
        <v>11960</v>
      </c>
      <c r="O1012" s="7" t="s">
        <v>11961</v>
      </c>
      <c r="P1012" s="7" t="s">
        <v>34</v>
      </c>
      <c r="Q1012" s="7" t="s">
        <v>11962</v>
      </c>
      <c r="R1012" s="7" t="s">
        <v>11963</v>
      </c>
      <c r="S1012" s="7" t="s">
        <v>11964</v>
      </c>
      <c r="T1012" s="7" t="s">
        <v>11965</v>
      </c>
      <c r="U1012" s="9">
        <f>[1]!s_val_dividendyield2(A1012,C1012)</f>
        <v>1.0044133313042154</v>
      </c>
      <c r="V1012">
        <f>[1]!s_west_netprofit_fy1(A1012,C1012,1)</f>
        <v>4963966855</v>
      </c>
      <c r="W1012">
        <f>[1]!s_west_netprofit_fy2(A1012,C1012,1)</f>
        <v>6271540313</v>
      </c>
      <c r="X1012">
        <f>[1]!s_mfd_buyvol_m(A1012,C1012,1)</f>
        <v>-1678159</v>
      </c>
      <c r="Y1012">
        <f>[1]!s_wq_high(A1012,C1012,1)</f>
        <v>71.180000000000007</v>
      </c>
      <c r="Z1012">
        <f>[1]!s_wq_low(A1012,C1012,1)</f>
        <v>64.319999999999993</v>
      </c>
      <c r="AA1012">
        <f>[1]!s_wq_turn(A1012,C1012)</f>
        <v>9.8932558852479744</v>
      </c>
    </row>
    <row r="1013" spans="1:27" x14ac:dyDescent="0.25">
      <c r="A1013" s="7" t="s">
        <v>20</v>
      </c>
      <c r="B1013" s="7" t="s">
        <v>21</v>
      </c>
      <c r="C1013" s="8">
        <v>43892</v>
      </c>
      <c r="D1013" s="7" t="s">
        <v>11955</v>
      </c>
      <c r="E1013" s="7" t="s">
        <v>11966</v>
      </c>
      <c r="F1013" s="7" t="s">
        <v>11967</v>
      </c>
      <c r="G1013" s="7" t="s">
        <v>11966</v>
      </c>
      <c r="H1013" s="7" t="s">
        <v>11734</v>
      </c>
      <c r="I1013" s="7" t="s">
        <v>11968</v>
      </c>
      <c r="J1013" s="7" t="s">
        <v>11969</v>
      </c>
      <c r="K1013" s="7" t="s">
        <v>11970</v>
      </c>
      <c r="L1013" s="7" t="s">
        <v>11971</v>
      </c>
      <c r="M1013" s="7" t="s">
        <v>11972</v>
      </c>
      <c r="N1013" s="7" t="s">
        <v>11973</v>
      </c>
      <c r="O1013" s="7" t="s">
        <v>11974</v>
      </c>
      <c r="P1013" s="7" t="s">
        <v>34</v>
      </c>
      <c r="Q1013" s="7" t="s">
        <v>11975</v>
      </c>
      <c r="R1013" s="7" t="s">
        <v>11976</v>
      </c>
      <c r="S1013" s="7" t="s">
        <v>11977</v>
      </c>
      <c r="T1013" s="7" t="s">
        <v>10213</v>
      </c>
      <c r="U1013" s="9">
        <f>[1]!s_val_dividendyield2(A1013,C1013)</f>
        <v>0.95930232558139528</v>
      </c>
      <c r="V1013">
        <f>[1]!s_west_netprofit_fy1(A1013,C1013,1)</f>
        <v>4876241574</v>
      </c>
      <c r="W1013">
        <f>[1]!s_west_netprofit_fy2(A1013,C1013,1)</f>
        <v>6197781692.999999</v>
      </c>
      <c r="X1013">
        <f>[1]!s_mfd_buyvol_m(A1013,C1013,1)</f>
        <v>1433808</v>
      </c>
      <c r="Y1013">
        <f>[1]!s_wq_high(A1013,C1013,1)</f>
        <v>73.680000000000007</v>
      </c>
      <c r="Z1013">
        <f>[1]!s_wq_low(A1013,C1013,1)</f>
        <v>65.900000000000006</v>
      </c>
      <c r="AA1013">
        <f>[1]!s_wq_turn(A1013,C1013)</f>
        <v>7.9891366873280569</v>
      </c>
    </row>
    <row r="1014" spans="1:27" x14ac:dyDescent="0.25">
      <c r="A1014" s="7" t="s">
        <v>20</v>
      </c>
      <c r="B1014" s="7" t="s">
        <v>21</v>
      </c>
      <c r="C1014" s="8">
        <v>43893</v>
      </c>
      <c r="D1014" s="7" t="s">
        <v>11734</v>
      </c>
      <c r="E1014" s="7" t="s">
        <v>9625</v>
      </c>
      <c r="F1014" s="7" t="s">
        <v>11978</v>
      </c>
      <c r="G1014" s="7" t="s">
        <v>11979</v>
      </c>
      <c r="H1014" s="7" t="s">
        <v>9544</v>
      </c>
      <c r="I1014" s="7" t="s">
        <v>11980</v>
      </c>
      <c r="J1014" s="7" t="s">
        <v>11981</v>
      </c>
      <c r="K1014" s="7" t="s">
        <v>206</v>
      </c>
      <c r="L1014" s="7" t="s">
        <v>11982</v>
      </c>
      <c r="M1014" s="7" t="s">
        <v>11983</v>
      </c>
      <c r="N1014" s="7" t="s">
        <v>11984</v>
      </c>
      <c r="O1014" s="7" t="s">
        <v>11985</v>
      </c>
      <c r="P1014" s="7" t="s">
        <v>34</v>
      </c>
      <c r="Q1014" s="7" t="s">
        <v>11986</v>
      </c>
      <c r="R1014" s="7" t="s">
        <v>11987</v>
      </c>
      <c r="S1014" s="7" t="s">
        <v>11988</v>
      </c>
      <c r="T1014" s="7" t="s">
        <v>11989</v>
      </c>
      <c r="U1014" s="9">
        <f>[1]!s_val_dividendyield2(A1014,C1014)</f>
        <v>0.96069868995633179</v>
      </c>
      <c r="V1014">
        <f>[1]!s_west_netprofit_fy1(A1014,C1014,1)</f>
        <v>4876241574</v>
      </c>
      <c r="W1014">
        <f>[1]!s_west_netprofit_fy2(A1014,C1014,1)</f>
        <v>6197781692.999999</v>
      </c>
      <c r="X1014">
        <f>[1]!s_mfd_buyvol_m(A1014,C1014,1)</f>
        <v>-1230975</v>
      </c>
      <c r="Y1014">
        <f>[1]!s_wq_high(A1014,C1014,1)</f>
        <v>73.680000000000007</v>
      </c>
      <c r="Z1014">
        <f>[1]!s_wq_low(A1014,C1014,1)</f>
        <v>65.900000000000006</v>
      </c>
      <c r="AA1014">
        <f>[1]!s_wq_turn(A1014,C1014)</f>
        <v>7.9891366873280569</v>
      </c>
    </row>
    <row r="1015" spans="1:27" x14ac:dyDescent="0.25">
      <c r="A1015" s="7" t="s">
        <v>20</v>
      </c>
      <c r="B1015" s="7" t="s">
        <v>21</v>
      </c>
      <c r="C1015" s="8">
        <v>43894</v>
      </c>
      <c r="D1015" s="7" t="s">
        <v>9544</v>
      </c>
      <c r="E1015" s="7" t="s">
        <v>9474</v>
      </c>
      <c r="F1015" s="7" t="s">
        <v>11990</v>
      </c>
      <c r="G1015" s="7" t="s">
        <v>11991</v>
      </c>
      <c r="H1015" s="7" t="s">
        <v>11992</v>
      </c>
      <c r="I1015" s="7" t="s">
        <v>11993</v>
      </c>
      <c r="J1015" s="7" t="s">
        <v>11994</v>
      </c>
      <c r="K1015" s="7" t="s">
        <v>11995</v>
      </c>
      <c r="L1015" s="7" t="s">
        <v>11996</v>
      </c>
      <c r="M1015" s="7" t="s">
        <v>11997</v>
      </c>
      <c r="N1015" s="7" t="s">
        <v>11998</v>
      </c>
      <c r="O1015" s="7" t="s">
        <v>11999</v>
      </c>
      <c r="P1015" s="7" t="s">
        <v>34</v>
      </c>
      <c r="Q1015" s="7" t="s">
        <v>12000</v>
      </c>
      <c r="R1015" s="7" t="s">
        <v>12001</v>
      </c>
      <c r="S1015" s="7" t="s">
        <v>12002</v>
      </c>
      <c r="T1015" s="7" t="s">
        <v>12003</v>
      </c>
      <c r="U1015" s="9">
        <f>[1]!s_val_dividendyield2(A1015,C1015)</f>
        <v>0.9206304923978238</v>
      </c>
      <c r="V1015">
        <f>[1]!s_west_netprofit_fy1(A1015,C1015,1)</f>
        <v>4876241574</v>
      </c>
      <c r="W1015">
        <f>[1]!s_west_netprofit_fy2(A1015,C1015,1)</f>
        <v>6197781692.999999</v>
      </c>
      <c r="X1015">
        <f>[1]!s_mfd_buyvol_m(A1015,C1015,1)</f>
        <v>3529196</v>
      </c>
      <c r="Y1015">
        <f>[1]!s_wq_high(A1015,C1015,1)</f>
        <v>73.680000000000007</v>
      </c>
      <c r="Z1015">
        <f>[1]!s_wq_low(A1015,C1015,1)</f>
        <v>65.900000000000006</v>
      </c>
      <c r="AA1015">
        <f>[1]!s_wq_turn(A1015,C1015)</f>
        <v>7.9891366873280569</v>
      </c>
    </row>
    <row r="1016" spans="1:27" x14ac:dyDescent="0.25">
      <c r="A1016" s="7" t="s">
        <v>20</v>
      </c>
      <c r="B1016" s="7" t="s">
        <v>21</v>
      </c>
      <c r="C1016" s="8">
        <v>43895</v>
      </c>
      <c r="D1016" s="7" t="s">
        <v>11992</v>
      </c>
      <c r="E1016" s="7" t="s">
        <v>11666</v>
      </c>
      <c r="F1016" s="7" t="s">
        <v>11627</v>
      </c>
      <c r="G1016" s="7" t="s">
        <v>11851</v>
      </c>
      <c r="H1016" s="7" t="s">
        <v>9502</v>
      </c>
      <c r="I1016" s="7" t="s">
        <v>12004</v>
      </c>
      <c r="J1016" s="7" t="s">
        <v>12005</v>
      </c>
      <c r="K1016" s="7" t="s">
        <v>12006</v>
      </c>
      <c r="L1016" s="7" t="s">
        <v>12007</v>
      </c>
      <c r="M1016" s="7" t="s">
        <v>12008</v>
      </c>
      <c r="N1016" s="7" t="s">
        <v>12009</v>
      </c>
      <c r="O1016" s="7" t="s">
        <v>12010</v>
      </c>
      <c r="P1016" s="7" t="s">
        <v>34</v>
      </c>
      <c r="Q1016" s="7" t="s">
        <v>12011</v>
      </c>
      <c r="R1016" s="7" t="s">
        <v>12012</v>
      </c>
      <c r="S1016" s="7" t="s">
        <v>12013</v>
      </c>
      <c r="T1016" s="7" t="s">
        <v>12014</v>
      </c>
      <c r="U1016" s="9">
        <f>[1]!s_val_dividendyield2(A1016,C1016)</f>
        <v>0.90410958904109573</v>
      </c>
      <c r="V1016">
        <f>[1]!s_west_netprofit_fy1(A1016,C1016,1)</f>
        <v>4876241574</v>
      </c>
      <c r="W1016">
        <f>[1]!s_west_netprofit_fy2(A1016,C1016,1)</f>
        <v>6197781692.999999</v>
      </c>
      <c r="X1016">
        <f>[1]!s_mfd_buyvol_m(A1016,C1016,1)</f>
        <v>2299068</v>
      </c>
      <c r="Y1016">
        <f>[1]!s_wq_high(A1016,C1016,1)</f>
        <v>73.680000000000007</v>
      </c>
      <c r="Z1016">
        <f>[1]!s_wq_low(A1016,C1016,1)</f>
        <v>65.900000000000006</v>
      </c>
      <c r="AA1016">
        <f>[1]!s_wq_turn(A1016,C1016)</f>
        <v>7.9891366873280569</v>
      </c>
    </row>
    <row r="1017" spans="1:27" x14ac:dyDescent="0.25">
      <c r="A1017" s="7" t="s">
        <v>20</v>
      </c>
      <c r="B1017" s="7" t="s">
        <v>21</v>
      </c>
      <c r="C1017" s="8">
        <v>43896</v>
      </c>
      <c r="D1017" s="7" t="s">
        <v>9502</v>
      </c>
      <c r="E1017" s="7" t="s">
        <v>11800</v>
      </c>
      <c r="F1017" s="7" t="s">
        <v>12015</v>
      </c>
      <c r="G1017" s="7" t="s">
        <v>12016</v>
      </c>
      <c r="H1017" s="7" t="s">
        <v>12016</v>
      </c>
      <c r="I1017" s="7" t="s">
        <v>12017</v>
      </c>
      <c r="J1017" s="7" t="s">
        <v>12018</v>
      </c>
      <c r="K1017" s="7" t="s">
        <v>5641</v>
      </c>
      <c r="L1017" s="7" t="s">
        <v>12019</v>
      </c>
      <c r="M1017" s="7" t="s">
        <v>12020</v>
      </c>
      <c r="N1017" s="7" t="s">
        <v>12021</v>
      </c>
      <c r="O1017" s="7" t="s">
        <v>12022</v>
      </c>
      <c r="P1017" s="7" t="s">
        <v>34</v>
      </c>
      <c r="Q1017" s="7" t="s">
        <v>12023</v>
      </c>
      <c r="R1017" s="7" t="s">
        <v>12024</v>
      </c>
      <c r="S1017" s="7" t="s">
        <v>12025</v>
      </c>
      <c r="T1017" s="7" t="s">
        <v>12026</v>
      </c>
      <c r="U1017" s="9">
        <f>[1]!s_val_dividendyield2(A1017,C1017)</f>
        <v>0.91922005571030629</v>
      </c>
      <c r="V1017">
        <f>[1]!s_west_netprofit_fy1(A1017,C1017,1)</f>
        <v>4876241574</v>
      </c>
      <c r="W1017">
        <f>[1]!s_west_netprofit_fy2(A1017,C1017,1)</f>
        <v>6197781692.999999</v>
      </c>
      <c r="X1017">
        <f>[1]!s_mfd_buyvol_m(A1017,C1017,1)</f>
        <v>-1270106</v>
      </c>
      <c r="Y1017">
        <f>[1]!s_wq_high(A1017,C1017,1)</f>
        <v>73.680000000000007</v>
      </c>
      <c r="Z1017">
        <f>[1]!s_wq_low(A1017,C1017,1)</f>
        <v>65.900000000000006</v>
      </c>
      <c r="AA1017">
        <f>[1]!s_wq_turn(A1017,C1017)</f>
        <v>7.9891366873280569</v>
      </c>
    </row>
    <row r="1018" spans="1:27" x14ac:dyDescent="0.25">
      <c r="A1018" s="7" t="s">
        <v>20</v>
      </c>
      <c r="B1018" s="7" t="s">
        <v>21</v>
      </c>
      <c r="C1018" s="8">
        <v>43899</v>
      </c>
      <c r="D1018" s="7" t="s">
        <v>12016</v>
      </c>
      <c r="E1018" s="7" t="s">
        <v>12027</v>
      </c>
      <c r="F1018" s="7" t="s">
        <v>11749</v>
      </c>
      <c r="G1018" s="7" t="s">
        <v>11734</v>
      </c>
      <c r="H1018" s="7" t="s">
        <v>12028</v>
      </c>
      <c r="I1018" s="7" t="s">
        <v>12029</v>
      </c>
      <c r="J1018" s="7" t="s">
        <v>12030</v>
      </c>
      <c r="K1018" s="7" t="s">
        <v>11511</v>
      </c>
      <c r="L1018" s="7" t="s">
        <v>12031</v>
      </c>
      <c r="M1018" s="7" t="s">
        <v>12032</v>
      </c>
      <c r="N1018" s="7" t="s">
        <v>12033</v>
      </c>
      <c r="O1018" s="7" t="s">
        <v>12034</v>
      </c>
      <c r="P1018" s="7" t="s">
        <v>34</v>
      </c>
      <c r="Q1018" s="7" t="s">
        <v>12035</v>
      </c>
      <c r="R1018" s="7" t="s">
        <v>12036</v>
      </c>
      <c r="S1018" s="7" t="s">
        <v>12037</v>
      </c>
      <c r="T1018" s="7" t="s">
        <v>12038</v>
      </c>
      <c r="U1018" s="9">
        <f>[1]!s_val_dividendyield2(A1018,C1018)</f>
        <v>0.93736685129953123</v>
      </c>
      <c r="V1018">
        <f>[1]!s_west_netprofit_fy1(A1018,C1018,1)</f>
        <v>4876241574</v>
      </c>
      <c r="W1018">
        <f>[1]!s_west_netprofit_fy2(A1018,C1018,1)</f>
        <v>6197781692.999999</v>
      </c>
      <c r="X1018">
        <f>[1]!s_mfd_buyvol_m(A1018,C1018,1)</f>
        <v>514885.00000000006</v>
      </c>
      <c r="Y1018">
        <f>[1]!s_wq_high(A1018,C1018,1)</f>
        <v>71.709999999999994</v>
      </c>
      <c r="Z1018">
        <f>[1]!s_wq_low(A1018,C1018,1)</f>
        <v>66.66</v>
      </c>
      <c r="AA1018">
        <f>[1]!s_wq_turn(A1018,C1018)</f>
        <v>5.9468846495824277</v>
      </c>
    </row>
    <row r="1019" spans="1:27" x14ac:dyDescent="0.25">
      <c r="A1019" s="7" t="s">
        <v>20</v>
      </c>
      <c r="B1019" s="7" t="s">
        <v>21</v>
      </c>
      <c r="C1019" s="8">
        <v>43900</v>
      </c>
      <c r="D1019" s="7" t="s">
        <v>12028</v>
      </c>
      <c r="E1019" s="7" t="s">
        <v>12039</v>
      </c>
      <c r="F1019" s="7" t="s">
        <v>11764</v>
      </c>
      <c r="G1019" s="7" t="s">
        <v>12040</v>
      </c>
      <c r="H1019" s="7" t="s">
        <v>9366</v>
      </c>
      <c r="I1019" s="7" t="s">
        <v>12041</v>
      </c>
      <c r="J1019" s="7" t="s">
        <v>12042</v>
      </c>
      <c r="K1019" s="7" t="s">
        <v>1097</v>
      </c>
      <c r="L1019" s="7" t="s">
        <v>12043</v>
      </c>
      <c r="M1019" s="7" t="s">
        <v>12044</v>
      </c>
      <c r="N1019" s="7" t="s">
        <v>12045</v>
      </c>
      <c r="O1019" s="7" t="s">
        <v>12046</v>
      </c>
      <c r="P1019" s="7" t="s">
        <v>34</v>
      </c>
      <c r="Q1019" s="7" t="s">
        <v>12047</v>
      </c>
      <c r="R1019" s="7" t="s">
        <v>12048</v>
      </c>
      <c r="S1019" s="7" t="s">
        <v>12049</v>
      </c>
      <c r="T1019" s="7" t="s">
        <v>12050</v>
      </c>
      <c r="U1019" s="9">
        <f>[1]!s_val_dividendyield2(A1019,C1019)</f>
        <v>0.92957746478873238</v>
      </c>
      <c r="V1019">
        <f>[1]!s_west_netprofit_fy1(A1019,C1019,1)</f>
        <v>4806793522</v>
      </c>
      <c r="W1019">
        <f>[1]!s_west_netprofit_fy2(A1019,C1019,1)</f>
        <v>6176608969.000001</v>
      </c>
      <c r="X1019">
        <f>[1]!s_mfd_buyvol_m(A1019,C1019,1)</f>
        <v>145860</v>
      </c>
      <c r="Y1019">
        <f>[1]!s_wq_high(A1019,C1019,1)</f>
        <v>71.709999999999994</v>
      </c>
      <c r="Z1019">
        <f>[1]!s_wq_low(A1019,C1019,1)</f>
        <v>66.66</v>
      </c>
      <c r="AA1019">
        <f>[1]!s_wq_turn(A1019,C1019)</f>
        <v>5.9468846495824277</v>
      </c>
    </row>
    <row r="1020" spans="1:27" x14ac:dyDescent="0.25">
      <c r="A1020" s="7" t="s">
        <v>20</v>
      </c>
      <c r="B1020" s="7" t="s">
        <v>21</v>
      </c>
      <c r="C1020" s="8">
        <v>43901</v>
      </c>
      <c r="D1020" s="7" t="s">
        <v>9366</v>
      </c>
      <c r="E1020" s="7" t="s">
        <v>11849</v>
      </c>
      <c r="F1020" s="7" t="s">
        <v>12051</v>
      </c>
      <c r="G1020" s="7" t="s">
        <v>9545</v>
      </c>
      <c r="H1020" s="7" t="s">
        <v>11692</v>
      </c>
      <c r="I1020" s="7" t="s">
        <v>12052</v>
      </c>
      <c r="J1020" s="7" t="s">
        <v>12053</v>
      </c>
      <c r="K1020" s="7" t="s">
        <v>952</v>
      </c>
      <c r="L1020" s="7" t="s">
        <v>12054</v>
      </c>
      <c r="M1020" s="7" t="s">
        <v>12055</v>
      </c>
      <c r="N1020" s="7" t="s">
        <v>12056</v>
      </c>
      <c r="O1020" s="7" t="s">
        <v>12057</v>
      </c>
      <c r="P1020" s="7" t="s">
        <v>34</v>
      </c>
      <c r="Q1020" s="7" t="s">
        <v>2348</v>
      </c>
      <c r="R1020" s="7" t="s">
        <v>12058</v>
      </c>
      <c r="S1020" s="7" t="s">
        <v>12059</v>
      </c>
      <c r="T1020" s="7" t="s">
        <v>12060</v>
      </c>
      <c r="U1020" s="9">
        <f>[1]!s_val_dividendyield2(A1020,C1020)</f>
        <v>0.94164645455842477</v>
      </c>
      <c r="V1020">
        <f>[1]!s_west_netprofit_fy1(A1020,C1020,1)</f>
        <v>4806793522</v>
      </c>
      <c r="W1020">
        <f>[1]!s_west_netprofit_fy2(A1020,C1020,1)</f>
        <v>6176608969.000001</v>
      </c>
      <c r="X1020">
        <f>[1]!s_mfd_buyvol_m(A1020,C1020,1)</f>
        <v>-75216</v>
      </c>
      <c r="Y1020">
        <f>[1]!s_wq_high(A1020,C1020,1)</f>
        <v>71.709999999999994</v>
      </c>
      <c r="Z1020">
        <f>[1]!s_wq_low(A1020,C1020,1)</f>
        <v>66.66</v>
      </c>
      <c r="AA1020">
        <f>[1]!s_wq_turn(A1020,C1020)</f>
        <v>5.9468846495824277</v>
      </c>
    </row>
    <row r="1021" spans="1:27" x14ac:dyDescent="0.25">
      <c r="A1021" s="7" t="s">
        <v>20</v>
      </c>
      <c r="B1021" s="7" t="s">
        <v>21</v>
      </c>
      <c r="C1021" s="8">
        <v>43902</v>
      </c>
      <c r="D1021" s="7" t="s">
        <v>11692</v>
      </c>
      <c r="E1021" s="7" t="s">
        <v>9447</v>
      </c>
      <c r="F1021" s="7" t="s">
        <v>12061</v>
      </c>
      <c r="G1021" s="7" t="s">
        <v>12062</v>
      </c>
      <c r="H1021" s="7" t="s">
        <v>12063</v>
      </c>
      <c r="I1021" s="7" t="s">
        <v>12064</v>
      </c>
      <c r="J1021" s="7" t="s">
        <v>12065</v>
      </c>
      <c r="K1021" s="7" t="s">
        <v>1961</v>
      </c>
      <c r="L1021" s="7" t="s">
        <v>12066</v>
      </c>
      <c r="M1021" s="7" t="s">
        <v>12067</v>
      </c>
      <c r="N1021" s="7" t="s">
        <v>12068</v>
      </c>
      <c r="O1021" s="7" t="s">
        <v>12069</v>
      </c>
      <c r="P1021" s="7" t="s">
        <v>34</v>
      </c>
      <c r="Q1021" s="7" t="s">
        <v>12070</v>
      </c>
      <c r="R1021" s="7" t="s">
        <v>12071</v>
      </c>
      <c r="S1021" s="7" t="s">
        <v>12072</v>
      </c>
      <c r="T1021" s="7" t="s">
        <v>12073</v>
      </c>
      <c r="U1021" s="9">
        <f>[1]!s_val_dividendyield2(A1021,C1021)</f>
        <v>0.94773118897185527</v>
      </c>
      <c r="V1021">
        <f>[1]!s_west_netprofit_fy1(A1021,C1021,1)</f>
        <v>4806793522</v>
      </c>
      <c r="W1021">
        <f>[1]!s_west_netprofit_fy2(A1021,C1021,1)</f>
        <v>6176608969.000001</v>
      </c>
      <c r="X1021">
        <f>[1]!s_mfd_buyvol_m(A1021,C1021,1)</f>
        <v>-970173</v>
      </c>
      <c r="Y1021">
        <f>[1]!s_wq_high(A1021,C1021,1)</f>
        <v>71.709999999999994</v>
      </c>
      <c r="Z1021">
        <f>[1]!s_wq_low(A1021,C1021,1)</f>
        <v>66.66</v>
      </c>
      <c r="AA1021">
        <f>[1]!s_wq_turn(A1021,C1021)</f>
        <v>5.9468846495824277</v>
      </c>
    </row>
    <row r="1022" spans="1:27" x14ac:dyDescent="0.25">
      <c r="A1022" s="7" t="s">
        <v>20</v>
      </c>
      <c r="B1022" s="7" t="s">
        <v>21</v>
      </c>
      <c r="C1022" s="8">
        <v>43903</v>
      </c>
      <c r="D1022" s="7" t="s">
        <v>12063</v>
      </c>
      <c r="E1022" s="7" t="s">
        <v>12074</v>
      </c>
      <c r="F1022" s="7" t="s">
        <v>9308</v>
      </c>
      <c r="G1022" s="7" t="s">
        <v>9278</v>
      </c>
      <c r="H1022" s="7" t="s">
        <v>12075</v>
      </c>
      <c r="I1022" s="7" t="s">
        <v>12076</v>
      </c>
      <c r="J1022" s="7" t="s">
        <v>12077</v>
      </c>
      <c r="K1022" s="7" t="s">
        <v>4336</v>
      </c>
      <c r="L1022" s="7" t="s">
        <v>12078</v>
      </c>
      <c r="M1022" s="7" t="s">
        <v>12079</v>
      </c>
      <c r="N1022" s="7" t="s">
        <v>12080</v>
      </c>
      <c r="O1022" s="7" t="s">
        <v>12081</v>
      </c>
      <c r="P1022" s="7" t="s">
        <v>34</v>
      </c>
      <c r="Q1022" s="7" t="s">
        <v>12082</v>
      </c>
      <c r="R1022" s="7" t="s">
        <v>12083</v>
      </c>
      <c r="S1022" s="7" t="s">
        <v>12084</v>
      </c>
      <c r="T1022" s="7" t="s">
        <v>12085</v>
      </c>
      <c r="U1022" s="9">
        <f>[1]!s_val_dividendyield2(A1022,C1022)</f>
        <v>0.95763203714451539</v>
      </c>
      <c r="V1022">
        <f>[1]!s_west_netprofit_fy1(A1022,C1022,1)</f>
        <v>4806793522</v>
      </c>
      <c r="W1022">
        <f>[1]!s_west_netprofit_fy2(A1022,C1022,1)</f>
        <v>6176608969.000001</v>
      </c>
      <c r="X1022">
        <f>[1]!s_mfd_buyvol_m(A1022,C1022,1)</f>
        <v>1080744</v>
      </c>
      <c r="Y1022">
        <f>[1]!s_wq_high(A1022,C1022,1)</f>
        <v>71.709999999999994</v>
      </c>
      <c r="Z1022">
        <f>[1]!s_wq_low(A1022,C1022,1)</f>
        <v>66.66</v>
      </c>
      <c r="AA1022">
        <f>[1]!s_wq_turn(A1022,C1022)</f>
        <v>5.9468846495824277</v>
      </c>
    </row>
    <row r="1023" spans="1:27" x14ac:dyDescent="0.25">
      <c r="A1023" s="7" t="s">
        <v>20</v>
      </c>
      <c r="B1023" s="7" t="s">
        <v>21</v>
      </c>
      <c r="C1023" s="8">
        <v>43906</v>
      </c>
      <c r="D1023" s="7" t="s">
        <v>12075</v>
      </c>
      <c r="E1023" s="7" t="s">
        <v>9378</v>
      </c>
      <c r="F1023" s="7" t="s">
        <v>12086</v>
      </c>
      <c r="G1023" s="7" t="s">
        <v>12087</v>
      </c>
      <c r="H1023" s="7" t="s">
        <v>9309</v>
      </c>
      <c r="I1023" s="7" t="s">
        <v>12088</v>
      </c>
      <c r="J1023" s="7" t="s">
        <v>12089</v>
      </c>
      <c r="K1023" s="7" t="s">
        <v>12090</v>
      </c>
      <c r="L1023" s="7" t="s">
        <v>12091</v>
      </c>
      <c r="M1023" s="7" t="s">
        <v>12092</v>
      </c>
      <c r="N1023" s="7" t="s">
        <v>12093</v>
      </c>
      <c r="O1023" s="7" t="s">
        <v>12094</v>
      </c>
      <c r="P1023" s="7" t="s">
        <v>34</v>
      </c>
      <c r="Q1023" s="7" t="s">
        <v>12095</v>
      </c>
      <c r="R1023" s="7" t="s">
        <v>12096</v>
      </c>
      <c r="S1023" s="7" t="s">
        <v>12097</v>
      </c>
      <c r="T1023" s="7" t="s">
        <v>12098</v>
      </c>
      <c r="U1023" s="9">
        <f>[1]!s_val_dividendyield2(A1023,C1023)</f>
        <v>0.99697885196374614</v>
      </c>
      <c r="V1023">
        <f>[1]!s_west_netprofit_fy1(A1023,C1023,1)</f>
        <v>4806793522</v>
      </c>
      <c r="W1023">
        <f>[1]!s_west_netprofit_fy2(A1023,C1023,1)</f>
        <v>6176608969.000001</v>
      </c>
      <c r="X1023">
        <f>[1]!s_mfd_buyvol_m(A1023,C1023,1)</f>
        <v>-2272273</v>
      </c>
      <c r="Y1023">
        <f>[1]!s_wq_high(A1023,C1023,1)</f>
        <v>68.849999999999994</v>
      </c>
      <c r="Z1023">
        <f>[1]!s_wq_low(A1023,C1023,1)</f>
        <v>59.7</v>
      </c>
      <c r="AA1023">
        <f>[1]!s_wq_turn(A1023,C1023)</f>
        <v>8.7206827016678634</v>
      </c>
    </row>
    <row r="1024" spans="1:27" x14ac:dyDescent="0.25">
      <c r="A1024" s="7" t="s">
        <v>20</v>
      </c>
      <c r="B1024" s="7" t="s">
        <v>21</v>
      </c>
      <c r="C1024" s="8">
        <v>43907</v>
      </c>
      <c r="D1024" s="7" t="s">
        <v>9309</v>
      </c>
      <c r="E1024" s="7" t="s">
        <v>12099</v>
      </c>
      <c r="F1024" s="7" t="s">
        <v>9281</v>
      </c>
      <c r="G1024" s="7" t="s">
        <v>9239</v>
      </c>
      <c r="H1024" s="7" t="s">
        <v>12100</v>
      </c>
      <c r="I1024" s="7" t="s">
        <v>12101</v>
      </c>
      <c r="J1024" s="7" t="s">
        <v>12102</v>
      </c>
      <c r="K1024" s="7" t="s">
        <v>6959</v>
      </c>
      <c r="L1024" s="7" t="s">
        <v>12103</v>
      </c>
      <c r="M1024" s="7" t="s">
        <v>12104</v>
      </c>
      <c r="N1024" s="7" t="s">
        <v>12105</v>
      </c>
      <c r="O1024" s="7" t="s">
        <v>12106</v>
      </c>
      <c r="P1024" s="7" t="s">
        <v>34</v>
      </c>
      <c r="Q1024" s="7" t="s">
        <v>12107</v>
      </c>
      <c r="R1024" s="7" t="s">
        <v>12108</v>
      </c>
      <c r="S1024" s="7" t="s">
        <v>12109</v>
      </c>
      <c r="T1024" s="7" t="s">
        <v>12110</v>
      </c>
      <c r="U1024" s="9">
        <f>[1]!s_val_dividendyield2(A1024,C1024)</f>
        <v>1.0312499999999998</v>
      </c>
      <c r="V1024">
        <f>[1]!s_west_netprofit_fy1(A1024,C1024,1)</f>
        <v>4794926855</v>
      </c>
      <c r="W1024">
        <f>[1]!s_west_netprofit_fy2(A1024,C1024,1)</f>
        <v>6176375636</v>
      </c>
      <c r="X1024">
        <f>[1]!s_mfd_buyvol_m(A1024,C1024,1)</f>
        <v>-2306047</v>
      </c>
      <c r="Y1024">
        <f>[1]!s_wq_high(A1024,C1024,1)</f>
        <v>68.849999999999994</v>
      </c>
      <c r="Z1024">
        <f>[1]!s_wq_low(A1024,C1024,1)</f>
        <v>59.7</v>
      </c>
      <c r="AA1024">
        <f>[1]!s_wq_turn(A1024,C1024)</f>
        <v>8.7206827016678634</v>
      </c>
    </row>
    <row r="1025" spans="1:27" x14ac:dyDescent="0.25">
      <c r="A1025" s="7" t="s">
        <v>20</v>
      </c>
      <c r="B1025" s="7" t="s">
        <v>21</v>
      </c>
      <c r="C1025" s="8">
        <v>43908</v>
      </c>
      <c r="D1025" s="7" t="s">
        <v>12100</v>
      </c>
      <c r="E1025" s="7" t="s">
        <v>12100</v>
      </c>
      <c r="F1025" s="7" t="s">
        <v>12111</v>
      </c>
      <c r="G1025" s="7" t="s">
        <v>12112</v>
      </c>
      <c r="H1025" s="7" t="s">
        <v>7150</v>
      </c>
      <c r="I1025" s="7" t="s">
        <v>12113</v>
      </c>
      <c r="J1025" s="7" t="s">
        <v>12114</v>
      </c>
      <c r="K1025" s="7" t="s">
        <v>3886</v>
      </c>
      <c r="L1025" s="7" t="s">
        <v>12115</v>
      </c>
      <c r="M1025" s="7" t="s">
        <v>12116</v>
      </c>
      <c r="N1025" s="7" t="s">
        <v>12117</v>
      </c>
      <c r="O1025" s="7" t="s">
        <v>12118</v>
      </c>
      <c r="P1025" s="7" t="s">
        <v>34</v>
      </c>
      <c r="Q1025" s="7" t="s">
        <v>12119</v>
      </c>
      <c r="R1025" s="7" t="s">
        <v>12120</v>
      </c>
      <c r="S1025" s="7" t="s">
        <v>12121</v>
      </c>
      <c r="T1025" s="7" t="s">
        <v>12122</v>
      </c>
      <c r="U1025" s="9">
        <f>[1]!s_val_dividendyield2(A1025,C1025)</f>
        <v>1.0426540284360191</v>
      </c>
      <c r="V1025">
        <f>[1]!s_west_netprofit_fy1(A1025,C1025,1)</f>
        <v>4794926855</v>
      </c>
      <c r="W1025">
        <f>[1]!s_west_netprofit_fy2(A1025,C1025,1)</f>
        <v>6176375636</v>
      </c>
      <c r="X1025">
        <f>[1]!s_mfd_buyvol_m(A1025,C1025,1)</f>
        <v>1752954</v>
      </c>
      <c r="Y1025">
        <f>[1]!s_wq_high(A1025,C1025,1)</f>
        <v>68.849999999999994</v>
      </c>
      <c r="Z1025">
        <f>[1]!s_wq_low(A1025,C1025,1)</f>
        <v>59.7</v>
      </c>
      <c r="AA1025">
        <f>[1]!s_wq_turn(A1025,C1025)</f>
        <v>8.7206827016678634</v>
      </c>
    </row>
    <row r="1026" spans="1:27" x14ac:dyDescent="0.25">
      <c r="A1026" s="7" t="s">
        <v>20</v>
      </c>
      <c r="B1026" s="7" t="s">
        <v>21</v>
      </c>
      <c r="C1026" s="8">
        <v>43909</v>
      </c>
      <c r="D1026" s="7" t="s">
        <v>7150</v>
      </c>
      <c r="E1026" s="7" t="s">
        <v>7065</v>
      </c>
      <c r="F1026" s="7" t="s">
        <v>9176</v>
      </c>
      <c r="G1026" s="7" t="s">
        <v>12123</v>
      </c>
      <c r="H1026" s="7" t="s">
        <v>7166</v>
      </c>
      <c r="I1026" s="7" t="s">
        <v>12124</v>
      </c>
      <c r="J1026" s="7" t="s">
        <v>12125</v>
      </c>
      <c r="K1026" s="7" t="s">
        <v>12126</v>
      </c>
      <c r="L1026" s="7" t="s">
        <v>12127</v>
      </c>
      <c r="M1026" s="7" t="s">
        <v>12128</v>
      </c>
      <c r="N1026" s="7" t="s">
        <v>12129</v>
      </c>
      <c r="O1026" s="7" t="s">
        <v>12130</v>
      </c>
      <c r="P1026" s="7" t="s">
        <v>34</v>
      </c>
      <c r="Q1026" s="7" t="s">
        <v>12131</v>
      </c>
      <c r="R1026" s="7" t="s">
        <v>12132</v>
      </c>
      <c r="S1026" s="7" t="s">
        <v>12133</v>
      </c>
      <c r="T1026" s="7" t="s">
        <v>12134</v>
      </c>
      <c r="U1026" s="9">
        <f>[1]!s_val_dividendyield2(A1026,C1026)</f>
        <v>1.081967213114754</v>
      </c>
      <c r="V1026">
        <f>[1]!s_west_netprofit_fy1(A1026,C1026,1)</f>
        <v>4794926855</v>
      </c>
      <c r="W1026">
        <f>[1]!s_west_netprofit_fy2(A1026,C1026,1)</f>
        <v>6176375636</v>
      </c>
      <c r="X1026">
        <f>[1]!s_mfd_buyvol_m(A1026,C1026,1)</f>
        <v>-1940328</v>
      </c>
      <c r="Y1026">
        <f>[1]!s_wq_high(A1026,C1026,1)</f>
        <v>68.849999999999994</v>
      </c>
      <c r="Z1026">
        <f>[1]!s_wq_low(A1026,C1026,1)</f>
        <v>59.7</v>
      </c>
      <c r="AA1026">
        <f>[1]!s_wq_turn(A1026,C1026)</f>
        <v>8.7206827016678634</v>
      </c>
    </row>
    <row r="1027" spans="1:27" x14ac:dyDescent="0.25">
      <c r="A1027" s="7" t="s">
        <v>20</v>
      </c>
      <c r="B1027" s="7" t="s">
        <v>21</v>
      </c>
      <c r="C1027" s="8">
        <v>43910</v>
      </c>
      <c r="D1027" s="7" t="s">
        <v>7166</v>
      </c>
      <c r="E1027" s="7" t="s">
        <v>12135</v>
      </c>
      <c r="F1027" s="7" t="s">
        <v>12136</v>
      </c>
      <c r="G1027" s="7" t="s">
        <v>9163</v>
      </c>
      <c r="H1027" s="7" t="s">
        <v>12136</v>
      </c>
      <c r="I1027" s="7" t="s">
        <v>12137</v>
      </c>
      <c r="J1027" s="7" t="s">
        <v>12138</v>
      </c>
      <c r="K1027" s="7" t="s">
        <v>3707</v>
      </c>
      <c r="L1027" s="7" t="s">
        <v>12139</v>
      </c>
      <c r="M1027" s="7" t="s">
        <v>12140</v>
      </c>
      <c r="N1027" s="7" t="s">
        <v>12141</v>
      </c>
      <c r="O1027" s="7" t="s">
        <v>12142</v>
      </c>
      <c r="P1027" s="7" t="s">
        <v>34</v>
      </c>
      <c r="Q1027" s="7" t="s">
        <v>12143</v>
      </c>
      <c r="R1027" s="7" t="s">
        <v>12144</v>
      </c>
      <c r="S1027" s="7" t="s">
        <v>12145</v>
      </c>
      <c r="T1027" s="7" t="s">
        <v>12146</v>
      </c>
      <c r="U1027" s="9">
        <f>[1]!s_val_dividendyield2(A1027,C1027)</f>
        <v>1.0501193317422433</v>
      </c>
      <c r="V1027">
        <f>[1]!s_west_netprofit_fy1(A1027,C1027,1)</f>
        <v>4794926855</v>
      </c>
      <c r="W1027">
        <f>[1]!s_west_netprofit_fy2(A1027,C1027,1)</f>
        <v>6176375636</v>
      </c>
      <c r="X1027">
        <f>[1]!s_mfd_buyvol_m(A1027,C1027,1)</f>
        <v>-2297666</v>
      </c>
      <c r="Y1027">
        <f>[1]!s_wq_high(A1027,C1027,1)</f>
        <v>68.849999999999994</v>
      </c>
      <c r="Z1027">
        <f>[1]!s_wq_low(A1027,C1027,1)</f>
        <v>59.7</v>
      </c>
      <c r="AA1027">
        <f>[1]!s_wq_turn(A1027,C1027)</f>
        <v>8.7206827016678634</v>
      </c>
    </row>
    <row r="1028" spans="1:27" x14ac:dyDescent="0.25">
      <c r="A1028" s="7" t="s">
        <v>20</v>
      </c>
      <c r="B1028" s="7" t="s">
        <v>21</v>
      </c>
      <c r="C1028" s="8">
        <v>43913</v>
      </c>
      <c r="D1028" s="7" t="s">
        <v>12136</v>
      </c>
      <c r="E1028" s="7" t="s">
        <v>12147</v>
      </c>
      <c r="F1028" s="7" t="s">
        <v>12147</v>
      </c>
      <c r="G1028" s="7" t="s">
        <v>6887</v>
      </c>
      <c r="H1028" s="7" t="s">
        <v>12148</v>
      </c>
      <c r="I1028" s="7" t="s">
        <v>12149</v>
      </c>
      <c r="J1028" s="7" t="s">
        <v>12150</v>
      </c>
      <c r="K1028" s="7" t="s">
        <v>12151</v>
      </c>
      <c r="L1028" s="7" t="s">
        <v>12152</v>
      </c>
      <c r="M1028" s="7" t="s">
        <v>12153</v>
      </c>
      <c r="N1028" s="7" t="s">
        <v>12154</v>
      </c>
      <c r="O1028" s="7" t="s">
        <v>12155</v>
      </c>
      <c r="P1028" s="7" t="s">
        <v>34</v>
      </c>
      <c r="Q1028" s="7" t="s">
        <v>12156</v>
      </c>
      <c r="R1028" s="7" t="s">
        <v>12157</v>
      </c>
      <c r="S1028" s="7" t="s">
        <v>12158</v>
      </c>
      <c r="T1028" s="7" t="s">
        <v>12159</v>
      </c>
      <c r="U1028" s="9">
        <f>[1]!s_val_dividendyield2(A1028,C1028)</f>
        <v>1.1127971674253918</v>
      </c>
      <c r="V1028">
        <f>[1]!s_west_netprofit_fy1(A1028,C1028,1)</f>
        <v>4794926855</v>
      </c>
      <c r="W1028">
        <f>[1]!s_west_netprofit_fy2(A1028,C1028,1)</f>
        <v>6176375636</v>
      </c>
      <c r="X1028">
        <f>[1]!s_mfd_buyvol_m(A1028,C1028,1)</f>
        <v>-2486099</v>
      </c>
      <c r="Y1028">
        <f>[1]!s_wq_high(A1028,C1028,1)</f>
        <v>65.17</v>
      </c>
      <c r="Z1028">
        <f>[1]!s_wq_low(A1028,C1028,1)</f>
        <v>58</v>
      </c>
      <c r="AA1028">
        <f>[1]!s_wq_turn(A1028,C1028)</f>
        <v>7.4661394817468558</v>
      </c>
    </row>
    <row r="1029" spans="1:27" x14ac:dyDescent="0.25">
      <c r="A1029" s="7" t="s">
        <v>20</v>
      </c>
      <c r="B1029" s="7" t="s">
        <v>21</v>
      </c>
      <c r="C1029" s="8">
        <v>43914</v>
      </c>
      <c r="D1029" s="7" t="s">
        <v>12148</v>
      </c>
      <c r="E1029" s="7" t="s">
        <v>7248</v>
      </c>
      <c r="F1029" s="7" t="s">
        <v>12136</v>
      </c>
      <c r="G1029" s="7" t="s">
        <v>12160</v>
      </c>
      <c r="H1029" s="7" t="s">
        <v>9128</v>
      </c>
      <c r="I1029" s="7" t="s">
        <v>12161</v>
      </c>
      <c r="J1029" s="7" t="s">
        <v>12162</v>
      </c>
      <c r="K1029" s="7" t="s">
        <v>12163</v>
      </c>
      <c r="L1029" s="7" t="s">
        <v>12164</v>
      </c>
      <c r="M1029" s="7" t="s">
        <v>12165</v>
      </c>
      <c r="N1029" s="7" t="s">
        <v>12166</v>
      </c>
      <c r="O1029" s="7" t="s">
        <v>9134</v>
      </c>
      <c r="P1029" s="7" t="s">
        <v>34</v>
      </c>
      <c r="Q1029" s="7" t="s">
        <v>12167</v>
      </c>
      <c r="R1029" s="7" t="s">
        <v>12168</v>
      </c>
      <c r="S1029" s="7" t="s">
        <v>12169</v>
      </c>
      <c r="T1029" s="7" t="s">
        <v>12170</v>
      </c>
      <c r="U1029" s="9">
        <f>[1]!s_val_dividendyield2(A1029,C1029)</f>
        <v>1.0616052758565224</v>
      </c>
      <c r="V1029">
        <f>[1]!s_west_netprofit_fy1(A1029,C1029,1)</f>
        <v>4794926855</v>
      </c>
      <c r="W1029">
        <f>[1]!s_west_netprofit_fy2(A1029,C1029,1)</f>
        <v>6176375636</v>
      </c>
      <c r="X1029">
        <f>[1]!s_mfd_buyvol_m(A1029,C1029,1)</f>
        <v>1070896</v>
      </c>
      <c r="Y1029">
        <f>[1]!s_wq_high(A1029,C1029,1)</f>
        <v>65.17</v>
      </c>
      <c r="Z1029">
        <f>[1]!s_wq_low(A1029,C1029,1)</f>
        <v>58</v>
      </c>
      <c r="AA1029">
        <f>[1]!s_wq_turn(A1029,C1029)</f>
        <v>7.4661394817468558</v>
      </c>
    </row>
    <row r="1030" spans="1:27" x14ac:dyDescent="0.25">
      <c r="A1030" s="7" t="s">
        <v>20</v>
      </c>
      <c r="B1030" s="7" t="s">
        <v>21</v>
      </c>
      <c r="C1030" s="8">
        <v>43915</v>
      </c>
      <c r="D1030" s="7" t="s">
        <v>9128</v>
      </c>
      <c r="E1030" s="7" t="s">
        <v>12171</v>
      </c>
      <c r="F1030" s="7" t="s">
        <v>12099</v>
      </c>
      <c r="G1030" s="7" t="s">
        <v>12172</v>
      </c>
      <c r="H1030" s="7" t="s">
        <v>12173</v>
      </c>
      <c r="I1030" s="7" t="s">
        <v>12174</v>
      </c>
      <c r="J1030" s="7" t="s">
        <v>12175</v>
      </c>
      <c r="K1030" s="7" t="s">
        <v>12176</v>
      </c>
      <c r="L1030" s="7" t="s">
        <v>12177</v>
      </c>
      <c r="M1030" s="7" t="s">
        <v>12178</v>
      </c>
      <c r="N1030" s="7" t="s">
        <v>12179</v>
      </c>
      <c r="O1030" s="7" t="s">
        <v>12180</v>
      </c>
      <c r="P1030" s="7" t="s">
        <v>34</v>
      </c>
      <c r="Q1030" s="7" t="s">
        <v>12181</v>
      </c>
      <c r="R1030" s="7" t="s">
        <v>12182</v>
      </c>
      <c r="S1030" s="7" t="s">
        <v>12183</v>
      </c>
      <c r="T1030" s="7" t="s">
        <v>12184</v>
      </c>
      <c r="U1030" s="9">
        <f>[1]!s_val_dividendyield2(A1030,C1030)</f>
        <v>1.0197775030902347</v>
      </c>
      <c r="V1030">
        <f>[1]!s_west_netprofit_fy1(A1030,C1030,1)</f>
        <v>4794926855</v>
      </c>
      <c r="W1030">
        <f>[1]!s_west_netprofit_fy2(A1030,C1030,1)</f>
        <v>6176375636</v>
      </c>
      <c r="X1030">
        <f>[1]!s_mfd_buyvol_m(A1030,C1030,1)</f>
        <v>1891041</v>
      </c>
      <c r="Y1030">
        <f>[1]!s_wq_high(A1030,C1030,1)</f>
        <v>65.17</v>
      </c>
      <c r="Z1030">
        <f>[1]!s_wq_low(A1030,C1030,1)</f>
        <v>58</v>
      </c>
      <c r="AA1030">
        <f>[1]!s_wq_turn(A1030,C1030)</f>
        <v>7.4661394817468558</v>
      </c>
    </row>
    <row r="1031" spans="1:27" x14ac:dyDescent="0.25">
      <c r="A1031" s="7" t="s">
        <v>20</v>
      </c>
      <c r="B1031" s="7" t="s">
        <v>21</v>
      </c>
      <c r="C1031" s="8">
        <v>43916</v>
      </c>
      <c r="D1031" s="7" t="s">
        <v>12173</v>
      </c>
      <c r="E1031" s="7" t="s">
        <v>12100</v>
      </c>
      <c r="F1031" s="7" t="s">
        <v>12185</v>
      </c>
      <c r="G1031" s="7" t="s">
        <v>9176</v>
      </c>
      <c r="H1031" s="7" t="s">
        <v>12100</v>
      </c>
      <c r="I1031" s="7" t="s">
        <v>12186</v>
      </c>
      <c r="J1031" s="7" t="s">
        <v>12187</v>
      </c>
      <c r="K1031" s="7" t="s">
        <v>4336</v>
      </c>
      <c r="L1031" s="7" t="s">
        <v>12188</v>
      </c>
      <c r="M1031" s="7" t="s">
        <v>12189</v>
      </c>
      <c r="N1031" s="7" t="s">
        <v>12190</v>
      </c>
      <c r="O1031" s="7" t="s">
        <v>12106</v>
      </c>
      <c r="P1031" s="7" t="s">
        <v>34</v>
      </c>
      <c r="Q1031" s="7" t="s">
        <v>12107</v>
      </c>
      <c r="R1031" s="7" t="s">
        <v>12108</v>
      </c>
      <c r="S1031" s="7" t="s">
        <v>12109</v>
      </c>
      <c r="T1031" s="7" t="s">
        <v>12110</v>
      </c>
      <c r="U1031" s="9">
        <f>[1]!s_val_dividendyield2(A1031,C1031)</f>
        <v>1.0312499999999998</v>
      </c>
      <c r="V1031">
        <f>[1]!s_west_netprofit_fy1(A1031,C1031,1)</f>
        <v>4794926855</v>
      </c>
      <c r="W1031">
        <f>[1]!s_west_netprofit_fy2(A1031,C1031,1)</f>
        <v>6176375636</v>
      </c>
      <c r="X1031">
        <f>[1]!s_mfd_buyvol_m(A1031,C1031,1)</f>
        <v>-28167</v>
      </c>
      <c r="Y1031">
        <f>[1]!s_wq_high(A1031,C1031,1)</f>
        <v>65.17</v>
      </c>
      <c r="Z1031">
        <f>[1]!s_wq_low(A1031,C1031,1)</f>
        <v>58</v>
      </c>
      <c r="AA1031">
        <f>[1]!s_wq_turn(A1031,C1031)</f>
        <v>7.4661394817468558</v>
      </c>
    </row>
    <row r="1032" spans="1:27" x14ac:dyDescent="0.25">
      <c r="A1032" s="7" t="s">
        <v>20</v>
      </c>
      <c r="B1032" s="7" t="s">
        <v>21</v>
      </c>
      <c r="C1032" s="8">
        <v>43917</v>
      </c>
      <c r="D1032" s="7" t="s">
        <v>12100</v>
      </c>
      <c r="E1032" s="7" t="s">
        <v>12191</v>
      </c>
      <c r="F1032" s="7" t="s">
        <v>12192</v>
      </c>
      <c r="G1032" s="7" t="s">
        <v>12193</v>
      </c>
      <c r="H1032" s="7" t="s">
        <v>12194</v>
      </c>
      <c r="I1032" s="7" t="s">
        <v>12195</v>
      </c>
      <c r="J1032" s="7" t="s">
        <v>12196</v>
      </c>
      <c r="K1032" s="7" t="s">
        <v>12197</v>
      </c>
      <c r="L1032" s="7" t="s">
        <v>12198</v>
      </c>
      <c r="M1032" s="7" t="s">
        <v>12199</v>
      </c>
      <c r="N1032" s="7" t="s">
        <v>12200</v>
      </c>
      <c r="O1032" s="7" t="s">
        <v>12201</v>
      </c>
      <c r="P1032" s="7" t="s">
        <v>34</v>
      </c>
      <c r="Q1032" s="7" t="s">
        <v>12202</v>
      </c>
      <c r="R1032" s="7" t="s">
        <v>12203</v>
      </c>
      <c r="S1032" s="7" t="s">
        <v>12204</v>
      </c>
      <c r="T1032" s="7" t="s">
        <v>12205</v>
      </c>
      <c r="U1032" s="9">
        <f>[1]!s_val_dividendyield2(A1032,C1032)</f>
        <v>1.0629731035593493</v>
      </c>
      <c r="V1032">
        <f>[1]!s_west_netprofit_fy1(A1032,C1032,1)</f>
        <v>4706017855</v>
      </c>
      <c r="W1032">
        <f>[1]!s_west_netprofit_fy2(A1032,C1032,1)</f>
        <v>6166571969</v>
      </c>
      <c r="X1032">
        <f>[1]!s_mfd_buyvol_m(A1032,C1032,1)</f>
        <v>-2658810</v>
      </c>
      <c r="Y1032">
        <f>[1]!s_wq_high(A1032,C1032,1)</f>
        <v>65.17</v>
      </c>
      <c r="Z1032">
        <f>[1]!s_wq_low(A1032,C1032,1)</f>
        <v>58</v>
      </c>
      <c r="AA1032">
        <f>[1]!s_wq_turn(A1032,C1032)</f>
        <v>7.4661394817468558</v>
      </c>
    </row>
    <row r="1033" spans="1:27" x14ac:dyDescent="0.25">
      <c r="A1033" s="7" t="s">
        <v>20</v>
      </c>
      <c r="B1033" s="7" t="s">
        <v>21</v>
      </c>
      <c r="C1033" s="8">
        <v>43920</v>
      </c>
      <c r="D1033" s="7" t="s">
        <v>12194</v>
      </c>
      <c r="E1033" s="7" t="s">
        <v>9200</v>
      </c>
      <c r="F1033" s="7" t="s">
        <v>12206</v>
      </c>
      <c r="G1033" s="7" t="s">
        <v>9009</v>
      </c>
      <c r="H1033" s="7" t="s">
        <v>8998</v>
      </c>
      <c r="I1033" s="7" t="s">
        <v>12207</v>
      </c>
      <c r="J1033" s="7" t="s">
        <v>12208</v>
      </c>
      <c r="K1033" s="7" t="s">
        <v>7264</v>
      </c>
      <c r="L1033" s="7" t="s">
        <v>12209</v>
      </c>
      <c r="M1033" s="7" t="s">
        <v>12210</v>
      </c>
      <c r="N1033" s="7" t="s">
        <v>12211</v>
      </c>
      <c r="O1033" s="7" t="s">
        <v>12212</v>
      </c>
      <c r="P1033" s="7" t="s">
        <v>34</v>
      </c>
      <c r="Q1033" s="7" t="s">
        <v>12213</v>
      </c>
      <c r="R1033" s="7" t="s">
        <v>12214</v>
      </c>
      <c r="S1033" s="7" t="s">
        <v>12215</v>
      </c>
      <c r="T1033" s="7" t="s">
        <v>12216</v>
      </c>
      <c r="U1033" s="9">
        <f>[1]!s_val_dividendyield2(A1033,C1033)</f>
        <v>1.1057128497235718</v>
      </c>
      <c r="V1033">
        <f>[1]!s_west_netprofit_fy1(A1033,C1033,1)</f>
        <v>3688323750</v>
      </c>
      <c r="W1033">
        <f>[1]!s_west_netprofit_fy2(A1033,C1033,1)</f>
        <v>5978987500</v>
      </c>
      <c r="X1033">
        <f>[1]!s_mfd_buyvol_m(A1033,C1033,1)</f>
        <v>-1137186</v>
      </c>
      <c r="Y1033">
        <f>[1]!s_wq_high(A1033,C1033,1)</f>
        <v>63.96</v>
      </c>
      <c r="Z1033">
        <f>[1]!s_wq_low(A1033,C1033,1)</f>
        <v>59.01</v>
      </c>
      <c r="AA1033">
        <f>[1]!s_wq_turn(A1033,C1033)</f>
        <v>5.2111869224004845</v>
      </c>
    </row>
    <row r="1034" spans="1:27" x14ac:dyDescent="0.25">
      <c r="A1034" s="7" t="s">
        <v>20</v>
      </c>
      <c r="B1034" s="7" t="s">
        <v>21</v>
      </c>
      <c r="C1034" s="8">
        <v>43921</v>
      </c>
      <c r="D1034" s="7" t="s">
        <v>8998</v>
      </c>
      <c r="E1034" s="7" t="s">
        <v>7248</v>
      </c>
      <c r="F1034" s="7" t="s">
        <v>9164</v>
      </c>
      <c r="G1034" s="7" t="s">
        <v>6777</v>
      </c>
      <c r="H1034" s="7" t="s">
        <v>12217</v>
      </c>
      <c r="I1034" s="7" t="s">
        <v>12218</v>
      </c>
      <c r="J1034" s="7" t="s">
        <v>12219</v>
      </c>
      <c r="K1034" s="7" t="s">
        <v>12220</v>
      </c>
      <c r="L1034" s="7" t="s">
        <v>12221</v>
      </c>
      <c r="M1034" s="7" t="s">
        <v>12222</v>
      </c>
      <c r="N1034" s="7" t="s">
        <v>12223</v>
      </c>
      <c r="O1034" s="7" t="s">
        <v>12224</v>
      </c>
      <c r="P1034" s="7" t="s">
        <v>34</v>
      </c>
      <c r="Q1034" s="7" t="s">
        <v>12225</v>
      </c>
      <c r="R1034" s="7" t="s">
        <v>12226</v>
      </c>
      <c r="S1034" s="7" t="s">
        <v>12227</v>
      </c>
      <c r="T1034" s="7" t="s">
        <v>12228</v>
      </c>
      <c r="U1034" s="9">
        <f>[1]!s_val_dividendyield2(A1034,C1034)</f>
        <v>1.085347804637395</v>
      </c>
      <c r="V1034">
        <f>[1]!s_west_netprofit_fy1(A1034,C1034,1)</f>
        <v>3688323750</v>
      </c>
      <c r="W1034">
        <f>[1]!s_west_netprofit_fy2(A1034,C1034,1)</f>
        <v>5978987500</v>
      </c>
      <c r="X1034">
        <f>[1]!s_mfd_buyvol_m(A1034,C1034,1)</f>
        <v>-1362090</v>
      </c>
      <c r="Y1034">
        <f>[1]!s_wq_high(A1034,C1034,1)</f>
        <v>63.96</v>
      </c>
      <c r="Z1034">
        <f>[1]!s_wq_low(A1034,C1034,1)</f>
        <v>59.01</v>
      </c>
      <c r="AA1034">
        <f>[1]!s_wq_turn(A1034,C1034)</f>
        <v>5.2111869224004845</v>
      </c>
    </row>
    <row r="1035" spans="1:27" x14ac:dyDescent="0.25">
      <c r="A1035" s="7" t="s">
        <v>20</v>
      </c>
      <c r="B1035" s="7" t="s">
        <v>21</v>
      </c>
      <c r="C1035" s="8">
        <v>43922</v>
      </c>
      <c r="D1035" s="7" t="s">
        <v>12217</v>
      </c>
      <c r="E1035" s="7" t="s">
        <v>12229</v>
      </c>
      <c r="F1035" s="7" t="s">
        <v>12230</v>
      </c>
      <c r="G1035" s="7" t="s">
        <v>12217</v>
      </c>
      <c r="H1035" s="7" t="s">
        <v>12231</v>
      </c>
      <c r="I1035" s="7" t="s">
        <v>12232</v>
      </c>
      <c r="J1035" s="7" t="s">
        <v>12233</v>
      </c>
      <c r="K1035" s="7" t="s">
        <v>8492</v>
      </c>
      <c r="L1035" s="7" t="s">
        <v>12234</v>
      </c>
      <c r="M1035" s="7" t="s">
        <v>12235</v>
      </c>
      <c r="N1035" s="7" t="s">
        <v>12236</v>
      </c>
      <c r="O1035" s="7" t="s">
        <v>12237</v>
      </c>
      <c r="P1035" s="7" t="s">
        <v>34</v>
      </c>
      <c r="Q1035" s="7" t="s">
        <v>12238</v>
      </c>
      <c r="R1035" s="7" t="s">
        <v>12239</v>
      </c>
      <c r="S1035" s="7" t="s">
        <v>12240</v>
      </c>
      <c r="T1035" s="7" t="s">
        <v>12241</v>
      </c>
      <c r="U1035" s="9">
        <f>[1]!s_val_dividendyield2(A1035,C1035)</f>
        <v>1.0703859876743431</v>
      </c>
      <c r="V1035">
        <f>[1]!s_west_netprofit_fy1(A1035,C1035,1)</f>
        <v>3598105000</v>
      </c>
      <c r="W1035">
        <f>[1]!s_west_netprofit_fy2(A1035,C1035,1)</f>
        <v>5937081250</v>
      </c>
      <c r="X1035">
        <f>[1]!s_mfd_buyvol_m(A1035,C1035,1)</f>
        <v>1158769</v>
      </c>
      <c r="Y1035">
        <f>[1]!s_wq_high(A1035,C1035,1)</f>
        <v>63.96</v>
      </c>
      <c r="Z1035">
        <f>[1]!s_wq_low(A1035,C1035,1)</f>
        <v>59.01</v>
      </c>
      <c r="AA1035">
        <f>[1]!s_wq_turn(A1035,C1035)</f>
        <v>5.2111869224004845</v>
      </c>
    </row>
    <row r="1036" spans="1:27" x14ac:dyDescent="0.25">
      <c r="A1036" s="7" t="s">
        <v>20</v>
      </c>
      <c r="B1036" s="7" t="s">
        <v>21</v>
      </c>
      <c r="C1036" s="8">
        <v>43923</v>
      </c>
      <c r="D1036" s="7" t="s">
        <v>12231</v>
      </c>
      <c r="E1036" s="7" t="s">
        <v>9112</v>
      </c>
      <c r="F1036" s="7" t="s">
        <v>12242</v>
      </c>
      <c r="G1036" s="7" t="s">
        <v>7166</v>
      </c>
      <c r="H1036" s="7" t="s">
        <v>12243</v>
      </c>
      <c r="I1036" s="7" t="s">
        <v>12244</v>
      </c>
      <c r="J1036" s="7" t="s">
        <v>12245</v>
      </c>
      <c r="K1036" s="7" t="s">
        <v>4322</v>
      </c>
      <c r="L1036" s="7" t="s">
        <v>12246</v>
      </c>
      <c r="M1036" s="7" t="s">
        <v>12247</v>
      </c>
      <c r="N1036" s="7" t="s">
        <v>12248</v>
      </c>
      <c r="O1036" s="7" t="s">
        <v>12249</v>
      </c>
      <c r="P1036" s="7" t="s">
        <v>34</v>
      </c>
      <c r="Q1036" s="7" t="s">
        <v>12250</v>
      </c>
      <c r="R1036" s="7" t="s">
        <v>12251</v>
      </c>
      <c r="S1036" s="7" t="s">
        <v>12252</v>
      </c>
      <c r="T1036" s="7" t="s">
        <v>11555</v>
      </c>
      <c r="U1036" s="9">
        <f>[1]!s_val_dividendyield2(A1036,C1036)</f>
        <v>1.0553245922609529</v>
      </c>
      <c r="V1036">
        <f>[1]!s_west_netprofit_fy1(A1036,C1036,1)</f>
        <v>3598105000</v>
      </c>
      <c r="W1036">
        <f>[1]!s_west_netprofit_fy2(A1036,C1036,1)</f>
        <v>5937081250</v>
      </c>
      <c r="X1036">
        <f>[1]!s_mfd_buyvol_m(A1036,C1036,1)</f>
        <v>-569055</v>
      </c>
      <c r="Y1036">
        <f>[1]!s_wq_high(A1036,C1036,1)</f>
        <v>63.96</v>
      </c>
      <c r="Z1036">
        <f>[1]!s_wq_low(A1036,C1036,1)</f>
        <v>59.01</v>
      </c>
      <c r="AA1036">
        <f>[1]!s_wq_turn(A1036,C1036)</f>
        <v>5.2111869224004845</v>
      </c>
    </row>
    <row r="1037" spans="1:27" x14ac:dyDescent="0.25">
      <c r="A1037" s="7" t="s">
        <v>20</v>
      </c>
      <c r="B1037" s="7" t="s">
        <v>21</v>
      </c>
      <c r="C1037" s="8">
        <v>43924</v>
      </c>
      <c r="D1037" s="7" t="s">
        <v>12243</v>
      </c>
      <c r="E1037" s="7" t="s">
        <v>12253</v>
      </c>
      <c r="F1037" s="7" t="s">
        <v>12171</v>
      </c>
      <c r="G1037" s="7" t="s">
        <v>12253</v>
      </c>
      <c r="H1037" s="7" t="s">
        <v>9239</v>
      </c>
      <c r="I1037" s="7" t="s">
        <v>12254</v>
      </c>
      <c r="J1037" s="7" t="s">
        <v>12255</v>
      </c>
      <c r="K1037" s="7" t="s">
        <v>12256</v>
      </c>
      <c r="L1037" s="7" t="s">
        <v>12257</v>
      </c>
      <c r="M1037" s="7" t="s">
        <v>12258</v>
      </c>
      <c r="N1037" s="7" t="s">
        <v>12259</v>
      </c>
      <c r="O1037" s="7" t="s">
        <v>12260</v>
      </c>
      <c r="P1037" s="7" t="s">
        <v>34</v>
      </c>
      <c r="Q1037" s="7" t="s">
        <v>12261</v>
      </c>
      <c r="R1037" s="7" t="s">
        <v>12262</v>
      </c>
      <c r="S1037" s="7" t="s">
        <v>12263</v>
      </c>
      <c r="T1037" s="7" t="s">
        <v>12264</v>
      </c>
      <c r="U1037" s="9">
        <f>[1]!s_val_dividendyield2(A1037,C1037)</f>
        <v>1.0410094637223974</v>
      </c>
      <c r="V1037">
        <f>[1]!s_west_netprofit_fy1(A1037,C1037,1)</f>
        <v>3598105000</v>
      </c>
      <c r="W1037">
        <f>[1]!s_west_netprofit_fy2(A1037,C1037,1)</f>
        <v>5937081250</v>
      </c>
      <c r="X1037">
        <f>[1]!s_mfd_buyvol_m(A1037,C1037,1)</f>
        <v>-509699</v>
      </c>
      <c r="Y1037">
        <f>[1]!s_wq_high(A1037,C1037,1)</f>
        <v>63.96</v>
      </c>
      <c r="Z1037">
        <f>[1]!s_wq_low(A1037,C1037,1)</f>
        <v>59.01</v>
      </c>
      <c r="AA1037">
        <f>[1]!s_wq_turn(A1037,C1037)</f>
        <v>5.2111869224004845</v>
      </c>
    </row>
    <row r="1038" spans="1:27" x14ac:dyDescent="0.25">
      <c r="A1038" s="7" t="s">
        <v>20</v>
      </c>
      <c r="B1038" s="7" t="s">
        <v>21</v>
      </c>
      <c r="C1038" s="8">
        <v>43928</v>
      </c>
      <c r="D1038" s="7" t="s">
        <v>9239</v>
      </c>
      <c r="E1038" s="7" t="s">
        <v>12265</v>
      </c>
      <c r="F1038" s="7" t="s">
        <v>12266</v>
      </c>
      <c r="G1038" s="7" t="s">
        <v>12267</v>
      </c>
      <c r="H1038" s="7" t="s">
        <v>12268</v>
      </c>
      <c r="I1038" s="7" t="s">
        <v>12269</v>
      </c>
      <c r="J1038" s="7" t="s">
        <v>12270</v>
      </c>
      <c r="K1038" s="7" t="s">
        <v>437</v>
      </c>
      <c r="L1038" s="7" t="s">
        <v>12271</v>
      </c>
      <c r="M1038" s="7" t="s">
        <v>12272</v>
      </c>
      <c r="N1038" s="7" t="s">
        <v>12273</v>
      </c>
      <c r="O1038" s="7" t="s">
        <v>12274</v>
      </c>
      <c r="P1038" s="7" t="s">
        <v>34</v>
      </c>
      <c r="Q1038" s="7" t="s">
        <v>12275</v>
      </c>
      <c r="R1038" s="7" t="s">
        <v>12276</v>
      </c>
      <c r="S1038" s="7" t="s">
        <v>12277</v>
      </c>
      <c r="T1038" s="7" t="s">
        <v>12278</v>
      </c>
      <c r="U1038" s="9">
        <f>[1]!s_val_dividendyield2(A1038,C1038)</f>
        <v>1.0441385856668248</v>
      </c>
      <c r="V1038">
        <f>[1]!s_west_netprofit_fy1(A1038,C1038,1)</f>
        <v>3439465455</v>
      </c>
      <c r="W1038">
        <f>[1]!s_west_netprofit_fy2(A1038,C1038,1)</f>
        <v>5879775758</v>
      </c>
      <c r="X1038">
        <f>[1]!s_mfd_buyvol_m(A1038,C1038,1)</f>
        <v>-1001626</v>
      </c>
      <c r="Y1038">
        <f>[1]!s_wq_high(A1038,C1038,1)</f>
        <v>66.900000000000006</v>
      </c>
      <c r="Z1038">
        <f>[1]!s_wq_low(A1038,C1038,1)</f>
        <v>62.72</v>
      </c>
      <c r="AA1038">
        <f>[1]!s_wq_turn(A1038,C1038)</f>
        <v>3.6699354563205997</v>
      </c>
    </row>
    <row r="1039" spans="1:27" x14ac:dyDescent="0.25">
      <c r="A1039" s="7" t="s">
        <v>20</v>
      </c>
      <c r="B1039" s="7" t="s">
        <v>21</v>
      </c>
      <c r="C1039" s="8">
        <v>43929</v>
      </c>
      <c r="D1039" s="7" t="s">
        <v>12268</v>
      </c>
      <c r="E1039" s="7" t="s">
        <v>12279</v>
      </c>
      <c r="F1039" s="7" t="s">
        <v>12280</v>
      </c>
      <c r="G1039" s="7" t="s">
        <v>12281</v>
      </c>
      <c r="H1039" s="7" t="s">
        <v>12282</v>
      </c>
      <c r="I1039" s="7" t="s">
        <v>12283</v>
      </c>
      <c r="J1039" s="7" t="s">
        <v>12284</v>
      </c>
      <c r="K1039" s="7" t="s">
        <v>3252</v>
      </c>
      <c r="L1039" s="7" t="s">
        <v>12285</v>
      </c>
      <c r="M1039" s="7" t="s">
        <v>12286</v>
      </c>
      <c r="N1039" s="7" t="s">
        <v>12287</v>
      </c>
      <c r="O1039" s="7" t="s">
        <v>12288</v>
      </c>
      <c r="P1039" s="7" t="s">
        <v>34</v>
      </c>
      <c r="Q1039" s="7" t="s">
        <v>12289</v>
      </c>
      <c r="R1039" s="7" t="s">
        <v>12290</v>
      </c>
      <c r="S1039" s="7" t="s">
        <v>12291</v>
      </c>
      <c r="T1039" s="7" t="s">
        <v>12292</v>
      </c>
      <c r="U1039" s="9">
        <f>[1]!s_val_dividendyield2(A1039,C1039)</f>
        <v>1.0322177040975915</v>
      </c>
      <c r="V1039">
        <f>[1]!s_west_netprofit_fy1(A1039,C1039,1)</f>
        <v>3439465455</v>
      </c>
      <c r="W1039">
        <f>[1]!s_west_netprofit_fy2(A1039,C1039,1)</f>
        <v>5879775758</v>
      </c>
      <c r="X1039">
        <f>[1]!s_mfd_buyvol_m(A1039,C1039,1)</f>
        <v>1168801</v>
      </c>
      <c r="Y1039">
        <f>[1]!s_wq_high(A1039,C1039,1)</f>
        <v>66.900000000000006</v>
      </c>
      <c r="Z1039">
        <f>[1]!s_wq_low(A1039,C1039,1)</f>
        <v>62.72</v>
      </c>
      <c r="AA1039">
        <f>[1]!s_wq_turn(A1039,C1039)</f>
        <v>3.6699354563205997</v>
      </c>
    </row>
    <row r="1040" spans="1:27" x14ac:dyDescent="0.25">
      <c r="A1040" s="7" t="s">
        <v>20</v>
      </c>
      <c r="B1040" s="7" t="s">
        <v>21</v>
      </c>
      <c r="C1040" s="8">
        <v>43930</v>
      </c>
      <c r="D1040" s="7" t="s">
        <v>12282</v>
      </c>
      <c r="E1040" s="7" t="s">
        <v>12293</v>
      </c>
      <c r="F1040" s="7" t="s">
        <v>9280</v>
      </c>
      <c r="G1040" s="7" t="s">
        <v>12293</v>
      </c>
      <c r="H1040" s="7" t="s">
        <v>12294</v>
      </c>
      <c r="I1040" s="7" t="s">
        <v>12295</v>
      </c>
      <c r="J1040" s="7" t="s">
        <v>12296</v>
      </c>
      <c r="K1040" s="7" t="s">
        <v>9966</v>
      </c>
      <c r="L1040" s="7" t="s">
        <v>12297</v>
      </c>
      <c r="M1040" s="7" t="s">
        <v>12298</v>
      </c>
      <c r="N1040" s="7" t="s">
        <v>12299</v>
      </c>
      <c r="O1040" s="7" t="s">
        <v>12300</v>
      </c>
      <c r="P1040" s="7" t="s">
        <v>34</v>
      </c>
      <c r="Q1040" s="7" t="s">
        <v>12301</v>
      </c>
      <c r="R1040" s="7" t="s">
        <v>12302</v>
      </c>
      <c r="S1040" s="7" t="s">
        <v>12303</v>
      </c>
      <c r="T1040" s="7" t="s">
        <v>12304</v>
      </c>
      <c r="U1040" s="9">
        <f>[1]!s_val_dividendyield2(A1040,C1040)</f>
        <v>1.0062509528891599</v>
      </c>
      <c r="V1040">
        <f>[1]!s_west_netprofit_fy1(A1040,C1040,1)</f>
        <v>3439465455</v>
      </c>
      <c r="W1040">
        <f>[1]!s_west_netprofit_fy2(A1040,C1040,1)</f>
        <v>5879775758</v>
      </c>
      <c r="X1040">
        <f>[1]!s_mfd_buyvol_m(A1040,C1040,1)</f>
        <v>-587228</v>
      </c>
      <c r="Y1040">
        <f>[1]!s_wq_high(A1040,C1040,1)</f>
        <v>66.900000000000006</v>
      </c>
      <c r="Z1040">
        <f>[1]!s_wq_low(A1040,C1040,1)</f>
        <v>62.72</v>
      </c>
      <c r="AA1040">
        <f>[1]!s_wq_turn(A1040,C1040)</f>
        <v>3.6699354563205997</v>
      </c>
    </row>
    <row r="1041" spans="1:27" x14ac:dyDescent="0.25">
      <c r="A1041" s="7" t="s">
        <v>20</v>
      </c>
      <c r="B1041" s="7" t="s">
        <v>21</v>
      </c>
      <c r="C1041" s="8">
        <v>43931</v>
      </c>
      <c r="D1041" s="7" t="s">
        <v>12294</v>
      </c>
      <c r="E1041" s="7" t="s">
        <v>12305</v>
      </c>
      <c r="F1041" s="7" t="s">
        <v>9381</v>
      </c>
      <c r="G1041" s="7" t="s">
        <v>12306</v>
      </c>
      <c r="H1041" s="7" t="s">
        <v>12307</v>
      </c>
      <c r="I1041" s="7" t="s">
        <v>12308</v>
      </c>
      <c r="J1041" s="7" t="s">
        <v>12309</v>
      </c>
      <c r="K1041" s="7" t="s">
        <v>1752</v>
      </c>
      <c r="L1041" s="7" t="s">
        <v>12310</v>
      </c>
      <c r="M1041" s="7" t="s">
        <v>12311</v>
      </c>
      <c r="N1041" s="7" t="s">
        <v>12312</v>
      </c>
      <c r="O1041" s="7" t="s">
        <v>12313</v>
      </c>
      <c r="P1041" s="7" t="s">
        <v>34</v>
      </c>
      <c r="Q1041" s="7" t="s">
        <v>12314</v>
      </c>
      <c r="R1041" s="7" t="s">
        <v>12315</v>
      </c>
      <c r="S1041" s="7" t="s">
        <v>12316</v>
      </c>
      <c r="T1041" s="7" t="s">
        <v>12317</v>
      </c>
      <c r="U1041" s="9">
        <f>[1]!s_val_dividendyield2(A1041,C1041)</f>
        <v>1.0064043915827996</v>
      </c>
      <c r="V1041">
        <f>[1]!s_west_netprofit_fy1(A1041,C1041,1)</f>
        <v>3439465455</v>
      </c>
      <c r="W1041">
        <f>[1]!s_west_netprofit_fy2(A1041,C1041,1)</f>
        <v>5879775758</v>
      </c>
      <c r="X1041">
        <f>[1]!s_mfd_buyvol_m(A1041,C1041,1)</f>
        <v>974102</v>
      </c>
      <c r="Y1041">
        <f>[1]!s_wq_high(A1041,C1041,1)</f>
        <v>66.900000000000006</v>
      </c>
      <c r="Z1041">
        <f>[1]!s_wq_low(A1041,C1041,1)</f>
        <v>62.72</v>
      </c>
      <c r="AA1041">
        <f>[1]!s_wq_turn(A1041,C1041)</f>
        <v>3.6699354563205997</v>
      </c>
    </row>
    <row r="1042" spans="1:27" x14ac:dyDescent="0.25">
      <c r="A1042" s="7" t="s">
        <v>20</v>
      </c>
      <c r="B1042" s="7" t="s">
        <v>21</v>
      </c>
      <c r="C1042" s="8">
        <v>43934</v>
      </c>
      <c r="D1042" s="7" t="s">
        <v>12307</v>
      </c>
      <c r="E1042" s="7" t="s">
        <v>12318</v>
      </c>
      <c r="F1042" s="7" t="s">
        <v>9139</v>
      </c>
      <c r="G1042" s="7" t="s">
        <v>9252</v>
      </c>
      <c r="H1042" s="7" t="s">
        <v>12319</v>
      </c>
      <c r="I1042" s="7" t="s">
        <v>12320</v>
      </c>
      <c r="J1042" s="7" t="s">
        <v>12321</v>
      </c>
      <c r="K1042" s="7" t="s">
        <v>8451</v>
      </c>
      <c r="L1042" s="7" t="s">
        <v>12322</v>
      </c>
      <c r="M1042" s="7" t="s">
        <v>12323</v>
      </c>
      <c r="N1042" s="7" t="s">
        <v>12324</v>
      </c>
      <c r="O1042" s="7" t="s">
        <v>12325</v>
      </c>
      <c r="P1042" s="7" t="s">
        <v>34</v>
      </c>
      <c r="Q1042" s="7" t="s">
        <v>12326</v>
      </c>
      <c r="R1042" s="7" t="s">
        <v>12327</v>
      </c>
      <c r="S1042" s="7" t="s">
        <v>12328</v>
      </c>
      <c r="T1042" s="7" t="s">
        <v>12329</v>
      </c>
      <c r="U1042" s="9">
        <f>[1]!s_val_dividendyield2(A1042,C1042)</f>
        <v>1.0169491525423726</v>
      </c>
      <c r="V1042">
        <f>[1]!s_west_netprofit_fy1(A1042,C1042,1)</f>
        <v>3439465455</v>
      </c>
      <c r="W1042">
        <f>[1]!s_west_netprofit_fy2(A1042,C1042,1)</f>
        <v>5879775758</v>
      </c>
      <c r="X1042">
        <f>[1]!s_mfd_buyvol_m(A1042,C1042,1)</f>
        <v>-665144</v>
      </c>
      <c r="Y1042">
        <f>[1]!s_wq_high(A1042,C1042,1)</f>
        <v>68.12</v>
      </c>
      <c r="Z1042">
        <f>[1]!s_wq_low(A1042,C1042,1)</f>
        <v>64.08</v>
      </c>
      <c r="AA1042">
        <f>[1]!s_wq_turn(A1042,C1042)</f>
        <v>4.4846102883005345</v>
      </c>
    </row>
    <row r="1043" spans="1:27" x14ac:dyDescent="0.25">
      <c r="A1043" s="7" t="s">
        <v>20</v>
      </c>
      <c r="B1043" s="7" t="s">
        <v>21</v>
      </c>
      <c r="C1043" s="8">
        <v>43935</v>
      </c>
      <c r="D1043" s="7" t="s">
        <v>12319</v>
      </c>
      <c r="E1043" s="7" t="s">
        <v>12330</v>
      </c>
      <c r="F1043" s="7" t="s">
        <v>12331</v>
      </c>
      <c r="G1043" s="7" t="s">
        <v>12306</v>
      </c>
      <c r="H1043" s="7" t="s">
        <v>9280</v>
      </c>
      <c r="I1043" s="7" t="s">
        <v>12332</v>
      </c>
      <c r="J1043" s="7" t="s">
        <v>12333</v>
      </c>
      <c r="K1043" s="7" t="s">
        <v>8085</v>
      </c>
      <c r="L1043" s="7" t="s">
        <v>12334</v>
      </c>
      <c r="M1043" s="7" t="s">
        <v>12335</v>
      </c>
      <c r="N1043" s="7" t="s">
        <v>12336</v>
      </c>
      <c r="O1043" s="7" t="s">
        <v>12337</v>
      </c>
      <c r="P1043" s="7" t="s">
        <v>34</v>
      </c>
      <c r="Q1043" s="7" t="s">
        <v>12338</v>
      </c>
      <c r="R1043" s="7" t="s">
        <v>12339</v>
      </c>
      <c r="S1043" s="7" t="s">
        <v>12340</v>
      </c>
      <c r="T1043" s="7" t="s">
        <v>12341</v>
      </c>
      <c r="U1043" s="9">
        <f>[1]!s_val_dividendyield2(A1043,C1043)</f>
        <v>0.99848714069591527</v>
      </c>
      <c r="V1043">
        <f>[1]!s_west_netprofit_fy1(A1043,C1043,1)</f>
        <v>3448743333</v>
      </c>
      <c r="W1043">
        <f>[1]!s_west_netprofit_fy2(A1043,C1043,1)</f>
        <v>5897419091.000001</v>
      </c>
      <c r="X1043">
        <f>[1]!s_mfd_buyvol_m(A1043,C1043,1)</f>
        <v>439857</v>
      </c>
      <c r="Y1043">
        <f>[1]!s_wq_high(A1043,C1043,1)</f>
        <v>68.12</v>
      </c>
      <c r="Z1043">
        <f>[1]!s_wq_low(A1043,C1043,1)</f>
        <v>64.08</v>
      </c>
      <c r="AA1043">
        <f>[1]!s_wq_turn(A1043,C1043)</f>
        <v>4.4846102883005345</v>
      </c>
    </row>
    <row r="1044" spans="1:27" x14ac:dyDescent="0.25">
      <c r="A1044" s="7" t="s">
        <v>20</v>
      </c>
      <c r="B1044" s="7" t="s">
        <v>21</v>
      </c>
      <c r="C1044" s="8">
        <v>43936</v>
      </c>
      <c r="D1044" s="7" t="s">
        <v>9280</v>
      </c>
      <c r="E1044" s="7" t="s">
        <v>12342</v>
      </c>
      <c r="F1044" s="7" t="s">
        <v>12343</v>
      </c>
      <c r="G1044" s="7" t="s">
        <v>7144</v>
      </c>
      <c r="H1044" s="7" t="s">
        <v>12344</v>
      </c>
      <c r="I1044" s="7" t="s">
        <v>12345</v>
      </c>
      <c r="J1044" s="7" t="s">
        <v>12346</v>
      </c>
      <c r="K1044" s="7" t="s">
        <v>1802</v>
      </c>
      <c r="L1044" s="7" t="s">
        <v>12347</v>
      </c>
      <c r="M1044" s="7" t="s">
        <v>12348</v>
      </c>
      <c r="N1044" s="7" t="s">
        <v>12349</v>
      </c>
      <c r="O1044" s="7" t="s">
        <v>12350</v>
      </c>
      <c r="P1044" s="7" t="s">
        <v>34</v>
      </c>
      <c r="Q1044" s="7" t="s">
        <v>12351</v>
      </c>
      <c r="R1044" s="7" t="s">
        <v>12352</v>
      </c>
      <c r="S1044" s="7" t="s">
        <v>12353</v>
      </c>
      <c r="T1044" s="7" t="s">
        <v>12354</v>
      </c>
      <c r="U1044" s="9">
        <f>[1]!s_val_dividendyield2(A1044,C1044)</f>
        <v>1.0068649885583525</v>
      </c>
      <c r="V1044">
        <f>[1]!s_west_netprofit_fy1(A1044,C1044,1)</f>
        <v>3448743333</v>
      </c>
      <c r="W1044">
        <f>[1]!s_west_netprofit_fy2(A1044,C1044,1)</f>
        <v>5897419091.000001</v>
      </c>
      <c r="X1044">
        <f>[1]!s_mfd_buyvol_m(A1044,C1044,1)</f>
        <v>264194</v>
      </c>
      <c r="Y1044">
        <f>[1]!s_wq_high(A1044,C1044,1)</f>
        <v>68.12</v>
      </c>
      <c r="Z1044">
        <f>[1]!s_wq_low(A1044,C1044,1)</f>
        <v>64.08</v>
      </c>
      <c r="AA1044">
        <f>[1]!s_wq_turn(A1044,C1044)</f>
        <v>4.4846102883005345</v>
      </c>
    </row>
    <row r="1045" spans="1:27" x14ac:dyDescent="0.25">
      <c r="A1045" s="7" t="s">
        <v>20</v>
      </c>
      <c r="B1045" s="7" t="s">
        <v>21</v>
      </c>
      <c r="C1045" s="8">
        <v>43937</v>
      </c>
      <c r="D1045" s="7" t="s">
        <v>12344</v>
      </c>
      <c r="E1045" s="7" t="s">
        <v>12355</v>
      </c>
      <c r="F1045" s="7" t="s">
        <v>12356</v>
      </c>
      <c r="G1045" s="7" t="s">
        <v>12357</v>
      </c>
      <c r="H1045" s="7" t="s">
        <v>12358</v>
      </c>
      <c r="I1045" s="7" t="s">
        <v>12359</v>
      </c>
      <c r="J1045" s="7" t="s">
        <v>12360</v>
      </c>
      <c r="K1045" s="7" t="s">
        <v>3005</v>
      </c>
      <c r="L1045" s="7" t="s">
        <v>12361</v>
      </c>
      <c r="M1045" s="7" t="s">
        <v>12362</v>
      </c>
      <c r="N1045" s="7" t="s">
        <v>12363</v>
      </c>
      <c r="O1045" s="7" t="s">
        <v>12364</v>
      </c>
      <c r="P1045" s="7" t="s">
        <v>34</v>
      </c>
      <c r="Q1045" s="7" t="s">
        <v>12365</v>
      </c>
      <c r="R1045" s="7" t="s">
        <v>12366</v>
      </c>
      <c r="S1045" s="7" t="s">
        <v>12367</v>
      </c>
      <c r="T1045" s="7" t="s">
        <v>12368</v>
      </c>
      <c r="U1045" s="9">
        <f>[1]!s_val_dividendyield2(A1045,C1045)</f>
        <v>1.011959521619135</v>
      </c>
      <c r="V1045">
        <f>[1]!s_west_netprofit_fy1(A1045,C1045,1)</f>
        <v>3448743333</v>
      </c>
      <c r="W1045">
        <f>[1]!s_west_netprofit_fy2(A1045,C1045,1)</f>
        <v>5897419091.000001</v>
      </c>
      <c r="X1045">
        <f>[1]!s_mfd_buyvol_m(A1045,C1045,1)</f>
        <v>111371</v>
      </c>
      <c r="Y1045">
        <f>[1]!s_wq_high(A1045,C1045,1)</f>
        <v>68.12</v>
      </c>
      <c r="Z1045">
        <f>[1]!s_wq_low(A1045,C1045,1)</f>
        <v>64.08</v>
      </c>
      <c r="AA1045">
        <f>[1]!s_wq_turn(A1045,C1045)</f>
        <v>4.4846102883005345</v>
      </c>
    </row>
    <row r="1046" spans="1:27" x14ac:dyDescent="0.25">
      <c r="A1046" s="7" t="s">
        <v>20</v>
      </c>
      <c r="B1046" s="7" t="s">
        <v>21</v>
      </c>
      <c r="C1046" s="8">
        <v>43938</v>
      </c>
      <c r="D1046" s="7" t="s">
        <v>12358</v>
      </c>
      <c r="E1046" s="7" t="s">
        <v>12369</v>
      </c>
      <c r="F1046" s="7" t="s">
        <v>12370</v>
      </c>
      <c r="G1046" s="7" t="s">
        <v>12342</v>
      </c>
      <c r="H1046" s="7" t="s">
        <v>12371</v>
      </c>
      <c r="I1046" s="7" t="s">
        <v>12372</v>
      </c>
      <c r="J1046" s="7" t="s">
        <v>12373</v>
      </c>
      <c r="K1046" s="7" t="s">
        <v>12374</v>
      </c>
      <c r="L1046" s="7" t="s">
        <v>12375</v>
      </c>
      <c r="M1046" s="7" t="s">
        <v>12376</v>
      </c>
      <c r="N1046" s="7" t="s">
        <v>12377</v>
      </c>
      <c r="O1046" s="7" t="s">
        <v>12378</v>
      </c>
      <c r="P1046" s="7" t="s">
        <v>34</v>
      </c>
      <c r="Q1046" s="7" t="s">
        <v>12379</v>
      </c>
      <c r="R1046" s="7" t="s">
        <v>12380</v>
      </c>
      <c r="S1046" s="7" t="s">
        <v>12381</v>
      </c>
      <c r="T1046" s="7" t="s">
        <v>12382</v>
      </c>
      <c r="U1046" s="9">
        <f>[1]!s_val_dividendyield2(A1046,C1046)</f>
        <v>0.97460129946839935</v>
      </c>
      <c r="V1046">
        <f>[1]!s_west_netprofit_fy1(A1046,C1046,1)</f>
        <v>3448743333</v>
      </c>
      <c r="W1046">
        <f>[1]!s_west_netprofit_fy2(A1046,C1046,1)</f>
        <v>5897419091.000001</v>
      </c>
      <c r="X1046">
        <f>[1]!s_mfd_buyvol_m(A1046,C1046,1)</f>
        <v>1684</v>
      </c>
      <c r="Y1046">
        <f>[1]!s_wq_high(A1046,C1046,1)</f>
        <v>68.12</v>
      </c>
      <c r="Z1046">
        <f>[1]!s_wq_low(A1046,C1046,1)</f>
        <v>64.08</v>
      </c>
      <c r="AA1046">
        <f>[1]!s_wq_turn(A1046,C1046)</f>
        <v>4.4846102883005345</v>
      </c>
    </row>
    <row r="1047" spans="1:27" x14ac:dyDescent="0.25">
      <c r="A1047" s="7" t="s">
        <v>20</v>
      </c>
      <c r="B1047" s="7" t="s">
        <v>21</v>
      </c>
      <c r="C1047" s="8">
        <v>43941</v>
      </c>
      <c r="D1047" s="7" t="s">
        <v>12371</v>
      </c>
      <c r="E1047" s="7" t="s">
        <v>12383</v>
      </c>
      <c r="F1047" s="7" t="s">
        <v>9572</v>
      </c>
      <c r="G1047" s="7" t="s">
        <v>9322</v>
      </c>
      <c r="H1047" s="7" t="s">
        <v>12384</v>
      </c>
      <c r="I1047" s="7" t="s">
        <v>12385</v>
      </c>
      <c r="J1047" s="7" t="s">
        <v>12386</v>
      </c>
      <c r="K1047" s="7" t="s">
        <v>1146</v>
      </c>
      <c r="L1047" s="7" t="s">
        <v>12387</v>
      </c>
      <c r="M1047" s="7" t="s">
        <v>12388</v>
      </c>
      <c r="N1047" s="7" t="s">
        <v>12389</v>
      </c>
      <c r="O1047" s="7" t="s">
        <v>12390</v>
      </c>
      <c r="P1047" s="7" t="s">
        <v>34</v>
      </c>
      <c r="Q1047" s="7" t="s">
        <v>12391</v>
      </c>
      <c r="R1047" s="7" t="s">
        <v>12392</v>
      </c>
      <c r="S1047" s="7" t="s">
        <v>12393</v>
      </c>
      <c r="T1047" s="7" t="s">
        <v>12394</v>
      </c>
      <c r="U1047" s="9">
        <f>[1]!s_val_dividendyield2(A1047,C1047)</f>
        <v>0.97115950559152442</v>
      </c>
      <c r="V1047">
        <f>[1]!s_west_netprofit_fy1(A1047,C1047,1)</f>
        <v>3448743333</v>
      </c>
      <c r="W1047">
        <f>[1]!s_west_netprofit_fy2(A1047,C1047,1)</f>
        <v>5897419091.000001</v>
      </c>
      <c r="X1047">
        <f>[1]!s_mfd_buyvol_m(A1047,C1047,1)</f>
        <v>1372017</v>
      </c>
      <c r="Y1047">
        <f>[1]!s_wq_high(A1047,C1047,1)</f>
        <v>71.8</v>
      </c>
      <c r="Z1047">
        <f>[1]!s_wq_low(A1047,C1047,1)</f>
        <v>65</v>
      </c>
      <c r="AA1047">
        <f>[1]!s_wq_turn(A1047,C1047)</f>
        <v>4.8586756098037664</v>
      </c>
    </row>
    <row r="1048" spans="1:27" x14ac:dyDescent="0.25">
      <c r="A1048" s="7" t="s">
        <v>20</v>
      </c>
      <c r="B1048" s="7" t="s">
        <v>21</v>
      </c>
      <c r="C1048" s="8">
        <v>43942</v>
      </c>
      <c r="D1048" s="7" t="s">
        <v>12384</v>
      </c>
      <c r="E1048" s="7" t="s">
        <v>9352</v>
      </c>
      <c r="F1048" s="7" t="s">
        <v>12395</v>
      </c>
      <c r="G1048" s="7" t="s">
        <v>11955</v>
      </c>
      <c r="H1048" s="7" t="s">
        <v>12074</v>
      </c>
      <c r="I1048" s="7" t="s">
        <v>12396</v>
      </c>
      <c r="J1048" s="7" t="s">
        <v>12397</v>
      </c>
      <c r="K1048" s="7" t="s">
        <v>3268</v>
      </c>
      <c r="L1048" s="7" t="s">
        <v>12398</v>
      </c>
      <c r="M1048" s="7" t="s">
        <v>12399</v>
      </c>
      <c r="N1048" s="7" t="s">
        <v>9652</v>
      </c>
      <c r="O1048" s="7" t="s">
        <v>12400</v>
      </c>
      <c r="P1048" s="7" t="s">
        <v>34</v>
      </c>
      <c r="Q1048" s="7" t="s">
        <v>12401</v>
      </c>
      <c r="R1048" s="7" t="s">
        <v>12402</v>
      </c>
      <c r="S1048" s="7" t="s">
        <v>12403</v>
      </c>
      <c r="T1048" s="7" t="s">
        <v>12404</v>
      </c>
      <c r="U1048" s="9">
        <f>[1]!s_val_dividendyield2(A1048,C1048)</f>
        <v>0.98950524737631174</v>
      </c>
      <c r="V1048">
        <f>[1]!s_west_netprofit_fy1(A1048,C1048,1)</f>
        <v>3448743333</v>
      </c>
      <c r="W1048">
        <f>[1]!s_west_netprofit_fy2(A1048,C1048,1)</f>
        <v>5897419091.000001</v>
      </c>
      <c r="X1048">
        <f>[1]!s_mfd_buyvol_m(A1048,C1048,1)</f>
        <v>476542</v>
      </c>
      <c r="Y1048">
        <f>[1]!s_wq_high(A1048,C1048,1)</f>
        <v>71.8</v>
      </c>
      <c r="Z1048">
        <f>[1]!s_wq_low(A1048,C1048,1)</f>
        <v>65</v>
      </c>
      <c r="AA1048">
        <f>[1]!s_wq_turn(A1048,C1048)</f>
        <v>4.8586756098037664</v>
      </c>
    </row>
    <row r="1049" spans="1:27" x14ac:dyDescent="0.25">
      <c r="A1049" s="7" t="s">
        <v>20</v>
      </c>
      <c r="B1049" s="7" t="s">
        <v>21</v>
      </c>
      <c r="C1049" s="8">
        <v>43943</v>
      </c>
      <c r="D1049" s="7" t="s">
        <v>12074</v>
      </c>
      <c r="E1049" s="7" t="s">
        <v>12405</v>
      </c>
      <c r="F1049" s="7" t="s">
        <v>11941</v>
      </c>
      <c r="G1049" s="7" t="s">
        <v>11719</v>
      </c>
      <c r="H1049" s="7" t="s">
        <v>11941</v>
      </c>
      <c r="I1049" s="7" t="s">
        <v>12406</v>
      </c>
      <c r="J1049" s="7" t="s">
        <v>12407</v>
      </c>
      <c r="K1049" s="7" t="s">
        <v>4622</v>
      </c>
      <c r="L1049" s="7" t="s">
        <v>3058</v>
      </c>
      <c r="M1049" s="7" t="s">
        <v>12408</v>
      </c>
      <c r="N1049" s="7" t="s">
        <v>12409</v>
      </c>
      <c r="O1049" s="7" t="s">
        <v>12410</v>
      </c>
      <c r="P1049" s="7" t="s">
        <v>34</v>
      </c>
      <c r="Q1049" s="7" t="s">
        <v>12411</v>
      </c>
      <c r="R1049" s="7" t="s">
        <v>12412</v>
      </c>
      <c r="S1049" s="7" t="s">
        <v>12413</v>
      </c>
      <c r="T1049" s="7" t="s">
        <v>12414</v>
      </c>
      <c r="U1049" s="9">
        <f>[1]!s_val_dividendyield2(A1049,C1049)</f>
        <v>0.98097502972651596</v>
      </c>
      <c r="V1049">
        <f>[1]!s_west_netprofit_fy1(A1049,C1049,1)</f>
        <v>3401986176</v>
      </c>
      <c r="W1049">
        <f>[1]!s_west_netprofit_fy2(A1049,C1049,1)</f>
        <v>5884995000</v>
      </c>
      <c r="X1049">
        <f>[1]!s_mfd_buyvol_m(A1049,C1049,1)</f>
        <v>472085.99999999994</v>
      </c>
      <c r="Y1049">
        <f>[1]!s_wq_high(A1049,C1049,1)</f>
        <v>71.8</v>
      </c>
      <c r="Z1049">
        <f>[1]!s_wq_low(A1049,C1049,1)</f>
        <v>65</v>
      </c>
      <c r="AA1049">
        <f>[1]!s_wq_turn(A1049,C1049)</f>
        <v>4.8586756098037664</v>
      </c>
    </row>
    <row r="1050" spans="1:27" x14ac:dyDescent="0.25">
      <c r="A1050" s="7" t="s">
        <v>20</v>
      </c>
      <c r="B1050" s="7" t="s">
        <v>21</v>
      </c>
      <c r="C1050" s="8">
        <v>43944</v>
      </c>
      <c r="D1050" s="7" t="s">
        <v>11941</v>
      </c>
      <c r="E1050" s="7" t="s">
        <v>12415</v>
      </c>
      <c r="F1050" s="7" t="s">
        <v>12016</v>
      </c>
      <c r="G1050" s="7" t="s">
        <v>12415</v>
      </c>
      <c r="H1050" s="7" t="s">
        <v>11851</v>
      </c>
      <c r="I1050" s="7" t="s">
        <v>12416</v>
      </c>
      <c r="J1050" s="7" t="s">
        <v>12417</v>
      </c>
      <c r="K1050" s="7" t="s">
        <v>12418</v>
      </c>
      <c r="L1050" s="7" t="s">
        <v>12419</v>
      </c>
      <c r="M1050" s="7" t="s">
        <v>12420</v>
      </c>
      <c r="N1050" s="7" t="s">
        <v>12421</v>
      </c>
      <c r="O1050" s="7" t="s">
        <v>11857</v>
      </c>
      <c r="P1050" s="7" t="s">
        <v>34</v>
      </c>
      <c r="Q1050" s="7" t="s">
        <v>12422</v>
      </c>
      <c r="R1050" s="7" t="s">
        <v>12423</v>
      </c>
      <c r="S1050" s="7" t="s">
        <v>11860</v>
      </c>
      <c r="T1050" s="7" t="s">
        <v>11861</v>
      </c>
      <c r="U1050" s="9">
        <f>[1]!s_val_dividendyield2(A1050,C1050)</f>
        <v>0.92983939137785288</v>
      </c>
      <c r="V1050">
        <f>[1]!s_west_netprofit_fy1(A1050,C1050,1)</f>
        <v>3401986176</v>
      </c>
      <c r="W1050">
        <f>[1]!s_west_netprofit_fy2(A1050,C1050,1)</f>
        <v>5884995000</v>
      </c>
      <c r="X1050">
        <f>[1]!s_mfd_buyvol_m(A1050,C1050,1)</f>
        <v>2475144</v>
      </c>
      <c r="Y1050">
        <f>[1]!s_wq_high(A1050,C1050,1)</f>
        <v>71.8</v>
      </c>
      <c r="Z1050">
        <f>[1]!s_wq_low(A1050,C1050,1)</f>
        <v>65</v>
      </c>
      <c r="AA1050">
        <f>[1]!s_wq_turn(A1050,C1050)</f>
        <v>4.8586756098037664</v>
      </c>
    </row>
    <row r="1051" spans="1:27" x14ac:dyDescent="0.25">
      <c r="A1051" s="7" t="s">
        <v>20</v>
      </c>
      <c r="B1051" s="7" t="s">
        <v>21</v>
      </c>
      <c r="C1051" s="8">
        <v>43945</v>
      </c>
      <c r="D1051" s="7" t="s">
        <v>11851</v>
      </c>
      <c r="E1051" s="7" t="s">
        <v>11851</v>
      </c>
      <c r="F1051" s="7" t="s">
        <v>9504</v>
      </c>
      <c r="G1051" s="7" t="s">
        <v>9365</v>
      </c>
      <c r="H1051" s="7" t="s">
        <v>9353</v>
      </c>
      <c r="I1051" s="7" t="s">
        <v>12424</v>
      </c>
      <c r="J1051" s="7" t="s">
        <v>12425</v>
      </c>
      <c r="K1051" s="7" t="s">
        <v>1121</v>
      </c>
      <c r="L1051" s="7" t="s">
        <v>12426</v>
      </c>
      <c r="M1051" s="7" t="s">
        <v>12427</v>
      </c>
      <c r="N1051" s="7" t="s">
        <v>12428</v>
      </c>
      <c r="O1051" s="7" t="s">
        <v>9360</v>
      </c>
      <c r="P1051" s="7" t="s">
        <v>34</v>
      </c>
      <c r="Q1051" s="7" t="s">
        <v>12429</v>
      </c>
      <c r="R1051" s="7" t="s">
        <v>12430</v>
      </c>
      <c r="S1051" s="7" t="s">
        <v>12431</v>
      </c>
      <c r="T1051" s="7" t="s">
        <v>12432</v>
      </c>
      <c r="U1051" s="9">
        <f>[1]!s_val_dividendyield2(A1051,C1051)</f>
        <v>0.93617021276595735</v>
      </c>
      <c r="V1051">
        <f>[1]!s_west_netprofit_fy1(A1051,C1051,1)</f>
        <v>3401986176</v>
      </c>
      <c r="W1051">
        <f>[1]!s_west_netprofit_fy2(A1051,C1051,1)</f>
        <v>5884995000</v>
      </c>
      <c r="X1051">
        <f>[1]!s_mfd_buyvol_m(A1051,C1051,1)</f>
        <v>387995</v>
      </c>
      <c r="Y1051">
        <f>[1]!s_wq_high(A1051,C1051,1)</f>
        <v>71.8</v>
      </c>
      <c r="Z1051">
        <f>[1]!s_wq_low(A1051,C1051,1)</f>
        <v>65</v>
      </c>
      <c r="AA1051">
        <f>[1]!s_wq_turn(A1051,C1051)</f>
        <v>4.8586756098037664</v>
      </c>
    </row>
    <row r="1052" spans="1:27" x14ac:dyDescent="0.25">
      <c r="A1052" s="7" t="s">
        <v>20</v>
      </c>
      <c r="B1052" s="7" t="s">
        <v>21</v>
      </c>
      <c r="C1052" s="8">
        <v>43948</v>
      </c>
      <c r="D1052" s="7" t="s">
        <v>9353</v>
      </c>
      <c r="E1052" s="7" t="s">
        <v>9366</v>
      </c>
      <c r="F1052" s="7" t="s">
        <v>12433</v>
      </c>
      <c r="G1052" s="7" t="s">
        <v>12370</v>
      </c>
      <c r="H1052" s="7" t="s">
        <v>11736</v>
      </c>
      <c r="I1052" s="7" t="s">
        <v>12434</v>
      </c>
      <c r="J1052" s="7" t="s">
        <v>12435</v>
      </c>
      <c r="K1052" s="7" t="s">
        <v>12436</v>
      </c>
      <c r="L1052" s="7" t="s">
        <v>12437</v>
      </c>
      <c r="M1052" s="7" t="s">
        <v>12438</v>
      </c>
      <c r="N1052" s="7" t="s">
        <v>12439</v>
      </c>
      <c r="O1052" s="7" t="s">
        <v>12440</v>
      </c>
      <c r="P1052" s="7" t="s">
        <v>34</v>
      </c>
      <c r="Q1052" s="7" t="s">
        <v>12441</v>
      </c>
      <c r="R1052" s="7" t="s">
        <v>12442</v>
      </c>
      <c r="S1052" s="7" t="s">
        <v>12443</v>
      </c>
      <c r="T1052" s="7" t="s">
        <v>12444</v>
      </c>
      <c r="U1052" s="9">
        <f>[1]!s_val_dividendyield2(A1052,C1052)</f>
        <v>0.96505337037578587</v>
      </c>
      <c r="V1052">
        <f>[1]!s_west_netprofit_fy1(A1052,C1052,1)</f>
        <v>3102614332.9999995</v>
      </c>
      <c r="W1052">
        <f>[1]!s_west_netprofit_fy2(A1052,C1052,1)</f>
        <v>5815334333</v>
      </c>
      <c r="X1052">
        <f>[1]!s_mfd_buyvol_m(A1052,C1052,1)</f>
        <v>-1015573</v>
      </c>
      <c r="Y1052">
        <f>[1]!s_wq_high(A1052,C1052,1)</f>
        <v>71.94</v>
      </c>
      <c r="Z1052">
        <f>[1]!s_wq_low(A1052,C1052,1)</f>
        <v>68.12</v>
      </c>
      <c r="AA1052">
        <f>[1]!s_wq_turn(A1052,C1052)</f>
        <v>4.1531775285315096</v>
      </c>
    </row>
    <row r="1053" spans="1:27" x14ac:dyDescent="0.25">
      <c r="A1053" s="7" t="s">
        <v>20</v>
      </c>
      <c r="B1053" s="7" t="s">
        <v>21</v>
      </c>
      <c r="C1053" s="8">
        <v>43949</v>
      </c>
      <c r="D1053" s="7" t="s">
        <v>11736</v>
      </c>
      <c r="E1053" s="7" t="s">
        <v>9460</v>
      </c>
      <c r="F1053" s="7" t="s">
        <v>9353</v>
      </c>
      <c r="G1053" s="7" t="s">
        <v>12445</v>
      </c>
      <c r="H1053" s="7" t="s">
        <v>9353</v>
      </c>
      <c r="I1053" s="7" t="s">
        <v>12446</v>
      </c>
      <c r="J1053" s="7" t="s">
        <v>12447</v>
      </c>
      <c r="K1053" s="7" t="s">
        <v>5587</v>
      </c>
      <c r="L1053" s="7" t="s">
        <v>12448</v>
      </c>
      <c r="M1053" s="7" t="s">
        <v>12449</v>
      </c>
      <c r="N1053" s="7" t="s">
        <v>12450</v>
      </c>
      <c r="O1053" s="7" t="s">
        <v>9360</v>
      </c>
      <c r="P1053" s="7" t="s">
        <v>34</v>
      </c>
      <c r="Q1053" s="7" t="s">
        <v>12429</v>
      </c>
      <c r="R1053" s="7" t="s">
        <v>12430</v>
      </c>
      <c r="S1053" s="7" t="s">
        <v>12431</v>
      </c>
      <c r="T1053" s="7" t="s">
        <v>12432</v>
      </c>
      <c r="U1053" s="9">
        <f>[1]!s_val_dividendyield2(A1053,C1053)</f>
        <v>0.93617021276595735</v>
      </c>
      <c r="V1053">
        <f>[1]!s_west_netprofit_fy1(A1053,C1053,1)</f>
        <v>2887695333</v>
      </c>
      <c r="W1053">
        <f>[1]!s_west_netprofit_fy2(A1053,C1053,1)</f>
        <v>5803592667</v>
      </c>
      <c r="X1053">
        <f>[1]!s_mfd_buyvol_m(A1053,C1053,1)</f>
        <v>746173</v>
      </c>
      <c r="Y1053">
        <f>[1]!s_wq_high(A1053,C1053,1)</f>
        <v>71.94</v>
      </c>
      <c r="Z1053">
        <f>[1]!s_wq_low(A1053,C1053,1)</f>
        <v>68.12</v>
      </c>
      <c r="AA1053">
        <f>[1]!s_wq_turn(A1053,C1053)</f>
        <v>4.1531775285315096</v>
      </c>
    </row>
    <row r="1054" spans="1:27" x14ac:dyDescent="0.25">
      <c r="A1054" s="7" t="s">
        <v>20</v>
      </c>
      <c r="B1054" s="7" t="s">
        <v>21</v>
      </c>
      <c r="C1054" s="8">
        <v>43950</v>
      </c>
      <c r="D1054" s="7" t="s">
        <v>9353</v>
      </c>
      <c r="E1054" s="7" t="s">
        <v>9365</v>
      </c>
      <c r="F1054" s="7" t="s">
        <v>12451</v>
      </c>
      <c r="G1054" s="7" t="s">
        <v>12452</v>
      </c>
      <c r="H1054" s="7" t="s">
        <v>9613</v>
      </c>
      <c r="I1054" s="7" t="s">
        <v>12453</v>
      </c>
      <c r="J1054" s="7" t="s">
        <v>12454</v>
      </c>
      <c r="K1054" s="7" t="s">
        <v>7488</v>
      </c>
      <c r="L1054" s="7" t="s">
        <v>12455</v>
      </c>
      <c r="M1054" s="7" t="s">
        <v>12456</v>
      </c>
      <c r="N1054" s="7" t="s">
        <v>7475</v>
      </c>
      <c r="O1054" s="7" t="s">
        <v>9619</v>
      </c>
      <c r="P1054" s="7" t="s">
        <v>34</v>
      </c>
      <c r="Q1054" s="7" t="s">
        <v>12457</v>
      </c>
      <c r="R1054" s="7" t="s">
        <v>12458</v>
      </c>
      <c r="S1054" s="7" t="s">
        <v>12459</v>
      </c>
      <c r="T1054" s="7" t="s">
        <v>12460</v>
      </c>
      <c r="U1054" s="9">
        <f>[1]!s_val_dividendyield2(A1054,C1054)</f>
        <v>0.95846645367412142</v>
      </c>
      <c r="V1054">
        <f>[1]!s_west_netprofit_fy1(A1054,C1054,1)</f>
        <v>2747893000</v>
      </c>
      <c r="W1054">
        <f>[1]!s_west_netprofit_fy2(A1054,C1054,1)</f>
        <v>5778706000</v>
      </c>
      <c r="X1054">
        <f>[1]!s_mfd_buyvol_m(A1054,C1054,1)</f>
        <v>-738907</v>
      </c>
      <c r="Y1054">
        <f>[1]!s_wq_high(A1054,C1054,1)</f>
        <v>71.94</v>
      </c>
      <c r="Z1054">
        <f>[1]!s_wq_low(A1054,C1054,1)</f>
        <v>68.12</v>
      </c>
      <c r="AA1054">
        <f>[1]!s_wq_turn(A1054,C1054)</f>
        <v>4.1531775285315096</v>
      </c>
    </row>
    <row r="1055" spans="1:27" x14ac:dyDescent="0.25">
      <c r="A1055" s="7" t="s">
        <v>20</v>
      </c>
      <c r="B1055" s="7" t="s">
        <v>21</v>
      </c>
      <c r="C1055" s="8">
        <v>43951</v>
      </c>
      <c r="D1055" s="7" t="s">
        <v>9613</v>
      </c>
      <c r="E1055" s="7" t="s">
        <v>12461</v>
      </c>
      <c r="F1055" s="7" t="s">
        <v>12462</v>
      </c>
      <c r="G1055" s="7" t="s">
        <v>12461</v>
      </c>
      <c r="H1055" s="7" t="s">
        <v>12463</v>
      </c>
      <c r="I1055" s="7" t="s">
        <v>12464</v>
      </c>
      <c r="J1055" s="7" t="s">
        <v>12465</v>
      </c>
      <c r="K1055" s="7" t="s">
        <v>12466</v>
      </c>
      <c r="L1055" s="7" t="s">
        <v>12467</v>
      </c>
      <c r="M1055" s="7" t="s">
        <v>12468</v>
      </c>
      <c r="N1055" s="7" t="s">
        <v>12469</v>
      </c>
      <c r="O1055" s="7" t="s">
        <v>12470</v>
      </c>
      <c r="P1055" s="7" t="s">
        <v>34</v>
      </c>
      <c r="Q1055" s="7" t="s">
        <v>12471</v>
      </c>
      <c r="R1055" s="7" t="s">
        <v>12472</v>
      </c>
      <c r="S1055" s="7" t="s">
        <v>12473</v>
      </c>
      <c r="T1055" s="7" t="s">
        <v>12474</v>
      </c>
      <c r="U1055" s="9">
        <f>[1]!s_val_dividendyield2(A1055,C1055)</f>
        <v>0.93352192362093334</v>
      </c>
      <c r="V1055">
        <f>[1]!s_west_netprofit_fy1(A1055,C1055,1)</f>
        <v>2674259667</v>
      </c>
      <c r="W1055">
        <f>[1]!s_west_netprofit_fy2(A1055,C1055,1)</f>
        <v>5768606000</v>
      </c>
      <c r="X1055">
        <f>[1]!s_mfd_buyvol_m(A1055,C1055,1)</f>
        <v>1518262</v>
      </c>
      <c r="Y1055">
        <f>[1]!s_wq_high(A1055,C1055,1)</f>
        <v>71.94</v>
      </c>
      <c r="Z1055">
        <f>[1]!s_wq_low(A1055,C1055,1)</f>
        <v>68.12</v>
      </c>
      <c r="AA1055">
        <f>[1]!s_wq_turn(A1055,C1055)</f>
        <v>4.1531775285315096</v>
      </c>
    </row>
    <row r="1056" spans="1:27" x14ac:dyDescent="0.25">
      <c r="A1056" s="7" t="s">
        <v>20</v>
      </c>
      <c r="B1056" s="7" t="s">
        <v>21</v>
      </c>
      <c r="C1056" s="8">
        <v>43957</v>
      </c>
      <c r="D1056" s="7" t="s">
        <v>12463</v>
      </c>
      <c r="E1056" s="7" t="s">
        <v>12475</v>
      </c>
      <c r="F1056" s="7" t="s">
        <v>11863</v>
      </c>
      <c r="G1056" s="7" t="s">
        <v>12476</v>
      </c>
      <c r="H1056" s="7" t="s">
        <v>12477</v>
      </c>
      <c r="I1056" s="7" t="s">
        <v>12478</v>
      </c>
      <c r="J1056" s="7" t="s">
        <v>12479</v>
      </c>
      <c r="K1056" s="7" t="s">
        <v>4128</v>
      </c>
      <c r="L1056" s="7" t="s">
        <v>12480</v>
      </c>
      <c r="M1056" s="7" t="s">
        <v>12481</v>
      </c>
      <c r="N1056" s="7" t="s">
        <v>12482</v>
      </c>
      <c r="O1056" s="7" t="s">
        <v>12483</v>
      </c>
      <c r="P1056" s="7" t="s">
        <v>34</v>
      </c>
      <c r="Q1056" s="7" t="s">
        <v>12484</v>
      </c>
      <c r="R1056" s="7" t="s">
        <v>12485</v>
      </c>
      <c r="S1056" s="7" t="s">
        <v>12486</v>
      </c>
      <c r="T1056" s="7" t="s">
        <v>12487</v>
      </c>
      <c r="U1056" s="9">
        <f>[1]!s_val_dividendyield2(A1056,C1056)</f>
        <v>0.94003703176185738</v>
      </c>
      <c r="V1056">
        <f>[1]!s_west_netprofit_fy1(A1056,C1056,1)</f>
        <v>2674259667</v>
      </c>
      <c r="W1056">
        <f>[1]!s_west_netprofit_fy2(A1056,C1056,1)</f>
        <v>5768606000</v>
      </c>
      <c r="X1056">
        <f>[1]!s_mfd_buyvol_m(A1056,C1056,1)</f>
        <v>284135</v>
      </c>
      <c r="Y1056">
        <f>[1]!s_wq_high(A1056,C1056,1)</f>
        <v>70.59</v>
      </c>
      <c r="Z1056">
        <f>[1]!s_wq_low(A1056,C1056,1)</f>
        <v>67.91</v>
      </c>
      <c r="AA1056">
        <f>[1]!s_wq_turn(A1056,C1056)</f>
        <v>3.7452913581270471</v>
      </c>
    </row>
    <row r="1057" spans="1:27" x14ac:dyDescent="0.25">
      <c r="A1057" s="7" t="s">
        <v>20</v>
      </c>
      <c r="B1057" s="7" t="s">
        <v>21</v>
      </c>
      <c r="C1057" s="8">
        <v>43958</v>
      </c>
      <c r="D1057" s="7" t="s">
        <v>12477</v>
      </c>
      <c r="E1057" s="7" t="s">
        <v>11901</v>
      </c>
      <c r="F1057" s="7" t="s">
        <v>12488</v>
      </c>
      <c r="G1057" s="7" t="s">
        <v>12489</v>
      </c>
      <c r="H1057" s="7" t="s">
        <v>12490</v>
      </c>
      <c r="I1057" s="7" t="s">
        <v>12491</v>
      </c>
      <c r="J1057" s="7" t="s">
        <v>12492</v>
      </c>
      <c r="K1057" s="7" t="s">
        <v>12493</v>
      </c>
      <c r="L1057" s="7" t="s">
        <v>12494</v>
      </c>
      <c r="M1057" s="7" t="s">
        <v>12495</v>
      </c>
      <c r="N1057" s="7" t="s">
        <v>12068</v>
      </c>
      <c r="O1057" s="7" t="s">
        <v>12496</v>
      </c>
      <c r="P1057" s="7" t="s">
        <v>34</v>
      </c>
      <c r="Q1057" s="7" t="s">
        <v>12497</v>
      </c>
      <c r="R1057" s="7" t="s">
        <v>12498</v>
      </c>
      <c r="S1057" s="7" t="s">
        <v>12499</v>
      </c>
      <c r="T1057" s="7" t="s">
        <v>12500</v>
      </c>
      <c r="U1057" s="9">
        <f>[1]!s_val_dividendyield2(A1057,C1057)</f>
        <v>0.96491228070175428</v>
      </c>
      <c r="V1057">
        <f>[1]!s_west_netprofit_fy1(A1057,C1057,1)</f>
        <v>2674259667</v>
      </c>
      <c r="W1057">
        <f>[1]!s_west_netprofit_fy2(A1057,C1057,1)</f>
        <v>5768606000</v>
      </c>
      <c r="X1057">
        <f>[1]!s_mfd_buyvol_m(A1057,C1057,1)</f>
        <v>21069</v>
      </c>
      <c r="Y1057">
        <f>[1]!s_wq_high(A1057,C1057,1)</f>
        <v>70.59</v>
      </c>
      <c r="Z1057">
        <f>[1]!s_wq_low(A1057,C1057,1)</f>
        <v>67.91</v>
      </c>
      <c r="AA1057">
        <f>[1]!s_wq_turn(A1057,C1057)</f>
        <v>3.7452913581270471</v>
      </c>
    </row>
    <row r="1058" spans="1:27" x14ac:dyDescent="0.25">
      <c r="A1058" s="7" t="s">
        <v>20</v>
      </c>
      <c r="B1058" s="7" t="s">
        <v>21</v>
      </c>
      <c r="C1058" s="8">
        <v>43959</v>
      </c>
      <c r="D1058" s="7" t="s">
        <v>12490</v>
      </c>
      <c r="E1058" s="7" t="s">
        <v>9406</v>
      </c>
      <c r="F1058" s="7" t="s">
        <v>11720</v>
      </c>
      <c r="G1058" s="7" t="s">
        <v>12501</v>
      </c>
      <c r="H1058" s="7" t="s">
        <v>9474</v>
      </c>
      <c r="I1058" s="7" t="s">
        <v>12502</v>
      </c>
      <c r="J1058" s="7" t="s">
        <v>12503</v>
      </c>
      <c r="K1058" s="7" t="s">
        <v>9995</v>
      </c>
      <c r="L1058" s="7" t="s">
        <v>12504</v>
      </c>
      <c r="M1058" s="7" t="s">
        <v>12505</v>
      </c>
      <c r="N1058" s="7" t="s">
        <v>12506</v>
      </c>
      <c r="O1058" s="7" t="s">
        <v>12507</v>
      </c>
      <c r="P1058" s="7" t="s">
        <v>34</v>
      </c>
      <c r="Q1058" s="7" t="s">
        <v>12508</v>
      </c>
      <c r="R1058" s="7" t="s">
        <v>12509</v>
      </c>
      <c r="S1058" s="7" t="s">
        <v>12510</v>
      </c>
      <c r="T1058" s="7" t="s">
        <v>12511</v>
      </c>
      <c r="U1058" s="9">
        <f>[1]!s_val_dividendyield2(A1058,C1058)</f>
        <v>0.9565217391304347</v>
      </c>
      <c r="V1058">
        <f>[1]!s_west_netprofit_fy1(A1058,C1058,1)</f>
        <v>2577127333</v>
      </c>
      <c r="W1058">
        <f>[1]!s_west_netprofit_fy2(A1058,C1058,1)</f>
        <v>5743023000</v>
      </c>
      <c r="X1058">
        <f>[1]!s_mfd_buyvol_m(A1058,C1058,1)</f>
        <v>506337</v>
      </c>
      <c r="Y1058">
        <f>[1]!s_wq_high(A1058,C1058,1)</f>
        <v>70.59</v>
      </c>
      <c r="Z1058">
        <f>[1]!s_wq_low(A1058,C1058,1)</f>
        <v>67.91</v>
      </c>
      <c r="AA1058">
        <f>[1]!s_wq_turn(A1058,C1058)</f>
        <v>3.7452913581270471</v>
      </c>
    </row>
    <row r="1059" spans="1:27" x14ac:dyDescent="0.25">
      <c r="A1059" s="7" t="s">
        <v>20</v>
      </c>
      <c r="B1059" s="7" t="s">
        <v>21</v>
      </c>
      <c r="C1059" s="8">
        <v>43962</v>
      </c>
      <c r="D1059" s="7" t="s">
        <v>9474</v>
      </c>
      <c r="E1059" s="7" t="s">
        <v>9557</v>
      </c>
      <c r="F1059" s="7" t="s">
        <v>12512</v>
      </c>
      <c r="G1059" s="7" t="s">
        <v>12513</v>
      </c>
      <c r="H1059" s="7" t="s">
        <v>9406</v>
      </c>
      <c r="I1059" s="7" t="s">
        <v>12514</v>
      </c>
      <c r="J1059" s="7" t="s">
        <v>12515</v>
      </c>
      <c r="K1059" s="7" t="s">
        <v>3736</v>
      </c>
      <c r="L1059" s="7" t="s">
        <v>11276</v>
      </c>
      <c r="M1059" s="7" t="s">
        <v>12516</v>
      </c>
      <c r="N1059" s="7" t="s">
        <v>12517</v>
      </c>
      <c r="O1059" s="7" t="s">
        <v>11921</v>
      </c>
      <c r="P1059" s="7" t="s">
        <v>34</v>
      </c>
      <c r="Q1059" s="7" t="s">
        <v>12518</v>
      </c>
      <c r="R1059" s="7" t="s">
        <v>12519</v>
      </c>
      <c r="S1059" s="7" t="s">
        <v>11924</v>
      </c>
      <c r="T1059" s="7" t="s">
        <v>11925</v>
      </c>
      <c r="U1059" s="9">
        <f>[1]!s_val_dividendyield2(A1059,C1059)</f>
        <v>0.96209912536443143</v>
      </c>
      <c r="V1059">
        <f>[1]!s_west_netprofit_fy1(A1059,C1059,1)</f>
        <v>2577127333</v>
      </c>
      <c r="W1059">
        <f>[1]!s_west_netprofit_fy2(A1059,C1059,1)</f>
        <v>5743023000</v>
      </c>
      <c r="X1059">
        <f>[1]!s_mfd_buyvol_m(A1059,C1059,1)</f>
        <v>80960</v>
      </c>
      <c r="Y1059">
        <f>[1]!s_wq_high(A1059,C1059,1)</f>
        <v>69.62</v>
      </c>
      <c r="Z1059">
        <f>[1]!s_wq_low(A1059,C1059,1)</f>
        <v>65.48</v>
      </c>
      <c r="AA1059">
        <f>[1]!s_wq_turn(A1059,C1059)</f>
        <v>4.2772026107116785</v>
      </c>
    </row>
    <row r="1060" spans="1:27" x14ac:dyDescent="0.25">
      <c r="A1060" s="7" t="s">
        <v>20</v>
      </c>
      <c r="B1060" s="7" t="s">
        <v>21</v>
      </c>
      <c r="C1060" s="8">
        <v>43963</v>
      </c>
      <c r="D1060" s="7" t="s">
        <v>9406</v>
      </c>
      <c r="E1060" s="7" t="s">
        <v>12520</v>
      </c>
      <c r="F1060" s="7" t="s">
        <v>9530</v>
      </c>
      <c r="G1060" s="7" t="s">
        <v>12521</v>
      </c>
      <c r="H1060" s="7" t="s">
        <v>9310</v>
      </c>
      <c r="I1060" s="7" t="s">
        <v>12522</v>
      </c>
      <c r="J1060" s="7" t="s">
        <v>12523</v>
      </c>
      <c r="K1060" s="7" t="s">
        <v>3886</v>
      </c>
      <c r="L1060" s="7" t="s">
        <v>12524</v>
      </c>
      <c r="M1060" s="7" t="s">
        <v>12525</v>
      </c>
      <c r="N1060" s="7" t="s">
        <v>12526</v>
      </c>
      <c r="O1060" s="7" t="s">
        <v>9317</v>
      </c>
      <c r="P1060" s="7" t="s">
        <v>34</v>
      </c>
      <c r="Q1060" s="7" t="s">
        <v>12527</v>
      </c>
      <c r="R1060" s="7" t="s">
        <v>12528</v>
      </c>
      <c r="S1060" s="7" t="s">
        <v>12529</v>
      </c>
      <c r="T1060" s="7" t="s">
        <v>12530</v>
      </c>
      <c r="U1060" s="9">
        <f>[1]!s_val_dividendyield2(A1060,C1060)</f>
        <v>0.97201767304860076</v>
      </c>
      <c r="V1060">
        <f>[1]!s_west_netprofit_fy1(A1060,C1060,1)</f>
        <v>2577127333</v>
      </c>
      <c r="W1060">
        <f>[1]!s_west_netprofit_fy2(A1060,C1060,1)</f>
        <v>5743023000</v>
      </c>
      <c r="X1060">
        <f>[1]!s_mfd_buyvol_m(A1060,C1060,1)</f>
        <v>-1355544</v>
      </c>
      <c r="Y1060">
        <f>[1]!s_wq_high(A1060,C1060,1)</f>
        <v>69.62</v>
      </c>
      <c r="Z1060">
        <f>[1]!s_wq_low(A1060,C1060,1)</f>
        <v>65.48</v>
      </c>
      <c r="AA1060">
        <f>[1]!s_wq_turn(A1060,C1060)</f>
        <v>4.2772026107116785</v>
      </c>
    </row>
    <row r="1061" spans="1:27" x14ac:dyDescent="0.25">
      <c r="A1061" s="7" t="s">
        <v>20</v>
      </c>
      <c r="B1061" s="7" t="s">
        <v>21</v>
      </c>
      <c r="C1061" s="8">
        <v>43964</v>
      </c>
      <c r="D1061" s="7" t="s">
        <v>9310</v>
      </c>
      <c r="E1061" s="7" t="s">
        <v>9310</v>
      </c>
      <c r="F1061" s="7" t="s">
        <v>9307</v>
      </c>
      <c r="G1061" s="7" t="s">
        <v>12531</v>
      </c>
      <c r="H1061" s="7" t="s">
        <v>12532</v>
      </c>
      <c r="I1061" s="7" t="s">
        <v>12533</v>
      </c>
      <c r="J1061" s="7" t="s">
        <v>12534</v>
      </c>
      <c r="K1061" s="7" t="s">
        <v>10009</v>
      </c>
      <c r="L1061" s="7" t="s">
        <v>12535</v>
      </c>
      <c r="M1061" s="7" t="s">
        <v>12536</v>
      </c>
      <c r="N1061" s="7" t="s">
        <v>12537</v>
      </c>
      <c r="O1061" s="7" t="s">
        <v>12538</v>
      </c>
      <c r="P1061" s="7" t="s">
        <v>34</v>
      </c>
      <c r="Q1061" s="7" t="s">
        <v>12539</v>
      </c>
      <c r="R1061" s="7" t="s">
        <v>12540</v>
      </c>
      <c r="S1061" s="7" t="s">
        <v>12541</v>
      </c>
      <c r="T1061" s="7" t="s">
        <v>12542</v>
      </c>
      <c r="U1061" s="9">
        <f>[1]!s_val_dividendyield2(A1061,C1061)</f>
        <v>0.95777100565955597</v>
      </c>
      <c r="V1061">
        <f>[1]!s_west_netprofit_fy1(A1061,C1061,1)</f>
        <v>2577127333</v>
      </c>
      <c r="W1061">
        <f>[1]!s_west_netprofit_fy2(A1061,C1061,1)</f>
        <v>5743023000</v>
      </c>
      <c r="X1061">
        <f>[1]!s_mfd_buyvol_m(A1061,C1061,1)</f>
        <v>536899</v>
      </c>
      <c r="Y1061">
        <f>[1]!s_wq_high(A1061,C1061,1)</f>
        <v>69.62</v>
      </c>
      <c r="Z1061">
        <f>[1]!s_wq_low(A1061,C1061,1)</f>
        <v>65.48</v>
      </c>
      <c r="AA1061">
        <f>[1]!s_wq_turn(A1061,C1061)</f>
        <v>4.2772026107116785</v>
      </c>
    </row>
    <row r="1062" spans="1:27" x14ac:dyDescent="0.25">
      <c r="A1062" s="7" t="s">
        <v>20</v>
      </c>
      <c r="B1062" s="7" t="s">
        <v>21</v>
      </c>
      <c r="C1062" s="8">
        <v>43965</v>
      </c>
      <c r="D1062" s="7" t="s">
        <v>12532</v>
      </c>
      <c r="E1062" s="7" t="s">
        <v>12513</v>
      </c>
      <c r="F1062" s="7" t="s">
        <v>11940</v>
      </c>
      <c r="G1062" s="7" t="s">
        <v>12543</v>
      </c>
      <c r="H1062" s="7" t="s">
        <v>12544</v>
      </c>
      <c r="I1062" s="7" t="s">
        <v>12545</v>
      </c>
      <c r="J1062" s="7" t="s">
        <v>12546</v>
      </c>
      <c r="K1062" s="7" t="s">
        <v>12547</v>
      </c>
      <c r="L1062" s="7" t="s">
        <v>12548</v>
      </c>
      <c r="M1062" s="7" t="s">
        <v>12549</v>
      </c>
      <c r="N1062" s="7" t="s">
        <v>12550</v>
      </c>
      <c r="O1062" s="7" t="s">
        <v>12551</v>
      </c>
      <c r="P1062" s="7" t="s">
        <v>34</v>
      </c>
      <c r="Q1062" s="7" t="s">
        <v>12552</v>
      </c>
      <c r="R1062" s="7" t="s">
        <v>12553</v>
      </c>
      <c r="S1062" s="7" t="s">
        <v>12554</v>
      </c>
      <c r="T1062" s="7" t="s">
        <v>12555</v>
      </c>
      <c r="U1062" s="9">
        <f>[1]!s_val_dividendyield2(A1062,C1062)</f>
        <v>0.98375316738709195</v>
      </c>
      <c r="V1062">
        <f>[1]!s_west_netprofit_fy1(A1062,C1062,1)</f>
        <v>2577127333</v>
      </c>
      <c r="W1062">
        <f>[1]!s_west_netprofit_fy2(A1062,C1062,1)</f>
        <v>5743023000</v>
      </c>
      <c r="X1062">
        <f>[1]!s_mfd_buyvol_m(A1062,C1062,1)</f>
        <v>-1487502</v>
      </c>
      <c r="Y1062">
        <f>[1]!s_wq_high(A1062,C1062,1)</f>
        <v>69.62</v>
      </c>
      <c r="Z1062">
        <f>[1]!s_wq_low(A1062,C1062,1)</f>
        <v>65.48</v>
      </c>
      <c r="AA1062">
        <f>[1]!s_wq_turn(A1062,C1062)</f>
        <v>4.2772026107116785</v>
      </c>
    </row>
    <row r="1063" spans="1:27" x14ac:dyDescent="0.25">
      <c r="A1063" s="7" t="s">
        <v>20</v>
      </c>
      <c r="B1063" s="7" t="s">
        <v>21</v>
      </c>
      <c r="C1063" s="8">
        <v>43966</v>
      </c>
      <c r="D1063" s="7" t="s">
        <v>12544</v>
      </c>
      <c r="E1063" s="7" t="s">
        <v>12544</v>
      </c>
      <c r="F1063" s="7" t="s">
        <v>9322</v>
      </c>
      <c r="G1063" s="7" t="s">
        <v>11707</v>
      </c>
      <c r="H1063" s="7" t="s">
        <v>12556</v>
      </c>
      <c r="I1063" s="7" t="s">
        <v>12557</v>
      </c>
      <c r="J1063" s="7" t="s">
        <v>12558</v>
      </c>
      <c r="K1063" s="7" t="s">
        <v>7001</v>
      </c>
      <c r="L1063" s="7" t="s">
        <v>12559</v>
      </c>
      <c r="M1063" s="7" t="s">
        <v>12560</v>
      </c>
      <c r="N1063" s="7" t="s">
        <v>12561</v>
      </c>
      <c r="O1063" s="7" t="s">
        <v>12562</v>
      </c>
      <c r="P1063" s="7" t="s">
        <v>34</v>
      </c>
      <c r="Q1063" s="7" t="s">
        <v>12563</v>
      </c>
      <c r="R1063" s="7" t="s">
        <v>12564</v>
      </c>
      <c r="S1063" s="7" t="s">
        <v>12565</v>
      </c>
      <c r="T1063" s="7" t="s">
        <v>12566</v>
      </c>
      <c r="U1063" s="9">
        <f>[1]!s_val_dividendyield2(A1063,C1063)</f>
        <v>1.0060975609756098</v>
      </c>
      <c r="V1063">
        <f>[1]!s_west_netprofit_fy1(A1063,C1063,1)</f>
        <v>2567327333</v>
      </c>
      <c r="W1063">
        <f>[1]!s_west_netprofit_fy2(A1063,C1063,1)</f>
        <v>5747123000</v>
      </c>
      <c r="X1063">
        <f>[1]!s_mfd_buyvol_m(A1063,C1063,1)</f>
        <v>-578563</v>
      </c>
      <c r="Y1063">
        <f>[1]!s_wq_high(A1063,C1063,1)</f>
        <v>69.62</v>
      </c>
      <c r="Z1063">
        <f>[1]!s_wq_low(A1063,C1063,1)</f>
        <v>65.48</v>
      </c>
      <c r="AA1063">
        <f>[1]!s_wq_turn(A1063,C1063)</f>
        <v>4.2772026107116785</v>
      </c>
    </row>
    <row r="1064" spans="1:27" x14ac:dyDescent="0.25">
      <c r="A1064" s="7" t="s">
        <v>20</v>
      </c>
      <c r="B1064" s="7" t="s">
        <v>21</v>
      </c>
      <c r="C1064" s="8">
        <v>43969</v>
      </c>
      <c r="D1064" s="7" t="s">
        <v>12556</v>
      </c>
      <c r="E1064" s="7" t="s">
        <v>12294</v>
      </c>
      <c r="F1064" s="7" t="s">
        <v>12567</v>
      </c>
      <c r="G1064" s="7" t="s">
        <v>12568</v>
      </c>
      <c r="H1064" s="7" t="s">
        <v>12569</v>
      </c>
      <c r="I1064" s="7" t="s">
        <v>12570</v>
      </c>
      <c r="J1064" s="7" t="s">
        <v>12571</v>
      </c>
      <c r="K1064" s="7" t="s">
        <v>12572</v>
      </c>
      <c r="L1064" s="7" t="s">
        <v>12573</v>
      </c>
      <c r="M1064" s="7" t="s">
        <v>12574</v>
      </c>
      <c r="N1064" s="7" t="s">
        <v>12575</v>
      </c>
      <c r="O1064" s="7" t="s">
        <v>12576</v>
      </c>
      <c r="P1064" s="7" t="s">
        <v>34</v>
      </c>
      <c r="Q1064" s="7" t="s">
        <v>12577</v>
      </c>
      <c r="R1064" s="7" t="s">
        <v>12578</v>
      </c>
      <c r="S1064" s="7" t="s">
        <v>12579</v>
      </c>
      <c r="T1064" s="7" t="s">
        <v>12580</v>
      </c>
      <c r="U1064" s="9">
        <f>[1]!s_val_dividendyield2(A1064,C1064)</f>
        <v>0.98170459616242733</v>
      </c>
      <c r="V1064">
        <f>[1]!s_west_netprofit_fy1(A1064,C1064,1)</f>
        <v>2567327333</v>
      </c>
      <c r="W1064">
        <f>[1]!s_west_netprofit_fy2(A1064,C1064,1)</f>
        <v>5747123000</v>
      </c>
      <c r="X1064">
        <f>[1]!s_mfd_buyvol_m(A1064,C1064,1)</f>
        <v>-691222</v>
      </c>
      <c r="Y1064">
        <f>[1]!s_wq_high(A1064,C1064,1)</f>
        <v>70.19</v>
      </c>
      <c r="Z1064">
        <f>[1]!s_wq_low(A1064,C1064,1)</f>
        <v>65.010000000000005</v>
      </c>
      <c r="AA1064">
        <f>[1]!s_wq_turn(A1064,C1064)</f>
        <v>4.5052079894139681</v>
      </c>
    </row>
    <row r="1065" spans="1:27" x14ac:dyDescent="0.25">
      <c r="A1065" s="7" t="s">
        <v>20</v>
      </c>
      <c r="B1065" s="7" t="s">
        <v>21</v>
      </c>
      <c r="C1065" s="8">
        <v>43970</v>
      </c>
      <c r="D1065" s="7" t="s">
        <v>12569</v>
      </c>
      <c r="E1065" s="7" t="s">
        <v>9585</v>
      </c>
      <c r="F1065" s="7" t="s">
        <v>12581</v>
      </c>
      <c r="G1065" s="7" t="s">
        <v>9585</v>
      </c>
      <c r="H1065" s="7" t="s">
        <v>12582</v>
      </c>
      <c r="I1065" s="7" t="s">
        <v>12583</v>
      </c>
      <c r="J1065" s="7" t="s">
        <v>12584</v>
      </c>
      <c r="K1065" s="7" t="s">
        <v>12585</v>
      </c>
      <c r="L1065" s="7" t="s">
        <v>12586</v>
      </c>
      <c r="M1065" s="7" t="s">
        <v>12587</v>
      </c>
      <c r="N1065" s="7" t="s">
        <v>12588</v>
      </c>
      <c r="O1065" s="7" t="s">
        <v>12589</v>
      </c>
      <c r="P1065" s="7" t="s">
        <v>34</v>
      </c>
      <c r="Q1065" s="7" t="s">
        <v>12590</v>
      </c>
      <c r="R1065" s="7" t="s">
        <v>12591</v>
      </c>
      <c r="S1065" s="7" t="s">
        <v>12592</v>
      </c>
      <c r="T1065" s="7" t="s">
        <v>12593</v>
      </c>
      <c r="U1065" s="9">
        <f>[1]!s_val_dividendyield2(A1065,C1065)</f>
        <v>0.9540329575021681</v>
      </c>
      <c r="V1065">
        <f>[1]!s_west_netprofit_fy1(A1065,C1065,1)</f>
        <v>2567327333</v>
      </c>
      <c r="W1065">
        <f>[1]!s_west_netprofit_fy2(A1065,C1065,1)</f>
        <v>5747123000</v>
      </c>
      <c r="X1065">
        <f>[1]!s_mfd_buyvol_m(A1065,C1065,1)</f>
        <v>473504</v>
      </c>
      <c r="Y1065">
        <f>[1]!s_wq_high(A1065,C1065,1)</f>
        <v>70.19</v>
      </c>
      <c r="Z1065">
        <f>[1]!s_wq_low(A1065,C1065,1)</f>
        <v>65.010000000000005</v>
      </c>
      <c r="AA1065">
        <f>[1]!s_wq_turn(A1065,C1065)</f>
        <v>4.5052079894139681</v>
      </c>
    </row>
    <row r="1066" spans="1:27" x14ac:dyDescent="0.25">
      <c r="A1066" s="7" t="s">
        <v>20</v>
      </c>
      <c r="B1066" s="7" t="s">
        <v>21</v>
      </c>
      <c r="C1066" s="8">
        <v>43971</v>
      </c>
      <c r="D1066" s="7" t="s">
        <v>12582</v>
      </c>
      <c r="E1066" s="7" t="s">
        <v>11914</v>
      </c>
      <c r="F1066" s="7" t="s">
        <v>12594</v>
      </c>
      <c r="G1066" s="7" t="s">
        <v>11942</v>
      </c>
      <c r="H1066" s="7" t="s">
        <v>12595</v>
      </c>
      <c r="I1066" s="7" t="s">
        <v>12596</v>
      </c>
      <c r="J1066" s="7" t="s">
        <v>12597</v>
      </c>
      <c r="K1066" s="7" t="s">
        <v>10211</v>
      </c>
      <c r="L1066" s="7" t="s">
        <v>12598</v>
      </c>
      <c r="M1066" s="7" t="s">
        <v>12599</v>
      </c>
      <c r="N1066" s="7" t="s">
        <v>12600</v>
      </c>
      <c r="O1066" s="7" t="s">
        <v>12601</v>
      </c>
      <c r="P1066" s="7" t="s">
        <v>34</v>
      </c>
      <c r="Q1066" s="7" t="s">
        <v>12602</v>
      </c>
      <c r="R1066" s="7" t="s">
        <v>12603</v>
      </c>
      <c r="S1066" s="7" t="s">
        <v>12604</v>
      </c>
      <c r="T1066" s="7" t="s">
        <v>12605</v>
      </c>
      <c r="U1066" s="9">
        <f>[1]!s_val_dividendyield2(A1066,C1066)</f>
        <v>0.97488921713441645</v>
      </c>
      <c r="V1066">
        <f>[1]!s_west_netprofit_fy1(A1066,C1066,1)</f>
        <v>2567327333</v>
      </c>
      <c r="W1066">
        <f>[1]!s_west_netprofit_fy2(A1066,C1066,1)</f>
        <v>5747123000</v>
      </c>
      <c r="X1066">
        <f>[1]!s_mfd_buyvol_m(A1066,C1066,1)</f>
        <v>-1793800</v>
      </c>
      <c r="Y1066">
        <f>[1]!s_wq_high(A1066,C1066,1)</f>
        <v>70.19</v>
      </c>
      <c r="Z1066">
        <f>[1]!s_wq_low(A1066,C1066,1)</f>
        <v>65.010000000000005</v>
      </c>
      <c r="AA1066">
        <f>[1]!s_wq_turn(A1066,C1066)</f>
        <v>4.5052079894139681</v>
      </c>
    </row>
    <row r="1067" spans="1:27" x14ac:dyDescent="0.25">
      <c r="A1067" s="7" t="s">
        <v>20</v>
      </c>
      <c r="B1067" s="7" t="s">
        <v>21</v>
      </c>
      <c r="C1067" s="8">
        <v>43972</v>
      </c>
      <c r="D1067" s="7" t="s">
        <v>12595</v>
      </c>
      <c r="E1067" s="7" t="s">
        <v>12606</v>
      </c>
      <c r="F1067" s="7" t="s">
        <v>12607</v>
      </c>
      <c r="G1067" s="7" t="s">
        <v>12608</v>
      </c>
      <c r="H1067" s="7" t="s">
        <v>12531</v>
      </c>
      <c r="I1067" s="7" t="s">
        <v>12609</v>
      </c>
      <c r="J1067" s="7" t="s">
        <v>12610</v>
      </c>
      <c r="K1067" s="7" t="s">
        <v>838</v>
      </c>
      <c r="L1067" s="7" t="s">
        <v>12611</v>
      </c>
      <c r="M1067" s="7" t="s">
        <v>12612</v>
      </c>
      <c r="N1067" s="7" t="s">
        <v>12613</v>
      </c>
      <c r="O1067" s="7" t="s">
        <v>12614</v>
      </c>
      <c r="P1067" s="7" t="s">
        <v>34</v>
      </c>
      <c r="Q1067" s="7" t="s">
        <v>12615</v>
      </c>
      <c r="R1067" s="7" t="s">
        <v>12616</v>
      </c>
      <c r="S1067" s="7" t="s">
        <v>12617</v>
      </c>
      <c r="T1067" s="7" t="s">
        <v>12618</v>
      </c>
      <c r="U1067" s="9">
        <f>[1]!s_val_dividendyield2(A1067,C1067)</f>
        <v>0.97951914514692784</v>
      </c>
      <c r="V1067">
        <f>[1]!s_west_netprofit_fy1(A1067,C1067,1)</f>
        <v>2567327333</v>
      </c>
      <c r="W1067">
        <f>[1]!s_west_netprofit_fy2(A1067,C1067,1)</f>
        <v>5747123000</v>
      </c>
      <c r="X1067">
        <f>[1]!s_mfd_buyvol_m(A1067,C1067,1)</f>
        <v>-410618.99999999994</v>
      </c>
      <c r="Y1067">
        <f>[1]!s_wq_high(A1067,C1067,1)</f>
        <v>70.19</v>
      </c>
      <c r="Z1067">
        <f>[1]!s_wq_low(A1067,C1067,1)</f>
        <v>65.010000000000005</v>
      </c>
      <c r="AA1067">
        <f>[1]!s_wq_turn(A1067,C1067)</f>
        <v>4.5052079894139681</v>
      </c>
    </row>
    <row r="1068" spans="1:27" x14ac:dyDescent="0.25">
      <c r="A1068" s="7" t="s">
        <v>20</v>
      </c>
      <c r="B1068" s="7" t="s">
        <v>21</v>
      </c>
      <c r="C1068" s="8">
        <v>43973</v>
      </c>
      <c r="D1068" s="7" t="s">
        <v>12531</v>
      </c>
      <c r="E1068" s="7" t="s">
        <v>12619</v>
      </c>
      <c r="F1068" s="7" t="s">
        <v>12619</v>
      </c>
      <c r="G1068" s="7" t="s">
        <v>12099</v>
      </c>
      <c r="H1068" s="7" t="s">
        <v>9139</v>
      </c>
      <c r="I1068" s="7" t="s">
        <v>12620</v>
      </c>
      <c r="J1068" s="7" t="s">
        <v>12621</v>
      </c>
      <c r="K1068" s="7" t="s">
        <v>12622</v>
      </c>
      <c r="L1068" s="7" t="s">
        <v>12623</v>
      </c>
      <c r="M1068" s="7" t="s">
        <v>12624</v>
      </c>
      <c r="N1068" s="7" t="s">
        <v>12625</v>
      </c>
      <c r="O1068" s="7" t="s">
        <v>12626</v>
      </c>
      <c r="P1068" s="7" t="s">
        <v>34</v>
      </c>
      <c r="Q1068" s="7" t="s">
        <v>12627</v>
      </c>
      <c r="R1068" s="7" t="s">
        <v>12628</v>
      </c>
      <c r="S1068" s="7" t="s">
        <v>12629</v>
      </c>
      <c r="T1068" s="7" t="s">
        <v>12630</v>
      </c>
      <c r="U1068" s="9">
        <f>[1]!s_val_dividendyield2(A1068,C1068)</f>
        <v>1.0076335877862594</v>
      </c>
      <c r="V1068">
        <f>[1]!s_west_netprofit_fy1(A1068,C1068,1)</f>
        <v>2567327333</v>
      </c>
      <c r="W1068">
        <f>[1]!s_west_netprofit_fy2(A1068,C1068,1)</f>
        <v>5747123000</v>
      </c>
      <c r="X1068">
        <f>[1]!s_mfd_buyvol_m(A1068,C1068,1)</f>
        <v>-862458</v>
      </c>
      <c r="Y1068">
        <f>[1]!s_wq_high(A1068,C1068,1)</f>
        <v>70.19</v>
      </c>
      <c r="Z1068">
        <f>[1]!s_wq_low(A1068,C1068,1)</f>
        <v>65.010000000000005</v>
      </c>
      <c r="AA1068">
        <f>[1]!s_wq_turn(A1068,C1068)</f>
        <v>4.5052079894139681</v>
      </c>
    </row>
    <row r="1069" spans="1:27" x14ac:dyDescent="0.25">
      <c r="A1069" s="7" t="s">
        <v>20</v>
      </c>
      <c r="B1069" s="7" t="s">
        <v>21</v>
      </c>
      <c r="C1069" s="8">
        <v>43976</v>
      </c>
      <c r="D1069" s="7" t="s">
        <v>9139</v>
      </c>
      <c r="E1069" s="7" t="s">
        <v>9139</v>
      </c>
      <c r="F1069" s="7" t="s">
        <v>9281</v>
      </c>
      <c r="G1069" s="7" t="s">
        <v>12631</v>
      </c>
      <c r="H1069" s="7" t="s">
        <v>12632</v>
      </c>
      <c r="I1069" s="7" t="s">
        <v>12633</v>
      </c>
      <c r="J1069" s="7" t="s">
        <v>12634</v>
      </c>
      <c r="K1069" s="7" t="s">
        <v>2972</v>
      </c>
      <c r="L1069" s="7" t="s">
        <v>12635</v>
      </c>
      <c r="M1069" s="7" t="s">
        <v>12636</v>
      </c>
      <c r="N1069" s="7" t="s">
        <v>1124</v>
      </c>
      <c r="O1069" s="7" t="s">
        <v>12637</v>
      </c>
      <c r="P1069" s="7" t="s">
        <v>34</v>
      </c>
      <c r="Q1069" s="7" t="s">
        <v>12638</v>
      </c>
      <c r="R1069" s="7" t="s">
        <v>12639</v>
      </c>
      <c r="S1069" s="7" t="s">
        <v>12640</v>
      </c>
      <c r="T1069" s="7" t="s">
        <v>12641</v>
      </c>
      <c r="U1069" s="9">
        <f>[1]!s_val_dividendyield2(A1069,C1069)</f>
        <v>0.99322799097065451</v>
      </c>
      <c r="V1069">
        <f>[1]!s_west_netprofit_fy1(A1069,C1069,1)</f>
        <v>2567327333</v>
      </c>
      <c r="W1069">
        <f>[1]!s_west_netprofit_fy2(A1069,C1069,1)</f>
        <v>5750556333</v>
      </c>
      <c r="X1069">
        <f>[1]!s_mfd_buyvol_m(A1069,C1069,1)</f>
        <v>-67785</v>
      </c>
      <c r="Y1069">
        <f>[1]!s_wq_high(A1069,C1069,1)</f>
        <v>72.400000000000006</v>
      </c>
      <c r="Z1069">
        <f>[1]!s_wq_low(A1069,C1069,1)</f>
        <v>64.739999999999995</v>
      </c>
      <c r="AA1069">
        <f>[1]!s_wq_turn(A1069,C1069)</f>
        <v>4.5069614794803838</v>
      </c>
    </row>
    <row r="1070" spans="1:27" x14ac:dyDescent="0.25">
      <c r="A1070" s="7" t="s">
        <v>20</v>
      </c>
      <c r="B1070" s="7" t="s">
        <v>21</v>
      </c>
      <c r="C1070" s="8">
        <v>43977</v>
      </c>
      <c r="D1070" s="7" t="s">
        <v>12632</v>
      </c>
      <c r="E1070" s="7" t="s">
        <v>12642</v>
      </c>
      <c r="F1070" s="7" t="s">
        <v>12643</v>
      </c>
      <c r="G1070" s="7" t="s">
        <v>12369</v>
      </c>
      <c r="H1070" s="7" t="s">
        <v>12644</v>
      </c>
      <c r="I1070" s="7" t="s">
        <v>12645</v>
      </c>
      <c r="J1070" s="7" t="s">
        <v>12646</v>
      </c>
      <c r="K1070" s="7" t="s">
        <v>9897</v>
      </c>
      <c r="L1070" s="7" t="s">
        <v>12647</v>
      </c>
      <c r="M1070" s="7" t="s">
        <v>12648</v>
      </c>
      <c r="N1070" s="7" t="s">
        <v>8977</v>
      </c>
      <c r="O1070" s="7" t="s">
        <v>12649</v>
      </c>
      <c r="P1070" s="7" t="s">
        <v>34</v>
      </c>
      <c r="Q1070" s="7" t="s">
        <v>12650</v>
      </c>
      <c r="R1070" s="7" t="s">
        <v>12651</v>
      </c>
      <c r="S1070" s="7" t="s">
        <v>12652</v>
      </c>
      <c r="T1070" s="7" t="s">
        <v>12653</v>
      </c>
      <c r="U1070" s="9">
        <f>[1]!s_val_dividendyield2(A1070,C1070)</f>
        <v>0.95707656612529002</v>
      </c>
      <c r="V1070">
        <f>[1]!s_west_netprofit_fy1(A1070,C1070,1)</f>
        <v>2567327333</v>
      </c>
      <c r="W1070">
        <f>[1]!s_west_netprofit_fy2(A1070,C1070,1)</f>
        <v>5750556333</v>
      </c>
      <c r="X1070">
        <f>[1]!s_mfd_buyvol_m(A1070,C1070,1)</f>
        <v>1074931</v>
      </c>
      <c r="Y1070">
        <f>[1]!s_wq_high(A1070,C1070,1)</f>
        <v>72.400000000000006</v>
      </c>
      <c r="Z1070">
        <f>[1]!s_wq_low(A1070,C1070,1)</f>
        <v>64.739999999999995</v>
      </c>
      <c r="AA1070">
        <f>[1]!s_wq_turn(A1070,C1070)</f>
        <v>4.5069614794803838</v>
      </c>
    </row>
    <row r="1071" spans="1:27" x14ac:dyDescent="0.25">
      <c r="A1071" s="7" t="s">
        <v>20</v>
      </c>
      <c r="B1071" s="7" t="s">
        <v>21</v>
      </c>
      <c r="C1071" s="8">
        <v>43978</v>
      </c>
      <c r="D1071" s="7" t="s">
        <v>12644</v>
      </c>
      <c r="E1071" s="7" t="s">
        <v>9542</v>
      </c>
      <c r="F1071" s="7" t="s">
        <v>11901</v>
      </c>
      <c r="G1071" s="7" t="s">
        <v>12654</v>
      </c>
      <c r="H1071" s="7" t="s">
        <v>12655</v>
      </c>
      <c r="I1071" s="7" t="s">
        <v>12656</v>
      </c>
      <c r="J1071" s="7" t="s">
        <v>12657</v>
      </c>
      <c r="K1071" s="7" t="s">
        <v>1211</v>
      </c>
      <c r="L1071" s="7" t="s">
        <v>12658</v>
      </c>
      <c r="M1071" s="7" t="s">
        <v>12659</v>
      </c>
      <c r="N1071" s="7" t="s">
        <v>12660</v>
      </c>
      <c r="O1071" s="7" t="s">
        <v>12661</v>
      </c>
      <c r="P1071" s="7" t="s">
        <v>34</v>
      </c>
      <c r="Q1071" s="7" t="s">
        <v>12662</v>
      </c>
      <c r="R1071" s="7" t="s">
        <v>12663</v>
      </c>
      <c r="S1071" s="7" t="s">
        <v>12664</v>
      </c>
      <c r="T1071" s="7" t="s">
        <v>12665</v>
      </c>
      <c r="U1071" s="9">
        <f>[1]!s_val_dividendyield2(A1071,C1071)</f>
        <v>0.96519450131617424</v>
      </c>
      <c r="V1071">
        <f>[1]!s_west_netprofit_fy1(A1071,C1071,1)</f>
        <v>2567327333</v>
      </c>
      <c r="W1071">
        <f>[1]!s_west_netprofit_fy2(A1071,C1071,1)</f>
        <v>5750556333</v>
      </c>
      <c r="X1071">
        <f>[1]!s_mfd_buyvol_m(A1071,C1071,1)</f>
        <v>-398882</v>
      </c>
      <c r="Y1071">
        <f>[1]!s_wq_high(A1071,C1071,1)</f>
        <v>72.400000000000006</v>
      </c>
      <c r="Z1071">
        <f>[1]!s_wq_low(A1071,C1071,1)</f>
        <v>64.739999999999995</v>
      </c>
      <c r="AA1071">
        <f>[1]!s_wq_turn(A1071,C1071)</f>
        <v>4.5069614794803838</v>
      </c>
    </row>
    <row r="1072" spans="1:27" x14ac:dyDescent="0.25">
      <c r="A1072" s="7" t="s">
        <v>20</v>
      </c>
      <c r="B1072" s="7" t="s">
        <v>21</v>
      </c>
      <c r="C1072" s="8">
        <v>43979</v>
      </c>
      <c r="D1072" s="7" t="s">
        <v>12655</v>
      </c>
      <c r="E1072" s="7" t="s">
        <v>12666</v>
      </c>
      <c r="F1072" s="7" t="s">
        <v>9611</v>
      </c>
      <c r="G1072" s="7" t="s">
        <v>12371</v>
      </c>
      <c r="H1072" s="7" t="s">
        <v>9460</v>
      </c>
      <c r="I1072" s="7" t="s">
        <v>12667</v>
      </c>
      <c r="J1072" s="7" t="s">
        <v>12668</v>
      </c>
      <c r="K1072" s="7" t="s">
        <v>901</v>
      </c>
      <c r="L1072" s="7" t="s">
        <v>12669</v>
      </c>
      <c r="M1072" s="7" t="s">
        <v>12670</v>
      </c>
      <c r="N1072" s="7" t="s">
        <v>12671</v>
      </c>
      <c r="O1072" s="7" t="s">
        <v>9467</v>
      </c>
      <c r="P1072" s="7" t="s">
        <v>34</v>
      </c>
      <c r="Q1072" s="7" t="s">
        <v>12672</v>
      </c>
      <c r="R1072" s="7" t="s">
        <v>12673</v>
      </c>
      <c r="S1072" s="7" t="s">
        <v>12674</v>
      </c>
      <c r="T1072" s="7" t="s">
        <v>12675</v>
      </c>
      <c r="U1072" s="9">
        <f>[1]!s_val_dividendyield2(A1072,C1072)</f>
        <v>0.96350364963503654</v>
      </c>
      <c r="V1072">
        <f>[1]!s_west_netprofit_fy1(A1072,C1072,1)</f>
        <v>2567327333</v>
      </c>
      <c r="W1072">
        <f>[1]!s_west_netprofit_fy2(A1072,C1072,1)</f>
        <v>5750556333</v>
      </c>
      <c r="X1072">
        <f>[1]!s_mfd_buyvol_m(A1072,C1072,1)</f>
        <v>17030</v>
      </c>
      <c r="Y1072">
        <f>[1]!s_wq_high(A1072,C1072,1)</f>
        <v>72.400000000000006</v>
      </c>
      <c r="Z1072">
        <f>[1]!s_wq_low(A1072,C1072,1)</f>
        <v>64.739999999999995</v>
      </c>
      <c r="AA1072">
        <f>[1]!s_wq_turn(A1072,C1072)</f>
        <v>4.5069614794803838</v>
      </c>
    </row>
    <row r="1073" spans="1:27" x14ac:dyDescent="0.25">
      <c r="A1073" s="7" t="s">
        <v>20</v>
      </c>
      <c r="B1073" s="7" t="s">
        <v>21</v>
      </c>
      <c r="C1073" s="8">
        <v>43980</v>
      </c>
      <c r="D1073" s="7" t="s">
        <v>9460</v>
      </c>
      <c r="E1073" s="7" t="s">
        <v>12676</v>
      </c>
      <c r="F1073" s="7" t="s">
        <v>11815</v>
      </c>
      <c r="G1073" s="7" t="s">
        <v>11991</v>
      </c>
      <c r="H1073" s="7" t="s">
        <v>12677</v>
      </c>
      <c r="I1073" s="7" t="s">
        <v>12678</v>
      </c>
      <c r="J1073" s="7" t="s">
        <v>12679</v>
      </c>
      <c r="K1073" s="7" t="s">
        <v>12680</v>
      </c>
      <c r="L1073" s="7" t="s">
        <v>12681</v>
      </c>
      <c r="M1073" s="7" t="s">
        <v>12682</v>
      </c>
      <c r="N1073" s="7" t="s">
        <v>11686</v>
      </c>
      <c r="O1073" s="7" t="s">
        <v>12683</v>
      </c>
      <c r="P1073" s="7" t="s">
        <v>34</v>
      </c>
      <c r="Q1073" s="7" t="s">
        <v>12684</v>
      </c>
      <c r="R1073" s="7" t="s">
        <v>12685</v>
      </c>
      <c r="S1073" s="7" t="s">
        <v>12686</v>
      </c>
      <c r="T1073" s="7" t="s">
        <v>12687</v>
      </c>
      <c r="U1073" s="9">
        <f>[1]!s_val_dividendyield2(A1073,C1073)</f>
        <v>0.91172813924575213</v>
      </c>
      <c r="V1073">
        <f>[1]!s_west_netprofit_fy1(A1073,C1073,1)</f>
        <v>2567327333</v>
      </c>
      <c r="W1073">
        <f>[1]!s_west_netprofit_fy2(A1073,C1073,1)</f>
        <v>5750556333</v>
      </c>
      <c r="X1073">
        <f>[1]!s_mfd_buyvol_m(A1073,C1073,1)</f>
        <v>2139702</v>
      </c>
      <c r="Y1073">
        <f>[1]!s_wq_high(A1073,C1073,1)</f>
        <v>72.400000000000006</v>
      </c>
      <c r="Z1073">
        <f>[1]!s_wq_low(A1073,C1073,1)</f>
        <v>64.739999999999995</v>
      </c>
      <c r="AA1073">
        <f>[1]!s_wq_turn(A1073,C1073)</f>
        <v>4.5069614794803838</v>
      </c>
    </row>
    <row r="1074" spans="1:27" x14ac:dyDescent="0.25">
      <c r="A1074" s="7" t="s">
        <v>20</v>
      </c>
      <c r="B1074" s="7" t="s">
        <v>21</v>
      </c>
      <c r="C1074" s="8">
        <v>43983</v>
      </c>
      <c r="D1074" s="7" t="s">
        <v>12677</v>
      </c>
      <c r="E1074" s="7" t="s">
        <v>12688</v>
      </c>
      <c r="F1074" s="7" t="s">
        <v>12689</v>
      </c>
      <c r="G1074" s="7" t="s">
        <v>12688</v>
      </c>
      <c r="H1074" s="7" t="s">
        <v>12690</v>
      </c>
      <c r="I1074" s="7" t="s">
        <v>12691</v>
      </c>
      <c r="J1074" s="7" t="s">
        <v>12692</v>
      </c>
      <c r="K1074" s="7" t="s">
        <v>12693</v>
      </c>
      <c r="L1074" s="7" t="s">
        <v>12694</v>
      </c>
      <c r="M1074" s="7" t="s">
        <v>11198</v>
      </c>
      <c r="N1074" s="7" t="s">
        <v>12695</v>
      </c>
      <c r="O1074" s="7" t="s">
        <v>12696</v>
      </c>
      <c r="P1074" s="7" t="s">
        <v>34</v>
      </c>
      <c r="Q1074" s="7" t="s">
        <v>12697</v>
      </c>
      <c r="R1074" s="7" t="s">
        <v>12698</v>
      </c>
      <c r="S1074" s="7" t="s">
        <v>12699</v>
      </c>
      <c r="T1074" s="7" t="s">
        <v>12700</v>
      </c>
      <c r="U1074" s="9">
        <f>[1]!s_val_dividendyield2(A1074,C1074)</f>
        <v>0.88543064126643389</v>
      </c>
      <c r="V1074">
        <f>[1]!s_west_netprofit_fy1(A1074,C1074,1)</f>
        <v>2567327333</v>
      </c>
      <c r="W1074">
        <f>[1]!s_west_netprofit_fy2(A1074,C1074,1)</f>
        <v>5750556333</v>
      </c>
      <c r="X1074">
        <f>[1]!s_mfd_buyvol_m(A1074,C1074,1)</f>
        <v>224442</v>
      </c>
      <c r="Y1074">
        <f>[1]!s_wq_high(A1074,C1074,1)</f>
        <v>75.87</v>
      </c>
      <c r="Z1074">
        <f>[1]!s_wq_low(A1074,C1074,1)</f>
        <v>71.3</v>
      </c>
      <c r="AA1074">
        <f>[1]!s_wq_turn(A1074,C1074)</f>
        <v>6.1513588390696645</v>
      </c>
    </row>
    <row r="1075" spans="1:27" x14ac:dyDescent="0.25">
      <c r="A1075" s="7" t="s">
        <v>20</v>
      </c>
      <c r="B1075" s="7" t="s">
        <v>21</v>
      </c>
      <c r="C1075" s="8">
        <v>43984</v>
      </c>
      <c r="D1075" s="7" t="s">
        <v>12690</v>
      </c>
      <c r="E1075" s="7" t="s">
        <v>10975</v>
      </c>
      <c r="F1075" s="7" t="s">
        <v>11554</v>
      </c>
      <c r="G1075" s="7" t="s">
        <v>12701</v>
      </c>
      <c r="H1075" s="7" t="s">
        <v>12702</v>
      </c>
      <c r="I1075" s="7" t="s">
        <v>12703</v>
      </c>
      <c r="J1075" s="7" t="s">
        <v>12704</v>
      </c>
      <c r="K1075" s="7" t="s">
        <v>3267</v>
      </c>
      <c r="L1075" s="7" t="s">
        <v>12705</v>
      </c>
      <c r="M1075" s="7" t="s">
        <v>12706</v>
      </c>
      <c r="N1075" s="7" t="s">
        <v>12707</v>
      </c>
      <c r="O1075" s="7" t="s">
        <v>12708</v>
      </c>
      <c r="P1075" s="7" t="s">
        <v>34</v>
      </c>
      <c r="Q1075" s="7" t="s">
        <v>12709</v>
      </c>
      <c r="R1075" s="7" t="s">
        <v>12710</v>
      </c>
      <c r="S1075" s="7" t="s">
        <v>12711</v>
      </c>
      <c r="T1075" s="7" t="s">
        <v>12712</v>
      </c>
      <c r="U1075" s="9">
        <f>[1]!s_val_dividendyield2(A1075,C1075)</f>
        <v>0.89068825910931171</v>
      </c>
      <c r="V1075">
        <f>[1]!s_west_netprofit_fy1(A1075,C1075,1)</f>
        <v>2567327333</v>
      </c>
      <c r="W1075">
        <f>[1]!s_west_netprofit_fy2(A1075,C1075,1)</f>
        <v>5750556333</v>
      </c>
      <c r="X1075">
        <f>[1]!s_mfd_buyvol_m(A1075,C1075,1)</f>
        <v>-1148598</v>
      </c>
      <c r="Y1075">
        <f>[1]!s_wq_high(A1075,C1075,1)</f>
        <v>75.87</v>
      </c>
      <c r="Z1075">
        <f>[1]!s_wq_low(A1075,C1075,1)</f>
        <v>71.3</v>
      </c>
      <c r="AA1075">
        <f>[1]!s_wq_turn(A1075,C1075)</f>
        <v>6.1513588390696645</v>
      </c>
    </row>
    <row r="1076" spans="1:27" x14ac:dyDescent="0.25">
      <c r="A1076" s="7" t="s">
        <v>20</v>
      </c>
      <c r="B1076" s="7" t="s">
        <v>21</v>
      </c>
      <c r="C1076" s="8">
        <v>43985</v>
      </c>
      <c r="D1076" s="7" t="s">
        <v>12702</v>
      </c>
      <c r="E1076" s="7" t="s">
        <v>9735</v>
      </c>
      <c r="F1076" s="7" t="s">
        <v>12713</v>
      </c>
      <c r="G1076" s="7" t="s">
        <v>9502</v>
      </c>
      <c r="H1076" s="7" t="s">
        <v>12714</v>
      </c>
      <c r="I1076" s="7" t="s">
        <v>12715</v>
      </c>
      <c r="J1076" s="7" t="s">
        <v>12716</v>
      </c>
      <c r="K1076" s="7" t="s">
        <v>575</v>
      </c>
      <c r="L1076" s="7" t="s">
        <v>12717</v>
      </c>
      <c r="M1076" s="7" t="s">
        <v>12718</v>
      </c>
      <c r="N1076" s="7" t="s">
        <v>12719</v>
      </c>
      <c r="O1076" s="7" t="s">
        <v>12720</v>
      </c>
      <c r="P1076" s="7" t="s">
        <v>34</v>
      </c>
      <c r="Q1076" s="7" t="s">
        <v>12721</v>
      </c>
      <c r="R1076" s="7" t="s">
        <v>12722</v>
      </c>
      <c r="S1076" s="7" t="s">
        <v>12723</v>
      </c>
      <c r="T1076" s="7" t="s">
        <v>12724</v>
      </c>
      <c r="U1076" s="9">
        <f>[1]!s_val_dividendyield2(A1076,C1076)</f>
        <v>0.89637376069536867</v>
      </c>
      <c r="V1076">
        <f>[1]!s_west_netprofit_fy1(A1076,C1076,1)</f>
        <v>2567327333</v>
      </c>
      <c r="W1076">
        <f>[1]!s_west_netprofit_fy2(A1076,C1076,1)</f>
        <v>5750556333</v>
      </c>
      <c r="X1076">
        <f>[1]!s_mfd_buyvol_m(A1076,C1076,1)</f>
        <v>-671641</v>
      </c>
      <c r="Y1076">
        <f>[1]!s_wq_high(A1076,C1076,1)</f>
        <v>75.87</v>
      </c>
      <c r="Z1076">
        <f>[1]!s_wq_low(A1076,C1076,1)</f>
        <v>71.3</v>
      </c>
      <c r="AA1076">
        <f>[1]!s_wq_turn(A1076,C1076)</f>
        <v>6.1513588390696645</v>
      </c>
    </row>
    <row r="1077" spans="1:27" x14ac:dyDescent="0.25">
      <c r="A1077" s="7" t="s">
        <v>20</v>
      </c>
      <c r="B1077" s="7" t="s">
        <v>21</v>
      </c>
      <c r="C1077" s="8">
        <v>43986</v>
      </c>
      <c r="D1077" s="7" t="s">
        <v>12714</v>
      </c>
      <c r="E1077" s="7" t="s">
        <v>11653</v>
      </c>
      <c r="F1077" s="7" t="s">
        <v>12725</v>
      </c>
      <c r="G1077" s="7" t="s">
        <v>9648</v>
      </c>
      <c r="H1077" s="7" t="s">
        <v>11836</v>
      </c>
      <c r="I1077" s="7" t="s">
        <v>12726</v>
      </c>
      <c r="J1077" s="7" t="s">
        <v>12727</v>
      </c>
      <c r="K1077" s="7" t="s">
        <v>12728</v>
      </c>
      <c r="L1077" s="7" t="s">
        <v>12729</v>
      </c>
      <c r="M1077" s="7" t="s">
        <v>12730</v>
      </c>
      <c r="N1077" s="7" t="s">
        <v>12731</v>
      </c>
      <c r="O1077" s="7" t="s">
        <v>12732</v>
      </c>
      <c r="P1077" s="7" t="s">
        <v>34</v>
      </c>
      <c r="Q1077" s="7" t="s">
        <v>12733</v>
      </c>
      <c r="R1077" s="7" t="s">
        <v>12734</v>
      </c>
      <c r="S1077" s="7" t="s">
        <v>12735</v>
      </c>
      <c r="T1077" s="7" t="s">
        <v>12736</v>
      </c>
      <c r="U1077" s="9">
        <f>[1]!s_val_dividendyield2(A1077,C1077)</f>
        <v>0.91501455704977119</v>
      </c>
      <c r="V1077">
        <f>[1]!s_west_netprofit_fy1(A1077,C1077,1)</f>
        <v>2567327333</v>
      </c>
      <c r="W1077">
        <f>[1]!s_west_netprofit_fy2(A1077,C1077,1)</f>
        <v>5750556333</v>
      </c>
      <c r="X1077">
        <f>[1]!s_mfd_buyvol_m(A1077,C1077,1)</f>
        <v>-2095596</v>
      </c>
      <c r="Y1077">
        <f>[1]!s_wq_high(A1077,C1077,1)</f>
        <v>75.87</v>
      </c>
      <c r="Z1077">
        <f>[1]!s_wq_low(A1077,C1077,1)</f>
        <v>71.3</v>
      </c>
      <c r="AA1077">
        <f>[1]!s_wq_turn(A1077,C1077)</f>
        <v>6.1513588390696645</v>
      </c>
    </row>
    <row r="1078" spans="1:27" x14ac:dyDescent="0.25">
      <c r="A1078" s="7" t="s">
        <v>20</v>
      </c>
      <c r="B1078" s="7" t="s">
        <v>21</v>
      </c>
      <c r="C1078" s="8">
        <v>43987</v>
      </c>
      <c r="D1078" s="7" t="s">
        <v>11836</v>
      </c>
      <c r="E1078" s="7" t="s">
        <v>12737</v>
      </c>
      <c r="F1078" s="7" t="s">
        <v>12738</v>
      </c>
      <c r="G1078" s="7" t="s">
        <v>12739</v>
      </c>
      <c r="H1078" s="7" t="s">
        <v>12740</v>
      </c>
      <c r="I1078" s="7" t="s">
        <v>12741</v>
      </c>
      <c r="J1078" s="7" t="s">
        <v>12742</v>
      </c>
      <c r="K1078" s="7" t="s">
        <v>12693</v>
      </c>
      <c r="L1078" s="7" t="s">
        <v>12743</v>
      </c>
      <c r="M1078" s="7" t="s">
        <v>12744</v>
      </c>
      <c r="N1078" s="7" t="s">
        <v>12745</v>
      </c>
      <c r="O1078" s="7" t="s">
        <v>12746</v>
      </c>
      <c r="P1078" s="7" t="s">
        <v>34</v>
      </c>
      <c r="Q1078" s="7" t="s">
        <v>12747</v>
      </c>
      <c r="R1078" s="7" t="s">
        <v>12748</v>
      </c>
      <c r="S1078" s="7" t="s">
        <v>12749</v>
      </c>
      <c r="T1078" s="7" t="s">
        <v>12750</v>
      </c>
      <c r="U1078" s="9">
        <f>[1]!s_val_dividendyield2(A1078,C1078)</f>
        <v>0.88852988691437795</v>
      </c>
      <c r="V1078">
        <f>[1]!s_west_netprofit_fy1(A1078,C1078,1)</f>
        <v>2567327333</v>
      </c>
      <c r="W1078">
        <f>[1]!s_west_netprofit_fy2(A1078,C1078,1)</f>
        <v>5750556333</v>
      </c>
      <c r="X1078">
        <f>[1]!s_mfd_buyvol_m(A1078,C1078,1)</f>
        <v>325223</v>
      </c>
      <c r="Y1078">
        <f>[1]!s_wq_high(A1078,C1078,1)</f>
        <v>75.87</v>
      </c>
      <c r="Z1078">
        <f>[1]!s_wq_low(A1078,C1078,1)</f>
        <v>71.3</v>
      </c>
      <c r="AA1078">
        <f>[1]!s_wq_turn(A1078,C1078)</f>
        <v>6.1513588390696645</v>
      </c>
    </row>
    <row r="1079" spans="1:27" x14ac:dyDescent="0.25">
      <c r="A1079" s="7" t="s">
        <v>20</v>
      </c>
      <c r="B1079" s="7" t="s">
        <v>21</v>
      </c>
      <c r="C1079" s="8">
        <v>43990</v>
      </c>
      <c r="D1079" s="7" t="s">
        <v>12740</v>
      </c>
      <c r="E1079" s="7" t="s">
        <v>12751</v>
      </c>
      <c r="F1079" s="7" t="s">
        <v>11094</v>
      </c>
      <c r="G1079" s="7" t="s">
        <v>12752</v>
      </c>
      <c r="H1079" s="7" t="s">
        <v>11198</v>
      </c>
      <c r="I1079" s="7" t="s">
        <v>12753</v>
      </c>
      <c r="J1079" s="7" t="s">
        <v>12754</v>
      </c>
      <c r="K1079" s="7" t="s">
        <v>628</v>
      </c>
      <c r="L1079" s="7" t="s">
        <v>12755</v>
      </c>
      <c r="M1079" s="7" t="s">
        <v>12756</v>
      </c>
      <c r="N1079" s="7" t="s">
        <v>12757</v>
      </c>
      <c r="O1079" s="7" t="s">
        <v>12758</v>
      </c>
      <c r="P1079" s="7" t="s">
        <v>34</v>
      </c>
      <c r="Q1079" s="7" t="s">
        <v>12759</v>
      </c>
      <c r="R1079" s="7" t="s">
        <v>12760</v>
      </c>
      <c r="S1079" s="7" t="s">
        <v>12761</v>
      </c>
      <c r="T1079" s="7" t="s">
        <v>12762</v>
      </c>
      <c r="U1079" s="9">
        <f>[1]!s_val_dividendyield2(A1079,C1079)</f>
        <v>0.8882907133243606</v>
      </c>
      <c r="V1079">
        <f>[1]!s_west_netprofit_fy1(A1079,C1079,1)</f>
        <v>2550660667</v>
      </c>
      <c r="W1079">
        <f>[1]!s_west_netprofit_fy2(A1079,C1079,1)</f>
        <v>5727889667</v>
      </c>
      <c r="X1079">
        <f>[1]!s_mfd_buyvol_m(A1079,C1079,1)</f>
        <v>-500572</v>
      </c>
      <c r="Y1079">
        <f>[1]!s_wq_high(A1079,C1079,1)</f>
        <v>77.22</v>
      </c>
      <c r="Z1079">
        <f>[1]!s_wq_low(A1079,C1079,1)</f>
        <v>72.650000000000006</v>
      </c>
      <c r="AA1079">
        <f>[1]!s_wq_turn(A1079,C1079)</f>
        <v>5.6163668615519278</v>
      </c>
    </row>
    <row r="1080" spans="1:27" x14ac:dyDescent="0.25">
      <c r="A1080" s="7" t="s">
        <v>20</v>
      </c>
      <c r="B1080" s="7" t="s">
        <v>21</v>
      </c>
      <c r="C1080" s="8">
        <v>43991</v>
      </c>
      <c r="D1080" s="7" t="s">
        <v>11198</v>
      </c>
      <c r="E1080" s="7" t="s">
        <v>11603</v>
      </c>
      <c r="F1080" s="7" t="s">
        <v>12763</v>
      </c>
      <c r="G1080" s="7" t="s">
        <v>12764</v>
      </c>
      <c r="H1080" s="7" t="s">
        <v>11118</v>
      </c>
      <c r="I1080" s="7" t="s">
        <v>12765</v>
      </c>
      <c r="J1080" s="7" t="s">
        <v>12766</v>
      </c>
      <c r="K1080" s="7" t="s">
        <v>12572</v>
      </c>
      <c r="L1080" s="7" t="s">
        <v>12767</v>
      </c>
      <c r="M1080" s="7" t="s">
        <v>12768</v>
      </c>
      <c r="N1080" s="7" t="s">
        <v>12769</v>
      </c>
      <c r="O1080" s="7" t="s">
        <v>11124</v>
      </c>
      <c r="P1080" s="7" t="s">
        <v>34</v>
      </c>
      <c r="Q1080" s="7" t="s">
        <v>12770</v>
      </c>
      <c r="R1080" s="7" t="s">
        <v>12771</v>
      </c>
      <c r="S1080" s="7" t="s">
        <v>12772</v>
      </c>
      <c r="T1080" s="7" t="s">
        <v>12773</v>
      </c>
      <c r="U1080" s="9">
        <f>[1]!s_val_dividendyield2(A1080,C1080)</f>
        <v>0.86922165152113762</v>
      </c>
      <c r="V1080">
        <f>[1]!s_west_netprofit_fy1(A1080,C1080,1)</f>
        <v>2550660667</v>
      </c>
      <c r="W1080">
        <f>[1]!s_west_netprofit_fy2(A1080,C1080,1)</f>
        <v>5727889667</v>
      </c>
      <c r="X1080">
        <f>[1]!s_mfd_buyvol_m(A1080,C1080,1)</f>
        <v>90442</v>
      </c>
      <c r="Y1080">
        <f>[1]!s_wq_high(A1080,C1080,1)</f>
        <v>77.22</v>
      </c>
      <c r="Z1080">
        <f>[1]!s_wq_low(A1080,C1080,1)</f>
        <v>72.650000000000006</v>
      </c>
      <c r="AA1080">
        <f>[1]!s_wq_turn(A1080,C1080)</f>
        <v>5.6163668615519278</v>
      </c>
    </row>
    <row r="1081" spans="1:27" x14ac:dyDescent="0.25">
      <c r="A1081" s="7" t="s">
        <v>20</v>
      </c>
      <c r="B1081" s="7" t="s">
        <v>21</v>
      </c>
      <c r="C1081" s="8">
        <v>43992</v>
      </c>
      <c r="D1081" s="7" t="s">
        <v>11118</v>
      </c>
      <c r="E1081" s="7" t="s">
        <v>11485</v>
      </c>
      <c r="F1081" s="7" t="s">
        <v>12774</v>
      </c>
      <c r="G1081" s="7" t="s">
        <v>12775</v>
      </c>
      <c r="H1081" s="7" t="s">
        <v>12776</v>
      </c>
      <c r="I1081" s="7" t="s">
        <v>12777</v>
      </c>
      <c r="J1081" s="7" t="s">
        <v>12778</v>
      </c>
      <c r="K1081" s="7" t="s">
        <v>813</v>
      </c>
      <c r="L1081" s="7" t="s">
        <v>12779</v>
      </c>
      <c r="M1081" s="7" t="s">
        <v>12780</v>
      </c>
      <c r="N1081" s="7" t="s">
        <v>12781</v>
      </c>
      <c r="O1081" s="7" t="s">
        <v>12782</v>
      </c>
      <c r="P1081" s="7" t="s">
        <v>34</v>
      </c>
      <c r="Q1081" s="7" t="s">
        <v>12783</v>
      </c>
      <c r="R1081" s="7" t="s">
        <v>12784</v>
      </c>
      <c r="S1081" s="7" t="s">
        <v>12785</v>
      </c>
      <c r="T1081" s="7" t="s">
        <v>12786</v>
      </c>
      <c r="U1081" s="9">
        <f>[1]!s_val_dividendyield2(A1081,C1081)</f>
        <v>0.8717474574032491</v>
      </c>
      <c r="V1081">
        <f>[1]!s_west_netprofit_fy1(A1081,C1081,1)</f>
        <v>2550660667</v>
      </c>
      <c r="W1081">
        <f>[1]!s_west_netprofit_fy2(A1081,C1081,1)</f>
        <v>5727889667</v>
      </c>
      <c r="X1081">
        <f>[1]!s_mfd_buyvol_m(A1081,C1081,1)</f>
        <v>-63979</v>
      </c>
      <c r="Y1081">
        <f>[1]!s_wq_high(A1081,C1081,1)</f>
        <v>77.22</v>
      </c>
      <c r="Z1081">
        <f>[1]!s_wq_low(A1081,C1081,1)</f>
        <v>72.650000000000006</v>
      </c>
      <c r="AA1081">
        <f>[1]!s_wq_turn(A1081,C1081)</f>
        <v>5.6163668615519278</v>
      </c>
    </row>
    <row r="1082" spans="1:27" x14ac:dyDescent="0.25">
      <c r="A1082" s="7" t="s">
        <v>20</v>
      </c>
      <c r="B1082" s="7" t="s">
        <v>21</v>
      </c>
      <c r="C1082" s="8">
        <v>43993</v>
      </c>
      <c r="D1082" s="7" t="s">
        <v>12776</v>
      </c>
      <c r="E1082" s="7" t="s">
        <v>12787</v>
      </c>
      <c r="F1082" s="7" t="s">
        <v>11145</v>
      </c>
      <c r="G1082" s="7" t="s">
        <v>11603</v>
      </c>
      <c r="H1082" s="7" t="s">
        <v>11094</v>
      </c>
      <c r="I1082" s="7" t="s">
        <v>12788</v>
      </c>
      <c r="J1082" s="7" t="s">
        <v>12789</v>
      </c>
      <c r="K1082" s="7" t="s">
        <v>1690</v>
      </c>
      <c r="L1082" s="7" t="s">
        <v>2259</v>
      </c>
      <c r="M1082" s="7" t="s">
        <v>12790</v>
      </c>
      <c r="N1082" s="7" t="s">
        <v>12791</v>
      </c>
      <c r="O1082" s="7" t="s">
        <v>12792</v>
      </c>
      <c r="P1082" s="7" t="s">
        <v>34</v>
      </c>
      <c r="Q1082" s="7" t="s">
        <v>12793</v>
      </c>
      <c r="R1082" s="7" t="s">
        <v>12794</v>
      </c>
      <c r="S1082" s="7" t="s">
        <v>12795</v>
      </c>
      <c r="T1082" s="7" t="s">
        <v>12796</v>
      </c>
      <c r="U1082" s="9">
        <f>[1]!s_val_dividendyield2(A1082,C1082)</f>
        <v>0.86979441222983644</v>
      </c>
      <c r="V1082">
        <f>[1]!s_west_netprofit_fy1(A1082,C1082,1)</f>
        <v>2550660667</v>
      </c>
      <c r="W1082">
        <f>[1]!s_west_netprofit_fy2(A1082,C1082,1)</f>
        <v>5727889667</v>
      </c>
      <c r="X1082">
        <f>[1]!s_mfd_buyvol_m(A1082,C1082,1)</f>
        <v>826870.00000000012</v>
      </c>
      <c r="Y1082">
        <f>[1]!s_wq_high(A1082,C1082,1)</f>
        <v>77.22</v>
      </c>
      <c r="Z1082">
        <f>[1]!s_wq_low(A1082,C1082,1)</f>
        <v>72.650000000000006</v>
      </c>
      <c r="AA1082">
        <f>[1]!s_wq_turn(A1082,C1082)</f>
        <v>5.6163668615519278</v>
      </c>
    </row>
    <row r="1083" spans="1:27" x14ac:dyDescent="0.25">
      <c r="A1083" s="7" t="s">
        <v>20</v>
      </c>
      <c r="B1083" s="7" t="s">
        <v>21</v>
      </c>
      <c r="C1083" s="8">
        <v>43994</v>
      </c>
      <c r="D1083" s="7" t="s">
        <v>11094</v>
      </c>
      <c r="E1083" s="7" t="s">
        <v>12797</v>
      </c>
      <c r="F1083" s="7" t="s">
        <v>11554</v>
      </c>
      <c r="G1083" s="7" t="s">
        <v>9737</v>
      </c>
      <c r="H1083" s="7" t="s">
        <v>11554</v>
      </c>
      <c r="I1083" s="7" t="s">
        <v>12798</v>
      </c>
      <c r="J1083" s="7" t="s">
        <v>12799</v>
      </c>
      <c r="K1083" s="7" t="s">
        <v>4534</v>
      </c>
      <c r="L1083" s="7" t="s">
        <v>12800</v>
      </c>
      <c r="M1083" s="7" t="s">
        <v>12801</v>
      </c>
      <c r="N1083" s="7" t="s">
        <v>12802</v>
      </c>
      <c r="O1083" s="7" t="s">
        <v>12803</v>
      </c>
      <c r="P1083" s="7" t="s">
        <v>34</v>
      </c>
      <c r="Q1083" s="7" t="s">
        <v>12804</v>
      </c>
      <c r="R1083" s="7" t="s">
        <v>12805</v>
      </c>
      <c r="S1083" s="7" t="s">
        <v>12806</v>
      </c>
      <c r="T1083" s="7" t="s">
        <v>12807</v>
      </c>
      <c r="U1083" s="9">
        <f>[1]!s_val_dividendyield2(A1083,C1083)</f>
        <v>0.87999999999999989</v>
      </c>
      <c r="V1083">
        <f>[1]!s_west_netprofit_fy1(A1083,C1083,1)</f>
        <v>2550660667</v>
      </c>
      <c r="W1083">
        <f>[1]!s_west_netprofit_fy2(A1083,C1083,1)</f>
        <v>5727889667</v>
      </c>
      <c r="X1083">
        <f>[1]!s_mfd_buyvol_m(A1083,C1083,1)</f>
        <v>-1407627</v>
      </c>
      <c r="Y1083">
        <f>[1]!s_wq_high(A1083,C1083,1)</f>
        <v>77.22</v>
      </c>
      <c r="Z1083">
        <f>[1]!s_wq_low(A1083,C1083,1)</f>
        <v>72.650000000000006</v>
      </c>
      <c r="AA1083">
        <f>[1]!s_wq_turn(A1083,C1083)</f>
        <v>5.6163668615519278</v>
      </c>
    </row>
    <row r="1084" spans="1:27" x14ac:dyDescent="0.25">
      <c r="A1084" s="7" t="s">
        <v>20</v>
      </c>
      <c r="B1084" s="7" t="s">
        <v>21</v>
      </c>
      <c r="C1084" s="8">
        <v>43997</v>
      </c>
      <c r="D1084" s="7" t="s">
        <v>11554</v>
      </c>
      <c r="E1084" s="7" t="s">
        <v>12808</v>
      </c>
      <c r="F1084" s="7" t="s">
        <v>12809</v>
      </c>
      <c r="G1084" s="7" t="s">
        <v>12810</v>
      </c>
      <c r="H1084" s="7" t="s">
        <v>12811</v>
      </c>
      <c r="I1084" s="7" t="s">
        <v>12812</v>
      </c>
      <c r="J1084" s="7" t="s">
        <v>12813</v>
      </c>
      <c r="K1084" s="7" t="s">
        <v>12814</v>
      </c>
      <c r="L1084" s="7" t="s">
        <v>12815</v>
      </c>
      <c r="M1084" s="7" t="s">
        <v>12016</v>
      </c>
      <c r="N1084" s="7" t="s">
        <v>12816</v>
      </c>
      <c r="O1084" s="7" t="s">
        <v>12817</v>
      </c>
      <c r="P1084" s="7" t="s">
        <v>34</v>
      </c>
      <c r="Q1084" s="7" t="s">
        <v>12818</v>
      </c>
      <c r="R1084" s="7" t="s">
        <v>12819</v>
      </c>
      <c r="S1084" s="7" t="s">
        <v>12820</v>
      </c>
      <c r="T1084" s="7" t="s">
        <v>12821</v>
      </c>
      <c r="U1084" s="9">
        <f>[1]!s_val_dividendyield2(A1084,C1084)</f>
        <v>0.92683611852267944</v>
      </c>
      <c r="V1084">
        <f>[1]!s_west_netprofit_fy1(A1084,C1084,1)</f>
        <v>2550660667</v>
      </c>
      <c r="W1084">
        <f>[1]!s_west_netprofit_fy2(A1084,C1084,1)</f>
        <v>5727889667</v>
      </c>
      <c r="X1084">
        <f>[1]!s_mfd_buyvol_m(A1084,C1084,1)</f>
        <v>-1621652</v>
      </c>
      <c r="Y1084">
        <f>[1]!s_wq_high(A1084,C1084,1)</f>
        <v>73.59</v>
      </c>
      <c r="Z1084">
        <f>[1]!s_wq_low(A1084,C1084,1)</f>
        <v>70</v>
      </c>
      <c r="AA1084">
        <f>[1]!s_wq_turn(A1084,C1084)</f>
        <v>6.024368626586825</v>
      </c>
    </row>
    <row r="1085" spans="1:27" x14ac:dyDescent="0.25">
      <c r="A1085" s="7" t="s">
        <v>20</v>
      </c>
      <c r="B1085" s="7" t="s">
        <v>21</v>
      </c>
      <c r="C1085" s="8">
        <v>43998</v>
      </c>
      <c r="D1085" s="7" t="s">
        <v>12811</v>
      </c>
      <c r="E1085" s="7" t="s">
        <v>12822</v>
      </c>
      <c r="F1085" s="7" t="s">
        <v>12823</v>
      </c>
      <c r="G1085" s="7" t="s">
        <v>11764</v>
      </c>
      <c r="H1085" s="7" t="s">
        <v>12824</v>
      </c>
      <c r="I1085" s="7" t="s">
        <v>12825</v>
      </c>
      <c r="J1085" s="7" t="s">
        <v>12826</v>
      </c>
      <c r="K1085" s="7" t="s">
        <v>12827</v>
      </c>
      <c r="L1085" s="7" t="s">
        <v>12828</v>
      </c>
      <c r="M1085" s="7" t="s">
        <v>12829</v>
      </c>
      <c r="N1085" s="7" t="s">
        <v>12830</v>
      </c>
      <c r="O1085" s="7" t="s">
        <v>12831</v>
      </c>
      <c r="P1085" s="7" t="s">
        <v>34</v>
      </c>
      <c r="Q1085" s="7" t="s">
        <v>12832</v>
      </c>
      <c r="R1085" s="7" t="s">
        <v>12833</v>
      </c>
      <c r="S1085" s="7" t="s">
        <v>12834</v>
      </c>
      <c r="T1085" s="7" t="s">
        <v>12835</v>
      </c>
      <c r="U1085" s="9">
        <f>[1]!s_val_dividendyield2(A1085,C1085)</f>
        <v>0.91438071487946782</v>
      </c>
      <c r="V1085">
        <f>[1]!s_west_netprofit_fy1(A1085,C1085,1)</f>
        <v>2550660667</v>
      </c>
      <c r="W1085">
        <f>[1]!s_west_netprofit_fy2(A1085,C1085,1)</f>
        <v>5727889667</v>
      </c>
      <c r="X1085">
        <f>[1]!s_mfd_buyvol_m(A1085,C1085,1)</f>
        <v>-9896</v>
      </c>
      <c r="Y1085">
        <f>[1]!s_wq_high(A1085,C1085,1)</f>
        <v>73.59</v>
      </c>
      <c r="Z1085">
        <f>[1]!s_wq_low(A1085,C1085,1)</f>
        <v>70</v>
      </c>
      <c r="AA1085">
        <f>[1]!s_wq_turn(A1085,C1085)</f>
        <v>6.024368626586825</v>
      </c>
    </row>
    <row r="1086" spans="1:27" x14ac:dyDescent="0.25">
      <c r="A1086" s="7" t="s">
        <v>20</v>
      </c>
      <c r="B1086" s="7" t="s">
        <v>21</v>
      </c>
      <c r="C1086" s="8">
        <v>43999</v>
      </c>
      <c r="D1086" s="7" t="s">
        <v>12824</v>
      </c>
      <c r="E1086" s="7" t="s">
        <v>11827</v>
      </c>
      <c r="F1086" s="7" t="s">
        <v>12836</v>
      </c>
      <c r="G1086" s="7" t="s">
        <v>9365</v>
      </c>
      <c r="H1086" s="7" t="s">
        <v>12837</v>
      </c>
      <c r="I1086" s="7" t="s">
        <v>12838</v>
      </c>
      <c r="J1086" s="7" t="s">
        <v>12839</v>
      </c>
      <c r="K1086" s="7" t="s">
        <v>12840</v>
      </c>
      <c r="L1086" s="7" t="s">
        <v>12841</v>
      </c>
      <c r="M1086" s="7" t="s">
        <v>12842</v>
      </c>
      <c r="N1086" s="7" t="s">
        <v>12843</v>
      </c>
      <c r="O1086" s="7" t="s">
        <v>12844</v>
      </c>
      <c r="P1086" s="7" t="s">
        <v>34</v>
      </c>
      <c r="Q1086" s="7" t="s">
        <v>12845</v>
      </c>
      <c r="R1086" s="7" t="s">
        <v>12846</v>
      </c>
      <c r="S1086" s="7" t="s">
        <v>12847</v>
      </c>
      <c r="T1086" s="7" t="s">
        <v>12848</v>
      </c>
      <c r="U1086" s="9">
        <f>[1]!s_val_dividendyield2(A1086,C1086)</f>
        <v>0.93220338983050854</v>
      </c>
      <c r="V1086">
        <f>[1]!s_west_netprofit_fy1(A1086,C1086,1)</f>
        <v>2550660667</v>
      </c>
      <c r="W1086">
        <f>[1]!s_west_netprofit_fy2(A1086,C1086,1)</f>
        <v>5727889667</v>
      </c>
      <c r="X1086">
        <f>[1]!s_mfd_buyvol_m(A1086,C1086,1)</f>
        <v>-367758</v>
      </c>
      <c r="Y1086">
        <f>[1]!s_wq_high(A1086,C1086,1)</f>
        <v>73.59</v>
      </c>
      <c r="Z1086">
        <f>[1]!s_wq_low(A1086,C1086,1)</f>
        <v>70</v>
      </c>
      <c r="AA1086">
        <f>[1]!s_wq_turn(A1086,C1086)</f>
        <v>6.024368626586825</v>
      </c>
    </row>
    <row r="1087" spans="1:27" x14ac:dyDescent="0.25">
      <c r="A1087" s="7" t="s">
        <v>20</v>
      </c>
      <c r="B1087" s="7" t="s">
        <v>21</v>
      </c>
      <c r="C1087" s="8">
        <v>44000</v>
      </c>
      <c r="D1087" s="7" t="s">
        <v>12837</v>
      </c>
      <c r="E1087" s="7" t="s">
        <v>9543</v>
      </c>
      <c r="F1087" s="7" t="s">
        <v>12849</v>
      </c>
      <c r="G1087" s="7" t="s">
        <v>12850</v>
      </c>
      <c r="H1087" s="7" t="s">
        <v>12851</v>
      </c>
      <c r="I1087" s="7" t="s">
        <v>12852</v>
      </c>
      <c r="J1087" s="7" t="s">
        <v>12853</v>
      </c>
      <c r="K1087" s="7" t="s">
        <v>3005</v>
      </c>
      <c r="L1087" s="7" t="s">
        <v>12854</v>
      </c>
      <c r="M1087" s="7" t="s">
        <v>12855</v>
      </c>
      <c r="N1087" s="7" t="s">
        <v>12856</v>
      </c>
      <c r="O1087" s="7" t="s">
        <v>12857</v>
      </c>
      <c r="P1087" s="7" t="s">
        <v>34</v>
      </c>
      <c r="Q1087" s="7" t="s">
        <v>12858</v>
      </c>
      <c r="R1087" s="7" t="s">
        <v>12859</v>
      </c>
      <c r="S1087" s="7" t="s">
        <v>12860</v>
      </c>
      <c r="T1087" s="7" t="s">
        <v>12861</v>
      </c>
      <c r="U1087" s="9">
        <f>[1]!s_val_dividendyield2(A1087,C1087)</f>
        <v>0.9365687526607066</v>
      </c>
      <c r="V1087">
        <f>[1]!s_west_netprofit_fy1(A1087,C1087,1)</f>
        <v>2550660667</v>
      </c>
      <c r="W1087">
        <f>[1]!s_west_netprofit_fy2(A1087,C1087,1)</f>
        <v>5727889667</v>
      </c>
      <c r="X1087">
        <f>[1]!s_mfd_buyvol_m(A1087,C1087,1)</f>
        <v>-650628</v>
      </c>
      <c r="Y1087">
        <f>[1]!s_wq_high(A1087,C1087,1)</f>
        <v>73.59</v>
      </c>
      <c r="Z1087">
        <f>[1]!s_wq_low(A1087,C1087,1)</f>
        <v>70</v>
      </c>
      <c r="AA1087">
        <f>[1]!s_wq_turn(A1087,C1087)</f>
        <v>6.024368626586825</v>
      </c>
    </row>
    <row r="1088" spans="1:27" x14ac:dyDescent="0.25">
      <c r="A1088" s="7" t="s">
        <v>20</v>
      </c>
      <c r="B1088" s="7" t="s">
        <v>21</v>
      </c>
      <c r="C1088" s="8">
        <v>44001</v>
      </c>
      <c r="D1088" s="7" t="s">
        <v>12851</v>
      </c>
      <c r="E1088" s="7" t="s">
        <v>12451</v>
      </c>
      <c r="F1088" s="7" t="s">
        <v>12862</v>
      </c>
      <c r="G1088" s="7" t="s">
        <v>12451</v>
      </c>
      <c r="H1088" s="7" t="s">
        <v>12051</v>
      </c>
      <c r="I1088" s="7" t="s">
        <v>12863</v>
      </c>
      <c r="J1088" s="7" t="s">
        <v>12864</v>
      </c>
      <c r="K1088" s="7" t="s">
        <v>10173</v>
      </c>
      <c r="L1088" s="7" t="s">
        <v>12865</v>
      </c>
      <c r="M1088" s="7" t="s">
        <v>12866</v>
      </c>
      <c r="N1088" s="7" t="s">
        <v>12867</v>
      </c>
      <c r="O1088" s="7" t="s">
        <v>12868</v>
      </c>
      <c r="P1088" s="7" t="s">
        <v>34</v>
      </c>
      <c r="Q1088" s="7" t="s">
        <v>12869</v>
      </c>
      <c r="R1088" s="7" t="s">
        <v>6829</v>
      </c>
      <c r="S1088" s="7" t="s">
        <v>12870</v>
      </c>
      <c r="T1088" s="7" t="s">
        <v>12871</v>
      </c>
      <c r="U1088" s="9">
        <f>[1]!s_val_dividendyield2(A1088,C1088)</f>
        <v>0.92281879194630856</v>
      </c>
      <c r="V1088">
        <f>[1]!s_west_netprofit_fy1(A1088,C1088,1)</f>
        <v>2550660667</v>
      </c>
      <c r="W1088">
        <f>[1]!s_west_netprofit_fy2(A1088,C1088,1)</f>
        <v>5727889667</v>
      </c>
      <c r="X1088">
        <f>[1]!s_mfd_buyvol_m(A1088,C1088,1)</f>
        <v>-163007</v>
      </c>
      <c r="Y1088">
        <f>[1]!s_wq_high(A1088,C1088,1)</f>
        <v>73.59</v>
      </c>
      <c r="Z1088">
        <f>[1]!s_wq_low(A1088,C1088,1)</f>
        <v>70</v>
      </c>
      <c r="AA1088">
        <f>[1]!s_wq_turn(A1088,C1088)</f>
        <v>6.024368626586825</v>
      </c>
    </row>
    <row r="1089" spans="1:27" x14ac:dyDescent="0.25">
      <c r="A1089" s="7" t="s">
        <v>20</v>
      </c>
      <c r="B1089" s="7" t="s">
        <v>21</v>
      </c>
      <c r="C1089" s="8">
        <v>44004</v>
      </c>
      <c r="D1089" s="7" t="s">
        <v>12051</v>
      </c>
      <c r="E1089" s="7" t="s">
        <v>11775</v>
      </c>
      <c r="F1089" s="7" t="s">
        <v>12051</v>
      </c>
      <c r="G1089" s="7" t="s">
        <v>12872</v>
      </c>
      <c r="H1089" s="7" t="s">
        <v>12810</v>
      </c>
      <c r="I1089" s="7" t="s">
        <v>12873</v>
      </c>
      <c r="J1089" s="7" t="s">
        <v>12874</v>
      </c>
      <c r="K1089" s="7" t="s">
        <v>4128</v>
      </c>
      <c r="L1089" s="7" t="s">
        <v>12875</v>
      </c>
      <c r="M1089" s="7" t="s">
        <v>12876</v>
      </c>
      <c r="N1089" s="7" t="s">
        <v>12877</v>
      </c>
      <c r="O1089" s="7" t="s">
        <v>12878</v>
      </c>
      <c r="P1089" s="7" t="s">
        <v>34</v>
      </c>
      <c r="Q1089" s="7" t="s">
        <v>12879</v>
      </c>
      <c r="R1089" s="7" t="s">
        <v>12880</v>
      </c>
      <c r="S1089" s="7" t="s">
        <v>12881</v>
      </c>
      <c r="T1089" s="7" t="s">
        <v>12882</v>
      </c>
      <c r="U1089" s="9">
        <f>[1]!s_val_dividendyield2(A1089,C1089)</f>
        <v>0.92918485147120922</v>
      </c>
      <c r="V1089">
        <f>[1]!s_west_netprofit_fy1(A1089,C1089,1)</f>
        <v>2531460667</v>
      </c>
      <c r="W1089">
        <f>[1]!s_west_netprofit_fy2(A1089,C1089,1)</f>
        <v>5680489667</v>
      </c>
      <c r="X1089">
        <f>[1]!s_mfd_buyvol_m(A1089,C1089,1)</f>
        <v>186690</v>
      </c>
      <c r="Y1089">
        <f>[1]!s_wq_high(A1089,C1089,1)</f>
        <v>71.52</v>
      </c>
      <c r="Z1089">
        <f>[1]!s_wq_low(A1089,C1089,1)</f>
        <v>70.27</v>
      </c>
      <c r="AA1089">
        <f>[1]!s_wq_turn(A1089,C1089)</f>
        <v>2.7025380777377674</v>
      </c>
    </row>
    <row r="1090" spans="1:27" x14ac:dyDescent="0.25">
      <c r="A1090" s="7" t="s">
        <v>20</v>
      </c>
      <c r="B1090" s="7" t="s">
        <v>21</v>
      </c>
      <c r="C1090" s="8">
        <v>44005</v>
      </c>
      <c r="D1090" s="7" t="s">
        <v>12810</v>
      </c>
      <c r="E1090" s="7" t="s">
        <v>12883</v>
      </c>
      <c r="F1090" s="7" t="s">
        <v>11775</v>
      </c>
      <c r="G1090" s="7" t="s">
        <v>9487</v>
      </c>
      <c r="H1090" s="7" t="s">
        <v>12884</v>
      </c>
      <c r="I1090" s="7" t="s">
        <v>12885</v>
      </c>
      <c r="J1090" s="7" t="s">
        <v>12886</v>
      </c>
      <c r="K1090" s="7" t="s">
        <v>2326</v>
      </c>
      <c r="L1090" s="7" t="s">
        <v>12887</v>
      </c>
      <c r="M1090" s="7" t="s">
        <v>12888</v>
      </c>
      <c r="N1090" s="7" t="s">
        <v>12889</v>
      </c>
      <c r="O1090" s="7" t="s">
        <v>12890</v>
      </c>
      <c r="P1090" s="7" t="s">
        <v>34</v>
      </c>
      <c r="Q1090" s="7" t="s">
        <v>12891</v>
      </c>
      <c r="R1090" s="7" t="s">
        <v>12892</v>
      </c>
      <c r="S1090" s="7" t="s">
        <v>12893</v>
      </c>
      <c r="T1090" s="7" t="s">
        <v>12894</v>
      </c>
      <c r="U1090" s="9">
        <f>[1]!s_val_dividendyield2(A1090,C1090)</f>
        <v>0.9327303561334086</v>
      </c>
      <c r="V1090">
        <f>[1]!s_west_netprofit_fy1(A1090,C1090,1)</f>
        <v>2531460667</v>
      </c>
      <c r="W1090">
        <f>[1]!s_west_netprofit_fy2(A1090,C1090,1)</f>
        <v>5680489667</v>
      </c>
      <c r="X1090">
        <f>[1]!s_mfd_buyvol_m(A1090,C1090,1)</f>
        <v>-737841</v>
      </c>
      <c r="Y1090">
        <f>[1]!s_wq_high(A1090,C1090,1)</f>
        <v>71.52</v>
      </c>
      <c r="Z1090">
        <f>[1]!s_wq_low(A1090,C1090,1)</f>
        <v>70.27</v>
      </c>
      <c r="AA1090">
        <f>[1]!s_wq_turn(A1090,C1090)</f>
        <v>2.7025380777377674</v>
      </c>
    </row>
    <row r="1091" spans="1:27" x14ac:dyDescent="0.25">
      <c r="A1091" s="7" t="s">
        <v>20</v>
      </c>
      <c r="B1091" s="7" t="s">
        <v>21</v>
      </c>
      <c r="C1091" s="8">
        <v>44006</v>
      </c>
      <c r="D1091" s="7" t="s">
        <v>12884</v>
      </c>
      <c r="E1091" s="7" t="s">
        <v>9366</v>
      </c>
      <c r="F1091" s="7" t="s">
        <v>12895</v>
      </c>
      <c r="G1091" s="7" t="s">
        <v>9597</v>
      </c>
      <c r="H1091" s="7" t="s">
        <v>12896</v>
      </c>
      <c r="I1091" s="7" t="s">
        <v>12897</v>
      </c>
      <c r="J1091" s="7" t="s">
        <v>12898</v>
      </c>
      <c r="K1091" s="7" t="s">
        <v>177</v>
      </c>
      <c r="L1091" s="7" t="s">
        <v>12899</v>
      </c>
      <c r="M1091" s="7" t="s">
        <v>12900</v>
      </c>
      <c r="N1091" s="7" t="s">
        <v>12901</v>
      </c>
      <c r="O1091" s="7" t="s">
        <v>12902</v>
      </c>
      <c r="P1091" s="7" t="s">
        <v>34</v>
      </c>
      <c r="Q1091" s="7" t="s">
        <v>12903</v>
      </c>
      <c r="R1091" s="7" t="s">
        <v>12904</v>
      </c>
      <c r="S1091" s="7" t="s">
        <v>12905</v>
      </c>
      <c r="T1091" s="7" t="s">
        <v>12906</v>
      </c>
      <c r="U1091" s="9">
        <f>[1]!s_val_dividendyield2(A1091,C1091)</f>
        <v>0.93141405588484327</v>
      </c>
      <c r="V1091">
        <f>[1]!s_west_netprofit_fy1(A1091,C1091,1)</f>
        <v>2531460667</v>
      </c>
      <c r="W1091">
        <f>[1]!s_west_netprofit_fy2(A1091,C1091,1)</f>
        <v>5680489667</v>
      </c>
      <c r="X1091">
        <f>[1]!s_mfd_buyvol_m(A1091,C1091,1)</f>
        <v>-172678</v>
      </c>
      <c r="Y1091">
        <f>[1]!s_wq_high(A1091,C1091,1)</f>
        <v>71.52</v>
      </c>
      <c r="Z1091">
        <f>[1]!s_wq_low(A1091,C1091,1)</f>
        <v>70.27</v>
      </c>
      <c r="AA1091">
        <f>[1]!s_wq_turn(A1091,C1091)</f>
        <v>2.7025380777377674</v>
      </c>
    </row>
    <row r="1092" spans="1:27" x14ac:dyDescent="0.25">
      <c r="A1092" s="7" t="s">
        <v>20</v>
      </c>
      <c r="B1092" s="7" t="s">
        <v>21</v>
      </c>
      <c r="C1092" s="8">
        <v>44011</v>
      </c>
      <c r="D1092" s="7" t="s">
        <v>12896</v>
      </c>
      <c r="E1092" s="7" t="s">
        <v>12850</v>
      </c>
      <c r="F1092" s="7" t="s">
        <v>12883</v>
      </c>
      <c r="G1092" s="7" t="s">
        <v>9350</v>
      </c>
      <c r="H1092" s="7" t="s">
        <v>12907</v>
      </c>
      <c r="I1092" s="7" t="s">
        <v>12908</v>
      </c>
      <c r="J1092" s="7" t="s">
        <v>12909</v>
      </c>
      <c r="K1092" s="7" t="s">
        <v>162</v>
      </c>
      <c r="L1092" s="7" t="s">
        <v>12910</v>
      </c>
      <c r="M1092" s="7" t="s">
        <v>12911</v>
      </c>
      <c r="N1092" s="7" t="s">
        <v>12912</v>
      </c>
      <c r="O1092" s="7" t="s">
        <v>12913</v>
      </c>
      <c r="P1092" s="7" t="s">
        <v>34</v>
      </c>
      <c r="Q1092" s="7" t="s">
        <v>12914</v>
      </c>
      <c r="R1092" s="7" t="s">
        <v>12915</v>
      </c>
      <c r="S1092" s="7" t="s">
        <v>12916</v>
      </c>
      <c r="T1092" s="7" t="s">
        <v>12917</v>
      </c>
      <c r="U1092" s="9">
        <f>[1]!s_val_dividendyield2(A1092,C1092)</f>
        <v>0.93643586833144132</v>
      </c>
      <c r="V1092">
        <f>[1]!s_west_netprofit_fy1(A1092,C1092,1)</f>
        <v>2531460667</v>
      </c>
      <c r="W1092">
        <f>[1]!s_west_netprofit_fy2(A1092,C1092,1)</f>
        <v>5680489667</v>
      </c>
      <c r="X1092">
        <f>[1]!s_mfd_buyvol_m(A1092,C1092,1)</f>
        <v>-1776850.9999999998</v>
      </c>
      <c r="Y1092">
        <f>[1]!s_wq_high(A1092,C1092,1)</f>
        <v>75.91</v>
      </c>
      <c r="Z1092">
        <f>[1]!s_wq_low(A1092,C1092,1)</f>
        <v>68.989999999999995</v>
      </c>
      <c r="AA1092">
        <f>[1]!s_wq_turn(A1092,C1092)</f>
        <v>6.5434355232818069</v>
      </c>
    </row>
    <row r="1093" spans="1:27" x14ac:dyDescent="0.25">
      <c r="A1093" s="7" t="s">
        <v>20</v>
      </c>
      <c r="B1093" s="7" t="s">
        <v>21</v>
      </c>
      <c r="C1093" s="8">
        <v>44012</v>
      </c>
      <c r="D1093" s="7" t="s">
        <v>12907</v>
      </c>
      <c r="E1093" s="7" t="s">
        <v>12837</v>
      </c>
      <c r="F1093" s="7" t="s">
        <v>12918</v>
      </c>
      <c r="G1093" s="7" t="s">
        <v>12463</v>
      </c>
      <c r="H1093" s="7" t="s">
        <v>12919</v>
      </c>
      <c r="I1093" s="7" t="s">
        <v>12920</v>
      </c>
      <c r="J1093" s="7" t="s">
        <v>12921</v>
      </c>
      <c r="K1093" s="7" t="s">
        <v>12922</v>
      </c>
      <c r="L1093" s="7" t="s">
        <v>12923</v>
      </c>
      <c r="M1093" s="7" t="s">
        <v>12924</v>
      </c>
      <c r="N1093" s="7" t="s">
        <v>12925</v>
      </c>
      <c r="O1093" s="7" t="s">
        <v>12926</v>
      </c>
      <c r="P1093" s="7" t="s">
        <v>34</v>
      </c>
      <c r="Q1093" s="7" t="s">
        <v>12927</v>
      </c>
      <c r="R1093" s="7" t="s">
        <v>12928</v>
      </c>
      <c r="S1093" s="7" t="s">
        <v>12929</v>
      </c>
      <c r="T1093" s="7" t="s">
        <v>12930</v>
      </c>
      <c r="U1093" s="9">
        <f>[1]!s_val_dividendyield2(A1093,C1093)</f>
        <v>0.91577632856944635</v>
      </c>
      <c r="V1093">
        <f>[1]!s_west_netprofit_fy1(A1093,C1093,1)</f>
        <v>2531460667</v>
      </c>
      <c r="W1093">
        <f>[1]!s_west_netprofit_fy2(A1093,C1093,1)</f>
        <v>5680489667</v>
      </c>
      <c r="X1093">
        <f>[1]!s_mfd_buyvol_m(A1093,C1093,1)</f>
        <v>-371336</v>
      </c>
      <c r="Y1093">
        <f>[1]!s_wq_high(A1093,C1093,1)</f>
        <v>75.91</v>
      </c>
      <c r="Z1093">
        <f>[1]!s_wq_low(A1093,C1093,1)</f>
        <v>68.989999999999995</v>
      </c>
      <c r="AA1093">
        <f>[1]!s_wq_turn(A1093,C1093)</f>
        <v>6.5434355232818069</v>
      </c>
    </row>
    <row r="1094" spans="1:27" x14ac:dyDescent="0.25">
      <c r="A1094" s="7" t="s">
        <v>20</v>
      </c>
      <c r="B1094" s="7" t="s">
        <v>21</v>
      </c>
      <c r="C1094" s="8">
        <v>44013</v>
      </c>
      <c r="D1094" s="7" t="s">
        <v>12919</v>
      </c>
      <c r="E1094" s="7" t="s">
        <v>12919</v>
      </c>
      <c r="F1094" s="7" t="s">
        <v>12931</v>
      </c>
      <c r="G1094" s="7" t="s">
        <v>12932</v>
      </c>
      <c r="H1094" s="7" t="s">
        <v>12933</v>
      </c>
      <c r="I1094" s="7" t="s">
        <v>12934</v>
      </c>
      <c r="J1094" s="7" t="s">
        <v>12935</v>
      </c>
      <c r="K1094" s="7" t="s">
        <v>9840</v>
      </c>
      <c r="L1094" s="7" t="s">
        <v>12936</v>
      </c>
      <c r="M1094" s="7" t="s">
        <v>12937</v>
      </c>
      <c r="N1094" s="7" t="s">
        <v>12938</v>
      </c>
      <c r="O1094" s="7" t="s">
        <v>12939</v>
      </c>
      <c r="P1094" s="7" t="s">
        <v>34</v>
      </c>
      <c r="Q1094" s="7" t="s">
        <v>12940</v>
      </c>
      <c r="R1094" s="7" t="s">
        <v>12941</v>
      </c>
      <c r="S1094" s="7" t="s">
        <v>12942</v>
      </c>
      <c r="T1094" s="7" t="s">
        <v>12943</v>
      </c>
      <c r="U1094" s="9">
        <f>[1]!s_val_dividendyield2(A1094,C1094)</f>
        <v>0.9044812936823351</v>
      </c>
      <c r="V1094">
        <f>[1]!s_west_netprofit_fy1(A1094,C1094,1)</f>
        <v>2531460667</v>
      </c>
      <c r="W1094">
        <f>[1]!s_west_netprofit_fy2(A1094,C1094,1)</f>
        <v>5680489667</v>
      </c>
      <c r="X1094">
        <f>[1]!s_mfd_buyvol_m(A1094,C1094,1)</f>
        <v>-719150</v>
      </c>
      <c r="Y1094">
        <f>[1]!s_wq_high(A1094,C1094,1)</f>
        <v>75.91</v>
      </c>
      <c r="Z1094">
        <f>[1]!s_wq_low(A1094,C1094,1)</f>
        <v>68.989999999999995</v>
      </c>
      <c r="AA1094">
        <f>[1]!s_wq_turn(A1094,C1094)</f>
        <v>6.5434355232818069</v>
      </c>
    </row>
    <row r="1095" spans="1:27" x14ac:dyDescent="0.25">
      <c r="A1095" s="7" t="s">
        <v>20</v>
      </c>
      <c r="B1095" s="7" t="s">
        <v>21</v>
      </c>
      <c r="C1095" s="8">
        <v>44014</v>
      </c>
      <c r="D1095" s="7" t="s">
        <v>12933</v>
      </c>
      <c r="E1095" s="7" t="s">
        <v>11862</v>
      </c>
      <c r="F1095" s="7" t="s">
        <v>12944</v>
      </c>
      <c r="G1095" s="7" t="s">
        <v>11862</v>
      </c>
      <c r="H1095" s="7" t="s">
        <v>11156</v>
      </c>
      <c r="I1095" s="7" t="s">
        <v>12945</v>
      </c>
      <c r="J1095" s="7" t="s">
        <v>12946</v>
      </c>
      <c r="K1095" s="7" t="s">
        <v>12947</v>
      </c>
      <c r="L1095" s="7" t="s">
        <v>12948</v>
      </c>
      <c r="M1095" s="7" t="s">
        <v>12949</v>
      </c>
      <c r="N1095" s="7" t="s">
        <v>12950</v>
      </c>
      <c r="O1095" s="7" t="s">
        <v>11267</v>
      </c>
      <c r="P1095" s="7" t="s">
        <v>34</v>
      </c>
      <c r="Q1095" s="7" t="s">
        <v>12951</v>
      </c>
      <c r="R1095" s="7" t="s">
        <v>11649</v>
      </c>
      <c r="S1095" s="7" t="s">
        <v>12952</v>
      </c>
      <c r="T1095" s="7" t="s">
        <v>12953</v>
      </c>
      <c r="U1095" s="9">
        <f>[1]!s_val_dividendyield2(A1095,C1095)</f>
        <v>0.86956521739130421</v>
      </c>
      <c r="V1095">
        <f>[1]!s_west_netprofit_fy1(A1095,C1095,1)</f>
        <v>2501164000</v>
      </c>
      <c r="W1095">
        <f>[1]!s_west_netprofit_fy2(A1095,C1095,1)</f>
        <v>5670836333</v>
      </c>
      <c r="X1095">
        <f>[1]!s_mfd_buyvol_m(A1095,C1095,1)</f>
        <v>1204066</v>
      </c>
      <c r="Y1095">
        <f>[1]!s_wq_high(A1095,C1095,1)</f>
        <v>75.91</v>
      </c>
      <c r="Z1095">
        <f>[1]!s_wq_low(A1095,C1095,1)</f>
        <v>68.989999999999995</v>
      </c>
      <c r="AA1095">
        <f>[1]!s_wq_turn(A1095,C1095)</f>
        <v>6.5434355232818069</v>
      </c>
    </row>
    <row r="1096" spans="1:27" x14ac:dyDescent="0.25">
      <c r="A1096" s="7" t="s">
        <v>20</v>
      </c>
      <c r="B1096" s="7" t="s">
        <v>21</v>
      </c>
      <c r="C1096" s="8">
        <v>44015</v>
      </c>
      <c r="D1096" s="7" t="s">
        <v>11156</v>
      </c>
      <c r="E1096" s="7" t="s">
        <v>10946</v>
      </c>
      <c r="F1096" s="7" t="s">
        <v>10946</v>
      </c>
      <c r="G1096" s="7" t="s">
        <v>12954</v>
      </c>
      <c r="H1096" s="7" t="s">
        <v>11015</v>
      </c>
      <c r="I1096" s="7" t="s">
        <v>12955</v>
      </c>
      <c r="J1096" s="7" t="s">
        <v>12956</v>
      </c>
      <c r="K1096" s="7" t="s">
        <v>3810</v>
      </c>
      <c r="L1096" s="7" t="s">
        <v>12957</v>
      </c>
      <c r="M1096" s="7" t="s">
        <v>12958</v>
      </c>
      <c r="N1096" s="7" t="s">
        <v>12959</v>
      </c>
      <c r="O1096" s="7" t="s">
        <v>12960</v>
      </c>
      <c r="P1096" s="7" t="s">
        <v>34</v>
      </c>
      <c r="Q1096" s="7" t="s">
        <v>12961</v>
      </c>
      <c r="R1096" s="7" t="s">
        <v>12962</v>
      </c>
      <c r="S1096" s="7" t="s">
        <v>12963</v>
      </c>
      <c r="T1096" s="7" t="s">
        <v>12964</v>
      </c>
      <c r="U1096" s="9">
        <f>[1]!s_val_dividendyield2(A1096,C1096)</f>
        <v>0.87649402390438236</v>
      </c>
      <c r="V1096">
        <f>[1]!s_west_netprofit_fy1(A1096,C1096,1)</f>
        <v>2501164000</v>
      </c>
      <c r="W1096">
        <f>[1]!s_west_netprofit_fy2(A1096,C1096,1)</f>
        <v>5670836333</v>
      </c>
      <c r="X1096">
        <f>[1]!s_mfd_buyvol_m(A1096,C1096,1)</f>
        <v>-976520.99999999988</v>
      </c>
      <c r="Y1096">
        <f>[1]!s_wq_high(A1096,C1096,1)</f>
        <v>75.91</v>
      </c>
      <c r="Z1096">
        <f>[1]!s_wq_low(A1096,C1096,1)</f>
        <v>68.989999999999995</v>
      </c>
      <c r="AA1096">
        <f>[1]!s_wq_turn(A1096,C1096)</f>
        <v>6.5434355232818069</v>
      </c>
    </row>
    <row r="1097" spans="1:27" x14ac:dyDescent="0.25">
      <c r="A1097" s="7" t="s">
        <v>20</v>
      </c>
      <c r="B1097" s="7" t="s">
        <v>21</v>
      </c>
      <c r="C1097" s="8">
        <v>44018</v>
      </c>
      <c r="D1097" s="7" t="s">
        <v>11015</v>
      </c>
      <c r="E1097" s="7" t="s">
        <v>12965</v>
      </c>
      <c r="F1097" s="7" t="s">
        <v>10839</v>
      </c>
      <c r="G1097" s="7" t="s">
        <v>12966</v>
      </c>
      <c r="H1097" s="7" t="s">
        <v>12967</v>
      </c>
      <c r="I1097" s="7" t="s">
        <v>12968</v>
      </c>
      <c r="J1097" s="7" t="s">
        <v>12969</v>
      </c>
      <c r="K1097" s="7" t="s">
        <v>12970</v>
      </c>
      <c r="L1097" s="7" t="s">
        <v>12971</v>
      </c>
      <c r="M1097" s="7" t="s">
        <v>12972</v>
      </c>
      <c r="N1097" s="7" t="s">
        <v>12973</v>
      </c>
      <c r="O1097" s="7" t="s">
        <v>12974</v>
      </c>
      <c r="P1097" s="7" t="s">
        <v>34</v>
      </c>
      <c r="Q1097" s="7" t="s">
        <v>12975</v>
      </c>
      <c r="R1097" s="7" t="s">
        <v>12976</v>
      </c>
      <c r="S1097" s="7" t="s">
        <v>12977</v>
      </c>
      <c r="T1097" s="7" t="s">
        <v>12978</v>
      </c>
      <c r="U1097" s="9">
        <f>[1]!s_val_dividendyield2(A1097,C1097)</f>
        <v>0.85569817191754172</v>
      </c>
      <c r="V1097">
        <f>[1]!s_west_netprofit_fy1(A1097,C1097,1)</f>
        <v>2501164000</v>
      </c>
      <c r="W1097">
        <f>[1]!s_west_netprofit_fy2(A1097,C1097,1)</f>
        <v>5670836333</v>
      </c>
      <c r="X1097">
        <f>[1]!s_mfd_buyvol_m(A1097,C1097,1)</f>
        <v>-2714407</v>
      </c>
      <c r="Y1097">
        <f>[1]!s_wq_high(A1097,C1097,1)</f>
        <v>78.849999999999994</v>
      </c>
      <c r="Z1097">
        <f>[1]!s_wq_low(A1097,C1097,1)</f>
        <v>74.39</v>
      </c>
      <c r="AA1097">
        <f>[1]!s_wq_turn(A1097,C1097)</f>
        <v>8.5288598140632743</v>
      </c>
    </row>
    <row r="1098" spans="1:27" x14ac:dyDescent="0.25">
      <c r="A1098" s="7" t="s">
        <v>20</v>
      </c>
      <c r="B1098" s="7" t="s">
        <v>21</v>
      </c>
      <c r="C1098" s="8">
        <v>44019</v>
      </c>
      <c r="D1098" s="7" t="s">
        <v>12967</v>
      </c>
      <c r="E1098" s="7" t="s">
        <v>12979</v>
      </c>
      <c r="F1098" s="7" t="s">
        <v>12980</v>
      </c>
      <c r="G1098" s="7" t="s">
        <v>12981</v>
      </c>
      <c r="H1098" s="7" t="s">
        <v>12944</v>
      </c>
      <c r="I1098" s="7" t="s">
        <v>12982</v>
      </c>
      <c r="J1098" s="7" t="s">
        <v>12983</v>
      </c>
      <c r="K1098" s="7" t="s">
        <v>8333</v>
      </c>
      <c r="L1098" s="7" t="s">
        <v>12984</v>
      </c>
      <c r="M1098" s="7" t="s">
        <v>12985</v>
      </c>
      <c r="N1098" s="7" t="s">
        <v>12986</v>
      </c>
      <c r="O1098" s="7" t="s">
        <v>12987</v>
      </c>
      <c r="P1098" s="7" t="s">
        <v>34</v>
      </c>
      <c r="Q1098" s="7" t="s">
        <v>12988</v>
      </c>
      <c r="R1098" s="7" t="s">
        <v>12989</v>
      </c>
      <c r="S1098" s="7" t="s">
        <v>12990</v>
      </c>
      <c r="T1098" s="7" t="s">
        <v>12991</v>
      </c>
      <c r="U1098" s="9">
        <f>[1]!s_val_dividendyield2(A1098,C1098)</f>
        <v>0.86945066526149373</v>
      </c>
      <c r="V1098">
        <f>[1]!s_west_netprofit_fy1(A1098,C1098,1)</f>
        <v>2501164000</v>
      </c>
      <c r="W1098">
        <f>[1]!s_west_netprofit_fy2(A1098,C1098,1)</f>
        <v>5670836333</v>
      </c>
      <c r="X1098">
        <f>[1]!s_mfd_buyvol_m(A1098,C1098,1)</f>
        <v>-3523656</v>
      </c>
      <c r="Y1098">
        <f>[1]!s_wq_high(A1098,C1098,1)</f>
        <v>78.849999999999994</v>
      </c>
      <c r="Z1098">
        <f>[1]!s_wq_low(A1098,C1098,1)</f>
        <v>74.39</v>
      </c>
      <c r="AA1098">
        <f>[1]!s_wq_turn(A1098,C1098)</f>
        <v>8.5288598140632743</v>
      </c>
    </row>
    <row r="1099" spans="1:27" x14ac:dyDescent="0.25">
      <c r="A1099" s="7" t="s">
        <v>20</v>
      </c>
      <c r="B1099" s="7" t="s">
        <v>21</v>
      </c>
      <c r="C1099" s="8">
        <v>44020</v>
      </c>
      <c r="D1099" s="7" t="s">
        <v>12944</v>
      </c>
      <c r="E1099" s="7" t="s">
        <v>12992</v>
      </c>
      <c r="F1099" s="7" t="s">
        <v>9721</v>
      </c>
      <c r="G1099" s="7" t="s">
        <v>12993</v>
      </c>
      <c r="H1099" s="7" t="s">
        <v>12994</v>
      </c>
      <c r="I1099" s="7" t="s">
        <v>12995</v>
      </c>
      <c r="J1099" s="7" t="s">
        <v>12996</v>
      </c>
      <c r="K1099" s="7" t="s">
        <v>8110</v>
      </c>
      <c r="L1099" s="7" t="s">
        <v>12997</v>
      </c>
      <c r="M1099" s="7" t="s">
        <v>12998</v>
      </c>
      <c r="N1099" s="7" t="s">
        <v>12999</v>
      </c>
      <c r="O1099" s="7" t="s">
        <v>13000</v>
      </c>
      <c r="P1099" s="7" t="s">
        <v>34</v>
      </c>
      <c r="Q1099" s="7" t="s">
        <v>13001</v>
      </c>
      <c r="R1099" s="7" t="s">
        <v>13002</v>
      </c>
      <c r="S1099" s="7" t="s">
        <v>13003</v>
      </c>
      <c r="T1099" s="7" t="s">
        <v>13004</v>
      </c>
      <c r="U1099" s="9">
        <f>[1]!s_val_dividendyield2(A1099,C1099)</f>
        <v>0.88093966898024534</v>
      </c>
      <c r="V1099">
        <f>[1]!s_west_netprofit_fy1(A1099,C1099,1)</f>
        <v>2501130667</v>
      </c>
      <c r="W1099">
        <f>[1]!s_west_netprofit_fy2(A1099,C1099,1)</f>
        <v>5669303000</v>
      </c>
      <c r="X1099">
        <f>[1]!s_mfd_buyvol_m(A1099,C1099,1)</f>
        <v>-2859025</v>
      </c>
      <c r="Y1099">
        <f>[1]!s_wq_high(A1099,C1099,1)</f>
        <v>78.849999999999994</v>
      </c>
      <c r="Z1099">
        <f>[1]!s_wq_low(A1099,C1099,1)</f>
        <v>74.39</v>
      </c>
      <c r="AA1099">
        <f>[1]!s_wq_turn(A1099,C1099)</f>
        <v>8.5288598140632743</v>
      </c>
    </row>
    <row r="1100" spans="1:27" x14ac:dyDescent="0.25">
      <c r="A1100" s="7" t="s">
        <v>20</v>
      </c>
      <c r="B1100" s="7" t="s">
        <v>21</v>
      </c>
      <c r="C1100" s="8">
        <v>44021</v>
      </c>
      <c r="D1100" s="7" t="s">
        <v>12994</v>
      </c>
      <c r="E1100" s="7" t="s">
        <v>12994</v>
      </c>
      <c r="F1100" s="7" t="s">
        <v>13005</v>
      </c>
      <c r="G1100" s="7" t="s">
        <v>12966</v>
      </c>
      <c r="H1100" s="7" t="s">
        <v>13006</v>
      </c>
      <c r="I1100" s="7" t="s">
        <v>13007</v>
      </c>
      <c r="J1100" s="7" t="s">
        <v>13008</v>
      </c>
      <c r="K1100" s="7" t="s">
        <v>9840</v>
      </c>
      <c r="L1100" s="7" t="s">
        <v>11806</v>
      </c>
      <c r="M1100" s="7" t="s">
        <v>13009</v>
      </c>
      <c r="N1100" s="7" t="s">
        <v>13010</v>
      </c>
      <c r="O1100" s="7" t="s">
        <v>13011</v>
      </c>
      <c r="P1100" s="7" t="s">
        <v>34</v>
      </c>
      <c r="Q1100" s="7" t="s">
        <v>13012</v>
      </c>
      <c r="R1100" s="7" t="s">
        <v>13013</v>
      </c>
      <c r="S1100" s="7" t="s">
        <v>13014</v>
      </c>
      <c r="T1100" s="7" t="s">
        <v>13015</v>
      </c>
      <c r="U1100" s="9">
        <f>[1]!s_val_dividendyield2(A1100,C1100)</f>
        <v>0.87048272223687673</v>
      </c>
      <c r="V1100">
        <f>[1]!s_west_netprofit_fy1(A1100,C1100,1)</f>
        <v>2501130667</v>
      </c>
      <c r="W1100">
        <f>[1]!s_west_netprofit_fy2(A1100,C1100,1)</f>
        <v>5669303000</v>
      </c>
      <c r="X1100">
        <f>[1]!s_mfd_buyvol_m(A1100,C1100,1)</f>
        <v>-2059627</v>
      </c>
      <c r="Y1100">
        <f>[1]!s_wq_high(A1100,C1100,1)</f>
        <v>78.849999999999994</v>
      </c>
      <c r="Z1100">
        <f>[1]!s_wq_low(A1100,C1100,1)</f>
        <v>74.39</v>
      </c>
      <c r="AA1100">
        <f>[1]!s_wq_turn(A1100,C1100)</f>
        <v>8.5288598140632743</v>
      </c>
    </row>
    <row r="1101" spans="1:27" x14ac:dyDescent="0.25">
      <c r="A1101" s="7" t="s">
        <v>20</v>
      </c>
      <c r="B1101" s="7" t="s">
        <v>21</v>
      </c>
      <c r="C1101" s="8">
        <v>44022</v>
      </c>
      <c r="D1101" s="7" t="s">
        <v>13006</v>
      </c>
      <c r="E1101" s="7" t="s">
        <v>13016</v>
      </c>
      <c r="F1101" s="7" t="s">
        <v>13017</v>
      </c>
      <c r="G1101" s="7" t="s">
        <v>10948</v>
      </c>
      <c r="H1101" s="7" t="s">
        <v>13018</v>
      </c>
      <c r="I1101" s="7" t="s">
        <v>13019</v>
      </c>
      <c r="J1101" s="7" t="s">
        <v>13020</v>
      </c>
      <c r="K1101" s="7" t="s">
        <v>2326</v>
      </c>
      <c r="L1101" s="7" t="s">
        <v>13021</v>
      </c>
      <c r="M1101" s="7" t="s">
        <v>13022</v>
      </c>
      <c r="N1101" s="7" t="s">
        <v>13023</v>
      </c>
      <c r="O1101" s="7" t="s">
        <v>13024</v>
      </c>
      <c r="P1101" s="7" t="s">
        <v>34</v>
      </c>
      <c r="Q1101" s="7" t="s">
        <v>13025</v>
      </c>
      <c r="R1101" s="7" t="s">
        <v>13026</v>
      </c>
      <c r="S1101" s="7" t="s">
        <v>13027</v>
      </c>
      <c r="T1101" s="7" t="s">
        <v>13028</v>
      </c>
      <c r="U1101" s="9">
        <f>[1]!s_val_dividendyield2(A1101,C1101)</f>
        <v>0.87359364659166105</v>
      </c>
      <c r="V1101">
        <f>[1]!s_west_netprofit_fy1(A1101,C1101,1)</f>
        <v>2501130667</v>
      </c>
      <c r="W1101">
        <f>[1]!s_west_netprofit_fy2(A1101,C1101,1)</f>
        <v>5669303000</v>
      </c>
      <c r="X1101">
        <f>[1]!s_mfd_buyvol_m(A1101,C1101,1)</f>
        <v>233529</v>
      </c>
      <c r="Y1101">
        <f>[1]!s_wq_high(A1101,C1101,1)</f>
        <v>78.849999999999994</v>
      </c>
      <c r="Z1101">
        <f>[1]!s_wq_low(A1101,C1101,1)</f>
        <v>74.39</v>
      </c>
      <c r="AA1101">
        <f>[1]!s_wq_turn(A1101,C1101)</f>
        <v>8.5288598140632743</v>
      </c>
    </row>
    <row r="1102" spans="1:27" x14ac:dyDescent="0.25">
      <c r="A1102" s="7" t="s">
        <v>20</v>
      </c>
      <c r="B1102" s="7" t="s">
        <v>21</v>
      </c>
      <c r="C1102" s="8">
        <v>44025</v>
      </c>
      <c r="D1102" s="7" t="s">
        <v>13018</v>
      </c>
      <c r="E1102" s="7" t="s">
        <v>13029</v>
      </c>
      <c r="F1102" s="7" t="s">
        <v>13018</v>
      </c>
      <c r="G1102" s="7" t="s">
        <v>9694</v>
      </c>
      <c r="H1102" s="7" t="s">
        <v>13030</v>
      </c>
      <c r="I1102" s="7" t="s">
        <v>13031</v>
      </c>
      <c r="J1102" s="7" t="s">
        <v>13032</v>
      </c>
      <c r="K1102" s="7" t="s">
        <v>13033</v>
      </c>
      <c r="L1102" s="7" t="s">
        <v>13034</v>
      </c>
      <c r="M1102" s="7" t="s">
        <v>13035</v>
      </c>
      <c r="N1102" s="7" t="s">
        <v>13036</v>
      </c>
      <c r="O1102" s="7" t="s">
        <v>13037</v>
      </c>
      <c r="P1102" s="7" t="s">
        <v>34</v>
      </c>
      <c r="Q1102" s="7" t="s">
        <v>13038</v>
      </c>
      <c r="R1102" s="7" t="s">
        <v>13039</v>
      </c>
      <c r="S1102" s="7" t="s">
        <v>13040</v>
      </c>
      <c r="T1102" s="7" t="s">
        <v>13041</v>
      </c>
      <c r="U1102" s="9">
        <f>[1]!s_val_dividendyield2(A1102,C1102)</f>
        <v>0.89309878213802407</v>
      </c>
      <c r="V1102">
        <f>[1]!s_west_netprofit_fy1(A1102,C1102,1)</f>
        <v>2501130667</v>
      </c>
      <c r="W1102">
        <f>[1]!s_west_netprofit_fy2(A1102,C1102,1)</f>
        <v>5669303000</v>
      </c>
      <c r="X1102">
        <f>[1]!s_mfd_buyvol_m(A1102,C1102,1)</f>
        <v>-7632689.9999999991</v>
      </c>
      <c r="Y1102">
        <f>[1]!s_wq_high(A1102,C1102,1)</f>
        <v>75.55</v>
      </c>
      <c r="Z1102">
        <f>[1]!s_wq_low(A1102,C1102,1)</f>
        <v>69.78</v>
      </c>
      <c r="AA1102">
        <f>[1]!s_wq_turn(A1102,C1102)</f>
        <v>11.278728040071266</v>
      </c>
    </row>
    <row r="1103" spans="1:27" x14ac:dyDescent="0.25">
      <c r="A1103" s="7" t="s">
        <v>20</v>
      </c>
      <c r="B1103" s="7" t="s">
        <v>21</v>
      </c>
      <c r="C1103" s="8">
        <v>44026</v>
      </c>
      <c r="D1103" s="7" t="s">
        <v>13030</v>
      </c>
      <c r="E1103" s="7" t="s">
        <v>11875</v>
      </c>
      <c r="F1103" s="7" t="s">
        <v>12954</v>
      </c>
      <c r="G1103" s="7" t="s">
        <v>12739</v>
      </c>
      <c r="H1103" s="7" t="s">
        <v>12677</v>
      </c>
      <c r="I1103" s="7" t="s">
        <v>13042</v>
      </c>
      <c r="J1103" s="7" t="s">
        <v>13043</v>
      </c>
      <c r="K1103" s="7" t="s">
        <v>73</v>
      </c>
      <c r="L1103" s="7" t="s">
        <v>13044</v>
      </c>
      <c r="M1103" s="7" t="s">
        <v>13045</v>
      </c>
      <c r="N1103" s="7" t="s">
        <v>13046</v>
      </c>
      <c r="O1103" s="7" t="s">
        <v>12683</v>
      </c>
      <c r="P1103" s="7" t="s">
        <v>34</v>
      </c>
      <c r="Q1103" s="7" t="s">
        <v>12684</v>
      </c>
      <c r="R1103" s="7" t="s">
        <v>12685</v>
      </c>
      <c r="S1103" s="7" t="s">
        <v>12686</v>
      </c>
      <c r="T1103" s="7" t="s">
        <v>12687</v>
      </c>
      <c r="U1103" s="9">
        <f>[1]!s_val_dividendyield2(A1103,C1103)</f>
        <v>0.91172813924575213</v>
      </c>
      <c r="V1103">
        <f>[1]!s_west_netprofit_fy1(A1103,C1103,1)</f>
        <v>2501130667</v>
      </c>
      <c r="W1103">
        <f>[1]!s_west_netprofit_fy2(A1103,C1103,1)</f>
        <v>5669303000</v>
      </c>
      <c r="X1103">
        <f>[1]!s_mfd_buyvol_m(A1103,C1103,1)</f>
        <v>-2693712</v>
      </c>
      <c r="Y1103">
        <f>[1]!s_wq_high(A1103,C1103,1)</f>
        <v>75.55</v>
      </c>
      <c r="Z1103">
        <f>[1]!s_wq_low(A1103,C1103,1)</f>
        <v>69.78</v>
      </c>
      <c r="AA1103">
        <f>[1]!s_wq_turn(A1103,C1103)</f>
        <v>11.278728040071266</v>
      </c>
    </row>
    <row r="1104" spans="1:27" x14ac:dyDescent="0.25">
      <c r="A1104" s="7" t="s">
        <v>20</v>
      </c>
      <c r="B1104" s="7" t="s">
        <v>21</v>
      </c>
      <c r="C1104" s="8">
        <v>44027</v>
      </c>
      <c r="D1104" s="7" t="s">
        <v>12677</v>
      </c>
      <c r="E1104" s="7" t="s">
        <v>11187</v>
      </c>
      <c r="F1104" s="7" t="s">
        <v>9488</v>
      </c>
      <c r="G1104" s="7" t="s">
        <v>13047</v>
      </c>
      <c r="H1104" s="7" t="s">
        <v>13048</v>
      </c>
      <c r="I1104" s="7" t="s">
        <v>13049</v>
      </c>
      <c r="J1104" s="7" t="s">
        <v>13050</v>
      </c>
      <c r="K1104" s="7" t="s">
        <v>360</v>
      </c>
      <c r="L1104" s="7" t="s">
        <v>13051</v>
      </c>
      <c r="M1104" s="7" t="s">
        <v>13052</v>
      </c>
      <c r="N1104" s="7" t="s">
        <v>13053</v>
      </c>
      <c r="O1104" s="7" t="s">
        <v>13054</v>
      </c>
      <c r="P1104" s="7" t="s">
        <v>34</v>
      </c>
      <c r="Q1104" s="7" t="s">
        <v>13055</v>
      </c>
      <c r="R1104" s="7" t="s">
        <v>13056</v>
      </c>
      <c r="S1104" s="7" t="s">
        <v>13057</v>
      </c>
      <c r="T1104" s="7" t="s">
        <v>13058</v>
      </c>
      <c r="U1104" s="9">
        <f>[1]!s_val_dividendyield2(A1104,C1104)</f>
        <v>0.90659340659340648</v>
      </c>
      <c r="V1104">
        <f>[1]!s_west_netprofit_fy1(A1104,C1104,1)</f>
        <v>2501130667</v>
      </c>
      <c r="W1104">
        <f>[1]!s_west_netprofit_fy2(A1104,C1104,1)</f>
        <v>5669303000</v>
      </c>
      <c r="X1104">
        <f>[1]!s_mfd_buyvol_m(A1104,C1104,1)</f>
        <v>-1696730</v>
      </c>
      <c r="Y1104">
        <f>[1]!s_wq_high(A1104,C1104,1)</f>
        <v>75.55</v>
      </c>
      <c r="Z1104">
        <f>[1]!s_wq_low(A1104,C1104,1)</f>
        <v>69.78</v>
      </c>
      <c r="AA1104">
        <f>[1]!s_wq_turn(A1104,C1104)</f>
        <v>11.278728040071266</v>
      </c>
    </row>
    <row r="1105" spans="1:27" x14ac:dyDescent="0.25">
      <c r="A1105" s="7" t="s">
        <v>20</v>
      </c>
      <c r="B1105" s="7" t="s">
        <v>21</v>
      </c>
      <c r="C1105" s="8">
        <v>44028</v>
      </c>
      <c r="D1105" s="7" t="s">
        <v>13048</v>
      </c>
      <c r="E1105" s="7" t="s">
        <v>9432</v>
      </c>
      <c r="F1105" s="7" t="s">
        <v>11887</v>
      </c>
      <c r="G1105" s="7" t="s">
        <v>9624</v>
      </c>
      <c r="H1105" s="7" t="s">
        <v>9624</v>
      </c>
      <c r="I1105" s="7" t="s">
        <v>13059</v>
      </c>
      <c r="J1105" s="7" t="s">
        <v>13060</v>
      </c>
      <c r="K1105" s="7" t="s">
        <v>13061</v>
      </c>
      <c r="L1105" s="7" t="s">
        <v>13062</v>
      </c>
      <c r="M1105" s="7" t="s">
        <v>13063</v>
      </c>
      <c r="N1105" s="7" t="s">
        <v>1471</v>
      </c>
      <c r="O1105" s="7" t="s">
        <v>13064</v>
      </c>
      <c r="P1105" s="7" t="s">
        <v>34</v>
      </c>
      <c r="Q1105" s="7" t="s">
        <v>13065</v>
      </c>
      <c r="R1105" s="7" t="s">
        <v>13066</v>
      </c>
      <c r="S1105" s="7" t="s">
        <v>13067</v>
      </c>
      <c r="T1105" s="7" t="s">
        <v>13068</v>
      </c>
      <c r="U1105" s="9">
        <f>[1]!s_val_dividendyield2(A1105,C1105)</f>
        <v>0.94582975064488384</v>
      </c>
      <c r="V1105">
        <f>[1]!s_west_netprofit_fy1(A1105,C1105,1)</f>
        <v>2501130667</v>
      </c>
      <c r="W1105">
        <f>[1]!s_west_netprofit_fy2(A1105,C1105,1)</f>
        <v>5669303000</v>
      </c>
      <c r="X1105">
        <f>[1]!s_mfd_buyvol_m(A1105,C1105,1)</f>
        <v>-1683358.0000000002</v>
      </c>
      <c r="Y1105">
        <f>[1]!s_wq_high(A1105,C1105,1)</f>
        <v>75.55</v>
      </c>
      <c r="Z1105">
        <f>[1]!s_wq_low(A1105,C1105,1)</f>
        <v>69.78</v>
      </c>
      <c r="AA1105">
        <f>[1]!s_wq_turn(A1105,C1105)</f>
        <v>11.278728040071266</v>
      </c>
    </row>
    <row r="1106" spans="1:27" x14ac:dyDescent="0.25">
      <c r="A1106" s="7" t="s">
        <v>20</v>
      </c>
      <c r="B1106" s="7" t="s">
        <v>21</v>
      </c>
      <c r="C1106" s="8">
        <v>44029</v>
      </c>
      <c r="D1106" s="7" t="s">
        <v>9624</v>
      </c>
      <c r="E1106" s="7" t="s">
        <v>11668</v>
      </c>
      <c r="F1106" s="7" t="s">
        <v>13069</v>
      </c>
      <c r="G1106" s="7" t="s">
        <v>13070</v>
      </c>
      <c r="H1106" s="7" t="s">
        <v>13069</v>
      </c>
      <c r="I1106" s="7" t="s">
        <v>13071</v>
      </c>
      <c r="J1106" s="7" t="s">
        <v>13072</v>
      </c>
      <c r="K1106" s="7" t="s">
        <v>11878</v>
      </c>
      <c r="L1106" s="7" t="s">
        <v>13073</v>
      </c>
      <c r="M1106" s="7" t="s">
        <v>13074</v>
      </c>
      <c r="N1106" s="7" t="s">
        <v>13075</v>
      </c>
      <c r="O1106" s="7" t="s">
        <v>13076</v>
      </c>
      <c r="P1106" s="7" t="s">
        <v>34</v>
      </c>
      <c r="Q1106" s="7" t="s">
        <v>13077</v>
      </c>
      <c r="R1106" s="7" t="s">
        <v>13078</v>
      </c>
      <c r="S1106" s="7" t="s">
        <v>13079</v>
      </c>
      <c r="T1106" s="7" t="s">
        <v>13080</v>
      </c>
      <c r="U1106" s="9">
        <f>[1]!s_val_dividendyield2(A1106,C1106)</f>
        <v>0.92307692307692302</v>
      </c>
      <c r="V1106">
        <f>[1]!s_west_netprofit_fy1(A1106,C1106,1)</f>
        <v>2475697333</v>
      </c>
      <c r="W1106">
        <f>[1]!s_west_netprofit_fy2(A1106,C1106,1)</f>
        <v>5628469667</v>
      </c>
      <c r="X1106">
        <f>[1]!s_mfd_buyvol_m(A1106,C1106,1)</f>
        <v>428425</v>
      </c>
      <c r="Y1106">
        <f>[1]!s_wq_high(A1106,C1106,1)</f>
        <v>75.55</v>
      </c>
      <c r="Z1106">
        <f>[1]!s_wq_low(A1106,C1106,1)</f>
        <v>69.78</v>
      </c>
      <c r="AA1106">
        <f>[1]!s_wq_turn(A1106,C1106)</f>
        <v>11.278728040071266</v>
      </c>
    </row>
    <row r="1107" spans="1:27" x14ac:dyDescent="0.25">
      <c r="A1107" s="7" t="s">
        <v>20</v>
      </c>
      <c r="B1107" s="7" t="s">
        <v>21</v>
      </c>
      <c r="C1107" s="8">
        <v>44032</v>
      </c>
      <c r="D1107" s="7" t="s">
        <v>13069</v>
      </c>
      <c r="E1107" s="7" t="s">
        <v>13069</v>
      </c>
      <c r="F1107" s="7" t="s">
        <v>13081</v>
      </c>
      <c r="G1107" s="7" t="s">
        <v>13082</v>
      </c>
      <c r="H1107" s="7" t="s">
        <v>13083</v>
      </c>
      <c r="I1107" s="7" t="s">
        <v>13084</v>
      </c>
      <c r="J1107" s="7" t="s">
        <v>13085</v>
      </c>
      <c r="K1107" s="7" t="s">
        <v>13086</v>
      </c>
      <c r="L1107" s="7" t="s">
        <v>13087</v>
      </c>
      <c r="M1107" s="7" t="s">
        <v>13088</v>
      </c>
      <c r="N1107" s="7" t="s">
        <v>13089</v>
      </c>
      <c r="O1107" s="7" t="s">
        <v>13090</v>
      </c>
      <c r="P1107" s="7" t="s">
        <v>34</v>
      </c>
      <c r="Q1107" s="7" t="s">
        <v>13091</v>
      </c>
      <c r="R1107" s="7" t="s">
        <v>9261</v>
      </c>
      <c r="S1107" s="7" t="s">
        <v>13092</v>
      </c>
      <c r="T1107" s="7" t="s">
        <v>13093</v>
      </c>
      <c r="U1107" s="9">
        <f>[1]!s_val_dividendyield2(A1107,C1107)</f>
        <v>0.90671795576315395</v>
      </c>
      <c r="V1107">
        <f>[1]!s_west_netprofit_fy1(A1107,C1107,1)</f>
        <v>2475697333</v>
      </c>
      <c r="W1107">
        <f>[1]!s_west_netprofit_fy2(A1107,C1107,1)</f>
        <v>5628469667</v>
      </c>
      <c r="X1107">
        <f>[1]!s_mfd_buyvol_m(A1107,C1107,1)</f>
        <v>1203729</v>
      </c>
      <c r="Y1107">
        <f>[1]!s_wq_high(A1107,C1107,1)</f>
        <v>73.87</v>
      </c>
      <c r="Z1107">
        <f>[1]!s_wq_low(A1107,C1107,1)</f>
        <v>68</v>
      </c>
      <c r="AA1107">
        <f>[1]!s_wq_turn(A1107,C1107)</f>
        <v>7.9841498398616091</v>
      </c>
    </row>
    <row r="1108" spans="1:27" x14ac:dyDescent="0.25">
      <c r="A1108" s="7" t="s">
        <v>20</v>
      </c>
      <c r="B1108" s="7" t="s">
        <v>21</v>
      </c>
      <c r="C1108" s="8">
        <v>44033</v>
      </c>
      <c r="D1108" s="7" t="s">
        <v>13083</v>
      </c>
      <c r="E1108" s="7" t="s">
        <v>12725</v>
      </c>
      <c r="F1108" s="7" t="s">
        <v>13094</v>
      </c>
      <c r="G1108" s="7" t="s">
        <v>13095</v>
      </c>
      <c r="H1108" s="7" t="s">
        <v>13096</v>
      </c>
      <c r="I1108" s="7" t="s">
        <v>13097</v>
      </c>
      <c r="J1108" s="7" t="s">
        <v>13098</v>
      </c>
      <c r="K1108" s="7" t="s">
        <v>1571</v>
      </c>
      <c r="L1108" s="7" t="s">
        <v>13099</v>
      </c>
      <c r="M1108" s="7" t="s">
        <v>13100</v>
      </c>
      <c r="N1108" s="7" t="s">
        <v>13101</v>
      </c>
      <c r="O1108" s="7" t="s">
        <v>13102</v>
      </c>
      <c r="P1108" s="7" t="s">
        <v>34</v>
      </c>
      <c r="Q1108" s="7" t="s">
        <v>13103</v>
      </c>
      <c r="R1108" s="7" t="s">
        <v>13104</v>
      </c>
      <c r="S1108" s="7" t="s">
        <v>13105</v>
      </c>
      <c r="T1108" s="7" t="s">
        <v>13106</v>
      </c>
      <c r="U1108" s="9">
        <f>[1]!s_val_dividendyield2(A1108,C1108)</f>
        <v>0.90423345663789545</v>
      </c>
      <c r="V1108">
        <f>[1]!s_west_netprofit_fy1(A1108,C1108,1)</f>
        <v>2475697333</v>
      </c>
      <c r="W1108">
        <f>[1]!s_west_netprofit_fy2(A1108,C1108,1)</f>
        <v>5628469667</v>
      </c>
      <c r="X1108">
        <f>[1]!s_mfd_buyvol_m(A1108,C1108,1)</f>
        <v>-929856</v>
      </c>
      <c r="Y1108">
        <f>[1]!s_wq_high(A1108,C1108,1)</f>
        <v>73.87</v>
      </c>
      <c r="Z1108">
        <f>[1]!s_wq_low(A1108,C1108,1)</f>
        <v>68</v>
      </c>
      <c r="AA1108">
        <f>[1]!s_wq_turn(A1108,C1108)</f>
        <v>7.9841498398616091</v>
      </c>
    </row>
    <row r="1109" spans="1:27" x14ac:dyDescent="0.25">
      <c r="A1109" s="7" t="s">
        <v>20</v>
      </c>
      <c r="B1109" s="7" t="s">
        <v>21</v>
      </c>
      <c r="C1109" s="8">
        <v>44034</v>
      </c>
      <c r="D1109" s="7" t="s">
        <v>13096</v>
      </c>
      <c r="E1109" s="7" t="s">
        <v>11616</v>
      </c>
      <c r="F1109" s="7" t="s">
        <v>9705</v>
      </c>
      <c r="G1109" s="7" t="s">
        <v>13107</v>
      </c>
      <c r="H1109" s="7" t="s">
        <v>11800</v>
      </c>
      <c r="I1109" s="7" t="s">
        <v>13108</v>
      </c>
      <c r="J1109" s="7" t="s">
        <v>13109</v>
      </c>
      <c r="K1109" s="7" t="s">
        <v>8110</v>
      </c>
      <c r="L1109" s="7" t="s">
        <v>13110</v>
      </c>
      <c r="M1109" s="7" t="s">
        <v>13111</v>
      </c>
      <c r="N1109" s="7" t="s">
        <v>13112</v>
      </c>
      <c r="O1109" s="7" t="s">
        <v>11832</v>
      </c>
      <c r="P1109" s="7" t="s">
        <v>34</v>
      </c>
      <c r="Q1109" s="7" t="s">
        <v>13113</v>
      </c>
      <c r="R1109" s="7" t="s">
        <v>13114</v>
      </c>
      <c r="S1109" s="7" t="s">
        <v>11834</v>
      </c>
      <c r="T1109" s="7" t="s">
        <v>11835</v>
      </c>
      <c r="U1109" s="9">
        <f>[1]!s_val_dividendyield2(A1109,C1109)</f>
        <v>0.91666666666666652</v>
      </c>
      <c r="V1109">
        <f>[1]!s_west_netprofit_fy1(A1109,C1109,1)</f>
        <v>2475697333</v>
      </c>
      <c r="W1109">
        <f>[1]!s_west_netprofit_fy2(A1109,C1109,1)</f>
        <v>5628469667</v>
      </c>
      <c r="X1109">
        <f>[1]!s_mfd_buyvol_m(A1109,C1109,1)</f>
        <v>-4244003</v>
      </c>
      <c r="Y1109">
        <f>[1]!s_wq_high(A1109,C1109,1)</f>
        <v>73.87</v>
      </c>
      <c r="Z1109">
        <f>[1]!s_wq_low(A1109,C1109,1)</f>
        <v>68</v>
      </c>
      <c r="AA1109">
        <f>[1]!s_wq_turn(A1109,C1109)</f>
        <v>7.9841498398616091</v>
      </c>
    </row>
    <row r="1110" spans="1:27" x14ac:dyDescent="0.25">
      <c r="A1110" s="7" t="s">
        <v>20</v>
      </c>
      <c r="B1110" s="7" t="s">
        <v>21</v>
      </c>
      <c r="C1110" s="8">
        <v>44035</v>
      </c>
      <c r="D1110" s="7" t="s">
        <v>11800</v>
      </c>
      <c r="E1110" s="7" t="s">
        <v>11800</v>
      </c>
      <c r="F1110" s="7" t="s">
        <v>11815</v>
      </c>
      <c r="G1110" s="7" t="s">
        <v>9693</v>
      </c>
      <c r="H1110" s="7" t="s">
        <v>11735</v>
      </c>
      <c r="I1110" s="7" t="s">
        <v>13115</v>
      </c>
      <c r="J1110" s="7" t="s">
        <v>13116</v>
      </c>
      <c r="K1110" s="7" t="s">
        <v>13117</v>
      </c>
      <c r="L1110" s="7" t="s">
        <v>13118</v>
      </c>
      <c r="M1110" s="7" t="s">
        <v>13119</v>
      </c>
      <c r="N1110" s="7" t="s">
        <v>13120</v>
      </c>
      <c r="O1110" s="7" t="s">
        <v>13121</v>
      </c>
      <c r="P1110" s="7" t="s">
        <v>34</v>
      </c>
      <c r="Q1110" s="7" t="s">
        <v>13122</v>
      </c>
      <c r="R1110" s="7" t="s">
        <v>13123</v>
      </c>
      <c r="S1110" s="7" t="s">
        <v>13124</v>
      </c>
      <c r="T1110" s="7" t="s">
        <v>13125</v>
      </c>
      <c r="U1110" s="9">
        <f>[1]!s_val_dividendyield2(A1110,C1110)</f>
        <v>0.92735703245749612</v>
      </c>
      <c r="V1110">
        <f>[1]!s_west_netprofit_fy1(A1110,C1110,1)</f>
        <v>2475697333</v>
      </c>
      <c r="W1110">
        <f>[1]!s_west_netprofit_fy2(A1110,C1110,1)</f>
        <v>5628469667</v>
      </c>
      <c r="X1110">
        <f>[1]!s_mfd_buyvol_m(A1110,C1110,1)</f>
        <v>-885965</v>
      </c>
      <c r="Y1110">
        <f>[1]!s_wq_high(A1110,C1110,1)</f>
        <v>73.87</v>
      </c>
      <c r="Z1110">
        <f>[1]!s_wq_low(A1110,C1110,1)</f>
        <v>68</v>
      </c>
      <c r="AA1110">
        <f>[1]!s_wq_turn(A1110,C1110)</f>
        <v>7.9841498398616091</v>
      </c>
    </row>
    <row r="1111" spans="1:27" x14ac:dyDescent="0.25">
      <c r="A1111" s="7" t="s">
        <v>20</v>
      </c>
      <c r="B1111" s="7" t="s">
        <v>21</v>
      </c>
      <c r="C1111" s="8">
        <v>44036</v>
      </c>
      <c r="D1111" s="7" t="s">
        <v>11735</v>
      </c>
      <c r="E1111" s="7" t="s">
        <v>9516</v>
      </c>
      <c r="F1111" s="7" t="s">
        <v>13069</v>
      </c>
      <c r="G1111" s="7" t="s">
        <v>9598</v>
      </c>
      <c r="H1111" s="7" t="s">
        <v>13126</v>
      </c>
      <c r="I1111" s="7" t="s">
        <v>13127</v>
      </c>
      <c r="J1111" s="7" t="s">
        <v>13128</v>
      </c>
      <c r="K1111" s="7" t="s">
        <v>13129</v>
      </c>
      <c r="L1111" s="7" t="s">
        <v>13130</v>
      </c>
      <c r="M1111" s="7" t="s">
        <v>13131</v>
      </c>
      <c r="N1111" s="7" t="s">
        <v>13132</v>
      </c>
      <c r="O1111" s="7" t="s">
        <v>13133</v>
      </c>
      <c r="P1111" s="7" t="s">
        <v>34</v>
      </c>
      <c r="Q1111" s="7" t="s">
        <v>13134</v>
      </c>
      <c r="R1111" s="7" t="s">
        <v>13135</v>
      </c>
      <c r="S1111" s="7" t="s">
        <v>13136</v>
      </c>
      <c r="T1111" s="7" t="s">
        <v>13137</v>
      </c>
      <c r="U1111" s="9">
        <f>[1]!s_val_dividendyield2(A1111,C1111)</f>
        <v>0.96533567354102656</v>
      </c>
      <c r="V1111">
        <f>[1]!s_west_netprofit_fy1(A1111,C1111,1)</f>
        <v>2475697333</v>
      </c>
      <c r="W1111">
        <f>[1]!s_west_netprofit_fy2(A1111,C1111,1)</f>
        <v>5628469667</v>
      </c>
      <c r="X1111">
        <f>[1]!s_mfd_buyvol_m(A1111,C1111,1)</f>
        <v>-3461119.9999999995</v>
      </c>
      <c r="Y1111">
        <f>[1]!s_wq_high(A1111,C1111,1)</f>
        <v>73.87</v>
      </c>
      <c r="Z1111">
        <f>[1]!s_wq_low(A1111,C1111,1)</f>
        <v>68</v>
      </c>
      <c r="AA1111">
        <f>[1]!s_wq_turn(A1111,C1111)</f>
        <v>7.9841498398616091</v>
      </c>
    </row>
    <row r="1112" spans="1:27" x14ac:dyDescent="0.25">
      <c r="A1112" s="7" t="s">
        <v>20</v>
      </c>
      <c r="B1112" s="7" t="s">
        <v>21</v>
      </c>
      <c r="C1112" s="8">
        <v>44039</v>
      </c>
      <c r="D1112" s="7" t="s">
        <v>13126</v>
      </c>
      <c r="E1112" s="7" t="s">
        <v>13126</v>
      </c>
      <c r="F1112" s="7" t="s">
        <v>9350</v>
      </c>
      <c r="G1112" s="7" t="s">
        <v>13138</v>
      </c>
      <c r="H1112" s="7" t="s">
        <v>13139</v>
      </c>
      <c r="I1112" s="7" t="s">
        <v>13140</v>
      </c>
      <c r="J1112" s="7" t="s">
        <v>13141</v>
      </c>
      <c r="K1112" s="7" t="s">
        <v>8739</v>
      </c>
      <c r="L1112" s="7" t="s">
        <v>13142</v>
      </c>
      <c r="M1112" s="7" t="s">
        <v>13143</v>
      </c>
      <c r="N1112" s="7" t="s">
        <v>13144</v>
      </c>
      <c r="O1112" s="7" t="s">
        <v>13145</v>
      </c>
      <c r="P1112" s="7" t="s">
        <v>34</v>
      </c>
      <c r="Q1112" s="7" t="s">
        <v>13146</v>
      </c>
      <c r="R1112" s="7" t="s">
        <v>13147</v>
      </c>
      <c r="S1112" s="7" t="s">
        <v>13148</v>
      </c>
      <c r="T1112" s="7" t="s">
        <v>13149</v>
      </c>
      <c r="U1112" s="9">
        <f>[1]!s_val_dividendyield2(A1112,C1112)</f>
        <v>0.98243524858588838</v>
      </c>
      <c r="V1112">
        <f>[1]!s_west_netprofit_fy1(A1112,C1112,1)</f>
        <v>2475697333</v>
      </c>
      <c r="W1112">
        <f>[1]!s_west_netprofit_fy2(A1112,C1112,1)</f>
        <v>5628469667</v>
      </c>
      <c r="X1112">
        <f>[1]!s_mfd_buyvol_m(A1112,C1112,1)</f>
        <v>-1587278</v>
      </c>
      <c r="Y1112">
        <f>[1]!s_wq_high(A1112,C1112,1)</f>
        <v>69.69</v>
      </c>
      <c r="Z1112">
        <f>[1]!s_wq_low(A1112,C1112,1)</f>
        <v>66.5</v>
      </c>
      <c r="AA1112">
        <f>[1]!s_wq_turn(A1112,C1112)</f>
        <v>5.5886861543294932</v>
      </c>
    </row>
    <row r="1113" spans="1:27" x14ac:dyDescent="0.25">
      <c r="A1113" s="7" t="s">
        <v>20</v>
      </c>
      <c r="B1113" s="7" t="s">
        <v>21</v>
      </c>
      <c r="C1113" s="8">
        <v>44040</v>
      </c>
      <c r="D1113" s="7" t="s">
        <v>13139</v>
      </c>
      <c r="E1113" s="7" t="s">
        <v>13150</v>
      </c>
      <c r="F1113" s="7" t="s">
        <v>12654</v>
      </c>
      <c r="G1113" s="7" t="s">
        <v>13151</v>
      </c>
      <c r="H1113" s="7" t="s">
        <v>13152</v>
      </c>
      <c r="I1113" s="7" t="s">
        <v>13153</v>
      </c>
      <c r="J1113" s="7" t="s">
        <v>13154</v>
      </c>
      <c r="K1113" s="7" t="s">
        <v>2737</v>
      </c>
      <c r="L1113" s="7" t="s">
        <v>3889</v>
      </c>
      <c r="M1113" s="7" t="s">
        <v>13155</v>
      </c>
      <c r="N1113" s="7" t="s">
        <v>13156</v>
      </c>
      <c r="O1113" s="7" t="s">
        <v>13157</v>
      </c>
      <c r="P1113" s="7" t="s">
        <v>34</v>
      </c>
      <c r="Q1113" s="7" t="s">
        <v>13158</v>
      </c>
      <c r="R1113" s="7" t="s">
        <v>13159</v>
      </c>
      <c r="S1113" s="7" t="s">
        <v>13160</v>
      </c>
      <c r="T1113" s="7" t="s">
        <v>13161</v>
      </c>
      <c r="U1113" s="9">
        <f>[1]!s_val_dividendyield2(A1113,C1113)</f>
        <v>0.97777777777777775</v>
      </c>
      <c r="V1113">
        <f>[1]!s_west_netprofit_fy1(A1113,C1113,1)</f>
        <v>2475697333</v>
      </c>
      <c r="W1113">
        <f>[1]!s_west_netprofit_fy2(A1113,C1113,1)</f>
        <v>5628469667</v>
      </c>
      <c r="X1113">
        <f>[1]!s_mfd_buyvol_m(A1113,C1113,1)</f>
        <v>-1396860</v>
      </c>
      <c r="Y1113">
        <f>[1]!s_wq_high(A1113,C1113,1)</f>
        <v>69.69</v>
      </c>
      <c r="Z1113">
        <f>[1]!s_wq_low(A1113,C1113,1)</f>
        <v>66.5</v>
      </c>
      <c r="AA1113">
        <f>[1]!s_wq_turn(A1113,C1113)</f>
        <v>5.5886861543294932</v>
      </c>
    </row>
    <row r="1114" spans="1:27" x14ac:dyDescent="0.25">
      <c r="A1114" s="7" t="s">
        <v>20</v>
      </c>
      <c r="B1114" s="7" t="s">
        <v>21</v>
      </c>
      <c r="C1114" s="8">
        <v>44041</v>
      </c>
      <c r="D1114" s="7" t="s">
        <v>13152</v>
      </c>
      <c r="E1114" s="7" t="s">
        <v>9264</v>
      </c>
      <c r="F1114" s="7" t="s">
        <v>11667</v>
      </c>
      <c r="G1114" s="7" t="s">
        <v>9281</v>
      </c>
      <c r="H1114" s="7" t="s">
        <v>9531</v>
      </c>
      <c r="I1114" s="7" t="s">
        <v>13162</v>
      </c>
      <c r="J1114" s="7" t="s">
        <v>13163</v>
      </c>
      <c r="K1114" s="7" t="s">
        <v>13164</v>
      </c>
      <c r="L1114" s="7" t="s">
        <v>13165</v>
      </c>
      <c r="M1114" s="7" t="s">
        <v>13166</v>
      </c>
      <c r="N1114" s="7" t="s">
        <v>13167</v>
      </c>
      <c r="O1114" s="7" t="s">
        <v>9537</v>
      </c>
      <c r="P1114" s="7" t="s">
        <v>34</v>
      </c>
      <c r="Q1114" s="7" t="s">
        <v>13168</v>
      </c>
      <c r="R1114" s="7" t="s">
        <v>13169</v>
      </c>
      <c r="S1114" s="7" t="s">
        <v>13170</v>
      </c>
      <c r="T1114" s="7" t="s">
        <v>13171</v>
      </c>
      <c r="U1114" s="9">
        <f>[1]!s_val_dividendyield2(A1114,C1114)</f>
        <v>0.94923054796490713</v>
      </c>
      <c r="V1114">
        <f>[1]!s_west_netprofit_fy1(A1114,C1114,1)</f>
        <v>2475697333</v>
      </c>
      <c r="W1114">
        <f>[1]!s_west_netprofit_fy2(A1114,C1114,1)</f>
        <v>5628469667</v>
      </c>
      <c r="X1114">
        <f>[1]!s_mfd_buyvol_m(A1114,C1114,1)</f>
        <v>2369359</v>
      </c>
      <c r="Y1114">
        <f>[1]!s_wq_high(A1114,C1114,1)</f>
        <v>69.69</v>
      </c>
      <c r="Z1114">
        <f>[1]!s_wq_low(A1114,C1114,1)</f>
        <v>66.5</v>
      </c>
      <c r="AA1114">
        <f>[1]!s_wq_turn(A1114,C1114)</f>
        <v>5.5886861543294932</v>
      </c>
    </row>
    <row r="1115" spans="1:27" x14ac:dyDescent="0.25">
      <c r="A1115" s="7" t="s">
        <v>20</v>
      </c>
      <c r="B1115" s="7" t="s">
        <v>21</v>
      </c>
      <c r="C1115" s="8">
        <v>44042</v>
      </c>
      <c r="D1115" s="7" t="s">
        <v>9531</v>
      </c>
      <c r="E1115" s="7" t="s">
        <v>9379</v>
      </c>
      <c r="F1115" s="7" t="s">
        <v>13172</v>
      </c>
      <c r="G1115" s="7" t="s">
        <v>9596</v>
      </c>
      <c r="H1115" s="7" t="s">
        <v>13173</v>
      </c>
      <c r="I1115" s="7" t="s">
        <v>13174</v>
      </c>
      <c r="J1115" s="7" t="s">
        <v>13175</v>
      </c>
      <c r="K1115" s="7" t="s">
        <v>8739</v>
      </c>
      <c r="L1115" s="7" t="s">
        <v>13176</v>
      </c>
      <c r="M1115" s="7" t="s">
        <v>13177</v>
      </c>
      <c r="N1115" s="7" t="s">
        <v>5739</v>
      </c>
      <c r="O1115" s="7" t="s">
        <v>13178</v>
      </c>
      <c r="P1115" s="7" t="s">
        <v>34</v>
      </c>
      <c r="Q1115" s="7" t="s">
        <v>13179</v>
      </c>
      <c r="R1115" s="7" t="s">
        <v>13180</v>
      </c>
      <c r="S1115" s="7" t="s">
        <v>13181</v>
      </c>
      <c r="T1115" s="7" t="s">
        <v>13182</v>
      </c>
      <c r="U1115" s="9">
        <f>[1]!s_val_dividendyield2(A1115,C1115)</f>
        <v>0.96575943810359943</v>
      </c>
      <c r="V1115">
        <f>[1]!s_west_netprofit_fy1(A1115,C1115,1)</f>
        <v>2475697333</v>
      </c>
      <c r="W1115">
        <f>[1]!s_west_netprofit_fy2(A1115,C1115,1)</f>
        <v>5628469667</v>
      </c>
      <c r="X1115">
        <f>[1]!s_mfd_buyvol_m(A1115,C1115,1)</f>
        <v>-274448</v>
      </c>
      <c r="Y1115">
        <f>[1]!s_wq_high(A1115,C1115,1)</f>
        <v>69.69</v>
      </c>
      <c r="Z1115">
        <f>[1]!s_wq_low(A1115,C1115,1)</f>
        <v>66.5</v>
      </c>
      <c r="AA1115">
        <f>[1]!s_wq_turn(A1115,C1115)</f>
        <v>5.5886861543294932</v>
      </c>
    </row>
    <row r="1116" spans="1:27" x14ac:dyDescent="0.25">
      <c r="A1116" s="7" t="s">
        <v>20</v>
      </c>
      <c r="B1116" s="7" t="s">
        <v>21</v>
      </c>
      <c r="C1116" s="8">
        <v>44043</v>
      </c>
      <c r="D1116" s="7" t="s">
        <v>13173</v>
      </c>
      <c r="E1116" s="7" t="s">
        <v>13173</v>
      </c>
      <c r="F1116" s="7" t="s">
        <v>9570</v>
      </c>
      <c r="G1116" s="7" t="s">
        <v>13183</v>
      </c>
      <c r="H1116" s="7" t="s">
        <v>13150</v>
      </c>
      <c r="I1116" s="7" t="s">
        <v>13184</v>
      </c>
      <c r="J1116" s="7" t="s">
        <v>13185</v>
      </c>
      <c r="K1116" s="7" t="s">
        <v>7155</v>
      </c>
      <c r="L1116" s="7" t="s">
        <v>13186</v>
      </c>
      <c r="M1116" s="7" t="s">
        <v>13187</v>
      </c>
      <c r="N1116" s="7" t="s">
        <v>13188</v>
      </c>
      <c r="O1116" s="7" t="s">
        <v>13189</v>
      </c>
      <c r="P1116" s="7" t="s">
        <v>34</v>
      </c>
      <c r="Q1116" s="7" t="s">
        <v>13190</v>
      </c>
      <c r="R1116" s="7" t="s">
        <v>13191</v>
      </c>
      <c r="S1116" s="7" t="s">
        <v>13192</v>
      </c>
      <c r="T1116" s="7" t="s">
        <v>13193</v>
      </c>
      <c r="U1116" s="9">
        <f>[1]!s_val_dividendyield2(A1116,C1116)</f>
        <v>0.97158839982334733</v>
      </c>
      <c r="V1116">
        <f>[1]!s_west_netprofit_fy1(A1116,C1116,1)</f>
        <v>2475697333</v>
      </c>
      <c r="W1116">
        <f>[1]!s_west_netprofit_fy2(A1116,C1116,1)</f>
        <v>5628469667</v>
      </c>
      <c r="X1116">
        <f>[1]!s_mfd_buyvol_m(A1116,C1116,1)</f>
        <v>652724</v>
      </c>
      <c r="Y1116">
        <f>[1]!s_wq_high(A1116,C1116,1)</f>
        <v>69.69</v>
      </c>
      <c r="Z1116">
        <f>[1]!s_wq_low(A1116,C1116,1)</f>
        <v>66.5</v>
      </c>
      <c r="AA1116">
        <f>[1]!s_wq_turn(A1116,C1116)</f>
        <v>5.5886861543294932</v>
      </c>
    </row>
    <row r="1117" spans="1:27" x14ac:dyDescent="0.25">
      <c r="A1117" s="7" t="s">
        <v>20</v>
      </c>
      <c r="B1117" s="7" t="s">
        <v>21</v>
      </c>
      <c r="C1117" s="8">
        <v>44046</v>
      </c>
      <c r="D1117" s="7" t="s">
        <v>13150</v>
      </c>
      <c r="E1117" s="7" t="s">
        <v>13173</v>
      </c>
      <c r="F1117" s="7" t="s">
        <v>13194</v>
      </c>
      <c r="G1117" s="7" t="s">
        <v>12595</v>
      </c>
      <c r="H1117" s="7" t="s">
        <v>9378</v>
      </c>
      <c r="I1117" s="7" t="s">
        <v>13195</v>
      </c>
      <c r="J1117" s="7" t="s">
        <v>13196</v>
      </c>
      <c r="K1117" s="7" t="s">
        <v>1832</v>
      </c>
      <c r="L1117" s="7" t="s">
        <v>13197</v>
      </c>
      <c r="M1117" s="7" t="s">
        <v>13198</v>
      </c>
      <c r="N1117" s="7" t="s">
        <v>13199</v>
      </c>
      <c r="O1117" s="7" t="s">
        <v>13200</v>
      </c>
      <c r="P1117" s="7" t="s">
        <v>34</v>
      </c>
      <c r="Q1117" s="7" t="s">
        <v>13201</v>
      </c>
      <c r="R1117" s="7" t="s">
        <v>13202</v>
      </c>
      <c r="S1117" s="7" t="s">
        <v>13203</v>
      </c>
      <c r="T1117" s="7" t="s">
        <v>13204</v>
      </c>
      <c r="U1117" s="9">
        <f>[1]!s_val_dividendyield2(A1117,C1117)</f>
        <v>0.96632503660322111</v>
      </c>
      <c r="V1117">
        <f>[1]!s_west_netprofit_fy1(A1117,C1117,1)</f>
        <v>2475697333</v>
      </c>
      <c r="W1117">
        <f>[1]!s_west_netprofit_fy2(A1117,C1117,1)</f>
        <v>5628469667</v>
      </c>
      <c r="X1117">
        <f>[1]!s_mfd_buyvol_m(A1117,C1117,1)</f>
        <v>9290</v>
      </c>
      <c r="Y1117">
        <f>[1]!s_wq_high(A1117,C1117,1)</f>
        <v>69.58</v>
      </c>
      <c r="Z1117">
        <f>[1]!s_wq_low(A1117,C1117,1)</f>
        <v>66.81</v>
      </c>
      <c r="AA1117">
        <f>[1]!s_wq_turn(A1117,C1117)</f>
        <v>5.8498457008761564</v>
      </c>
    </row>
    <row r="1118" spans="1:27" x14ac:dyDescent="0.25">
      <c r="A1118" s="7" t="s">
        <v>20</v>
      </c>
      <c r="B1118" s="7" t="s">
        <v>21</v>
      </c>
      <c r="C1118" s="8">
        <v>44047</v>
      </c>
      <c r="D1118" s="7" t="s">
        <v>9378</v>
      </c>
      <c r="E1118" s="7" t="s">
        <v>9556</v>
      </c>
      <c r="F1118" s="7" t="s">
        <v>13205</v>
      </c>
      <c r="G1118" s="7" t="s">
        <v>11722</v>
      </c>
      <c r="H1118" s="7" t="s">
        <v>13206</v>
      </c>
      <c r="I1118" s="7" t="s">
        <v>13207</v>
      </c>
      <c r="J1118" s="7" t="s">
        <v>13208</v>
      </c>
      <c r="K1118" s="7" t="s">
        <v>12827</v>
      </c>
      <c r="L1118" s="7" t="s">
        <v>13209</v>
      </c>
      <c r="M1118" s="7" t="s">
        <v>13210</v>
      </c>
      <c r="N1118" s="7" t="s">
        <v>13211</v>
      </c>
      <c r="O1118" s="7" t="s">
        <v>13212</v>
      </c>
      <c r="P1118" s="7" t="s">
        <v>34</v>
      </c>
      <c r="Q1118" s="7" t="s">
        <v>13213</v>
      </c>
      <c r="R1118" s="7" t="s">
        <v>13214</v>
      </c>
      <c r="S1118" s="7" t="s">
        <v>13215</v>
      </c>
      <c r="T1118" s="7" t="s">
        <v>13216</v>
      </c>
      <c r="U1118" s="9">
        <f>[1]!s_val_dividendyield2(A1118,C1118)</f>
        <v>0.95279341706366383</v>
      </c>
      <c r="V1118">
        <f>[1]!s_west_netprofit_fy1(A1118,C1118,1)</f>
        <v>2475697333</v>
      </c>
      <c r="W1118">
        <f>[1]!s_west_netprofit_fy2(A1118,C1118,1)</f>
        <v>5628469667</v>
      </c>
      <c r="X1118">
        <f>[1]!s_mfd_buyvol_m(A1118,C1118,1)</f>
        <v>116608</v>
      </c>
      <c r="Y1118">
        <f>[1]!s_wq_high(A1118,C1118,1)</f>
        <v>69.58</v>
      </c>
      <c r="Z1118">
        <f>[1]!s_wq_low(A1118,C1118,1)</f>
        <v>66.81</v>
      </c>
      <c r="AA1118">
        <f>[1]!s_wq_turn(A1118,C1118)</f>
        <v>5.8498457008761564</v>
      </c>
    </row>
    <row r="1119" spans="1:27" x14ac:dyDescent="0.25">
      <c r="A1119" s="7" t="s">
        <v>20</v>
      </c>
      <c r="B1119" s="7" t="s">
        <v>21</v>
      </c>
      <c r="C1119" s="8">
        <v>44048</v>
      </c>
      <c r="D1119" s="7" t="s">
        <v>13206</v>
      </c>
      <c r="E1119" s="7" t="s">
        <v>11734</v>
      </c>
      <c r="F1119" s="7" t="s">
        <v>12086</v>
      </c>
      <c r="G1119" s="7" t="s">
        <v>13217</v>
      </c>
      <c r="H1119" s="7" t="s">
        <v>13218</v>
      </c>
      <c r="I1119" s="7" t="s">
        <v>13219</v>
      </c>
      <c r="J1119" s="7" t="s">
        <v>13220</v>
      </c>
      <c r="K1119" s="7" t="s">
        <v>7488</v>
      </c>
      <c r="L1119" s="7" t="s">
        <v>13221</v>
      </c>
      <c r="M1119" s="7" t="s">
        <v>13222</v>
      </c>
      <c r="N1119" s="7" t="s">
        <v>13223</v>
      </c>
      <c r="O1119" s="7" t="s">
        <v>13224</v>
      </c>
      <c r="P1119" s="7" t="s">
        <v>34</v>
      </c>
      <c r="Q1119" s="7" t="s">
        <v>13225</v>
      </c>
      <c r="R1119" s="7" t="s">
        <v>7530</v>
      </c>
      <c r="S1119" s="7" t="s">
        <v>13226</v>
      </c>
      <c r="T1119" s="7" t="s">
        <v>13227</v>
      </c>
      <c r="U1119" s="9">
        <f>[1]!s_val_dividendyield2(A1119,C1119)</f>
        <v>0.97589826999852136</v>
      </c>
      <c r="V1119">
        <f>[1]!s_west_netprofit_fy1(A1119,C1119,1)</f>
        <v>2475697333</v>
      </c>
      <c r="W1119">
        <f>[1]!s_west_netprofit_fy2(A1119,C1119,1)</f>
        <v>5628469667</v>
      </c>
      <c r="X1119">
        <f>[1]!s_mfd_buyvol_m(A1119,C1119,1)</f>
        <v>-3297800</v>
      </c>
      <c r="Y1119">
        <f>[1]!s_wq_high(A1119,C1119,1)</f>
        <v>69.58</v>
      </c>
      <c r="Z1119">
        <f>[1]!s_wq_low(A1119,C1119,1)</f>
        <v>66.81</v>
      </c>
      <c r="AA1119">
        <f>[1]!s_wq_turn(A1119,C1119)</f>
        <v>5.8498457008761564</v>
      </c>
    </row>
    <row r="1120" spans="1:27" x14ac:dyDescent="0.25">
      <c r="A1120" s="7" t="s">
        <v>20</v>
      </c>
      <c r="B1120" s="7" t="s">
        <v>21</v>
      </c>
      <c r="C1120" s="8">
        <v>44049</v>
      </c>
      <c r="D1120" s="7" t="s">
        <v>13218</v>
      </c>
      <c r="E1120" s="7" t="s">
        <v>13228</v>
      </c>
      <c r="F1120" s="7" t="s">
        <v>13229</v>
      </c>
      <c r="G1120" s="7" t="s">
        <v>13230</v>
      </c>
      <c r="H1120" s="7" t="s">
        <v>12415</v>
      </c>
      <c r="I1120" s="7" t="s">
        <v>13231</v>
      </c>
      <c r="J1120" s="7" t="s">
        <v>13232</v>
      </c>
      <c r="K1120" s="7" t="s">
        <v>218</v>
      </c>
      <c r="L1120" s="7" t="s">
        <v>13233</v>
      </c>
      <c r="M1120" s="7" t="s">
        <v>13234</v>
      </c>
      <c r="N1120" s="7" t="s">
        <v>13235</v>
      </c>
      <c r="O1120" s="7" t="s">
        <v>13236</v>
      </c>
      <c r="P1120" s="7" t="s">
        <v>34</v>
      </c>
      <c r="Q1120" s="7" t="s">
        <v>13237</v>
      </c>
      <c r="R1120" s="7" t="s">
        <v>13238</v>
      </c>
      <c r="S1120" s="7" t="s">
        <v>13239</v>
      </c>
      <c r="T1120" s="7" t="s">
        <v>13240</v>
      </c>
      <c r="U1120" s="9">
        <f>[1]!s_val_dividendyield2(A1120,C1120)</f>
        <v>0.98214285714285698</v>
      </c>
      <c r="V1120">
        <f>[1]!s_west_netprofit_fy1(A1120,C1120,1)</f>
        <v>2475697333</v>
      </c>
      <c r="W1120">
        <f>[1]!s_west_netprofit_fy2(A1120,C1120,1)</f>
        <v>5628469667</v>
      </c>
      <c r="X1120">
        <f>[1]!s_mfd_buyvol_m(A1120,C1120,1)</f>
        <v>-889126</v>
      </c>
      <c r="Y1120">
        <f>[1]!s_wq_high(A1120,C1120,1)</f>
        <v>69.58</v>
      </c>
      <c r="Z1120">
        <f>[1]!s_wq_low(A1120,C1120,1)</f>
        <v>66.81</v>
      </c>
      <c r="AA1120">
        <f>[1]!s_wq_turn(A1120,C1120)</f>
        <v>5.8498457008761564</v>
      </c>
    </row>
    <row r="1121" spans="1:27" x14ac:dyDescent="0.25">
      <c r="A1121" s="7" t="s">
        <v>20</v>
      </c>
      <c r="B1121" s="7" t="s">
        <v>21</v>
      </c>
      <c r="C1121" s="8">
        <v>44050</v>
      </c>
      <c r="D1121" s="7" t="s">
        <v>12415</v>
      </c>
      <c r="E1121" s="7" t="s">
        <v>13241</v>
      </c>
      <c r="F1121" s="7" t="s">
        <v>12489</v>
      </c>
      <c r="G1121" s="7" t="s">
        <v>13242</v>
      </c>
      <c r="H1121" s="7" t="s">
        <v>12395</v>
      </c>
      <c r="I1121" s="7" t="s">
        <v>13243</v>
      </c>
      <c r="J1121" s="7" t="s">
        <v>13244</v>
      </c>
      <c r="K1121" s="7" t="s">
        <v>4622</v>
      </c>
      <c r="L1121" s="7" t="s">
        <v>13245</v>
      </c>
      <c r="M1121" s="7" t="s">
        <v>13246</v>
      </c>
      <c r="N1121" s="7" t="s">
        <v>13247</v>
      </c>
      <c r="O1121" s="7" t="s">
        <v>13248</v>
      </c>
      <c r="P1121" s="7" t="s">
        <v>34</v>
      </c>
      <c r="Q1121" s="7" t="s">
        <v>13249</v>
      </c>
      <c r="R1121" s="7" t="s">
        <v>13250</v>
      </c>
      <c r="S1121" s="7" t="s">
        <v>8268</v>
      </c>
      <c r="T1121" s="7" t="s">
        <v>13251</v>
      </c>
      <c r="U1121" s="9">
        <f>[1]!s_val_dividendyield2(A1121,C1121)</f>
        <v>0.97373856594865738</v>
      </c>
      <c r="V1121">
        <f>[1]!s_west_netprofit_fy1(A1121,C1121,1)</f>
        <v>2475697333</v>
      </c>
      <c r="W1121">
        <f>[1]!s_west_netprofit_fy2(A1121,C1121,1)</f>
        <v>5628469667</v>
      </c>
      <c r="X1121">
        <f>[1]!s_mfd_buyvol_m(A1121,C1121,1)</f>
        <v>62811</v>
      </c>
      <c r="Y1121">
        <f>[1]!s_wq_high(A1121,C1121,1)</f>
        <v>69.58</v>
      </c>
      <c r="Z1121">
        <f>[1]!s_wq_low(A1121,C1121,1)</f>
        <v>66.81</v>
      </c>
      <c r="AA1121">
        <f>[1]!s_wq_turn(A1121,C1121)</f>
        <v>5.8498457008761564</v>
      </c>
    </row>
    <row r="1122" spans="1:27" x14ac:dyDescent="0.25">
      <c r="A1122" s="7" t="s">
        <v>20</v>
      </c>
      <c r="B1122" s="7" t="s">
        <v>21</v>
      </c>
      <c r="C1122" s="8">
        <v>44053</v>
      </c>
      <c r="D1122" s="7" t="s">
        <v>12395</v>
      </c>
      <c r="E1122" s="7" t="s">
        <v>9336</v>
      </c>
      <c r="F1122" s="7" t="s">
        <v>9458</v>
      </c>
      <c r="G1122" s="7" t="s">
        <v>9381</v>
      </c>
      <c r="H1122" s="7" t="s">
        <v>11991</v>
      </c>
      <c r="I1122" s="7" t="s">
        <v>13252</v>
      </c>
      <c r="J1122" s="7" t="s">
        <v>13253</v>
      </c>
      <c r="K1122" s="7" t="s">
        <v>13254</v>
      </c>
      <c r="L1122" s="7" t="s">
        <v>13255</v>
      </c>
      <c r="M1122" s="7" t="s">
        <v>13256</v>
      </c>
      <c r="N1122" s="7" t="s">
        <v>13257</v>
      </c>
      <c r="O1122" s="7" t="s">
        <v>13258</v>
      </c>
      <c r="P1122" s="7" t="s">
        <v>34</v>
      </c>
      <c r="Q1122" s="7" t="s">
        <v>13259</v>
      </c>
      <c r="R1122" s="7" t="s">
        <v>13260</v>
      </c>
      <c r="S1122" s="7" t="s">
        <v>13261</v>
      </c>
      <c r="T1122" s="7" t="s">
        <v>13262</v>
      </c>
      <c r="U1122" s="9">
        <f>[1]!s_val_dividendyield2(A1122,C1122)</f>
        <v>0.96406660823838752</v>
      </c>
      <c r="V1122">
        <f>[1]!s_west_netprofit_fy1(A1122,C1122,1)</f>
        <v>2475697333</v>
      </c>
      <c r="W1122">
        <f>[1]!s_west_netprofit_fy2(A1122,C1122,1)</f>
        <v>5628469667</v>
      </c>
      <c r="X1122">
        <f>[1]!s_mfd_buyvol_m(A1122,C1122,1)</f>
        <v>294148</v>
      </c>
      <c r="Y1122">
        <f>[1]!s_wq_high(A1122,C1122,1)</f>
        <v>75.16</v>
      </c>
      <c r="Z1122">
        <f>[1]!s_wq_low(A1122,C1122,1)</f>
        <v>66.900000000000006</v>
      </c>
      <c r="AA1122">
        <f>[1]!s_wq_turn(A1122,C1122)</f>
        <v>9.6354540700707965</v>
      </c>
    </row>
    <row r="1123" spans="1:27" x14ac:dyDescent="0.25">
      <c r="A1123" s="7" t="s">
        <v>20</v>
      </c>
      <c r="B1123" s="7" t="s">
        <v>21</v>
      </c>
      <c r="C1123" s="8">
        <v>44054</v>
      </c>
      <c r="D1123" s="7" t="s">
        <v>11991</v>
      </c>
      <c r="E1123" s="7" t="s">
        <v>11940</v>
      </c>
      <c r="F1123" s="7" t="s">
        <v>9648</v>
      </c>
      <c r="G1123" s="7" t="s">
        <v>11940</v>
      </c>
      <c r="H1123" s="7" t="s">
        <v>13263</v>
      </c>
      <c r="I1123" s="7" t="s">
        <v>13264</v>
      </c>
      <c r="J1123" s="7" t="s">
        <v>13265</v>
      </c>
      <c r="K1123" s="7" t="s">
        <v>13266</v>
      </c>
      <c r="L1123" s="7" t="s">
        <v>13267</v>
      </c>
      <c r="M1123" s="7" t="s">
        <v>13268</v>
      </c>
      <c r="N1123" s="7" t="s">
        <v>13269</v>
      </c>
      <c r="O1123" s="7" t="s">
        <v>13270</v>
      </c>
      <c r="P1123" s="7" t="s">
        <v>34</v>
      </c>
      <c r="Q1123" s="7" t="s">
        <v>13271</v>
      </c>
      <c r="R1123" s="7" t="s">
        <v>13272</v>
      </c>
      <c r="S1123" s="7" t="s">
        <v>13273</v>
      </c>
      <c r="T1123" s="7" t="s">
        <v>13274</v>
      </c>
      <c r="U1123" s="9">
        <f>[1]!s_val_dividendyield2(A1123,C1123)</f>
        <v>0.93976932934643298</v>
      </c>
      <c r="V1123">
        <f>[1]!s_west_netprofit_fy1(A1123,C1123,1)</f>
        <v>2475697333</v>
      </c>
      <c r="W1123">
        <f>[1]!s_west_netprofit_fy2(A1123,C1123,1)</f>
        <v>5628469667</v>
      </c>
      <c r="X1123">
        <f>[1]!s_mfd_buyvol_m(A1123,C1123,1)</f>
        <v>2480782</v>
      </c>
      <c r="Y1123">
        <f>[1]!s_wq_high(A1123,C1123,1)</f>
        <v>75.16</v>
      </c>
      <c r="Z1123">
        <f>[1]!s_wq_low(A1123,C1123,1)</f>
        <v>66.900000000000006</v>
      </c>
      <c r="AA1123">
        <f>[1]!s_wq_turn(A1123,C1123)</f>
        <v>9.6354540700707965</v>
      </c>
    </row>
    <row r="1124" spans="1:27" x14ac:dyDescent="0.25">
      <c r="A1124" s="7" t="s">
        <v>20</v>
      </c>
      <c r="B1124" s="7" t="s">
        <v>21</v>
      </c>
      <c r="C1124" s="8">
        <v>44055</v>
      </c>
      <c r="D1124" s="7" t="s">
        <v>13263</v>
      </c>
      <c r="E1124" s="7" t="s">
        <v>9366</v>
      </c>
      <c r="F1124" s="7" t="s">
        <v>9502</v>
      </c>
      <c r="G1124" s="7" t="s">
        <v>13275</v>
      </c>
      <c r="H1124" s="7" t="s">
        <v>13276</v>
      </c>
      <c r="I1124" s="7" t="s">
        <v>13277</v>
      </c>
      <c r="J1124" s="7" t="s">
        <v>13278</v>
      </c>
      <c r="K1124" s="7" t="s">
        <v>13279</v>
      </c>
      <c r="L1124" s="7" t="s">
        <v>13280</v>
      </c>
      <c r="M1124" s="7" t="s">
        <v>13281</v>
      </c>
      <c r="N1124" s="7" t="s">
        <v>13282</v>
      </c>
      <c r="O1124" s="7" t="s">
        <v>13283</v>
      </c>
      <c r="P1124" s="7" t="s">
        <v>34</v>
      </c>
      <c r="Q1124" s="7" t="s">
        <v>13284</v>
      </c>
      <c r="R1124" s="7" t="s">
        <v>13285</v>
      </c>
      <c r="S1124" s="7" t="s">
        <v>13286</v>
      </c>
      <c r="T1124" s="7" t="s">
        <v>13287</v>
      </c>
      <c r="U1124" s="9">
        <f>[1]!s_val_dividendyield2(A1124,C1124)</f>
        <v>0.9099682889838685</v>
      </c>
      <c r="V1124">
        <f>[1]!s_west_netprofit_fy1(A1124,C1124,1)</f>
        <v>2475697333</v>
      </c>
      <c r="W1124">
        <f>[1]!s_west_netprofit_fy2(A1124,C1124,1)</f>
        <v>5628469667</v>
      </c>
      <c r="X1124">
        <f>[1]!s_mfd_buyvol_m(A1124,C1124,1)</f>
        <v>3314250</v>
      </c>
      <c r="Y1124">
        <f>[1]!s_wq_high(A1124,C1124,1)</f>
        <v>75.16</v>
      </c>
      <c r="Z1124">
        <f>[1]!s_wq_low(A1124,C1124,1)</f>
        <v>66.900000000000006</v>
      </c>
      <c r="AA1124">
        <f>[1]!s_wq_turn(A1124,C1124)</f>
        <v>9.6354540700707965</v>
      </c>
    </row>
    <row r="1125" spans="1:27" x14ac:dyDescent="0.25">
      <c r="A1125" s="7" t="s">
        <v>20</v>
      </c>
      <c r="B1125" s="7" t="s">
        <v>21</v>
      </c>
      <c r="C1125" s="8">
        <v>44056</v>
      </c>
      <c r="D1125" s="7" t="s">
        <v>13276</v>
      </c>
      <c r="E1125" s="7" t="s">
        <v>13288</v>
      </c>
      <c r="F1125" s="7" t="s">
        <v>13289</v>
      </c>
      <c r="G1125" s="7" t="s">
        <v>11874</v>
      </c>
      <c r="H1125" s="7" t="s">
        <v>11652</v>
      </c>
      <c r="I1125" s="7" t="s">
        <v>13290</v>
      </c>
      <c r="J1125" s="7" t="s">
        <v>13291</v>
      </c>
      <c r="K1125" s="7" t="s">
        <v>2938</v>
      </c>
      <c r="L1125" s="7" t="s">
        <v>13292</v>
      </c>
      <c r="M1125" s="7" t="s">
        <v>13293</v>
      </c>
      <c r="N1125" s="7" t="s">
        <v>13294</v>
      </c>
      <c r="O1125" s="7" t="s">
        <v>13295</v>
      </c>
      <c r="P1125" s="7" t="s">
        <v>34</v>
      </c>
      <c r="Q1125" s="7" t="s">
        <v>13296</v>
      </c>
      <c r="R1125" s="7" t="s">
        <v>13297</v>
      </c>
      <c r="S1125" s="7" t="s">
        <v>13298</v>
      </c>
      <c r="T1125" s="7" t="s">
        <v>13299</v>
      </c>
      <c r="U1125" s="9">
        <f>[1]!s_val_dividendyield2(A1125,C1125)</f>
        <v>0.90559824368825459</v>
      </c>
      <c r="V1125">
        <f>[1]!s_west_netprofit_fy1(A1125,C1125,1)</f>
        <v>2475697333</v>
      </c>
      <c r="W1125">
        <f>[1]!s_west_netprofit_fy2(A1125,C1125,1)</f>
        <v>5628469667</v>
      </c>
      <c r="X1125">
        <f>[1]!s_mfd_buyvol_m(A1125,C1125,1)</f>
        <v>1310100</v>
      </c>
      <c r="Y1125">
        <f>[1]!s_wq_high(A1125,C1125,1)</f>
        <v>75.16</v>
      </c>
      <c r="Z1125">
        <f>[1]!s_wq_low(A1125,C1125,1)</f>
        <v>66.900000000000006</v>
      </c>
      <c r="AA1125">
        <f>[1]!s_wq_turn(A1125,C1125)</f>
        <v>9.6354540700707965</v>
      </c>
    </row>
    <row r="1126" spans="1:27" x14ac:dyDescent="0.25">
      <c r="A1126" s="7" t="s">
        <v>20</v>
      </c>
      <c r="B1126" s="7" t="s">
        <v>21</v>
      </c>
      <c r="C1126" s="8">
        <v>44057</v>
      </c>
      <c r="D1126" s="7" t="s">
        <v>11652</v>
      </c>
      <c r="E1126" s="7" t="s">
        <v>11652</v>
      </c>
      <c r="F1126" s="7" t="s">
        <v>13300</v>
      </c>
      <c r="G1126" s="7" t="s">
        <v>13301</v>
      </c>
      <c r="H1126" s="7" t="s">
        <v>13302</v>
      </c>
      <c r="I1126" s="7" t="s">
        <v>13303</v>
      </c>
      <c r="J1126" s="7" t="s">
        <v>13304</v>
      </c>
      <c r="K1126" s="7" t="s">
        <v>6682</v>
      </c>
      <c r="L1126" s="7" t="s">
        <v>13305</v>
      </c>
      <c r="M1126" s="7" t="s">
        <v>13306</v>
      </c>
      <c r="N1126" s="7" t="s">
        <v>13307</v>
      </c>
      <c r="O1126" s="7" t="s">
        <v>13308</v>
      </c>
      <c r="P1126" s="7" t="s">
        <v>34</v>
      </c>
      <c r="Q1126" s="7" t="s">
        <v>13309</v>
      </c>
      <c r="R1126" s="7" t="s">
        <v>13310</v>
      </c>
      <c r="S1126" s="7" t="s">
        <v>13311</v>
      </c>
      <c r="T1126" s="7" t="s">
        <v>13312</v>
      </c>
      <c r="U1126" s="9">
        <f>[1]!s_val_dividendyield2(A1126,C1126)</f>
        <v>0.87824351297405168</v>
      </c>
      <c r="V1126">
        <f>[1]!s_west_netprofit_fy1(A1126,C1126,1)</f>
        <v>2475697333</v>
      </c>
      <c r="W1126">
        <f>[1]!s_west_netprofit_fy2(A1126,C1126,1)</f>
        <v>5628469667</v>
      </c>
      <c r="X1126">
        <f>[1]!s_mfd_buyvol_m(A1126,C1126,1)</f>
        <v>4783754</v>
      </c>
      <c r="Y1126">
        <f>[1]!s_wq_high(A1126,C1126,1)</f>
        <v>75.16</v>
      </c>
      <c r="Z1126">
        <f>[1]!s_wq_low(A1126,C1126,1)</f>
        <v>66.900000000000006</v>
      </c>
      <c r="AA1126">
        <f>[1]!s_wq_turn(A1126,C1126)</f>
        <v>9.6354540700707965</v>
      </c>
    </row>
    <row r="1127" spans="1:27" x14ac:dyDescent="0.25">
      <c r="A1127" s="7" t="s">
        <v>20</v>
      </c>
      <c r="B1127" s="7" t="s">
        <v>21</v>
      </c>
      <c r="C1127" s="8">
        <v>44060</v>
      </c>
      <c r="D1127" s="7" t="s">
        <v>13302</v>
      </c>
      <c r="E1127" s="7" t="s">
        <v>12738</v>
      </c>
      <c r="F1127" s="7" t="s">
        <v>13313</v>
      </c>
      <c r="G1127" s="7" t="s">
        <v>9694</v>
      </c>
      <c r="H1127" s="7" t="s">
        <v>13314</v>
      </c>
      <c r="I1127" s="7" t="s">
        <v>13315</v>
      </c>
      <c r="J1127" s="7" t="s">
        <v>13316</v>
      </c>
      <c r="K1127" s="7" t="s">
        <v>275</v>
      </c>
      <c r="L1127" s="7" t="s">
        <v>13317</v>
      </c>
      <c r="M1127" s="7" t="s">
        <v>13318</v>
      </c>
      <c r="N1127" s="7" t="s">
        <v>13319</v>
      </c>
      <c r="O1127" s="7" t="s">
        <v>13320</v>
      </c>
      <c r="P1127" s="7" t="s">
        <v>34</v>
      </c>
      <c r="Q1127" s="7" t="s">
        <v>13321</v>
      </c>
      <c r="R1127" s="7" t="s">
        <v>13322</v>
      </c>
      <c r="S1127" s="7" t="s">
        <v>13323</v>
      </c>
      <c r="T1127" s="7" t="s">
        <v>13324</v>
      </c>
      <c r="U1127" s="9">
        <f>[1]!s_val_dividendyield2(A1127,C1127)</f>
        <v>0.88733530518956705</v>
      </c>
      <c r="V1127">
        <f>[1]!s_west_netprofit_fy1(A1127,C1127,1)</f>
        <v>2475697333</v>
      </c>
      <c r="W1127">
        <f>[1]!s_west_netprofit_fy2(A1127,C1127,1)</f>
        <v>5628469667</v>
      </c>
      <c r="X1127">
        <f>[1]!s_mfd_buyvol_m(A1127,C1127,1)</f>
        <v>-1132306</v>
      </c>
      <c r="Y1127">
        <f>[1]!s_wq_high(A1127,C1127,1)</f>
        <v>81.099999999999994</v>
      </c>
      <c r="Z1127">
        <f>[1]!s_wq_low(A1127,C1127,1)</f>
        <v>73.260000000000005</v>
      </c>
      <c r="AA1127">
        <f>[1]!s_wq_turn(A1127,C1127)</f>
        <v>10.460674534340223</v>
      </c>
    </row>
    <row r="1128" spans="1:27" x14ac:dyDescent="0.25">
      <c r="A1128" s="7" t="s">
        <v>20</v>
      </c>
      <c r="B1128" s="7" t="s">
        <v>21</v>
      </c>
      <c r="C1128" s="8">
        <v>44061</v>
      </c>
      <c r="D1128" s="7" t="s">
        <v>13314</v>
      </c>
      <c r="E1128" s="7" t="s">
        <v>13325</v>
      </c>
      <c r="F1128" s="7" t="s">
        <v>11066</v>
      </c>
      <c r="G1128" s="7" t="s">
        <v>11641</v>
      </c>
      <c r="H1128" s="7" t="s">
        <v>11067</v>
      </c>
      <c r="I1128" s="7" t="s">
        <v>13326</v>
      </c>
      <c r="J1128" s="7" t="s">
        <v>13327</v>
      </c>
      <c r="K1128" s="7" t="s">
        <v>13328</v>
      </c>
      <c r="L1128" s="7" t="s">
        <v>13329</v>
      </c>
      <c r="M1128" s="7" t="s">
        <v>13330</v>
      </c>
      <c r="N1128" s="7" t="s">
        <v>253</v>
      </c>
      <c r="O1128" s="7" t="s">
        <v>13331</v>
      </c>
      <c r="P1128" s="7" t="s">
        <v>34</v>
      </c>
      <c r="Q1128" s="7" t="s">
        <v>13332</v>
      </c>
      <c r="R1128" s="7" t="s">
        <v>13333</v>
      </c>
      <c r="S1128" s="7" t="s">
        <v>13334</v>
      </c>
      <c r="T1128" s="7" t="s">
        <v>13335</v>
      </c>
      <c r="U1128" s="9">
        <f>[1]!s_val_dividendyield2(A1128,C1128)</f>
        <v>0.85051546391752575</v>
      </c>
      <c r="V1128">
        <f>[1]!s_west_netprofit_fy1(A1128,C1128,1)</f>
        <v>2475697333</v>
      </c>
      <c r="W1128">
        <f>[1]!s_west_netprofit_fy2(A1128,C1128,1)</f>
        <v>5628469667</v>
      </c>
      <c r="X1128">
        <f>[1]!s_mfd_buyvol_m(A1128,C1128,1)</f>
        <v>3034784</v>
      </c>
      <c r="Y1128">
        <f>[1]!s_wq_high(A1128,C1128,1)</f>
        <v>81.099999999999994</v>
      </c>
      <c r="Z1128">
        <f>[1]!s_wq_low(A1128,C1128,1)</f>
        <v>73.260000000000005</v>
      </c>
      <c r="AA1128">
        <f>[1]!s_wq_turn(A1128,C1128)</f>
        <v>10.460674534340223</v>
      </c>
    </row>
    <row r="1129" spans="1:27" x14ac:dyDescent="0.25">
      <c r="A1129" s="7" t="s">
        <v>20</v>
      </c>
      <c r="B1129" s="7" t="s">
        <v>21</v>
      </c>
      <c r="C1129" s="8">
        <v>44062</v>
      </c>
      <c r="D1129" s="7" t="s">
        <v>11067</v>
      </c>
      <c r="E1129" s="7" t="s">
        <v>13336</v>
      </c>
      <c r="F1129" s="7" t="s">
        <v>13337</v>
      </c>
      <c r="G1129" s="7" t="s">
        <v>13338</v>
      </c>
      <c r="H1129" s="7" t="s">
        <v>13339</v>
      </c>
      <c r="I1129" s="7" t="s">
        <v>13340</v>
      </c>
      <c r="J1129" s="7" t="s">
        <v>13341</v>
      </c>
      <c r="K1129" s="7" t="s">
        <v>3402</v>
      </c>
      <c r="L1129" s="7" t="s">
        <v>13342</v>
      </c>
      <c r="M1129" s="7" t="s">
        <v>13343</v>
      </c>
      <c r="N1129" s="7" t="s">
        <v>13344</v>
      </c>
      <c r="O1129" s="7" t="s">
        <v>13345</v>
      </c>
      <c r="P1129" s="7" t="s">
        <v>34</v>
      </c>
      <c r="Q1129" s="7" t="s">
        <v>13346</v>
      </c>
      <c r="R1129" s="7" t="s">
        <v>13347</v>
      </c>
      <c r="S1129" s="7" t="s">
        <v>13348</v>
      </c>
      <c r="T1129" s="7" t="s">
        <v>13349</v>
      </c>
      <c r="U1129" s="9">
        <f>[1]!s_val_dividendyield2(A1129,C1129)</f>
        <v>0.84055017829852263</v>
      </c>
      <c r="V1129">
        <f>[1]!s_west_netprofit_fy1(A1129,C1129,1)</f>
        <v>2475697333</v>
      </c>
      <c r="W1129">
        <f>[1]!s_west_netprofit_fy2(A1129,C1129,1)</f>
        <v>5628469667</v>
      </c>
      <c r="X1129">
        <f>[1]!s_mfd_buyvol_m(A1129,C1129,1)</f>
        <v>2701466</v>
      </c>
      <c r="Y1129">
        <f>[1]!s_wq_high(A1129,C1129,1)</f>
        <v>81.099999999999994</v>
      </c>
      <c r="Z1129">
        <f>[1]!s_wq_low(A1129,C1129,1)</f>
        <v>73.260000000000005</v>
      </c>
      <c r="AA1129">
        <f>[1]!s_wq_turn(A1129,C1129)</f>
        <v>10.460674534340223</v>
      </c>
    </row>
    <row r="1130" spans="1:27" x14ac:dyDescent="0.25">
      <c r="A1130" s="7" t="s">
        <v>20</v>
      </c>
      <c r="B1130" s="7" t="s">
        <v>21</v>
      </c>
      <c r="C1130" s="8">
        <v>44063</v>
      </c>
      <c r="D1130" s="7" t="s">
        <v>13339</v>
      </c>
      <c r="E1130" s="7" t="s">
        <v>13350</v>
      </c>
      <c r="F1130" s="7" t="s">
        <v>10839</v>
      </c>
      <c r="G1130" s="7" t="s">
        <v>12966</v>
      </c>
      <c r="H1130" s="7" t="s">
        <v>11104</v>
      </c>
      <c r="I1130" s="7" t="s">
        <v>13351</v>
      </c>
      <c r="J1130" s="7" t="s">
        <v>13352</v>
      </c>
      <c r="K1130" s="7" t="s">
        <v>13353</v>
      </c>
      <c r="L1130" s="7" t="s">
        <v>13354</v>
      </c>
      <c r="M1130" s="7" t="s">
        <v>13355</v>
      </c>
      <c r="N1130" s="7" t="s">
        <v>13356</v>
      </c>
      <c r="O1130" s="7" t="s">
        <v>13357</v>
      </c>
      <c r="P1130" s="7" t="s">
        <v>34</v>
      </c>
      <c r="Q1130" s="7" t="s">
        <v>13358</v>
      </c>
      <c r="R1130" s="7" t="s">
        <v>13359</v>
      </c>
      <c r="S1130" s="7" t="s">
        <v>13360</v>
      </c>
      <c r="T1130" s="7" t="s">
        <v>13361</v>
      </c>
      <c r="U1130" s="9">
        <f>[1]!s_val_dividendyield2(A1130,C1130)</f>
        <v>1.039336929351401</v>
      </c>
      <c r="V1130">
        <f>[1]!s_west_netprofit_fy1(A1130,C1130,1)</f>
        <v>2368925714</v>
      </c>
      <c r="W1130">
        <f>[1]!s_west_netprofit_fy2(A1130,C1130,1)</f>
        <v>5615110357</v>
      </c>
      <c r="X1130">
        <f>[1]!s_mfd_buyvol_m(A1130,C1130,1)</f>
        <v>-573234</v>
      </c>
      <c r="Y1130">
        <f>[1]!s_wq_high(A1130,C1130,1)</f>
        <v>81.099999999999994</v>
      </c>
      <c r="Z1130">
        <f>[1]!s_wq_low(A1130,C1130,1)</f>
        <v>73.260000000000005</v>
      </c>
      <c r="AA1130">
        <f>[1]!s_wq_turn(A1130,C1130)</f>
        <v>10.460674534340223</v>
      </c>
    </row>
    <row r="1131" spans="1:27" x14ac:dyDescent="0.25">
      <c r="A1131" s="7" t="s">
        <v>20</v>
      </c>
      <c r="B1131" s="7" t="s">
        <v>21</v>
      </c>
      <c r="C1131" s="8">
        <v>44064</v>
      </c>
      <c r="D1131" s="7" t="s">
        <v>11104</v>
      </c>
      <c r="E1131" s="7" t="s">
        <v>11104</v>
      </c>
      <c r="F1131" s="7" t="s">
        <v>13362</v>
      </c>
      <c r="G1131" s="7" t="s">
        <v>13363</v>
      </c>
      <c r="H1131" s="7" t="s">
        <v>11016</v>
      </c>
      <c r="I1131" s="7" t="s">
        <v>13364</v>
      </c>
      <c r="J1131" s="7" t="s">
        <v>13365</v>
      </c>
      <c r="K1131" s="7" t="s">
        <v>7069</v>
      </c>
      <c r="L1131" s="7" t="s">
        <v>13366</v>
      </c>
      <c r="M1131" s="7" t="s">
        <v>13367</v>
      </c>
      <c r="N1131" s="7" t="s">
        <v>13368</v>
      </c>
      <c r="O1131" s="7" t="s">
        <v>11022</v>
      </c>
      <c r="P1131" s="7" t="s">
        <v>34</v>
      </c>
      <c r="Q1131" s="7" t="s">
        <v>4707</v>
      </c>
      <c r="R1131" s="7" t="s">
        <v>13369</v>
      </c>
      <c r="S1131" s="7" t="s">
        <v>13370</v>
      </c>
      <c r="T1131" s="7" t="s">
        <v>13371</v>
      </c>
      <c r="U1131" s="9">
        <f>[1]!s_val_dividendyield2(A1131,C1131)</f>
        <v>1.0168618869867421</v>
      </c>
      <c r="V1131">
        <f>[1]!s_west_netprofit_fy1(A1131,C1131,1)</f>
        <v>2293071111</v>
      </c>
      <c r="W1131">
        <f>[1]!s_west_netprofit_fy2(A1131,C1131,1)</f>
        <v>5602410741</v>
      </c>
      <c r="X1131">
        <f>[1]!s_mfd_buyvol_m(A1131,C1131,1)</f>
        <v>1565955</v>
      </c>
      <c r="Y1131">
        <f>[1]!s_wq_high(A1131,C1131,1)</f>
        <v>81.099999999999994</v>
      </c>
      <c r="Z1131">
        <f>[1]!s_wq_low(A1131,C1131,1)</f>
        <v>73.260000000000005</v>
      </c>
      <c r="AA1131">
        <f>[1]!s_wq_turn(A1131,C1131)</f>
        <v>10.460674534340223</v>
      </c>
    </row>
    <row r="1132" spans="1:27" x14ac:dyDescent="0.25">
      <c r="A1132" s="7" t="s">
        <v>20</v>
      </c>
      <c r="B1132" s="7" t="s">
        <v>21</v>
      </c>
      <c r="C1132" s="8">
        <v>44067</v>
      </c>
      <c r="D1132" s="7" t="s">
        <v>11016</v>
      </c>
      <c r="E1132" s="7" t="s">
        <v>11080</v>
      </c>
      <c r="F1132" s="7" t="s">
        <v>13372</v>
      </c>
      <c r="G1132" s="7" t="s">
        <v>11341</v>
      </c>
      <c r="H1132" s="7" t="s">
        <v>11438</v>
      </c>
      <c r="I1132" s="7" t="s">
        <v>13373</v>
      </c>
      <c r="J1132" s="7" t="s">
        <v>13374</v>
      </c>
      <c r="K1132" s="7" t="s">
        <v>451</v>
      </c>
      <c r="L1132" s="7" t="s">
        <v>13375</v>
      </c>
      <c r="M1132" s="7" t="s">
        <v>13376</v>
      </c>
      <c r="N1132" s="7" t="s">
        <v>13377</v>
      </c>
      <c r="O1132" s="7" t="s">
        <v>13378</v>
      </c>
      <c r="P1132" s="7" t="s">
        <v>34</v>
      </c>
      <c r="Q1132" s="7" t="s">
        <v>13379</v>
      </c>
      <c r="R1132" s="7" t="s">
        <v>13380</v>
      </c>
      <c r="S1132" s="7" t="s">
        <v>13381</v>
      </c>
      <c r="T1132" s="7" t="s">
        <v>13382</v>
      </c>
      <c r="U1132" s="9">
        <f>[1]!s_val_dividendyield2(A1132,C1132)</f>
        <v>1.0102301790281327</v>
      </c>
      <c r="V1132">
        <f>[1]!s_west_netprofit_fy1(A1132,C1132,1)</f>
        <v>2197727692</v>
      </c>
      <c r="W1132">
        <f>[1]!s_west_netprofit_fy2(A1132,C1132,1)</f>
        <v>5607080385</v>
      </c>
      <c r="X1132">
        <f>[1]!s_mfd_buyvol_m(A1132,C1132,1)</f>
        <v>219613</v>
      </c>
      <c r="Y1132">
        <f>[1]!s_wq_high(A1132,C1132,1)</f>
        <v>81.67</v>
      </c>
      <c r="Z1132">
        <f>[1]!s_wq_low(A1132,C1132,1)</f>
        <v>77.2</v>
      </c>
      <c r="AA1132">
        <f>[1]!s_wq_turn(A1132,C1132)</f>
        <v>6.0614049084042554</v>
      </c>
    </row>
    <row r="1133" spans="1:27" x14ac:dyDescent="0.25">
      <c r="A1133" s="7" t="s">
        <v>20</v>
      </c>
      <c r="B1133" s="7" t="s">
        <v>21</v>
      </c>
      <c r="C1133" s="8">
        <v>44068</v>
      </c>
      <c r="D1133" s="7" t="s">
        <v>11438</v>
      </c>
      <c r="E1133" s="7" t="s">
        <v>11438</v>
      </c>
      <c r="F1133" s="7" t="s">
        <v>13383</v>
      </c>
      <c r="G1133" s="7" t="s">
        <v>10987</v>
      </c>
      <c r="H1133" s="7" t="s">
        <v>11438</v>
      </c>
      <c r="I1133" s="7" t="s">
        <v>13384</v>
      </c>
      <c r="J1133" s="7" t="s">
        <v>13385</v>
      </c>
      <c r="K1133" s="7" t="s">
        <v>744</v>
      </c>
      <c r="L1133" s="7" t="s">
        <v>744</v>
      </c>
      <c r="M1133" s="7" t="s">
        <v>13386</v>
      </c>
      <c r="N1133" s="7" t="s">
        <v>13387</v>
      </c>
      <c r="O1133" s="7" t="s">
        <v>13378</v>
      </c>
      <c r="P1133" s="7" t="s">
        <v>34</v>
      </c>
      <c r="Q1133" s="7" t="s">
        <v>13379</v>
      </c>
      <c r="R1133" s="7" t="s">
        <v>13380</v>
      </c>
      <c r="S1133" s="7" t="s">
        <v>13381</v>
      </c>
      <c r="T1133" s="7" t="s">
        <v>13382</v>
      </c>
      <c r="U1133" s="9">
        <f>[1]!s_val_dividendyield2(A1133,C1133)</f>
        <v>1.0102301790281327</v>
      </c>
      <c r="V1133">
        <f>[1]!s_west_netprofit_fy1(A1133,C1133,1)</f>
        <v>2197727692</v>
      </c>
      <c r="W1133">
        <f>[1]!s_west_netprofit_fy2(A1133,C1133,1)</f>
        <v>5607080385</v>
      </c>
      <c r="X1133">
        <f>[1]!s_mfd_buyvol_m(A1133,C1133,1)</f>
        <v>-2064474.0000000002</v>
      </c>
      <c r="Y1133">
        <f>[1]!s_wq_high(A1133,C1133,1)</f>
        <v>81.67</v>
      </c>
      <c r="Z1133">
        <f>[1]!s_wq_low(A1133,C1133,1)</f>
        <v>77.2</v>
      </c>
      <c r="AA1133">
        <f>[1]!s_wq_turn(A1133,C1133)</f>
        <v>6.0614049084042554</v>
      </c>
    </row>
    <row r="1134" spans="1:27" x14ac:dyDescent="0.25">
      <c r="A1134" s="7" t="s">
        <v>20</v>
      </c>
      <c r="B1134" s="7" t="s">
        <v>21</v>
      </c>
      <c r="C1134" s="8">
        <v>44069</v>
      </c>
      <c r="D1134" s="7" t="s">
        <v>11438</v>
      </c>
      <c r="E1134" s="7" t="s">
        <v>11055</v>
      </c>
      <c r="F1134" s="7" t="s">
        <v>13388</v>
      </c>
      <c r="G1134" s="7" t="s">
        <v>11041</v>
      </c>
      <c r="H1134" s="7" t="s">
        <v>10016</v>
      </c>
      <c r="I1134" s="7" t="s">
        <v>13389</v>
      </c>
      <c r="J1134" s="7" t="s">
        <v>13390</v>
      </c>
      <c r="K1134" s="7" t="s">
        <v>13391</v>
      </c>
      <c r="L1134" s="7" t="s">
        <v>13392</v>
      </c>
      <c r="M1134" s="7" t="s">
        <v>13393</v>
      </c>
      <c r="N1134" s="7" t="s">
        <v>13394</v>
      </c>
      <c r="O1134" s="7" t="s">
        <v>10022</v>
      </c>
      <c r="P1134" s="7" t="s">
        <v>34</v>
      </c>
      <c r="Q1134" s="7" t="s">
        <v>13395</v>
      </c>
      <c r="R1134" s="7" t="s">
        <v>13396</v>
      </c>
      <c r="S1134" s="7" t="s">
        <v>13397</v>
      </c>
      <c r="T1134" s="7" t="s">
        <v>13398</v>
      </c>
      <c r="U1134" s="9">
        <f>[1]!s_val_dividendyield2(A1134,C1134)</f>
        <v>0.98528311299575932</v>
      </c>
      <c r="V1134">
        <f>[1]!s_west_netprofit_fy1(A1134,C1134,1)</f>
        <v>2197727692</v>
      </c>
      <c r="W1134">
        <f>[1]!s_west_netprofit_fy2(A1134,C1134,1)</f>
        <v>5607080385</v>
      </c>
      <c r="X1134">
        <f>[1]!s_mfd_buyvol_m(A1134,C1134,1)</f>
        <v>1535410</v>
      </c>
      <c r="Y1134">
        <f>[1]!s_wq_high(A1134,C1134,1)</f>
        <v>81.67</v>
      </c>
      <c r="Z1134">
        <f>[1]!s_wq_low(A1134,C1134,1)</f>
        <v>77.2</v>
      </c>
      <c r="AA1134">
        <f>[1]!s_wq_turn(A1134,C1134)</f>
        <v>6.0614049084042554</v>
      </c>
    </row>
    <row r="1135" spans="1:27" x14ac:dyDescent="0.25">
      <c r="A1135" s="7" t="s">
        <v>20</v>
      </c>
      <c r="B1135" s="7" t="s">
        <v>21</v>
      </c>
      <c r="C1135" s="8">
        <v>44070</v>
      </c>
      <c r="D1135" s="7" t="s">
        <v>10016</v>
      </c>
      <c r="E1135" s="7" t="s">
        <v>13399</v>
      </c>
      <c r="F1135" s="7" t="s">
        <v>10054</v>
      </c>
      <c r="G1135" s="7" t="s">
        <v>11376</v>
      </c>
      <c r="H1135" s="7" t="s">
        <v>9837</v>
      </c>
      <c r="I1135" s="7" t="s">
        <v>13400</v>
      </c>
      <c r="J1135" s="7" t="s">
        <v>13401</v>
      </c>
      <c r="K1135" s="7" t="s">
        <v>5322</v>
      </c>
      <c r="L1135" s="7" t="s">
        <v>13402</v>
      </c>
      <c r="M1135" s="7" t="s">
        <v>13403</v>
      </c>
      <c r="N1135" s="7" t="s">
        <v>13404</v>
      </c>
      <c r="O1135" s="7" t="s">
        <v>9844</v>
      </c>
      <c r="P1135" s="7" t="s">
        <v>34</v>
      </c>
      <c r="Q1135" s="7" t="s">
        <v>13405</v>
      </c>
      <c r="R1135" s="7" t="s">
        <v>13406</v>
      </c>
      <c r="S1135" s="7" t="s">
        <v>13407</v>
      </c>
      <c r="T1135" s="7" t="s">
        <v>13408</v>
      </c>
      <c r="U1135" s="9">
        <f>[1]!s_val_dividendyield2(A1135,C1135)</f>
        <v>0.99823098306798064</v>
      </c>
      <c r="V1135">
        <f>[1]!s_west_netprofit_fy1(A1135,C1135,1)</f>
        <v>2197727692</v>
      </c>
      <c r="W1135">
        <f>[1]!s_west_netprofit_fy2(A1135,C1135,1)</f>
        <v>5607080385</v>
      </c>
      <c r="X1135">
        <f>[1]!s_mfd_buyvol_m(A1135,C1135,1)</f>
        <v>-828645.00000000012</v>
      </c>
      <c r="Y1135">
        <f>[1]!s_wq_high(A1135,C1135,1)</f>
        <v>81.67</v>
      </c>
      <c r="Z1135">
        <f>[1]!s_wq_low(A1135,C1135,1)</f>
        <v>77.2</v>
      </c>
      <c r="AA1135">
        <f>[1]!s_wq_turn(A1135,C1135)</f>
        <v>6.0614049084042554</v>
      </c>
    </row>
    <row r="1136" spans="1:27" x14ac:dyDescent="0.25">
      <c r="A1136" s="7" t="s">
        <v>20</v>
      </c>
      <c r="B1136" s="7" t="s">
        <v>21</v>
      </c>
      <c r="C1136" s="8">
        <v>44071</v>
      </c>
      <c r="D1136" s="7" t="s">
        <v>9837</v>
      </c>
      <c r="E1136" s="7" t="s">
        <v>10702</v>
      </c>
      <c r="F1136" s="7" t="s">
        <v>10813</v>
      </c>
      <c r="G1136" s="7" t="s">
        <v>13409</v>
      </c>
      <c r="H1136" s="7" t="s">
        <v>9962</v>
      </c>
      <c r="I1136" s="7" t="s">
        <v>13410</v>
      </c>
      <c r="J1136" s="7" t="s">
        <v>13411</v>
      </c>
      <c r="K1136" s="7" t="s">
        <v>4719</v>
      </c>
      <c r="L1136" s="7" t="s">
        <v>13412</v>
      </c>
      <c r="M1136" s="7" t="s">
        <v>13413</v>
      </c>
      <c r="N1136" s="7" t="s">
        <v>13414</v>
      </c>
      <c r="O1136" s="7" t="s">
        <v>13415</v>
      </c>
      <c r="P1136" s="7" t="s">
        <v>34</v>
      </c>
      <c r="Q1136" s="7" t="s">
        <v>13416</v>
      </c>
      <c r="R1136" s="7" t="s">
        <v>13417</v>
      </c>
      <c r="S1136" s="7" t="s">
        <v>13418</v>
      </c>
      <c r="T1136" s="7" t="s">
        <v>13419</v>
      </c>
      <c r="U1136" s="9">
        <f>[1]!s_val_dividendyield2(A1136,C1136)</f>
        <v>0.99433606041535538</v>
      </c>
      <c r="V1136">
        <f>[1]!s_west_netprofit_fy1(A1136,C1136,1)</f>
        <v>2000179615</v>
      </c>
      <c r="W1136">
        <f>[1]!s_west_netprofit_fy2(A1136,C1136,1)</f>
        <v>5355366154</v>
      </c>
      <c r="X1136">
        <f>[1]!s_mfd_buyvol_m(A1136,C1136,1)</f>
        <v>-758484</v>
      </c>
      <c r="Y1136">
        <f>[1]!s_wq_high(A1136,C1136,1)</f>
        <v>81.67</v>
      </c>
      <c r="Z1136">
        <f>[1]!s_wq_low(A1136,C1136,1)</f>
        <v>77.2</v>
      </c>
      <c r="AA1136">
        <f>[1]!s_wq_turn(A1136,C1136)</f>
        <v>6.0614049084042554</v>
      </c>
    </row>
    <row r="1137" spans="1:27" x14ac:dyDescent="0.25">
      <c r="A1137" s="7" t="s">
        <v>20</v>
      </c>
      <c r="B1137" s="7" t="s">
        <v>21</v>
      </c>
      <c r="C1137" s="8">
        <v>44074</v>
      </c>
      <c r="D1137" s="7" t="s">
        <v>9962</v>
      </c>
      <c r="E1137" s="7" t="s">
        <v>13420</v>
      </c>
      <c r="F1137" s="7" t="s">
        <v>13421</v>
      </c>
      <c r="G1137" s="7" t="s">
        <v>11104</v>
      </c>
      <c r="H1137" s="7" t="s">
        <v>11143</v>
      </c>
      <c r="I1137" s="7" t="s">
        <v>13422</v>
      </c>
      <c r="J1137" s="7" t="s">
        <v>13423</v>
      </c>
      <c r="K1137" s="7" t="s">
        <v>13424</v>
      </c>
      <c r="L1137" s="7" t="s">
        <v>13425</v>
      </c>
      <c r="M1137" s="7" t="s">
        <v>10893</v>
      </c>
      <c r="N1137" s="7" t="s">
        <v>13426</v>
      </c>
      <c r="O1137" s="7" t="s">
        <v>13427</v>
      </c>
      <c r="P1137" s="7" t="s">
        <v>34</v>
      </c>
      <c r="Q1137" s="7" t="s">
        <v>13428</v>
      </c>
      <c r="R1137" s="7" t="s">
        <v>13429</v>
      </c>
      <c r="S1137" s="7" t="s">
        <v>13430</v>
      </c>
      <c r="T1137" s="7" t="s">
        <v>13431</v>
      </c>
      <c r="U1137" s="9">
        <f>[1]!s_val_dividendyield2(A1137,C1137)</f>
        <v>1.0340314136125652</v>
      </c>
      <c r="V1137">
        <f>[1]!s_west_netprofit_fy1(A1137,C1137,1)</f>
        <v>1450081332.9999998</v>
      </c>
      <c r="W1137">
        <f>[1]!s_west_netprofit_fy2(A1137,C1137,1)</f>
        <v>4928984667</v>
      </c>
      <c r="X1137">
        <f>[1]!s_mfd_buyvol_m(A1137,C1137,1)</f>
        <v>-2822340</v>
      </c>
      <c r="Y1137">
        <f>[1]!s_wq_high(A1137,C1137,1)</f>
        <v>79.84</v>
      </c>
      <c r="Z1137">
        <f>[1]!s_wq_low(A1137,C1137,1)</f>
        <v>74.62</v>
      </c>
      <c r="AA1137">
        <f>[1]!s_wq_turn(A1137,C1137)</f>
        <v>7.6408624117745809</v>
      </c>
    </row>
    <row r="1138" spans="1:27" x14ac:dyDescent="0.25">
      <c r="A1138" s="7" t="s">
        <v>20</v>
      </c>
      <c r="B1138" s="7" t="s">
        <v>21</v>
      </c>
      <c r="C1138" s="8">
        <v>44075</v>
      </c>
      <c r="D1138" s="7" t="s">
        <v>11143</v>
      </c>
      <c r="E1138" s="7" t="s">
        <v>11104</v>
      </c>
      <c r="F1138" s="7" t="s">
        <v>13005</v>
      </c>
      <c r="G1138" s="7" t="s">
        <v>13432</v>
      </c>
      <c r="H1138" s="7" t="s">
        <v>13433</v>
      </c>
      <c r="I1138" s="7" t="s">
        <v>13434</v>
      </c>
      <c r="J1138" s="7" t="s">
        <v>13435</v>
      </c>
      <c r="K1138" s="7" t="s">
        <v>10330</v>
      </c>
      <c r="L1138" s="7" t="s">
        <v>13436</v>
      </c>
      <c r="M1138" s="7" t="s">
        <v>13437</v>
      </c>
      <c r="N1138" s="7" t="s">
        <v>9796</v>
      </c>
      <c r="O1138" s="7" t="s">
        <v>13438</v>
      </c>
      <c r="P1138" s="7" t="s">
        <v>34</v>
      </c>
      <c r="Q1138" s="7" t="s">
        <v>13439</v>
      </c>
      <c r="R1138" s="7" t="s">
        <v>13440</v>
      </c>
      <c r="S1138" s="7" t="s">
        <v>13441</v>
      </c>
      <c r="T1138" s="7" t="s">
        <v>13442</v>
      </c>
      <c r="U1138" s="9">
        <f>[1]!s_val_dividendyield2(A1138,C1138)</f>
        <v>1.0420788814140614</v>
      </c>
      <c r="V1138">
        <f>[1]!s_west_netprofit_fy1(A1138,C1138,1)</f>
        <v>1283045484</v>
      </c>
      <c r="W1138">
        <f>[1]!s_west_netprofit_fy2(A1138,C1138,1)</f>
        <v>4804801935</v>
      </c>
      <c r="X1138">
        <f>[1]!s_mfd_buyvol_m(A1138,C1138,1)</f>
        <v>-1826414</v>
      </c>
      <c r="Y1138">
        <f>[1]!s_wq_high(A1138,C1138,1)</f>
        <v>79.84</v>
      </c>
      <c r="Z1138">
        <f>[1]!s_wq_low(A1138,C1138,1)</f>
        <v>74.62</v>
      </c>
      <c r="AA1138">
        <f>[1]!s_wq_turn(A1138,C1138)</f>
        <v>7.6408624117745809</v>
      </c>
    </row>
    <row r="1139" spans="1:27" x14ac:dyDescent="0.25">
      <c r="A1139" s="7" t="s">
        <v>20</v>
      </c>
      <c r="B1139" s="7" t="s">
        <v>21</v>
      </c>
      <c r="C1139" s="8">
        <v>44076</v>
      </c>
      <c r="D1139" s="7" t="s">
        <v>13433</v>
      </c>
      <c r="E1139" s="7" t="s">
        <v>13443</v>
      </c>
      <c r="F1139" s="7" t="s">
        <v>11521</v>
      </c>
      <c r="G1139" s="7" t="s">
        <v>13444</v>
      </c>
      <c r="H1139" s="7" t="s">
        <v>12992</v>
      </c>
      <c r="I1139" s="7" t="s">
        <v>13445</v>
      </c>
      <c r="J1139" s="7" t="s">
        <v>13446</v>
      </c>
      <c r="K1139" s="7" t="s">
        <v>3736</v>
      </c>
      <c r="L1139" s="7" t="s">
        <v>13447</v>
      </c>
      <c r="M1139" s="7" t="s">
        <v>13448</v>
      </c>
      <c r="N1139" s="7" t="s">
        <v>13449</v>
      </c>
      <c r="O1139" s="7" t="s">
        <v>13450</v>
      </c>
      <c r="P1139" s="7" t="s">
        <v>34</v>
      </c>
      <c r="Q1139" s="7" t="s">
        <v>13451</v>
      </c>
      <c r="R1139" s="7" t="s">
        <v>13452</v>
      </c>
      <c r="S1139" s="7" t="s">
        <v>13453</v>
      </c>
      <c r="T1139" s="7" t="s">
        <v>13454</v>
      </c>
      <c r="U1139" s="9">
        <f>[1]!s_val_dividendyield2(A1139,C1139)</f>
        <v>1.0476064182469167</v>
      </c>
      <c r="V1139">
        <f>[1]!s_west_netprofit_fy1(A1139,C1139,1)</f>
        <v>1283045484</v>
      </c>
      <c r="W1139">
        <f>[1]!s_west_netprofit_fy2(A1139,C1139,1)</f>
        <v>4804801935</v>
      </c>
      <c r="X1139">
        <f>[1]!s_mfd_buyvol_m(A1139,C1139,1)</f>
        <v>111352</v>
      </c>
      <c r="Y1139">
        <f>[1]!s_wq_high(A1139,C1139,1)</f>
        <v>79.84</v>
      </c>
      <c r="Z1139">
        <f>[1]!s_wq_low(A1139,C1139,1)</f>
        <v>74.62</v>
      </c>
      <c r="AA1139">
        <f>[1]!s_wq_turn(A1139,C1139)</f>
        <v>7.6408624117745809</v>
      </c>
    </row>
    <row r="1140" spans="1:27" x14ac:dyDescent="0.25">
      <c r="A1140" s="7" t="s">
        <v>20</v>
      </c>
      <c r="B1140" s="7" t="s">
        <v>21</v>
      </c>
      <c r="C1140" s="8">
        <v>44077</v>
      </c>
      <c r="D1140" s="7" t="s">
        <v>12992</v>
      </c>
      <c r="E1140" s="7" t="s">
        <v>11145</v>
      </c>
      <c r="F1140" s="7" t="s">
        <v>11342</v>
      </c>
      <c r="G1140" s="7" t="s">
        <v>13455</v>
      </c>
      <c r="H1140" s="7" t="s">
        <v>12944</v>
      </c>
      <c r="I1140" s="7" t="s">
        <v>13456</v>
      </c>
      <c r="J1140" s="7" t="s">
        <v>13457</v>
      </c>
      <c r="K1140" s="7" t="s">
        <v>799</v>
      </c>
      <c r="L1140" s="7" t="s">
        <v>13458</v>
      </c>
      <c r="M1140" s="7" t="s">
        <v>13459</v>
      </c>
      <c r="N1140" s="7" t="s">
        <v>13460</v>
      </c>
      <c r="O1140" s="7" t="s">
        <v>12987</v>
      </c>
      <c r="P1140" s="7" t="s">
        <v>34</v>
      </c>
      <c r="Q1140" s="7" t="s">
        <v>13461</v>
      </c>
      <c r="R1140" s="7" t="s">
        <v>13462</v>
      </c>
      <c r="S1140" s="7" t="s">
        <v>12990</v>
      </c>
      <c r="T1140" s="7" t="s">
        <v>12991</v>
      </c>
      <c r="U1140" s="9">
        <f>[1]!s_val_dividendyield2(A1140,C1140)</f>
        <v>1.0407060993281516</v>
      </c>
      <c r="V1140">
        <f>[1]!s_west_netprofit_fy1(A1140,C1140,1)</f>
        <v>1169626129</v>
      </c>
      <c r="W1140">
        <f>[1]!s_west_netprofit_fy2(A1140,C1140,1)</f>
        <v>4698769677</v>
      </c>
      <c r="X1140">
        <f>[1]!s_mfd_buyvol_m(A1140,C1140,1)</f>
        <v>448195</v>
      </c>
      <c r="Y1140">
        <f>[1]!s_wq_high(A1140,C1140,1)</f>
        <v>79.84</v>
      </c>
      <c r="Z1140">
        <f>[1]!s_wq_low(A1140,C1140,1)</f>
        <v>74.62</v>
      </c>
      <c r="AA1140">
        <f>[1]!s_wq_turn(A1140,C1140)</f>
        <v>7.6408624117745809</v>
      </c>
    </row>
    <row r="1141" spans="1:27" x14ac:dyDescent="0.25">
      <c r="A1141" s="7" t="s">
        <v>20</v>
      </c>
      <c r="B1141" s="7" t="s">
        <v>21</v>
      </c>
      <c r="C1141" s="8">
        <v>44078</v>
      </c>
      <c r="D1141" s="7" t="s">
        <v>12944</v>
      </c>
      <c r="E1141" s="7" t="s">
        <v>13463</v>
      </c>
      <c r="F1141" s="7" t="s">
        <v>13464</v>
      </c>
      <c r="G1141" s="7" t="s">
        <v>11260</v>
      </c>
      <c r="H1141" s="7" t="s">
        <v>9822</v>
      </c>
      <c r="I1141" s="7" t="s">
        <v>13465</v>
      </c>
      <c r="J1141" s="7" t="s">
        <v>13466</v>
      </c>
      <c r="K1141" s="7" t="s">
        <v>13467</v>
      </c>
      <c r="L1141" s="7" t="s">
        <v>13468</v>
      </c>
      <c r="M1141" s="7" t="s">
        <v>13469</v>
      </c>
      <c r="N1141" s="7" t="s">
        <v>13470</v>
      </c>
      <c r="O1141" s="7" t="s">
        <v>13471</v>
      </c>
      <c r="P1141" s="7" t="s">
        <v>34</v>
      </c>
      <c r="Q1141" s="7" t="s">
        <v>13472</v>
      </c>
      <c r="R1141" s="7" t="s">
        <v>13473</v>
      </c>
      <c r="S1141" s="7" t="s">
        <v>13474</v>
      </c>
      <c r="T1141" s="7" t="s">
        <v>13475</v>
      </c>
      <c r="U1141" s="9">
        <f>[1]!s_val_dividendyield2(A1141,C1141)</f>
        <v>1.0167310167310164</v>
      </c>
      <c r="V1141">
        <f>[1]!s_west_netprofit_fy1(A1141,C1141,1)</f>
        <v>1169626129</v>
      </c>
      <c r="W1141">
        <f>[1]!s_west_netprofit_fy2(A1141,C1141,1)</f>
        <v>4698769677</v>
      </c>
      <c r="X1141">
        <f>[1]!s_mfd_buyvol_m(A1141,C1141,1)</f>
        <v>-330891</v>
      </c>
      <c r="Y1141">
        <f>[1]!s_wq_high(A1141,C1141,1)</f>
        <v>79.84</v>
      </c>
      <c r="Z1141">
        <f>[1]!s_wq_low(A1141,C1141,1)</f>
        <v>74.62</v>
      </c>
      <c r="AA1141">
        <f>[1]!s_wq_turn(A1141,C1141)</f>
        <v>7.6408624117745809</v>
      </c>
    </row>
    <row r="1142" spans="1:27" x14ac:dyDescent="0.25">
      <c r="A1142" s="7" t="s">
        <v>20</v>
      </c>
      <c r="B1142" s="7" t="s">
        <v>21</v>
      </c>
      <c r="C1142" s="8">
        <v>44081</v>
      </c>
      <c r="D1142" s="7" t="s">
        <v>9822</v>
      </c>
      <c r="E1142" s="7" t="s">
        <v>10776</v>
      </c>
      <c r="F1142" s="7" t="s">
        <v>10987</v>
      </c>
      <c r="G1142" s="7" t="s">
        <v>13476</v>
      </c>
      <c r="H1142" s="7" t="s">
        <v>10960</v>
      </c>
      <c r="I1142" s="7" t="s">
        <v>13477</v>
      </c>
      <c r="J1142" s="7" t="s">
        <v>13478</v>
      </c>
      <c r="K1142" s="7" t="s">
        <v>6959</v>
      </c>
      <c r="L1142" s="7" t="s">
        <v>13479</v>
      </c>
      <c r="M1142" s="7" t="s">
        <v>13480</v>
      </c>
      <c r="N1142" s="7" t="s">
        <v>13481</v>
      </c>
      <c r="O1142" s="7" t="s">
        <v>13482</v>
      </c>
      <c r="P1142" s="7" t="s">
        <v>34</v>
      </c>
      <c r="Q1142" s="7" t="s">
        <v>13483</v>
      </c>
      <c r="R1142" s="7" t="s">
        <v>13484</v>
      </c>
      <c r="S1142" s="7" t="s">
        <v>13485</v>
      </c>
      <c r="T1142" s="7" t="s">
        <v>13486</v>
      </c>
      <c r="U1142" s="9">
        <f>[1]!s_val_dividendyield2(A1142,C1142)</f>
        <v>1.0463576158940395</v>
      </c>
      <c r="V1142">
        <f>[1]!s_west_netprofit_fy1(A1142,C1142,1)</f>
        <v>1169626129</v>
      </c>
      <c r="W1142">
        <f>[1]!s_west_netprofit_fy2(A1142,C1142,1)</f>
        <v>4567543871</v>
      </c>
      <c r="X1142">
        <f>[1]!s_mfd_buyvol_m(A1142,C1142,1)</f>
        <v>-1109176</v>
      </c>
      <c r="Y1142">
        <f>[1]!s_wq_high(A1142,C1142,1)</f>
        <v>77.2</v>
      </c>
      <c r="Z1142">
        <f>[1]!s_wq_low(A1142,C1142,1)</f>
        <v>71.569999999999993</v>
      </c>
      <c r="AA1142">
        <f>[1]!s_wq_turn(A1142,C1142)</f>
        <v>5.5161934144610525</v>
      </c>
    </row>
    <row r="1143" spans="1:27" x14ac:dyDescent="0.25">
      <c r="A1143" s="7" t="s">
        <v>20</v>
      </c>
      <c r="B1143" s="7" t="s">
        <v>21</v>
      </c>
      <c r="C1143" s="8">
        <v>44082</v>
      </c>
      <c r="D1143" s="7" t="s">
        <v>10960</v>
      </c>
      <c r="E1143" s="7" t="s">
        <v>13487</v>
      </c>
      <c r="F1143" s="7" t="s">
        <v>10987</v>
      </c>
      <c r="G1143" s="7" t="s">
        <v>10960</v>
      </c>
      <c r="H1143" s="7" t="s">
        <v>13488</v>
      </c>
      <c r="I1143" s="7" t="s">
        <v>13489</v>
      </c>
      <c r="J1143" s="7" t="s">
        <v>13490</v>
      </c>
      <c r="K1143" s="7" t="s">
        <v>13491</v>
      </c>
      <c r="L1143" s="7" t="s">
        <v>13492</v>
      </c>
      <c r="M1143" s="7" t="s">
        <v>13493</v>
      </c>
      <c r="N1143" s="7" t="s">
        <v>11416</v>
      </c>
      <c r="O1143" s="7" t="s">
        <v>13494</v>
      </c>
      <c r="P1143" s="7" t="s">
        <v>34</v>
      </c>
      <c r="Q1143" s="7" t="s">
        <v>13495</v>
      </c>
      <c r="R1143" s="7" t="s">
        <v>13496</v>
      </c>
      <c r="S1143" s="7" t="s">
        <v>13497</v>
      </c>
      <c r="T1143" s="7" t="s">
        <v>13498</v>
      </c>
      <c r="U1143" s="9">
        <f>[1]!s_val_dividendyield2(A1143,C1143)</f>
        <v>1.0281103591879228</v>
      </c>
      <c r="V1143">
        <f>[1]!s_west_netprofit_fy1(A1143,C1143,1)</f>
        <v>1169626129</v>
      </c>
      <c r="W1143">
        <f>[1]!s_west_netprofit_fy2(A1143,C1143,1)</f>
        <v>4567543871</v>
      </c>
      <c r="X1143">
        <f>[1]!s_mfd_buyvol_m(A1143,C1143,1)</f>
        <v>655513</v>
      </c>
      <c r="Y1143">
        <f>[1]!s_wq_high(A1143,C1143,1)</f>
        <v>77.2</v>
      </c>
      <c r="Z1143">
        <f>[1]!s_wq_low(A1143,C1143,1)</f>
        <v>71.569999999999993</v>
      </c>
      <c r="AA1143">
        <f>[1]!s_wq_turn(A1143,C1143)</f>
        <v>5.5161934144610525</v>
      </c>
    </row>
    <row r="1144" spans="1:27" x14ac:dyDescent="0.25">
      <c r="A1144" s="7" t="s">
        <v>20</v>
      </c>
      <c r="B1144" s="7" t="s">
        <v>21</v>
      </c>
      <c r="C1144" s="8">
        <v>44083</v>
      </c>
      <c r="D1144" s="7" t="s">
        <v>13488</v>
      </c>
      <c r="E1144" s="7" t="s">
        <v>11104</v>
      </c>
      <c r="F1144" s="7" t="s">
        <v>10893</v>
      </c>
      <c r="G1144" s="7" t="s">
        <v>11187</v>
      </c>
      <c r="H1144" s="7" t="s">
        <v>13499</v>
      </c>
      <c r="I1144" s="7" t="s">
        <v>13500</v>
      </c>
      <c r="J1144" s="7" t="s">
        <v>13501</v>
      </c>
      <c r="K1144" s="7" t="s">
        <v>13502</v>
      </c>
      <c r="L1144" s="7" t="s">
        <v>13503</v>
      </c>
      <c r="M1144" s="7" t="s">
        <v>13504</v>
      </c>
      <c r="N1144" s="7" t="s">
        <v>13505</v>
      </c>
      <c r="O1144" s="7" t="s">
        <v>13506</v>
      </c>
      <c r="P1144" s="7" t="s">
        <v>34</v>
      </c>
      <c r="Q1144" s="7" t="s">
        <v>13507</v>
      </c>
      <c r="R1144" s="7" t="s">
        <v>13508</v>
      </c>
      <c r="S1144" s="7" t="s">
        <v>13509</v>
      </c>
      <c r="T1144" s="7" t="s">
        <v>13510</v>
      </c>
      <c r="U1144" s="9">
        <f>[1]!s_val_dividendyield2(A1144,C1144)</f>
        <v>1.0648335355169158</v>
      </c>
      <c r="V1144">
        <f>[1]!s_west_netprofit_fy1(A1144,C1144,1)</f>
        <v>1169626129</v>
      </c>
      <c r="W1144">
        <f>[1]!s_west_netprofit_fy2(A1144,C1144,1)</f>
        <v>4567543871</v>
      </c>
      <c r="X1144">
        <f>[1]!s_mfd_buyvol_m(A1144,C1144,1)</f>
        <v>-1886558.0000000002</v>
      </c>
      <c r="Y1144">
        <f>[1]!s_wq_high(A1144,C1144,1)</f>
        <v>77.2</v>
      </c>
      <c r="Z1144">
        <f>[1]!s_wq_low(A1144,C1144,1)</f>
        <v>71.569999999999993</v>
      </c>
      <c r="AA1144">
        <f>[1]!s_wq_turn(A1144,C1144)</f>
        <v>5.5161934144610525</v>
      </c>
    </row>
    <row r="1145" spans="1:27" x14ac:dyDescent="0.25">
      <c r="A1145" s="7" t="s">
        <v>20</v>
      </c>
      <c r="B1145" s="7" t="s">
        <v>21</v>
      </c>
      <c r="C1145" s="8">
        <v>44084</v>
      </c>
      <c r="D1145" s="7" t="s">
        <v>13499</v>
      </c>
      <c r="E1145" s="7" t="s">
        <v>13511</v>
      </c>
      <c r="F1145" s="7" t="s">
        <v>13512</v>
      </c>
      <c r="G1145" s="7" t="s">
        <v>11199</v>
      </c>
      <c r="H1145" s="7" t="s">
        <v>13513</v>
      </c>
      <c r="I1145" s="7" t="s">
        <v>13514</v>
      </c>
      <c r="J1145" s="7" t="s">
        <v>13515</v>
      </c>
      <c r="K1145" s="7" t="s">
        <v>4128</v>
      </c>
      <c r="L1145" s="7" t="s">
        <v>13516</v>
      </c>
      <c r="M1145" s="7" t="s">
        <v>13517</v>
      </c>
      <c r="N1145" s="7" t="s">
        <v>13518</v>
      </c>
      <c r="O1145" s="7" t="s">
        <v>13519</v>
      </c>
      <c r="P1145" s="7" t="s">
        <v>34</v>
      </c>
      <c r="Q1145" s="7" t="s">
        <v>13520</v>
      </c>
      <c r="R1145" s="7" t="s">
        <v>13521</v>
      </c>
      <c r="S1145" s="7" t="s">
        <v>13522</v>
      </c>
      <c r="T1145" s="7" t="s">
        <v>13523</v>
      </c>
      <c r="U1145" s="9">
        <f>[1]!s_val_dividendyield2(A1145,C1145)</f>
        <v>1.0719131614654001</v>
      </c>
      <c r="V1145">
        <f>[1]!s_west_netprofit_fy1(A1145,C1145,1)</f>
        <v>1169626129</v>
      </c>
      <c r="W1145">
        <f>[1]!s_west_netprofit_fy2(A1145,C1145,1)</f>
        <v>4567543871</v>
      </c>
      <c r="X1145">
        <f>[1]!s_mfd_buyvol_m(A1145,C1145,1)</f>
        <v>-701472</v>
      </c>
      <c r="Y1145">
        <f>[1]!s_wq_high(A1145,C1145,1)</f>
        <v>77.2</v>
      </c>
      <c r="Z1145">
        <f>[1]!s_wq_low(A1145,C1145,1)</f>
        <v>71.569999999999993</v>
      </c>
      <c r="AA1145">
        <f>[1]!s_wq_turn(A1145,C1145)</f>
        <v>5.5161934144610525</v>
      </c>
    </row>
    <row r="1146" spans="1:27" x14ac:dyDescent="0.25">
      <c r="A1146" s="7" t="s">
        <v>20</v>
      </c>
      <c r="B1146" s="7" t="s">
        <v>21</v>
      </c>
      <c r="C1146" s="8">
        <v>44085</v>
      </c>
      <c r="D1146" s="7" t="s">
        <v>13513</v>
      </c>
      <c r="E1146" s="7" t="s">
        <v>9705</v>
      </c>
      <c r="F1146" s="7" t="s">
        <v>13030</v>
      </c>
      <c r="G1146" s="7" t="s">
        <v>11838</v>
      </c>
      <c r="H1146" s="7" t="s">
        <v>11653</v>
      </c>
      <c r="I1146" s="7" t="s">
        <v>13524</v>
      </c>
      <c r="J1146" s="7" t="s">
        <v>13525</v>
      </c>
      <c r="K1146" s="7" t="s">
        <v>2296</v>
      </c>
      <c r="L1146" s="7" t="s">
        <v>13526</v>
      </c>
      <c r="M1146" s="7" t="s">
        <v>13527</v>
      </c>
      <c r="N1146" s="7" t="s">
        <v>13528</v>
      </c>
      <c r="O1146" s="7" t="s">
        <v>13529</v>
      </c>
      <c r="P1146" s="7" t="s">
        <v>34</v>
      </c>
      <c r="Q1146" s="7" t="s">
        <v>13530</v>
      </c>
      <c r="R1146" s="7" t="s">
        <v>13531</v>
      </c>
      <c r="S1146" s="7" t="s">
        <v>13532</v>
      </c>
      <c r="T1146" s="7" t="s">
        <v>13533</v>
      </c>
      <c r="U1146" s="9">
        <f>[1]!s_val_dividendyield2(A1146,C1146)</f>
        <v>1.0792349726775954</v>
      </c>
      <c r="V1146">
        <f>[1]!s_west_netprofit_fy1(A1146,C1146,1)</f>
        <v>1126825313</v>
      </c>
      <c r="W1146">
        <f>[1]!s_west_netprofit_fy2(A1146,C1146,1)</f>
        <v>4499995625</v>
      </c>
      <c r="X1146">
        <f>[1]!s_mfd_buyvol_m(A1146,C1146,1)</f>
        <v>-1478945</v>
      </c>
      <c r="Y1146">
        <f>[1]!s_wq_high(A1146,C1146,1)</f>
        <v>77.2</v>
      </c>
      <c r="Z1146">
        <f>[1]!s_wq_low(A1146,C1146,1)</f>
        <v>71.569999999999993</v>
      </c>
      <c r="AA1146">
        <f>[1]!s_wq_turn(A1146,C1146)</f>
        <v>5.5161934144610525</v>
      </c>
    </row>
    <row r="1147" spans="1:27" x14ac:dyDescent="0.25">
      <c r="A1147" s="7" t="s">
        <v>20</v>
      </c>
      <c r="B1147" s="7" t="s">
        <v>21</v>
      </c>
      <c r="C1147" s="8">
        <v>44088</v>
      </c>
      <c r="D1147" s="7" t="s">
        <v>11653</v>
      </c>
      <c r="E1147" s="7" t="s">
        <v>13534</v>
      </c>
      <c r="F1147" s="7" t="s">
        <v>13535</v>
      </c>
      <c r="G1147" s="7" t="s">
        <v>9694</v>
      </c>
      <c r="H1147" s="7" t="s">
        <v>11198</v>
      </c>
      <c r="I1147" s="7" t="s">
        <v>13536</v>
      </c>
      <c r="J1147" s="7" t="s">
        <v>13537</v>
      </c>
      <c r="K1147" s="7" t="s">
        <v>5695</v>
      </c>
      <c r="L1147" s="7" t="s">
        <v>3710</v>
      </c>
      <c r="M1147" s="7" t="s">
        <v>13538</v>
      </c>
      <c r="N1147" s="7" t="s">
        <v>13539</v>
      </c>
      <c r="O1147" s="7" t="s">
        <v>12758</v>
      </c>
      <c r="P1147" s="7" t="s">
        <v>34</v>
      </c>
      <c r="Q1147" s="7" t="s">
        <v>13540</v>
      </c>
      <c r="R1147" s="7" t="s">
        <v>13541</v>
      </c>
      <c r="S1147" s="7" t="s">
        <v>12761</v>
      </c>
      <c r="T1147" s="7" t="s">
        <v>12762</v>
      </c>
      <c r="U1147" s="9">
        <f>[1]!s_val_dividendyield2(A1147,C1147)</f>
        <v>1.0632570659488558</v>
      </c>
      <c r="V1147">
        <f>[1]!s_west_netprofit_fy1(A1147,C1147,1)</f>
        <v>1126825313</v>
      </c>
      <c r="W1147">
        <f>[1]!s_west_netprofit_fy2(A1147,C1147,1)</f>
        <v>4499995625</v>
      </c>
      <c r="X1147">
        <f>[1]!s_mfd_buyvol_m(A1147,C1147,1)</f>
        <v>160008</v>
      </c>
      <c r="Y1147">
        <f>[1]!s_wq_high(A1147,C1147,1)</f>
        <v>75.52</v>
      </c>
      <c r="Z1147">
        <f>[1]!s_wq_low(A1147,C1147,1)</f>
        <v>72.87</v>
      </c>
      <c r="AA1147">
        <f>[1]!s_wq_turn(A1147,C1147)</f>
        <v>5.0598044138670151</v>
      </c>
    </row>
    <row r="1148" spans="1:27" x14ac:dyDescent="0.25">
      <c r="A1148" s="7" t="s">
        <v>20</v>
      </c>
      <c r="B1148" s="7" t="s">
        <v>21</v>
      </c>
      <c r="C1148" s="8">
        <v>44089</v>
      </c>
      <c r="D1148" s="7" t="s">
        <v>11198</v>
      </c>
      <c r="E1148" s="7" t="s">
        <v>11187</v>
      </c>
      <c r="F1148" s="7" t="s">
        <v>13542</v>
      </c>
      <c r="G1148" s="7" t="s">
        <v>11199</v>
      </c>
      <c r="H1148" s="7" t="s">
        <v>13543</v>
      </c>
      <c r="I1148" s="7" t="s">
        <v>13544</v>
      </c>
      <c r="J1148" s="7" t="s">
        <v>13545</v>
      </c>
      <c r="K1148" s="7" t="s">
        <v>2548</v>
      </c>
      <c r="L1148" s="7" t="s">
        <v>13546</v>
      </c>
      <c r="M1148" s="7" t="s">
        <v>13547</v>
      </c>
      <c r="N1148" s="7" t="s">
        <v>13548</v>
      </c>
      <c r="O1148" s="7" t="s">
        <v>13549</v>
      </c>
      <c r="P1148" s="7" t="s">
        <v>34</v>
      </c>
      <c r="Q1148" s="7" t="s">
        <v>13550</v>
      </c>
      <c r="R1148" s="7" t="s">
        <v>13551</v>
      </c>
      <c r="S1148" s="7" t="s">
        <v>13552</v>
      </c>
      <c r="T1148" s="7" t="s">
        <v>13553</v>
      </c>
      <c r="U1148" s="9">
        <f>[1]!s_val_dividendyield2(A1148,C1148)</f>
        <v>1.0592652185572538</v>
      </c>
      <c r="V1148">
        <f>[1]!s_west_netprofit_fy1(A1148,C1148,1)</f>
        <v>1126825313</v>
      </c>
      <c r="W1148">
        <f>[1]!s_west_netprofit_fy2(A1148,C1148,1)</f>
        <v>4499995625</v>
      </c>
      <c r="X1148">
        <f>[1]!s_mfd_buyvol_m(A1148,C1148,1)</f>
        <v>-405658</v>
      </c>
      <c r="Y1148">
        <f>[1]!s_wq_high(A1148,C1148,1)</f>
        <v>75.52</v>
      </c>
      <c r="Z1148">
        <f>[1]!s_wq_low(A1148,C1148,1)</f>
        <v>72.87</v>
      </c>
      <c r="AA1148">
        <f>[1]!s_wq_turn(A1148,C1148)</f>
        <v>5.0598044138670151</v>
      </c>
    </row>
    <row r="1149" spans="1:27" x14ac:dyDescent="0.25">
      <c r="A1149" s="7" t="s">
        <v>20</v>
      </c>
      <c r="B1149" s="7" t="s">
        <v>21</v>
      </c>
      <c r="C1149" s="8">
        <v>44090</v>
      </c>
      <c r="D1149" s="7" t="s">
        <v>13543</v>
      </c>
      <c r="E1149" s="7" t="s">
        <v>13554</v>
      </c>
      <c r="F1149" s="7" t="s">
        <v>10960</v>
      </c>
      <c r="G1149" s="7" t="s">
        <v>9722</v>
      </c>
      <c r="H1149" s="7" t="s">
        <v>13555</v>
      </c>
      <c r="I1149" s="7" t="s">
        <v>13556</v>
      </c>
      <c r="J1149" s="7" t="s">
        <v>13557</v>
      </c>
      <c r="K1149" s="7" t="s">
        <v>3736</v>
      </c>
      <c r="L1149" s="7" t="s">
        <v>12910</v>
      </c>
      <c r="M1149" s="7" t="s">
        <v>13558</v>
      </c>
      <c r="N1149" s="7" t="s">
        <v>13559</v>
      </c>
      <c r="O1149" s="7" t="s">
        <v>13560</v>
      </c>
      <c r="P1149" s="7" t="s">
        <v>34</v>
      </c>
      <c r="Q1149" s="7" t="s">
        <v>13561</v>
      </c>
      <c r="R1149" s="7" t="s">
        <v>13562</v>
      </c>
      <c r="S1149" s="7" t="s">
        <v>13563</v>
      </c>
      <c r="T1149" s="7" t="s">
        <v>13564</v>
      </c>
      <c r="U1149" s="9">
        <f>[1]!s_val_dividendyield2(A1149,C1149)</f>
        <v>1.0649770827716363</v>
      </c>
      <c r="V1149">
        <f>[1]!s_west_netprofit_fy1(A1149,C1149,1)</f>
        <v>1126825313</v>
      </c>
      <c r="W1149">
        <f>[1]!s_west_netprofit_fy2(A1149,C1149,1)</f>
        <v>4499995625</v>
      </c>
      <c r="X1149">
        <f>[1]!s_mfd_buyvol_m(A1149,C1149,1)</f>
        <v>171019</v>
      </c>
      <c r="Y1149">
        <f>[1]!s_wq_high(A1149,C1149,1)</f>
        <v>75.52</v>
      </c>
      <c r="Z1149">
        <f>[1]!s_wq_low(A1149,C1149,1)</f>
        <v>72.87</v>
      </c>
      <c r="AA1149">
        <f>[1]!s_wq_turn(A1149,C1149)</f>
        <v>5.0598044138670151</v>
      </c>
    </row>
    <row r="1150" spans="1:27" x14ac:dyDescent="0.25">
      <c r="A1150" s="7" t="s">
        <v>20</v>
      </c>
      <c r="B1150" s="7" t="s">
        <v>21</v>
      </c>
      <c r="C1150" s="8">
        <v>44091</v>
      </c>
      <c r="D1150" s="7" t="s">
        <v>13555</v>
      </c>
      <c r="E1150" s="7" t="s">
        <v>13555</v>
      </c>
      <c r="F1150" s="7" t="s">
        <v>13565</v>
      </c>
      <c r="G1150" s="7" t="s">
        <v>13566</v>
      </c>
      <c r="H1150" s="7" t="s">
        <v>13567</v>
      </c>
      <c r="I1150" s="7" t="s">
        <v>13568</v>
      </c>
      <c r="J1150" s="7" t="s">
        <v>13569</v>
      </c>
      <c r="K1150" s="7" t="s">
        <v>451</v>
      </c>
      <c r="L1150" s="7" t="s">
        <v>13570</v>
      </c>
      <c r="M1150" s="7" t="s">
        <v>13571</v>
      </c>
      <c r="N1150" s="7" t="s">
        <v>13572</v>
      </c>
      <c r="O1150" s="7" t="s">
        <v>13573</v>
      </c>
      <c r="P1150" s="7" t="s">
        <v>34</v>
      </c>
      <c r="Q1150" s="7" t="s">
        <v>13574</v>
      </c>
      <c r="R1150" s="7" t="s">
        <v>13575</v>
      </c>
      <c r="S1150" s="7" t="s">
        <v>13576</v>
      </c>
      <c r="T1150" s="7" t="s">
        <v>13577</v>
      </c>
      <c r="U1150" s="9">
        <f>[1]!s_val_dividendyield2(A1150,C1150)</f>
        <v>1.0577051814165215</v>
      </c>
      <c r="V1150">
        <f>[1]!s_west_netprofit_fy1(A1150,C1150,1)</f>
        <v>1126824688</v>
      </c>
      <c r="W1150">
        <f>[1]!s_west_netprofit_fy2(A1150,C1150,1)</f>
        <v>4500000000</v>
      </c>
      <c r="X1150">
        <f>[1]!s_mfd_buyvol_m(A1150,C1150,1)</f>
        <v>-978770.99999999988</v>
      </c>
      <c r="Y1150">
        <f>[1]!s_wq_high(A1150,C1150,1)</f>
        <v>75.52</v>
      </c>
      <c r="Z1150">
        <f>[1]!s_wq_low(A1150,C1150,1)</f>
        <v>72.87</v>
      </c>
      <c r="AA1150">
        <f>[1]!s_wq_turn(A1150,C1150)</f>
        <v>5.0598044138670151</v>
      </c>
    </row>
    <row r="1151" spans="1:27" x14ac:dyDescent="0.25">
      <c r="A1151" s="7" t="s">
        <v>20</v>
      </c>
      <c r="B1151" s="7" t="s">
        <v>21</v>
      </c>
      <c r="C1151" s="8">
        <v>44092</v>
      </c>
      <c r="D1151" s="7" t="s">
        <v>13567</v>
      </c>
      <c r="E1151" s="7" t="s">
        <v>13567</v>
      </c>
      <c r="F1151" s="7" t="s">
        <v>12738</v>
      </c>
      <c r="G1151" s="7" t="s">
        <v>13578</v>
      </c>
      <c r="H1151" s="7" t="s">
        <v>13579</v>
      </c>
      <c r="I1151" s="7" t="s">
        <v>13580</v>
      </c>
      <c r="J1151" s="7" t="s">
        <v>13581</v>
      </c>
      <c r="K1151" s="7" t="s">
        <v>1979</v>
      </c>
      <c r="L1151" s="7" t="s">
        <v>1295</v>
      </c>
      <c r="M1151" s="7" t="s">
        <v>13582</v>
      </c>
      <c r="N1151" s="7" t="s">
        <v>3546</v>
      </c>
      <c r="O1151" s="7" t="s">
        <v>13583</v>
      </c>
      <c r="P1151" s="7" t="s">
        <v>34</v>
      </c>
      <c r="Q1151" s="7" t="s">
        <v>13584</v>
      </c>
      <c r="R1151" s="7" t="s">
        <v>13585</v>
      </c>
      <c r="S1151" s="7" t="s">
        <v>13586</v>
      </c>
      <c r="T1151" s="7" t="s">
        <v>13587</v>
      </c>
      <c r="U1151" s="9">
        <f>[1]!s_val_dividendyield2(A1151,C1151)</f>
        <v>1.055162281287565</v>
      </c>
      <c r="V1151">
        <f>[1]!s_west_netprofit_fy1(A1151,C1151,1)</f>
        <v>1126824688</v>
      </c>
      <c r="W1151">
        <f>[1]!s_west_netprofit_fy2(A1151,C1151,1)</f>
        <v>4500000000</v>
      </c>
      <c r="X1151">
        <f>[1]!s_mfd_buyvol_m(A1151,C1151,1)</f>
        <v>-740615</v>
      </c>
      <c r="Y1151">
        <f>[1]!s_wq_high(A1151,C1151,1)</f>
        <v>75.52</v>
      </c>
      <c r="Z1151">
        <f>[1]!s_wq_low(A1151,C1151,1)</f>
        <v>72.87</v>
      </c>
      <c r="AA1151">
        <f>[1]!s_wq_turn(A1151,C1151)</f>
        <v>5.0598044138670151</v>
      </c>
    </row>
    <row r="1152" spans="1:27" x14ac:dyDescent="0.25">
      <c r="A1152" s="7" t="s">
        <v>20</v>
      </c>
      <c r="B1152" s="7" t="s">
        <v>21</v>
      </c>
      <c r="C1152" s="8">
        <v>44095</v>
      </c>
      <c r="D1152" s="7" t="s">
        <v>13579</v>
      </c>
      <c r="E1152" s="7" t="s">
        <v>13588</v>
      </c>
      <c r="F1152" s="7" t="s">
        <v>13589</v>
      </c>
      <c r="G1152" s="7" t="s">
        <v>9503</v>
      </c>
      <c r="H1152" s="7" t="s">
        <v>13513</v>
      </c>
      <c r="I1152" s="7" t="s">
        <v>13590</v>
      </c>
      <c r="J1152" s="7" t="s">
        <v>13591</v>
      </c>
      <c r="K1152" s="7" t="s">
        <v>4440</v>
      </c>
      <c r="L1152" s="7" t="s">
        <v>13592</v>
      </c>
      <c r="M1152" s="7" t="s">
        <v>13593</v>
      </c>
      <c r="N1152" s="7" t="s">
        <v>13594</v>
      </c>
      <c r="O1152" s="7" t="s">
        <v>13519</v>
      </c>
      <c r="P1152" s="7" t="s">
        <v>34</v>
      </c>
      <c r="Q1152" s="7" t="s">
        <v>13520</v>
      </c>
      <c r="R1152" s="7" t="s">
        <v>13521</v>
      </c>
      <c r="S1152" s="7" t="s">
        <v>13522</v>
      </c>
      <c r="T1152" s="7" t="s">
        <v>13523</v>
      </c>
      <c r="U1152" s="9">
        <f>[1]!s_val_dividendyield2(A1152,C1152)</f>
        <v>1.0719131614654001</v>
      </c>
      <c r="V1152">
        <f>[1]!s_west_netprofit_fy1(A1152,C1152,1)</f>
        <v>1126824688</v>
      </c>
      <c r="W1152">
        <f>[1]!s_west_netprofit_fy2(A1152,C1152,1)</f>
        <v>4500000000</v>
      </c>
      <c r="X1152">
        <f>[1]!s_mfd_buyvol_m(A1152,C1152,1)</f>
        <v>-977515</v>
      </c>
      <c r="Y1152">
        <f>[1]!s_wq_high(A1152,C1152,1)</f>
        <v>74.930000000000007</v>
      </c>
      <c r="Z1152">
        <f>[1]!s_wq_low(A1152,C1152,1)</f>
        <v>68.38</v>
      </c>
      <c r="AA1152">
        <f>[1]!s_wq_turn(A1152,C1152)</f>
        <v>6.0849320737555894</v>
      </c>
    </row>
    <row r="1153" spans="1:27" x14ac:dyDescent="0.25">
      <c r="A1153" s="7" t="s">
        <v>20</v>
      </c>
      <c r="B1153" s="7" t="s">
        <v>21</v>
      </c>
      <c r="C1153" s="8">
        <v>44096</v>
      </c>
      <c r="D1153" s="7" t="s">
        <v>13513</v>
      </c>
      <c r="E1153" s="7" t="s">
        <v>9751</v>
      </c>
      <c r="F1153" s="7" t="s">
        <v>9751</v>
      </c>
      <c r="G1153" s="7" t="s">
        <v>9557</v>
      </c>
      <c r="H1153" s="7" t="s">
        <v>9323</v>
      </c>
      <c r="I1153" s="7" t="s">
        <v>13595</v>
      </c>
      <c r="J1153" s="7" t="s">
        <v>13596</v>
      </c>
      <c r="K1153" s="7" t="s">
        <v>13597</v>
      </c>
      <c r="L1153" s="7" t="s">
        <v>13598</v>
      </c>
      <c r="M1153" s="7" t="s">
        <v>13599</v>
      </c>
      <c r="N1153" s="7" t="s">
        <v>13600</v>
      </c>
      <c r="O1153" s="7" t="s">
        <v>13601</v>
      </c>
      <c r="P1153" s="7" t="s">
        <v>34</v>
      </c>
      <c r="Q1153" s="7" t="s">
        <v>13602</v>
      </c>
      <c r="R1153" s="7" t="s">
        <v>13603</v>
      </c>
      <c r="S1153" s="7" t="s">
        <v>13604</v>
      </c>
      <c r="T1153" s="7" t="s">
        <v>13605</v>
      </c>
      <c r="U1153" s="9">
        <f>[1]!s_val_dividendyield2(A1153,C1153)</f>
        <v>1.1416184971098264</v>
      </c>
      <c r="V1153">
        <f>[1]!s_west_netprofit_fy1(A1153,C1153,1)</f>
        <v>1126824688</v>
      </c>
      <c r="W1153">
        <f>[1]!s_west_netprofit_fy2(A1153,C1153,1)</f>
        <v>4500000000</v>
      </c>
      <c r="X1153">
        <f>[1]!s_mfd_buyvol_m(A1153,C1153,1)</f>
        <v>-6387845</v>
      </c>
      <c r="Y1153">
        <f>[1]!s_wq_high(A1153,C1153,1)</f>
        <v>74.930000000000007</v>
      </c>
      <c r="Z1153">
        <f>[1]!s_wq_low(A1153,C1153,1)</f>
        <v>68.38</v>
      </c>
      <c r="AA1153">
        <f>[1]!s_wq_turn(A1153,C1153)</f>
        <v>6.0849320737555894</v>
      </c>
    </row>
    <row r="1154" spans="1:27" x14ac:dyDescent="0.25">
      <c r="A1154" s="7" t="s">
        <v>20</v>
      </c>
      <c r="B1154" s="7" t="s">
        <v>21</v>
      </c>
      <c r="C1154" s="8">
        <v>44097</v>
      </c>
      <c r="D1154" s="7" t="s">
        <v>9323</v>
      </c>
      <c r="E1154" s="7" t="s">
        <v>13606</v>
      </c>
      <c r="F1154" s="7" t="s">
        <v>9660</v>
      </c>
      <c r="G1154" s="7" t="s">
        <v>11940</v>
      </c>
      <c r="H1154" s="7" t="s">
        <v>13607</v>
      </c>
      <c r="I1154" s="7" t="s">
        <v>13608</v>
      </c>
      <c r="J1154" s="7" t="s">
        <v>13609</v>
      </c>
      <c r="K1154" s="7" t="s">
        <v>1537</v>
      </c>
      <c r="L1154" s="7" t="s">
        <v>13610</v>
      </c>
      <c r="M1154" s="7" t="s">
        <v>13611</v>
      </c>
      <c r="N1154" s="7" t="s">
        <v>13612</v>
      </c>
      <c r="O1154" s="7" t="s">
        <v>13613</v>
      </c>
      <c r="P1154" s="7" t="s">
        <v>34</v>
      </c>
      <c r="Q1154" s="7" t="s">
        <v>13614</v>
      </c>
      <c r="R1154" s="7" t="s">
        <v>13615</v>
      </c>
      <c r="S1154" s="7" t="s">
        <v>13616</v>
      </c>
      <c r="T1154" s="7" t="s">
        <v>13617</v>
      </c>
      <c r="U1154" s="9">
        <f>[1]!s_val_dividendyield2(A1154,C1154)</f>
        <v>1.1442641946697565</v>
      </c>
      <c r="V1154">
        <f>[1]!s_west_netprofit_fy1(A1154,C1154,1)</f>
        <v>1126824688</v>
      </c>
      <c r="W1154">
        <f>[1]!s_west_netprofit_fy2(A1154,C1154,1)</f>
        <v>4500000000</v>
      </c>
      <c r="X1154">
        <f>[1]!s_mfd_buyvol_m(A1154,C1154,1)</f>
        <v>-1910297</v>
      </c>
      <c r="Y1154">
        <f>[1]!s_wq_high(A1154,C1154,1)</f>
        <v>74.930000000000007</v>
      </c>
      <c r="Z1154">
        <f>[1]!s_wq_low(A1154,C1154,1)</f>
        <v>68.38</v>
      </c>
      <c r="AA1154">
        <f>[1]!s_wq_turn(A1154,C1154)</f>
        <v>6.0849320737555894</v>
      </c>
    </row>
    <row r="1155" spans="1:27" x14ac:dyDescent="0.25">
      <c r="A1155" s="7" t="s">
        <v>20</v>
      </c>
      <c r="B1155" s="7" t="s">
        <v>21</v>
      </c>
      <c r="C1155" s="8">
        <v>44098</v>
      </c>
      <c r="D1155" s="7" t="s">
        <v>13607</v>
      </c>
      <c r="E1155" s="7" t="s">
        <v>9447</v>
      </c>
      <c r="F1155" s="7" t="s">
        <v>13618</v>
      </c>
      <c r="G1155" s="7" t="s">
        <v>13619</v>
      </c>
      <c r="H1155" s="7" t="s">
        <v>11734</v>
      </c>
      <c r="I1155" s="7" t="s">
        <v>13620</v>
      </c>
      <c r="J1155" s="7" t="s">
        <v>13621</v>
      </c>
      <c r="K1155" s="7" t="s">
        <v>2180</v>
      </c>
      <c r="L1155" s="7" t="s">
        <v>13622</v>
      </c>
      <c r="M1155" s="7" t="s">
        <v>13623</v>
      </c>
      <c r="N1155" s="7" t="s">
        <v>13624</v>
      </c>
      <c r="O1155" s="7" t="s">
        <v>11974</v>
      </c>
      <c r="P1155" s="7" t="s">
        <v>34</v>
      </c>
      <c r="Q1155" s="7" t="s">
        <v>13625</v>
      </c>
      <c r="R1155" s="7" t="s">
        <v>13626</v>
      </c>
      <c r="S1155" s="7" t="s">
        <v>11977</v>
      </c>
      <c r="T1155" s="7" t="s">
        <v>10213</v>
      </c>
      <c r="U1155" s="9">
        <f>[1]!s_val_dividendyield2(A1155,C1155)</f>
        <v>1.1482558139534884</v>
      </c>
      <c r="V1155">
        <f>[1]!s_west_netprofit_fy1(A1155,C1155,1)</f>
        <v>1027980323.0000001</v>
      </c>
      <c r="W1155">
        <f>[1]!s_west_netprofit_fy2(A1155,C1155,1)</f>
        <v>4440419355</v>
      </c>
      <c r="X1155">
        <f>[1]!s_mfd_buyvol_m(A1155,C1155,1)</f>
        <v>-1009100</v>
      </c>
      <c r="Y1155">
        <f>[1]!s_wq_high(A1155,C1155,1)</f>
        <v>74.930000000000007</v>
      </c>
      <c r="Z1155">
        <f>[1]!s_wq_low(A1155,C1155,1)</f>
        <v>68.38</v>
      </c>
      <c r="AA1155">
        <f>[1]!s_wq_turn(A1155,C1155)</f>
        <v>6.0849320737555894</v>
      </c>
    </row>
    <row r="1156" spans="1:27" x14ac:dyDescent="0.25">
      <c r="A1156" s="7" t="s">
        <v>20</v>
      </c>
      <c r="B1156" s="7" t="s">
        <v>21</v>
      </c>
      <c r="C1156" s="8">
        <v>44099</v>
      </c>
      <c r="D1156" s="7" t="s">
        <v>11734</v>
      </c>
      <c r="E1156" s="7" t="s">
        <v>9474</v>
      </c>
      <c r="F1156" s="7" t="s">
        <v>13627</v>
      </c>
      <c r="G1156" s="7" t="s">
        <v>12655</v>
      </c>
      <c r="H1156" s="7" t="s">
        <v>12075</v>
      </c>
      <c r="I1156" s="7" t="s">
        <v>13628</v>
      </c>
      <c r="J1156" s="7" t="s">
        <v>13629</v>
      </c>
      <c r="K1156" s="7" t="s">
        <v>901</v>
      </c>
      <c r="L1156" s="7" t="s">
        <v>13630</v>
      </c>
      <c r="M1156" s="7" t="s">
        <v>13631</v>
      </c>
      <c r="N1156" s="7" t="s">
        <v>13632</v>
      </c>
      <c r="O1156" s="7" t="s">
        <v>12081</v>
      </c>
      <c r="P1156" s="7" t="s">
        <v>34</v>
      </c>
      <c r="Q1156" s="7" t="s">
        <v>13633</v>
      </c>
      <c r="R1156" s="7" t="s">
        <v>13634</v>
      </c>
      <c r="S1156" s="7" t="s">
        <v>12084</v>
      </c>
      <c r="T1156" s="7" t="s">
        <v>12085</v>
      </c>
      <c r="U1156" s="9">
        <f>[1]!s_val_dividendyield2(A1156,C1156)</f>
        <v>1.1462565293093441</v>
      </c>
      <c r="V1156">
        <f>[1]!s_west_netprofit_fy1(A1156,C1156,1)</f>
        <v>1027980323.0000001</v>
      </c>
      <c r="W1156">
        <f>[1]!s_west_netprofit_fy2(A1156,C1156,1)</f>
        <v>4440419355</v>
      </c>
      <c r="X1156">
        <f>[1]!s_mfd_buyvol_m(A1156,C1156,1)</f>
        <v>372538</v>
      </c>
      <c r="Y1156">
        <f>[1]!s_wq_high(A1156,C1156,1)</f>
        <v>74.930000000000007</v>
      </c>
      <c r="Z1156">
        <f>[1]!s_wq_low(A1156,C1156,1)</f>
        <v>68.38</v>
      </c>
      <c r="AA1156">
        <f>[1]!s_wq_turn(A1156,C1156)</f>
        <v>6.0849320737555894</v>
      </c>
    </row>
    <row r="1157" spans="1:27" x14ac:dyDescent="0.25">
      <c r="A1157" s="7" t="s">
        <v>20</v>
      </c>
      <c r="B1157" s="7" t="s">
        <v>21</v>
      </c>
      <c r="C1157" s="8">
        <v>44102</v>
      </c>
      <c r="D1157" s="7" t="s">
        <v>12075</v>
      </c>
      <c r="E1157" s="7" t="s">
        <v>9367</v>
      </c>
      <c r="F1157" s="7" t="s">
        <v>13635</v>
      </c>
      <c r="G1157" s="7" t="s">
        <v>13636</v>
      </c>
      <c r="H1157" s="7" t="s">
        <v>12490</v>
      </c>
      <c r="I1157" s="7" t="s">
        <v>13637</v>
      </c>
      <c r="J1157" s="7" t="s">
        <v>13638</v>
      </c>
      <c r="K1157" s="7" t="s">
        <v>8622</v>
      </c>
      <c r="L1157" s="7" t="s">
        <v>13639</v>
      </c>
      <c r="M1157" s="7" t="s">
        <v>13640</v>
      </c>
      <c r="N1157" s="7" t="s">
        <v>3683</v>
      </c>
      <c r="O1157" s="7" t="s">
        <v>12496</v>
      </c>
      <c r="P1157" s="7" t="s">
        <v>34</v>
      </c>
      <c r="Q1157" s="7" t="s">
        <v>13641</v>
      </c>
      <c r="R1157" s="7" t="s">
        <v>13642</v>
      </c>
      <c r="S1157" s="7" t="s">
        <v>12499</v>
      </c>
      <c r="T1157" s="7" t="s">
        <v>12500</v>
      </c>
      <c r="U1157" s="9">
        <f>[1]!s_val_dividendyield2(A1157,C1157)</f>
        <v>1.1549707602339179</v>
      </c>
      <c r="V1157">
        <f>[1]!s_west_netprofit_fy1(A1157,C1157,1)</f>
        <v>1027980323.0000001</v>
      </c>
      <c r="W1157">
        <f>[1]!s_west_netprofit_fy2(A1157,C1157,1)</f>
        <v>4440419355</v>
      </c>
      <c r="X1157">
        <f>[1]!s_mfd_buyvol_m(A1157,C1157,1)</f>
        <v>-1034949</v>
      </c>
      <c r="Y1157">
        <f>[1]!s_wq_high(A1157,C1157,1)</f>
        <v>69.760000000000005</v>
      </c>
      <c r="Z1157">
        <f>[1]!s_wq_low(A1157,C1157,1)</f>
        <v>68.25</v>
      </c>
      <c r="AA1157">
        <f>[1]!s_wq_turn(A1157,C1157)</f>
        <v>1.6738246065680742</v>
      </c>
    </row>
    <row r="1158" spans="1:27" x14ac:dyDescent="0.25">
      <c r="A1158" s="7" t="s">
        <v>20</v>
      </c>
      <c r="B1158" s="7" t="s">
        <v>21</v>
      </c>
      <c r="C1158" s="8">
        <v>44103</v>
      </c>
      <c r="D1158" s="7" t="s">
        <v>12490</v>
      </c>
      <c r="E1158" s="7" t="s">
        <v>13643</v>
      </c>
      <c r="F1158" s="7" t="s">
        <v>9447</v>
      </c>
      <c r="G1158" s="7" t="s">
        <v>13644</v>
      </c>
      <c r="H1158" s="7" t="s">
        <v>13645</v>
      </c>
      <c r="I1158" s="7" t="s">
        <v>13646</v>
      </c>
      <c r="J1158" s="7" t="s">
        <v>13647</v>
      </c>
      <c r="K1158" s="7" t="s">
        <v>636</v>
      </c>
      <c r="L1158" s="7" t="s">
        <v>13648</v>
      </c>
      <c r="M1158" s="7" t="s">
        <v>13649</v>
      </c>
      <c r="N1158" s="7" t="s">
        <v>13650</v>
      </c>
      <c r="O1158" s="7" t="s">
        <v>13651</v>
      </c>
      <c r="P1158" s="7" t="s">
        <v>34</v>
      </c>
      <c r="Q1158" s="7" t="s">
        <v>13652</v>
      </c>
      <c r="R1158" s="7" t="s">
        <v>13653</v>
      </c>
      <c r="S1158" s="7" t="s">
        <v>13654</v>
      </c>
      <c r="T1158" s="7" t="s">
        <v>13655</v>
      </c>
      <c r="U1158" s="9">
        <f>[1]!s_val_dividendyield2(A1158,C1158)</f>
        <v>1.1417834947246712</v>
      </c>
      <c r="V1158">
        <f>[1]!s_west_netprofit_fy1(A1158,C1158,1)</f>
        <v>1027980323.0000001</v>
      </c>
      <c r="W1158">
        <f>[1]!s_west_netprofit_fy2(A1158,C1158,1)</f>
        <v>4440419355</v>
      </c>
      <c r="X1158">
        <f>[1]!s_mfd_buyvol_m(A1158,C1158,1)</f>
        <v>287236</v>
      </c>
      <c r="Y1158">
        <f>[1]!s_wq_high(A1158,C1158,1)</f>
        <v>69.760000000000005</v>
      </c>
      <c r="Z1158">
        <f>[1]!s_wq_low(A1158,C1158,1)</f>
        <v>68.25</v>
      </c>
      <c r="AA1158">
        <f>[1]!s_wq_turn(A1158,C1158)</f>
        <v>1.6738246065680742</v>
      </c>
    </row>
    <row r="1159" spans="1:27" x14ac:dyDescent="0.25">
      <c r="A1159" s="7" t="s">
        <v>20</v>
      </c>
      <c r="B1159" s="7" t="s">
        <v>21</v>
      </c>
      <c r="C1159" s="8">
        <v>44104</v>
      </c>
      <c r="D1159" s="7" t="s">
        <v>13645</v>
      </c>
      <c r="E1159" s="7" t="s">
        <v>12582</v>
      </c>
      <c r="F1159" s="7" t="s">
        <v>9660</v>
      </c>
      <c r="G1159" s="7" t="s">
        <v>12520</v>
      </c>
      <c r="H1159" s="7" t="s">
        <v>12676</v>
      </c>
      <c r="I1159" s="7" t="s">
        <v>13656</v>
      </c>
      <c r="J1159" s="7" t="s">
        <v>13657</v>
      </c>
      <c r="K1159" s="7" t="s">
        <v>7155</v>
      </c>
      <c r="L1159" s="7" t="s">
        <v>13658</v>
      </c>
      <c r="M1159" s="7" t="s">
        <v>13659</v>
      </c>
      <c r="N1159" s="7" t="s">
        <v>13660</v>
      </c>
      <c r="O1159" s="7" t="s">
        <v>13661</v>
      </c>
      <c r="P1159" s="7" t="s">
        <v>34</v>
      </c>
      <c r="Q1159" s="7" t="s">
        <v>13662</v>
      </c>
      <c r="R1159" s="7" t="s">
        <v>13663</v>
      </c>
      <c r="S1159" s="7" t="s">
        <v>13664</v>
      </c>
      <c r="T1159" s="7" t="s">
        <v>13665</v>
      </c>
      <c r="U1159" s="9">
        <f>[1]!s_val_dividendyield2(A1159,C1159)</f>
        <v>1.1485897063099737</v>
      </c>
      <c r="V1159">
        <f>[1]!s_west_netprofit_fy1(A1159,C1159,1)</f>
        <v>1027980323.0000001</v>
      </c>
      <c r="W1159">
        <f>[1]!s_west_netprofit_fy2(A1159,C1159,1)</f>
        <v>4440419355</v>
      </c>
      <c r="X1159">
        <f>[1]!s_mfd_buyvol_m(A1159,C1159,1)</f>
        <v>-712081</v>
      </c>
      <c r="Y1159">
        <f>[1]!s_wq_high(A1159,C1159,1)</f>
        <v>69.760000000000005</v>
      </c>
      <c r="Z1159">
        <f>[1]!s_wq_low(A1159,C1159,1)</f>
        <v>68.25</v>
      </c>
      <c r="AA1159">
        <f>[1]!s_wq_turn(A1159,C1159)</f>
        <v>1.6738246065680742</v>
      </c>
    </row>
    <row r="1160" spans="1:27" x14ac:dyDescent="0.25">
      <c r="A1160" s="7" t="s">
        <v>20</v>
      </c>
      <c r="B1160" s="7" t="s">
        <v>21</v>
      </c>
      <c r="C1160" s="8">
        <v>44113</v>
      </c>
      <c r="D1160" s="7" t="s">
        <v>12676</v>
      </c>
      <c r="E1160" s="7" t="s">
        <v>13666</v>
      </c>
      <c r="F1160" s="7" t="s">
        <v>13667</v>
      </c>
      <c r="G1160" s="7" t="s">
        <v>13668</v>
      </c>
      <c r="H1160" s="7" t="s">
        <v>13669</v>
      </c>
      <c r="I1160" s="7" t="s">
        <v>13670</v>
      </c>
      <c r="J1160" s="7" t="s">
        <v>13671</v>
      </c>
      <c r="K1160" s="7" t="s">
        <v>5044</v>
      </c>
      <c r="L1160" s="7" t="s">
        <v>13672</v>
      </c>
      <c r="M1160" s="7" t="s">
        <v>13673</v>
      </c>
      <c r="N1160" s="7" t="s">
        <v>13674</v>
      </c>
      <c r="O1160" s="7" t="s">
        <v>13675</v>
      </c>
      <c r="P1160" s="7" t="s">
        <v>34</v>
      </c>
      <c r="Q1160" s="7" t="s">
        <v>13676</v>
      </c>
      <c r="R1160" s="7" t="s">
        <v>13677</v>
      </c>
      <c r="S1160" s="7" t="s">
        <v>13678</v>
      </c>
      <c r="T1160" s="7" t="s">
        <v>13679</v>
      </c>
      <c r="U1160" s="9">
        <f>[1]!s_val_dividendyield2(A1160,C1160)</f>
        <v>1.1380005762028234</v>
      </c>
      <c r="V1160">
        <f>[1]!s_west_netprofit_fy1(A1160,C1160,1)</f>
        <v>973346333</v>
      </c>
      <c r="W1160">
        <f>[1]!s_west_netprofit_fy2(A1160,C1160,1)</f>
        <v>4406333333</v>
      </c>
      <c r="X1160">
        <f>[1]!s_mfd_buyvol_m(A1160,C1160,1)</f>
        <v>204823.99999999997</v>
      </c>
      <c r="Y1160">
        <f>[1]!s_wq_high(A1160,C1160,1)</f>
        <v>69.930000000000007</v>
      </c>
      <c r="Z1160">
        <f>[1]!s_wq_low(A1160,C1160,1)</f>
        <v>69.03</v>
      </c>
      <c r="AA1160">
        <f>[1]!s_wq_turn(A1160,C1160)</f>
        <v>0.69006656391505072</v>
      </c>
    </row>
    <row r="1161" spans="1:27" x14ac:dyDescent="0.25">
      <c r="A1161" s="7" t="s">
        <v>20</v>
      </c>
      <c r="B1161" s="7" t="s">
        <v>21</v>
      </c>
      <c r="C1161" s="8">
        <v>44116</v>
      </c>
      <c r="D1161" s="7" t="s">
        <v>13669</v>
      </c>
      <c r="E1161" s="7" t="s">
        <v>13680</v>
      </c>
      <c r="F1161" s="7" t="s">
        <v>9459</v>
      </c>
      <c r="G1161" s="7" t="s">
        <v>9530</v>
      </c>
      <c r="H1161" s="7" t="s">
        <v>13681</v>
      </c>
      <c r="I1161" s="7" t="s">
        <v>13682</v>
      </c>
      <c r="J1161" s="7" t="s">
        <v>13683</v>
      </c>
      <c r="K1161" s="7" t="s">
        <v>3068</v>
      </c>
      <c r="L1161" s="7" t="s">
        <v>13684</v>
      </c>
      <c r="M1161" s="7" t="s">
        <v>13685</v>
      </c>
      <c r="N1161" s="7" t="s">
        <v>13686</v>
      </c>
      <c r="O1161" s="7" t="s">
        <v>13687</v>
      </c>
      <c r="P1161" s="7" t="s">
        <v>34</v>
      </c>
      <c r="Q1161" s="7" t="s">
        <v>13688</v>
      </c>
      <c r="R1161" s="7" t="s">
        <v>13689</v>
      </c>
      <c r="S1161" s="7" t="s">
        <v>13690</v>
      </c>
      <c r="T1161" s="7" t="s">
        <v>13691</v>
      </c>
      <c r="U1161" s="9">
        <f>[1]!s_val_dividendyield2(A1161,C1161)</f>
        <v>1.1266400456360524</v>
      </c>
      <c r="V1161">
        <f>[1]!s_west_netprofit_fy1(A1161,C1161,1)</f>
        <v>973346333</v>
      </c>
      <c r="W1161">
        <f>[1]!s_west_netprofit_fy2(A1161,C1161,1)</f>
        <v>4406333333</v>
      </c>
      <c r="X1161">
        <f>[1]!s_mfd_buyvol_m(A1161,C1161,1)</f>
        <v>-1128383</v>
      </c>
      <c r="Y1161">
        <f>[1]!s_wq_high(A1161,C1161,1)</f>
        <v>70.739999999999995</v>
      </c>
      <c r="Z1161">
        <f>[1]!s_wq_low(A1161,C1161,1)</f>
        <v>68.89</v>
      </c>
      <c r="AA1161">
        <f>[1]!s_wq_turn(A1161,C1161)</f>
        <v>4.4846446740450308</v>
      </c>
    </row>
    <row r="1162" spans="1:27" x14ac:dyDescent="0.25">
      <c r="A1162" s="7" t="s">
        <v>20</v>
      </c>
      <c r="B1162" s="7" t="s">
        <v>21</v>
      </c>
      <c r="C1162" s="8">
        <v>44117</v>
      </c>
      <c r="D1162" s="7" t="s">
        <v>13681</v>
      </c>
      <c r="E1162" s="7" t="s">
        <v>13692</v>
      </c>
      <c r="F1162" s="7" t="s">
        <v>12463</v>
      </c>
      <c r="G1162" s="7" t="s">
        <v>13693</v>
      </c>
      <c r="H1162" s="7" t="s">
        <v>13694</v>
      </c>
      <c r="I1162" s="7" t="s">
        <v>13695</v>
      </c>
      <c r="J1162" s="7" t="s">
        <v>13696</v>
      </c>
      <c r="K1162" s="7" t="s">
        <v>662</v>
      </c>
      <c r="L1162" s="7" t="s">
        <v>13697</v>
      </c>
      <c r="M1162" s="7" t="s">
        <v>13698</v>
      </c>
      <c r="N1162" s="7" t="s">
        <v>13699</v>
      </c>
      <c r="O1162" s="7" t="s">
        <v>13700</v>
      </c>
      <c r="P1162" s="7" t="s">
        <v>34</v>
      </c>
      <c r="Q1162" s="7" t="s">
        <v>13701</v>
      </c>
      <c r="R1162" s="7" t="s">
        <v>13702</v>
      </c>
      <c r="S1162" s="7" t="s">
        <v>13703</v>
      </c>
      <c r="T1162" s="7" t="s">
        <v>13704</v>
      </c>
      <c r="U1162" s="9">
        <f>[1]!s_val_dividendyield2(A1162,C1162)</f>
        <v>1.129055309418322</v>
      </c>
      <c r="V1162">
        <f>[1]!s_west_netprofit_fy1(A1162,C1162,1)</f>
        <v>973346333</v>
      </c>
      <c r="W1162">
        <f>[1]!s_west_netprofit_fy2(A1162,C1162,1)</f>
        <v>4406333333</v>
      </c>
      <c r="X1162">
        <f>[1]!s_mfd_buyvol_m(A1162,C1162,1)</f>
        <v>81561</v>
      </c>
      <c r="Y1162">
        <f>[1]!s_wq_high(A1162,C1162,1)</f>
        <v>70.739999999999995</v>
      </c>
      <c r="Z1162">
        <f>[1]!s_wq_low(A1162,C1162,1)</f>
        <v>68.89</v>
      </c>
      <c r="AA1162">
        <f>[1]!s_wq_turn(A1162,C1162)</f>
        <v>4.4846446740450308</v>
      </c>
    </row>
    <row r="1163" spans="1:27" x14ac:dyDescent="0.25">
      <c r="A1163" s="7" t="s">
        <v>20</v>
      </c>
      <c r="B1163" s="7" t="s">
        <v>21</v>
      </c>
      <c r="C1163" s="8">
        <v>44118</v>
      </c>
      <c r="D1163" s="7" t="s">
        <v>13694</v>
      </c>
      <c r="E1163" s="7" t="s">
        <v>12488</v>
      </c>
      <c r="F1163" s="7" t="s">
        <v>13705</v>
      </c>
      <c r="G1163" s="7" t="s">
        <v>13706</v>
      </c>
      <c r="H1163" s="7" t="s">
        <v>9661</v>
      </c>
      <c r="I1163" s="7" t="s">
        <v>13707</v>
      </c>
      <c r="J1163" s="7" t="s">
        <v>13708</v>
      </c>
      <c r="K1163" s="7" t="s">
        <v>13254</v>
      </c>
      <c r="L1163" s="7" t="s">
        <v>13709</v>
      </c>
      <c r="M1163" s="7" t="s">
        <v>13710</v>
      </c>
      <c r="N1163" s="7" t="s">
        <v>13711</v>
      </c>
      <c r="O1163" s="7" t="s">
        <v>13712</v>
      </c>
      <c r="P1163" s="7" t="s">
        <v>34</v>
      </c>
      <c r="Q1163" s="7" t="s">
        <v>13713</v>
      </c>
      <c r="R1163" s="7" t="s">
        <v>13714</v>
      </c>
      <c r="S1163" s="7" t="s">
        <v>13715</v>
      </c>
      <c r="T1163" s="7" t="s">
        <v>13716</v>
      </c>
      <c r="U1163" s="9">
        <f>[1]!s_val_dividendyield2(A1163,C1163)</f>
        <v>1.1181882519462136</v>
      </c>
      <c r="V1163">
        <f>[1]!s_west_netprofit_fy1(A1163,C1163,1)</f>
        <v>966980323.00000012</v>
      </c>
      <c r="W1163">
        <f>[1]!s_west_netprofit_fy2(A1163,C1163,1)</f>
        <v>4380419355</v>
      </c>
      <c r="X1163">
        <f>[1]!s_mfd_buyvol_m(A1163,C1163,1)</f>
        <v>-993936</v>
      </c>
      <c r="Y1163">
        <f>[1]!s_wq_high(A1163,C1163,1)</f>
        <v>70.739999999999995</v>
      </c>
      <c r="Z1163">
        <f>[1]!s_wq_low(A1163,C1163,1)</f>
        <v>68.89</v>
      </c>
      <c r="AA1163">
        <f>[1]!s_wq_turn(A1163,C1163)</f>
        <v>4.4846446740450308</v>
      </c>
    </row>
    <row r="1164" spans="1:27" x14ac:dyDescent="0.25">
      <c r="A1164" s="7" t="s">
        <v>20</v>
      </c>
      <c r="B1164" s="7" t="s">
        <v>21</v>
      </c>
      <c r="C1164" s="8">
        <v>44119</v>
      </c>
      <c r="D1164" s="7" t="s">
        <v>9661</v>
      </c>
      <c r="E1164" s="7" t="s">
        <v>9487</v>
      </c>
      <c r="F1164" s="7" t="s">
        <v>9448</v>
      </c>
      <c r="G1164" s="7" t="s">
        <v>9367</v>
      </c>
      <c r="H1164" s="7" t="s">
        <v>9570</v>
      </c>
      <c r="I1164" s="7" t="s">
        <v>13717</v>
      </c>
      <c r="J1164" s="7" t="s">
        <v>13718</v>
      </c>
      <c r="K1164" s="7" t="s">
        <v>8835</v>
      </c>
      <c r="L1164" s="7" t="s">
        <v>13719</v>
      </c>
      <c r="M1164" s="7" t="s">
        <v>13720</v>
      </c>
      <c r="N1164" s="7" t="s">
        <v>13721</v>
      </c>
      <c r="O1164" s="7" t="s">
        <v>13722</v>
      </c>
      <c r="P1164" s="7" t="s">
        <v>34</v>
      </c>
      <c r="Q1164" s="7" t="s">
        <v>13723</v>
      </c>
      <c r="R1164" s="7" t="s">
        <v>13724</v>
      </c>
      <c r="S1164" s="7" t="s">
        <v>13725</v>
      </c>
      <c r="T1164" s="7" t="s">
        <v>13726</v>
      </c>
      <c r="U1164" s="9">
        <f>[1]!s_val_dividendyield2(A1164,C1164)</f>
        <v>1.135057471264368</v>
      </c>
      <c r="V1164">
        <f>[1]!s_west_netprofit_fy1(A1164,C1164,1)</f>
        <v>966980323.00000012</v>
      </c>
      <c r="W1164">
        <f>[1]!s_west_netprofit_fy2(A1164,C1164,1)</f>
        <v>4380419355</v>
      </c>
      <c r="X1164">
        <f>[1]!s_mfd_buyvol_m(A1164,C1164,1)</f>
        <v>-1150226</v>
      </c>
      <c r="Y1164">
        <f>[1]!s_wq_high(A1164,C1164,1)</f>
        <v>70.739999999999995</v>
      </c>
      <c r="Z1164">
        <f>[1]!s_wq_low(A1164,C1164,1)</f>
        <v>68.89</v>
      </c>
      <c r="AA1164">
        <f>[1]!s_wq_turn(A1164,C1164)</f>
        <v>4.4846446740450308</v>
      </c>
    </row>
    <row r="1165" spans="1:27" x14ac:dyDescent="0.25">
      <c r="A1165" s="7" t="s">
        <v>20</v>
      </c>
      <c r="B1165" s="7" t="s">
        <v>21</v>
      </c>
      <c r="C1165" s="8">
        <v>44120</v>
      </c>
      <c r="D1165" s="7" t="s">
        <v>9570</v>
      </c>
      <c r="E1165" s="7" t="s">
        <v>13727</v>
      </c>
      <c r="F1165" s="7" t="s">
        <v>13728</v>
      </c>
      <c r="G1165" s="7" t="s">
        <v>13729</v>
      </c>
      <c r="H1165" s="7" t="s">
        <v>9669</v>
      </c>
      <c r="I1165" s="7" t="s">
        <v>13730</v>
      </c>
      <c r="J1165" s="7" t="s">
        <v>13731</v>
      </c>
      <c r="K1165" s="7" t="s">
        <v>2023</v>
      </c>
      <c r="L1165" s="7" t="s">
        <v>13732</v>
      </c>
      <c r="M1165" s="7" t="s">
        <v>13733</v>
      </c>
      <c r="N1165" s="7" t="s">
        <v>13734</v>
      </c>
      <c r="O1165" s="7" t="s">
        <v>13735</v>
      </c>
      <c r="P1165" s="7" t="s">
        <v>34</v>
      </c>
      <c r="Q1165" s="7" t="s">
        <v>13736</v>
      </c>
      <c r="R1165" s="7" t="s">
        <v>13737</v>
      </c>
      <c r="S1165" s="7" t="s">
        <v>13738</v>
      </c>
      <c r="T1165" s="7" t="s">
        <v>13739</v>
      </c>
      <c r="U1165" s="9">
        <f>[1]!s_val_dividendyield2(A1165,C1165)</f>
        <v>1.1370178468624064</v>
      </c>
      <c r="V1165">
        <f>[1]!s_west_netprofit_fy1(A1165,C1165,1)</f>
        <v>966980323.00000012</v>
      </c>
      <c r="W1165">
        <f>[1]!s_west_netprofit_fy2(A1165,C1165,1)</f>
        <v>4380419355</v>
      </c>
      <c r="X1165">
        <f>[1]!s_mfd_buyvol_m(A1165,C1165,1)</f>
        <v>221103.00000000003</v>
      </c>
      <c r="Y1165">
        <f>[1]!s_wq_high(A1165,C1165,1)</f>
        <v>70.739999999999995</v>
      </c>
      <c r="Z1165">
        <f>[1]!s_wq_low(A1165,C1165,1)</f>
        <v>68.89</v>
      </c>
      <c r="AA1165">
        <f>[1]!s_wq_turn(A1165,C1165)</f>
        <v>4.4846446740450308</v>
      </c>
    </row>
    <row r="1166" spans="1:27" x14ac:dyDescent="0.25">
      <c r="A1166" s="7" t="s">
        <v>20</v>
      </c>
      <c r="B1166" s="7" t="s">
        <v>21</v>
      </c>
      <c r="C1166" s="8">
        <v>44123</v>
      </c>
      <c r="D1166" s="7" t="s">
        <v>9669</v>
      </c>
      <c r="E1166" s="7" t="s">
        <v>12475</v>
      </c>
      <c r="F1166" s="7" t="s">
        <v>13740</v>
      </c>
      <c r="G1166" s="7" t="s">
        <v>11734</v>
      </c>
      <c r="H1166" s="7" t="s">
        <v>12532</v>
      </c>
      <c r="I1166" s="7" t="s">
        <v>13741</v>
      </c>
      <c r="J1166" s="7" t="s">
        <v>13742</v>
      </c>
      <c r="K1166" s="7" t="s">
        <v>765</v>
      </c>
      <c r="L1166" s="7" t="s">
        <v>13743</v>
      </c>
      <c r="M1166" s="7" t="s">
        <v>13744</v>
      </c>
      <c r="N1166" s="7" t="s">
        <v>13745</v>
      </c>
      <c r="O1166" s="7" t="s">
        <v>12538</v>
      </c>
      <c r="P1166" s="7" t="s">
        <v>34</v>
      </c>
      <c r="Q1166" s="7" t="s">
        <v>13746</v>
      </c>
      <c r="R1166" s="7" t="s">
        <v>13747</v>
      </c>
      <c r="S1166" s="7" t="s">
        <v>12541</v>
      </c>
      <c r="T1166" s="7" t="s">
        <v>12542</v>
      </c>
      <c r="U1166" s="9">
        <f>[1]!s_val_dividendyield2(A1166,C1166)</f>
        <v>1.1464228704106805</v>
      </c>
      <c r="V1166">
        <f>[1]!s_west_netprofit_fy1(A1166,C1166,1)</f>
        <v>966980323.00000012</v>
      </c>
      <c r="W1166">
        <f>[1]!s_west_netprofit_fy2(A1166,C1166,1)</f>
        <v>4380419355</v>
      </c>
      <c r="X1166">
        <f>[1]!s_mfd_buyvol_m(A1166,C1166,1)</f>
        <v>-264501</v>
      </c>
      <c r="Y1166">
        <f>[1]!s_wq_high(A1166,C1166,1)</f>
        <v>70.180000000000007</v>
      </c>
      <c r="Z1166">
        <f>[1]!s_wq_low(A1166,C1166,1)</f>
        <v>67.010000000000005</v>
      </c>
      <c r="AA1166">
        <f>[1]!s_wq_turn(A1166,C1166)</f>
        <v>3.7326580721796772</v>
      </c>
    </row>
    <row r="1167" spans="1:27" x14ac:dyDescent="0.25">
      <c r="A1167" s="7" t="s">
        <v>20</v>
      </c>
      <c r="B1167" s="7" t="s">
        <v>21</v>
      </c>
      <c r="C1167" s="8">
        <v>44124</v>
      </c>
      <c r="D1167" s="7" t="s">
        <v>12532</v>
      </c>
      <c r="E1167" s="7" t="s">
        <v>9557</v>
      </c>
      <c r="F1167" s="7" t="s">
        <v>13748</v>
      </c>
      <c r="G1167" s="7" t="s">
        <v>13194</v>
      </c>
      <c r="H1167" s="7" t="s">
        <v>9625</v>
      </c>
      <c r="I1167" s="7" t="s">
        <v>13749</v>
      </c>
      <c r="J1167" s="7" t="s">
        <v>13750</v>
      </c>
      <c r="K1167" s="7" t="s">
        <v>3152</v>
      </c>
      <c r="L1167" s="7" t="s">
        <v>13751</v>
      </c>
      <c r="M1167" s="7" t="s">
        <v>13752</v>
      </c>
      <c r="N1167" s="7" t="s">
        <v>13753</v>
      </c>
      <c r="O1167" s="7" t="s">
        <v>9631</v>
      </c>
      <c r="P1167" s="7" t="s">
        <v>34</v>
      </c>
      <c r="Q1167" s="7" t="s">
        <v>13754</v>
      </c>
      <c r="R1167" s="7" t="s">
        <v>9469</v>
      </c>
      <c r="S1167" s="7" t="s">
        <v>13755</v>
      </c>
      <c r="T1167" s="7" t="s">
        <v>13756</v>
      </c>
      <c r="U1167" s="9">
        <f>[1]!s_val_dividendyield2(A1167,C1167)</f>
        <v>1.1357101782633696</v>
      </c>
      <c r="V1167">
        <f>[1]!s_west_netprofit_fy1(A1167,C1167,1)</f>
        <v>966980323.00000012</v>
      </c>
      <c r="W1167">
        <f>[1]!s_west_netprofit_fy2(A1167,C1167,1)</f>
        <v>4380419355</v>
      </c>
      <c r="X1167">
        <f>[1]!s_mfd_buyvol_m(A1167,C1167,1)</f>
        <v>67496</v>
      </c>
      <c r="Y1167">
        <f>[1]!s_wq_high(A1167,C1167,1)</f>
        <v>70.180000000000007</v>
      </c>
      <c r="Z1167">
        <f>[1]!s_wq_low(A1167,C1167,1)</f>
        <v>67.010000000000005</v>
      </c>
      <c r="AA1167">
        <f>[1]!s_wq_turn(A1167,C1167)</f>
        <v>3.7326580721796772</v>
      </c>
    </row>
    <row r="1168" spans="1:27" x14ac:dyDescent="0.25">
      <c r="A1168" s="7" t="s">
        <v>20</v>
      </c>
      <c r="B1168" s="7" t="s">
        <v>21</v>
      </c>
      <c r="C1168" s="8">
        <v>44125</v>
      </c>
      <c r="D1168" s="7" t="s">
        <v>9625</v>
      </c>
      <c r="E1168" s="7" t="s">
        <v>13627</v>
      </c>
      <c r="F1168" s="7" t="s">
        <v>13757</v>
      </c>
      <c r="G1168" s="7" t="s">
        <v>9350</v>
      </c>
      <c r="H1168" s="7" t="s">
        <v>9624</v>
      </c>
      <c r="I1168" s="7" t="s">
        <v>13758</v>
      </c>
      <c r="J1168" s="7" t="s">
        <v>13759</v>
      </c>
      <c r="K1168" s="7" t="s">
        <v>923</v>
      </c>
      <c r="L1168" s="7" t="s">
        <v>13760</v>
      </c>
      <c r="M1168" s="7" t="s">
        <v>13761</v>
      </c>
      <c r="N1168" s="7" t="s">
        <v>13762</v>
      </c>
      <c r="O1168" s="7" t="s">
        <v>13064</v>
      </c>
      <c r="P1168" s="7" t="s">
        <v>34</v>
      </c>
      <c r="Q1168" s="7" t="s">
        <v>13763</v>
      </c>
      <c r="R1168" s="7" t="s">
        <v>13764</v>
      </c>
      <c r="S1168" s="7" t="s">
        <v>13067</v>
      </c>
      <c r="T1168" s="7" t="s">
        <v>13068</v>
      </c>
      <c r="U1168" s="9">
        <f>[1]!s_val_dividendyield2(A1168,C1168)</f>
        <v>1.1321295500143307</v>
      </c>
      <c r="V1168">
        <f>[1]!s_west_netprofit_fy1(A1168,C1168,1)</f>
        <v>966980323.00000012</v>
      </c>
      <c r="W1168">
        <f>[1]!s_west_netprofit_fy2(A1168,C1168,1)</f>
        <v>4380419355</v>
      </c>
      <c r="X1168">
        <f>[1]!s_mfd_buyvol_m(A1168,C1168,1)</f>
        <v>247719.99999999997</v>
      </c>
      <c r="Y1168">
        <f>[1]!s_wq_high(A1168,C1168,1)</f>
        <v>70.180000000000007</v>
      </c>
      <c r="Z1168">
        <f>[1]!s_wq_low(A1168,C1168,1)</f>
        <v>67.010000000000005</v>
      </c>
      <c r="AA1168">
        <f>[1]!s_wq_turn(A1168,C1168)</f>
        <v>3.7326580721796772</v>
      </c>
    </row>
    <row r="1169" spans="1:27" x14ac:dyDescent="0.25">
      <c r="A1169" s="7" t="s">
        <v>20</v>
      </c>
      <c r="B1169" s="7" t="s">
        <v>21</v>
      </c>
      <c r="C1169" s="8">
        <v>44126</v>
      </c>
      <c r="D1169" s="7" t="s">
        <v>9624</v>
      </c>
      <c r="E1169" s="7" t="s">
        <v>13635</v>
      </c>
      <c r="F1169" s="7" t="s">
        <v>13635</v>
      </c>
      <c r="G1169" s="7" t="s">
        <v>13152</v>
      </c>
      <c r="H1169" s="7" t="s">
        <v>11926</v>
      </c>
      <c r="I1169" s="7" t="s">
        <v>13765</v>
      </c>
      <c r="J1169" s="7" t="s">
        <v>13766</v>
      </c>
      <c r="K1169" s="7" t="s">
        <v>13767</v>
      </c>
      <c r="L1169" s="7" t="s">
        <v>13768</v>
      </c>
      <c r="M1169" s="7" t="s">
        <v>13769</v>
      </c>
      <c r="N1169" s="7" t="s">
        <v>13770</v>
      </c>
      <c r="O1169" s="7" t="s">
        <v>13771</v>
      </c>
      <c r="P1169" s="7" t="s">
        <v>34</v>
      </c>
      <c r="Q1169" s="7" t="s">
        <v>13772</v>
      </c>
      <c r="R1169" s="7" t="s">
        <v>13773</v>
      </c>
      <c r="S1169" s="7" t="s">
        <v>13774</v>
      </c>
      <c r="T1169" s="7" t="s">
        <v>13775</v>
      </c>
      <c r="U1169" s="9">
        <f>[1]!s_val_dividendyield2(A1169,C1169)</f>
        <v>1.1638185032410135</v>
      </c>
      <c r="V1169">
        <f>[1]!s_west_netprofit_fy1(A1169,C1169,1)</f>
        <v>966980323.00000012</v>
      </c>
      <c r="W1169">
        <f>[1]!s_west_netprofit_fy2(A1169,C1169,1)</f>
        <v>4380419355</v>
      </c>
      <c r="X1169">
        <f>[1]!s_mfd_buyvol_m(A1169,C1169,1)</f>
        <v>-1104396</v>
      </c>
      <c r="Y1169">
        <f>[1]!s_wq_high(A1169,C1169,1)</f>
        <v>70.180000000000007</v>
      </c>
      <c r="Z1169">
        <f>[1]!s_wq_low(A1169,C1169,1)</f>
        <v>67.010000000000005</v>
      </c>
      <c r="AA1169">
        <f>[1]!s_wq_turn(A1169,C1169)</f>
        <v>3.7326580721796772</v>
      </c>
    </row>
    <row r="1170" spans="1:27" x14ac:dyDescent="0.25">
      <c r="A1170" s="7" t="s">
        <v>20</v>
      </c>
      <c r="B1170" s="7" t="s">
        <v>21</v>
      </c>
      <c r="C1170" s="8">
        <v>44127</v>
      </c>
      <c r="D1170" s="7" t="s">
        <v>11926</v>
      </c>
      <c r="E1170" s="7" t="s">
        <v>13776</v>
      </c>
      <c r="F1170" s="7" t="s">
        <v>9598</v>
      </c>
      <c r="G1170" s="7" t="s">
        <v>13777</v>
      </c>
      <c r="H1170" s="7" t="s">
        <v>13139</v>
      </c>
      <c r="I1170" s="7" t="s">
        <v>13778</v>
      </c>
      <c r="J1170" s="7" t="s">
        <v>13779</v>
      </c>
      <c r="K1170" s="7" t="s">
        <v>3886</v>
      </c>
      <c r="L1170" s="7" t="s">
        <v>13780</v>
      </c>
      <c r="M1170" s="7" t="s">
        <v>13781</v>
      </c>
      <c r="N1170" s="7" t="s">
        <v>13782</v>
      </c>
      <c r="O1170" s="7" t="s">
        <v>13145</v>
      </c>
      <c r="P1170" s="7" t="s">
        <v>34</v>
      </c>
      <c r="Q1170" s="7" t="s">
        <v>13783</v>
      </c>
      <c r="R1170" s="7" t="s">
        <v>13784</v>
      </c>
      <c r="S1170" s="7" t="s">
        <v>13148</v>
      </c>
      <c r="T1170" s="7" t="s">
        <v>13149</v>
      </c>
      <c r="U1170" s="9">
        <f>[1]!s_val_dividendyield2(A1170,C1170)</f>
        <v>1.1759452217921997</v>
      </c>
      <c r="V1170">
        <f>[1]!s_west_netprofit_fy1(A1170,C1170,1)</f>
        <v>966980323.00000012</v>
      </c>
      <c r="W1170">
        <f>[1]!s_west_netprofit_fy2(A1170,C1170,1)</f>
        <v>4380419355</v>
      </c>
      <c r="X1170">
        <f>[1]!s_mfd_buyvol_m(A1170,C1170,1)</f>
        <v>-394100</v>
      </c>
      <c r="Y1170">
        <f>[1]!s_wq_high(A1170,C1170,1)</f>
        <v>70.180000000000007</v>
      </c>
      <c r="Z1170">
        <f>[1]!s_wq_low(A1170,C1170,1)</f>
        <v>67.010000000000005</v>
      </c>
      <c r="AA1170">
        <f>[1]!s_wq_turn(A1170,C1170)</f>
        <v>3.7326580721796772</v>
      </c>
    </row>
    <row r="1171" spans="1:27" x14ac:dyDescent="0.25">
      <c r="A1171" s="7" t="s">
        <v>20</v>
      </c>
      <c r="B1171" s="7" t="s">
        <v>21</v>
      </c>
      <c r="C1171" s="8">
        <v>44130</v>
      </c>
      <c r="D1171" s="7" t="s">
        <v>13139</v>
      </c>
      <c r="E1171" s="7" t="s">
        <v>13785</v>
      </c>
      <c r="F1171" s="7" t="s">
        <v>13152</v>
      </c>
      <c r="G1171" s="7" t="s">
        <v>9294</v>
      </c>
      <c r="H1171" s="7" t="s">
        <v>9264</v>
      </c>
      <c r="I1171" s="7" t="s">
        <v>13786</v>
      </c>
      <c r="J1171" s="7" t="s">
        <v>13787</v>
      </c>
      <c r="K1171" s="7" t="s">
        <v>901</v>
      </c>
      <c r="L1171" s="7" t="s">
        <v>13788</v>
      </c>
      <c r="M1171" s="7" t="s">
        <v>13789</v>
      </c>
      <c r="N1171" s="7" t="s">
        <v>2551</v>
      </c>
      <c r="O1171" s="7" t="s">
        <v>13790</v>
      </c>
      <c r="P1171" s="7" t="s">
        <v>34</v>
      </c>
      <c r="Q1171" s="7" t="s">
        <v>13791</v>
      </c>
      <c r="R1171" s="7" t="s">
        <v>13792</v>
      </c>
      <c r="S1171" s="7" t="s">
        <v>13793</v>
      </c>
      <c r="T1171" s="7" t="s">
        <v>13794</v>
      </c>
      <c r="U1171" s="9">
        <f>[1]!s_val_dividendyield2(A1171,C1171)</f>
        <v>1.173848439821694</v>
      </c>
      <c r="V1171">
        <f>[1]!s_west_netprofit_fy1(A1171,C1171,1)</f>
        <v>811906786</v>
      </c>
      <c r="W1171">
        <f>[1]!s_west_netprofit_fy2(A1171,C1171,1)</f>
        <v>4274034483</v>
      </c>
      <c r="X1171">
        <f>[1]!s_mfd_buyvol_m(A1171,C1171,1)</f>
        <v>-1020648</v>
      </c>
      <c r="Y1171">
        <f>[1]!s_wq_high(A1171,C1171,1)</f>
        <v>67.5</v>
      </c>
      <c r="Z1171">
        <f>[1]!s_wq_low(A1171,C1171,1)</f>
        <v>65.83</v>
      </c>
      <c r="AA1171">
        <f>[1]!s_wq_turn(A1171,C1171)</f>
        <v>3.9205811956817209</v>
      </c>
    </row>
    <row r="1172" spans="1:27" x14ac:dyDescent="0.25">
      <c r="A1172" s="7" t="s">
        <v>20</v>
      </c>
      <c r="B1172" s="7" t="s">
        <v>21</v>
      </c>
      <c r="C1172" s="8">
        <v>44131</v>
      </c>
      <c r="D1172" s="7" t="s">
        <v>9264</v>
      </c>
      <c r="E1172" s="7" t="s">
        <v>13785</v>
      </c>
      <c r="F1172" s="7" t="s">
        <v>13795</v>
      </c>
      <c r="G1172" s="7" t="s">
        <v>13796</v>
      </c>
      <c r="H1172" s="7" t="s">
        <v>13797</v>
      </c>
      <c r="I1172" s="7" t="s">
        <v>13798</v>
      </c>
      <c r="J1172" s="7" t="s">
        <v>13799</v>
      </c>
      <c r="K1172" s="7" t="s">
        <v>520</v>
      </c>
      <c r="L1172" s="7" t="s">
        <v>13800</v>
      </c>
      <c r="M1172" s="7" t="s">
        <v>13801</v>
      </c>
      <c r="N1172" s="7" t="s">
        <v>13802</v>
      </c>
      <c r="O1172" s="7" t="s">
        <v>13803</v>
      </c>
      <c r="P1172" s="7" t="s">
        <v>34</v>
      </c>
      <c r="Q1172" s="7" t="s">
        <v>13804</v>
      </c>
      <c r="R1172" s="7" t="s">
        <v>13805</v>
      </c>
      <c r="S1172" s="7" t="s">
        <v>13806</v>
      </c>
      <c r="T1172" s="7" t="s">
        <v>13807</v>
      </c>
      <c r="U1172" s="9">
        <f>[1]!s_val_dividendyield2(A1172,C1172)</f>
        <v>1.1876127480457006</v>
      </c>
      <c r="V1172">
        <f>[1]!s_west_netprofit_fy1(A1172,C1172,1)</f>
        <v>811906786</v>
      </c>
      <c r="W1172">
        <f>[1]!s_west_netprofit_fy2(A1172,C1172,1)</f>
        <v>4274034483</v>
      </c>
      <c r="X1172">
        <f>[1]!s_mfd_buyvol_m(A1172,C1172,1)</f>
        <v>-362818</v>
      </c>
      <c r="Y1172">
        <f>[1]!s_wq_high(A1172,C1172,1)</f>
        <v>67.5</v>
      </c>
      <c r="Z1172">
        <f>[1]!s_wq_low(A1172,C1172,1)</f>
        <v>65.83</v>
      </c>
      <c r="AA1172">
        <f>[1]!s_wq_turn(A1172,C1172)</f>
        <v>3.9205811956817209</v>
      </c>
    </row>
    <row r="1173" spans="1:27" x14ac:dyDescent="0.25">
      <c r="A1173" s="7" t="s">
        <v>20</v>
      </c>
      <c r="B1173" s="7" t="s">
        <v>21</v>
      </c>
      <c r="C1173" s="8">
        <v>44132</v>
      </c>
      <c r="D1173" s="7" t="s">
        <v>13797</v>
      </c>
      <c r="E1173" s="7" t="s">
        <v>13808</v>
      </c>
      <c r="F1173" s="7" t="s">
        <v>13809</v>
      </c>
      <c r="G1173" s="7" t="s">
        <v>13810</v>
      </c>
      <c r="H1173" s="7" t="s">
        <v>12415</v>
      </c>
      <c r="I1173" s="7" t="s">
        <v>13811</v>
      </c>
      <c r="J1173" s="7" t="s">
        <v>13812</v>
      </c>
      <c r="K1173" s="7" t="s">
        <v>13254</v>
      </c>
      <c r="L1173" s="7" t="s">
        <v>13813</v>
      </c>
      <c r="M1173" s="7" t="s">
        <v>13814</v>
      </c>
      <c r="N1173" s="7" t="s">
        <v>13815</v>
      </c>
      <c r="O1173" s="7" t="s">
        <v>13236</v>
      </c>
      <c r="P1173" s="7" t="s">
        <v>34</v>
      </c>
      <c r="Q1173" s="7" t="s">
        <v>13816</v>
      </c>
      <c r="R1173" s="7" t="s">
        <v>13817</v>
      </c>
      <c r="S1173" s="7" t="s">
        <v>13239</v>
      </c>
      <c r="T1173" s="7" t="s">
        <v>13240</v>
      </c>
      <c r="U1173" s="9">
        <f>[1]!s_val_dividendyield2(A1173,C1173)</f>
        <v>1.1755952380952379</v>
      </c>
      <c r="V1173">
        <f>[1]!s_west_netprofit_fy1(A1173,C1173,1)</f>
        <v>811906786</v>
      </c>
      <c r="W1173">
        <f>[1]!s_west_netprofit_fy2(A1173,C1173,1)</f>
        <v>4274034483</v>
      </c>
      <c r="X1173">
        <f>[1]!s_mfd_buyvol_m(A1173,C1173,1)</f>
        <v>-205392</v>
      </c>
      <c r="Y1173">
        <f>[1]!s_wq_high(A1173,C1173,1)</f>
        <v>67.5</v>
      </c>
      <c r="Z1173">
        <f>[1]!s_wq_low(A1173,C1173,1)</f>
        <v>65.83</v>
      </c>
      <c r="AA1173">
        <f>[1]!s_wq_turn(A1173,C1173)</f>
        <v>3.9205811956817209</v>
      </c>
    </row>
    <row r="1174" spans="1:27" x14ac:dyDescent="0.25">
      <c r="A1174" s="7" t="s">
        <v>20</v>
      </c>
      <c r="B1174" s="7" t="s">
        <v>21</v>
      </c>
      <c r="C1174" s="8">
        <v>44133</v>
      </c>
      <c r="D1174" s="7" t="s">
        <v>12415</v>
      </c>
      <c r="E1174" s="7" t="s">
        <v>13818</v>
      </c>
      <c r="F1174" s="7" t="s">
        <v>9278</v>
      </c>
      <c r="G1174" s="7" t="s">
        <v>13819</v>
      </c>
      <c r="H1174" s="7" t="s">
        <v>13818</v>
      </c>
      <c r="I1174" s="7" t="s">
        <v>13820</v>
      </c>
      <c r="J1174" s="7" t="s">
        <v>13821</v>
      </c>
      <c r="K1174" s="7" t="s">
        <v>8835</v>
      </c>
      <c r="L1174" s="7" t="s">
        <v>13822</v>
      </c>
      <c r="M1174" s="7" t="s">
        <v>13823</v>
      </c>
      <c r="N1174" s="7" t="s">
        <v>13824</v>
      </c>
      <c r="O1174" s="7" t="s">
        <v>13825</v>
      </c>
      <c r="P1174" s="7" t="s">
        <v>34</v>
      </c>
      <c r="Q1174" s="7" t="s">
        <v>13826</v>
      </c>
      <c r="R1174" s="7" t="s">
        <v>13827</v>
      </c>
      <c r="S1174" s="7" t="s">
        <v>13828</v>
      </c>
      <c r="T1174" s="7" t="s">
        <v>13829</v>
      </c>
      <c r="U1174" s="9">
        <f>[1]!s_val_dividendyield2(A1174,C1174)</f>
        <v>1.1942554799697656</v>
      </c>
      <c r="V1174">
        <f>[1]!s_west_netprofit_fy1(A1174,C1174,1)</f>
        <v>811906786</v>
      </c>
      <c r="W1174">
        <f>[1]!s_west_netprofit_fy2(A1174,C1174,1)</f>
        <v>4274034483</v>
      </c>
      <c r="X1174">
        <f>[1]!s_mfd_buyvol_m(A1174,C1174,1)</f>
        <v>-975984</v>
      </c>
      <c r="Y1174">
        <f>[1]!s_wq_high(A1174,C1174,1)</f>
        <v>67.5</v>
      </c>
      <c r="Z1174">
        <f>[1]!s_wq_low(A1174,C1174,1)</f>
        <v>65.83</v>
      </c>
      <c r="AA1174">
        <f>[1]!s_wq_turn(A1174,C1174)</f>
        <v>3.9205811956817209</v>
      </c>
    </row>
    <row r="1175" spans="1:27" x14ac:dyDescent="0.25">
      <c r="A1175" s="7" t="s">
        <v>20</v>
      </c>
      <c r="B1175" s="7" t="s">
        <v>21</v>
      </c>
      <c r="C1175" s="8">
        <v>44134</v>
      </c>
      <c r="D1175" s="7" t="s">
        <v>13818</v>
      </c>
      <c r="E1175" s="7" t="s">
        <v>13810</v>
      </c>
      <c r="F1175" s="7" t="s">
        <v>9264</v>
      </c>
      <c r="G1175" s="7" t="s">
        <v>9294</v>
      </c>
      <c r="H1175" s="7" t="s">
        <v>9280</v>
      </c>
      <c r="I1175" s="7" t="s">
        <v>13830</v>
      </c>
      <c r="J1175" s="7" t="s">
        <v>13831</v>
      </c>
      <c r="K1175" s="7" t="s">
        <v>1246</v>
      </c>
      <c r="L1175" s="7" t="s">
        <v>13832</v>
      </c>
      <c r="M1175" s="7" t="s">
        <v>13833</v>
      </c>
      <c r="N1175" s="7" t="s">
        <v>13834</v>
      </c>
      <c r="O1175" s="7" t="s">
        <v>12337</v>
      </c>
      <c r="P1175" s="7" t="s">
        <v>34</v>
      </c>
      <c r="Q1175" s="7" t="s">
        <v>13835</v>
      </c>
      <c r="R1175" s="7" t="s">
        <v>13836</v>
      </c>
      <c r="S1175" s="7" t="s">
        <v>12340</v>
      </c>
      <c r="T1175" s="7" t="s">
        <v>12341</v>
      </c>
      <c r="U1175" s="9">
        <f>[1]!s_val_dividendyield2(A1175,C1175)</f>
        <v>1.195158850226929</v>
      </c>
      <c r="V1175">
        <f>[1]!s_west_netprofit_fy1(A1175,C1175,1)</f>
        <v>719206429.00000012</v>
      </c>
      <c r="W1175">
        <f>[1]!s_west_netprofit_fy2(A1175,C1175,1)</f>
        <v>4211193448</v>
      </c>
      <c r="X1175">
        <f>[1]!s_mfd_buyvol_m(A1175,C1175,1)</f>
        <v>578101</v>
      </c>
      <c r="Y1175">
        <f>[1]!s_wq_high(A1175,C1175,1)</f>
        <v>67.5</v>
      </c>
      <c r="Z1175">
        <f>[1]!s_wq_low(A1175,C1175,1)</f>
        <v>65.83</v>
      </c>
      <c r="AA1175">
        <f>[1]!s_wq_turn(A1175,C1175)</f>
        <v>3.9205811956817209</v>
      </c>
    </row>
    <row r="1176" spans="1:27" x14ac:dyDescent="0.25">
      <c r="A1176" s="7" t="s">
        <v>20</v>
      </c>
      <c r="B1176" s="7" t="s">
        <v>21</v>
      </c>
      <c r="C1176" s="8">
        <v>44137</v>
      </c>
      <c r="D1176" s="7" t="s">
        <v>9280</v>
      </c>
      <c r="E1176" s="7" t="s">
        <v>9419</v>
      </c>
      <c r="F1176" s="7" t="s">
        <v>13819</v>
      </c>
      <c r="G1176" s="7" t="s">
        <v>9164</v>
      </c>
      <c r="H1176" s="7" t="s">
        <v>13837</v>
      </c>
      <c r="I1176" s="7" t="s">
        <v>13838</v>
      </c>
      <c r="J1176" s="7" t="s">
        <v>13839</v>
      </c>
      <c r="K1176" s="7" t="s">
        <v>13840</v>
      </c>
      <c r="L1176" s="7" t="s">
        <v>13841</v>
      </c>
      <c r="M1176" s="7" t="s">
        <v>13842</v>
      </c>
      <c r="N1176" s="7" t="s">
        <v>13843</v>
      </c>
      <c r="O1176" s="7" t="s">
        <v>13844</v>
      </c>
      <c r="P1176" s="7" t="s">
        <v>34</v>
      </c>
      <c r="Q1176" s="7" t="s">
        <v>13845</v>
      </c>
      <c r="R1176" s="7" t="s">
        <v>13846</v>
      </c>
      <c r="S1176" s="7" t="s">
        <v>13847</v>
      </c>
      <c r="T1176" s="7" t="s">
        <v>13848</v>
      </c>
      <c r="U1176" s="9">
        <f>[1]!s_val_dividendyield2(A1176,C1176)</f>
        <v>1.2509897070467142</v>
      </c>
      <c r="V1176">
        <f>[1]!s_west_netprofit_fy1(A1176,C1176,1)</f>
        <v>443144643</v>
      </c>
      <c r="W1176">
        <f>[1]!s_west_netprofit_fy2(A1176,C1176,1)</f>
        <v>3732457586</v>
      </c>
      <c r="X1176">
        <f>[1]!s_mfd_buyvol_m(A1176,C1176,1)</f>
        <v>-4391925</v>
      </c>
      <c r="Y1176">
        <f>[1]!s_wq_high(A1176,C1176,1)</f>
        <v>67.33</v>
      </c>
      <c r="Z1176">
        <f>[1]!s_wq_low(A1176,C1176,1)</f>
        <v>61.5</v>
      </c>
      <c r="AA1176">
        <f>[1]!s_wq_turn(A1176,C1176)</f>
        <v>6.6239533106264199</v>
      </c>
    </row>
    <row r="1177" spans="1:27" x14ac:dyDescent="0.25">
      <c r="A1177" s="7" t="s">
        <v>20</v>
      </c>
      <c r="B1177" s="7" t="s">
        <v>21</v>
      </c>
      <c r="C1177" s="8">
        <v>44138</v>
      </c>
      <c r="D1177" s="7" t="s">
        <v>13837</v>
      </c>
      <c r="E1177" s="7" t="s">
        <v>13849</v>
      </c>
      <c r="F1177" s="7" t="s">
        <v>13850</v>
      </c>
      <c r="G1177" s="7" t="s">
        <v>7232</v>
      </c>
      <c r="H1177" s="7" t="s">
        <v>13851</v>
      </c>
      <c r="I1177" s="7" t="s">
        <v>13852</v>
      </c>
      <c r="J1177" s="7" t="s">
        <v>13853</v>
      </c>
      <c r="K1177" s="7" t="s">
        <v>5695</v>
      </c>
      <c r="L1177" s="7" t="s">
        <v>13854</v>
      </c>
      <c r="M1177" s="7" t="s">
        <v>13855</v>
      </c>
      <c r="N1177" s="7" t="s">
        <v>13856</v>
      </c>
      <c r="O1177" s="7" t="s">
        <v>13857</v>
      </c>
      <c r="P1177" s="7" t="s">
        <v>34</v>
      </c>
      <c r="Q1177" s="7" t="s">
        <v>13858</v>
      </c>
      <c r="R1177" s="7" t="s">
        <v>13859</v>
      </c>
      <c r="S1177" s="7" t="s">
        <v>13860</v>
      </c>
      <c r="T1177" s="7" t="s">
        <v>13861</v>
      </c>
      <c r="U1177" s="9">
        <f>[1]!s_val_dividendyield2(A1177,C1177)</f>
        <v>1.2295719844357975</v>
      </c>
      <c r="V1177">
        <f>[1]!s_west_netprofit_fy1(A1177,C1177,1)</f>
        <v>381277586</v>
      </c>
      <c r="W1177">
        <f>[1]!s_west_netprofit_fy2(A1177,C1177,1)</f>
        <v>3725767931</v>
      </c>
      <c r="X1177">
        <f>[1]!s_mfd_buyvol_m(A1177,C1177,1)</f>
        <v>1557871</v>
      </c>
      <c r="Y1177">
        <f>[1]!s_wq_high(A1177,C1177,1)</f>
        <v>67.33</v>
      </c>
      <c r="Z1177">
        <f>[1]!s_wq_low(A1177,C1177,1)</f>
        <v>61.5</v>
      </c>
      <c r="AA1177">
        <f>[1]!s_wq_turn(A1177,C1177)</f>
        <v>6.6239533106264199</v>
      </c>
    </row>
    <row r="1178" spans="1:27" x14ac:dyDescent="0.25">
      <c r="A1178" s="7" t="s">
        <v>20</v>
      </c>
      <c r="B1178" s="7" t="s">
        <v>21</v>
      </c>
      <c r="C1178" s="8">
        <v>44139</v>
      </c>
      <c r="D1178" s="7" t="s">
        <v>13851</v>
      </c>
      <c r="E1178" s="7" t="s">
        <v>13862</v>
      </c>
      <c r="F1178" s="7" t="s">
        <v>13863</v>
      </c>
      <c r="G1178" s="7" t="s">
        <v>13864</v>
      </c>
      <c r="H1178" s="7" t="s">
        <v>13865</v>
      </c>
      <c r="I1178" s="7" t="s">
        <v>13866</v>
      </c>
      <c r="J1178" s="7" t="s">
        <v>13867</v>
      </c>
      <c r="K1178" s="7" t="s">
        <v>1621</v>
      </c>
      <c r="L1178" s="7" t="s">
        <v>13868</v>
      </c>
      <c r="M1178" s="7" t="s">
        <v>13869</v>
      </c>
      <c r="N1178" s="7" t="s">
        <v>13870</v>
      </c>
      <c r="O1178" s="7" t="s">
        <v>13871</v>
      </c>
      <c r="P1178" s="7" t="s">
        <v>34</v>
      </c>
      <c r="Q1178" s="7" t="s">
        <v>13872</v>
      </c>
      <c r="R1178" s="7" t="s">
        <v>13873</v>
      </c>
      <c r="S1178" s="7" t="s">
        <v>13874</v>
      </c>
      <c r="T1178" s="7" t="s">
        <v>13875</v>
      </c>
      <c r="U1178" s="9">
        <f>[1]!s_val_dividendyield2(A1178,C1178)</f>
        <v>1.2270891581236409</v>
      </c>
      <c r="V1178">
        <f>[1]!s_west_netprofit_fy1(A1178,C1178,1)</f>
        <v>335507857</v>
      </c>
      <c r="W1178">
        <f>[1]!s_west_netprofit_fy2(A1178,C1178,1)</f>
        <v>3669985714</v>
      </c>
      <c r="X1178">
        <f>[1]!s_mfd_buyvol_m(A1178,C1178,1)</f>
        <v>54241.999999999993</v>
      </c>
      <c r="Y1178">
        <f>[1]!s_wq_high(A1178,C1178,1)</f>
        <v>67.33</v>
      </c>
      <c r="Z1178">
        <f>[1]!s_wq_low(A1178,C1178,1)</f>
        <v>61.5</v>
      </c>
      <c r="AA1178">
        <f>[1]!s_wq_turn(A1178,C1178)</f>
        <v>6.6239533106264199</v>
      </c>
    </row>
    <row r="1179" spans="1:27" x14ac:dyDescent="0.25">
      <c r="A1179" s="7" t="s">
        <v>20</v>
      </c>
      <c r="B1179" s="7" t="s">
        <v>21</v>
      </c>
      <c r="C1179" s="8">
        <v>44140</v>
      </c>
      <c r="D1179" s="7" t="s">
        <v>13865</v>
      </c>
      <c r="E1179" s="7" t="s">
        <v>13876</v>
      </c>
      <c r="F1179" s="7" t="s">
        <v>12544</v>
      </c>
      <c r="G1179" s="7" t="s">
        <v>7144</v>
      </c>
      <c r="H1179" s="7" t="s">
        <v>13877</v>
      </c>
      <c r="I1179" s="7" t="s">
        <v>13878</v>
      </c>
      <c r="J1179" s="7" t="s">
        <v>13879</v>
      </c>
      <c r="K1179" s="7" t="s">
        <v>13880</v>
      </c>
      <c r="L1179" s="7" t="s">
        <v>13881</v>
      </c>
      <c r="M1179" s="7" t="s">
        <v>13882</v>
      </c>
      <c r="N1179" s="7" t="s">
        <v>13883</v>
      </c>
      <c r="O1179" s="7" t="s">
        <v>13884</v>
      </c>
      <c r="P1179" s="7" t="s">
        <v>34</v>
      </c>
      <c r="Q1179" s="7" t="s">
        <v>13885</v>
      </c>
      <c r="R1179" s="7" t="s">
        <v>13886</v>
      </c>
      <c r="S1179" s="7" t="s">
        <v>13887</v>
      </c>
      <c r="T1179" s="7" t="s">
        <v>13888</v>
      </c>
      <c r="U1179" s="9">
        <f>[1]!s_val_dividendyield2(A1179,C1179)</f>
        <v>1.1784009546539378</v>
      </c>
      <c r="V1179">
        <f>[1]!s_west_netprofit_fy1(A1179,C1179,1)</f>
        <v>335507857</v>
      </c>
      <c r="W1179">
        <f>[1]!s_west_netprofit_fy2(A1179,C1179,1)</f>
        <v>3669985714</v>
      </c>
      <c r="X1179">
        <f>[1]!s_mfd_buyvol_m(A1179,C1179,1)</f>
        <v>1912266</v>
      </c>
      <c r="Y1179">
        <f>[1]!s_wq_high(A1179,C1179,1)</f>
        <v>67.33</v>
      </c>
      <c r="Z1179">
        <f>[1]!s_wq_low(A1179,C1179,1)</f>
        <v>61.5</v>
      </c>
      <c r="AA1179">
        <f>[1]!s_wq_turn(A1179,C1179)</f>
        <v>6.6239533106264199</v>
      </c>
    </row>
    <row r="1180" spans="1:27" x14ac:dyDescent="0.25">
      <c r="A1180" s="7" t="s">
        <v>20</v>
      </c>
      <c r="B1180" s="7" t="s">
        <v>21</v>
      </c>
      <c r="C1180" s="8">
        <v>44141</v>
      </c>
      <c r="D1180" s="7" t="s">
        <v>13877</v>
      </c>
      <c r="E1180" s="7" t="s">
        <v>11928</v>
      </c>
      <c r="F1180" s="7" t="s">
        <v>13889</v>
      </c>
      <c r="G1180" s="7" t="s">
        <v>13810</v>
      </c>
      <c r="H1180" s="7" t="s">
        <v>13890</v>
      </c>
      <c r="I1180" s="7" t="s">
        <v>13891</v>
      </c>
      <c r="J1180" s="7" t="s">
        <v>13892</v>
      </c>
      <c r="K1180" s="7" t="s">
        <v>1006</v>
      </c>
      <c r="L1180" s="7" t="s">
        <v>13893</v>
      </c>
      <c r="M1180" s="7" t="s">
        <v>13894</v>
      </c>
      <c r="N1180" s="7" t="s">
        <v>13895</v>
      </c>
      <c r="O1180" s="7" t="s">
        <v>13896</v>
      </c>
      <c r="P1180" s="7" t="s">
        <v>34</v>
      </c>
      <c r="Q1180" s="7" t="s">
        <v>13897</v>
      </c>
      <c r="R1180" s="7" t="s">
        <v>13898</v>
      </c>
      <c r="S1180" s="7" t="s">
        <v>13899</v>
      </c>
      <c r="T1180" s="7" t="s">
        <v>13900</v>
      </c>
      <c r="U1180" s="9">
        <f>[1]!s_val_dividendyield2(A1180,C1180)</f>
        <v>1.1798088410991636</v>
      </c>
      <c r="V1180">
        <f>[1]!s_west_netprofit_fy1(A1180,C1180,1)</f>
        <v>335507857</v>
      </c>
      <c r="W1180">
        <f>[1]!s_west_netprofit_fy2(A1180,C1180,1)</f>
        <v>3669985714</v>
      </c>
      <c r="X1180">
        <f>[1]!s_mfd_buyvol_m(A1180,C1180,1)</f>
        <v>-55383.000000000007</v>
      </c>
      <c r="Y1180">
        <f>[1]!s_wq_high(A1180,C1180,1)</f>
        <v>67.33</v>
      </c>
      <c r="Z1180">
        <f>[1]!s_wq_low(A1180,C1180,1)</f>
        <v>61.5</v>
      </c>
      <c r="AA1180">
        <f>[1]!s_wq_turn(A1180,C1180)</f>
        <v>6.6239533106264199</v>
      </c>
    </row>
    <row r="1181" spans="1:27" x14ac:dyDescent="0.25">
      <c r="A1181" s="7" t="s">
        <v>20</v>
      </c>
      <c r="B1181" s="7" t="s">
        <v>21</v>
      </c>
      <c r="C1181" s="8">
        <v>44144</v>
      </c>
      <c r="D1181" s="7" t="s">
        <v>13890</v>
      </c>
      <c r="E1181" s="7" t="s">
        <v>11915</v>
      </c>
      <c r="F1181" s="7" t="s">
        <v>13901</v>
      </c>
      <c r="G1181" s="7" t="s">
        <v>11915</v>
      </c>
      <c r="H1181" s="7" t="s">
        <v>12477</v>
      </c>
      <c r="I1181" s="7" t="s">
        <v>13902</v>
      </c>
      <c r="J1181" s="7" t="s">
        <v>13903</v>
      </c>
      <c r="K1181" s="7" t="s">
        <v>13904</v>
      </c>
      <c r="L1181" s="7" t="s">
        <v>13905</v>
      </c>
      <c r="M1181" s="7" t="s">
        <v>13906</v>
      </c>
      <c r="N1181" s="7" t="s">
        <v>13907</v>
      </c>
      <c r="O1181" s="7" t="s">
        <v>12483</v>
      </c>
      <c r="P1181" s="7" t="s">
        <v>34</v>
      </c>
      <c r="Q1181" s="7" t="s">
        <v>13908</v>
      </c>
      <c r="R1181" s="7" t="s">
        <v>13909</v>
      </c>
      <c r="S1181" s="7" t="s">
        <v>12486</v>
      </c>
      <c r="T1181" s="7" t="s">
        <v>12487</v>
      </c>
      <c r="U1181" s="9">
        <f>[1]!s_val_dividendyield2(A1181,C1181)</f>
        <v>1.1251958410482839</v>
      </c>
      <c r="V1181">
        <f>[1]!s_west_netprofit_fy1(A1181,C1181,1)</f>
        <v>304979310</v>
      </c>
      <c r="W1181">
        <f>[1]!s_west_netprofit_fy2(A1181,C1181,1)</f>
        <v>3623748276</v>
      </c>
      <c r="X1181">
        <f>[1]!s_mfd_buyvol_m(A1181,C1181,1)</f>
        <v>2292819</v>
      </c>
      <c r="Y1181">
        <f>[1]!s_wq_high(A1181,C1181,1)</f>
        <v>77.23</v>
      </c>
      <c r="Z1181">
        <f>[1]!s_wq_low(A1181,C1181,1)</f>
        <v>67.87</v>
      </c>
      <c r="AA1181">
        <f>[1]!s_wq_turn(A1181,C1181)</f>
        <v>12.908095171257729</v>
      </c>
    </row>
    <row r="1182" spans="1:27" x14ac:dyDescent="0.25">
      <c r="A1182" s="7" t="s">
        <v>20</v>
      </c>
      <c r="B1182" s="7" t="s">
        <v>21</v>
      </c>
      <c r="C1182" s="8">
        <v>44145</v>
      </c>
      <c r="D1182" s="7" t="s">
        <v>12477</v>
      </c>
      <c r="E1182" s="7" t="s">
        <v>13910</v>
      </c>
      <c r="F1182" s="7" t="s">
        <v>11295</v>
      </c>
      <c r="G1182" s="7" t="s">
        <v>13911</v>
      </c>
      <c r="H1182" s="7" t="s">
        <v>11198</v>
      </c>
      <c r="I1182" s="7" t="s">
        <v>13912</v>
      </c>
      <c r="J1182" s="7" t="s">
        <v>13913</v>
      </c>
      <c r="K1182" s="7" t="s">
        <v>13914</v>
      </c>
      <c r="L1182" s="7" t="s">
        <v>13915</v>
      </c>
      <c r="M1182" s="7" t="s">
        <v>13916</v>
      </c>
      <c r="N1182" s="7" t="s">
        <v>13917</v>
      </c>
      <c r="O1182" s="7" t="s">
        <v>12758</v>
      </c>
      <c r="P1182" s="7" t="s">
        <v>34</v>
      </c>
      <c r="Q1182" s="7" t="s">
        <v>13918</v>
      </c>
      <c r="R1182" s="7" t="s">
        <v>13919</v>
      </c>
      <c r="S1182" s="7" t="s">
        <v>12761</v>
      </c>
      <c r="T1182" s="7" t="s">
        <v>12762</v>
      </c>
      <c r="U1182" s="9">
        <f>[1]!s_val_dividendyield2(A1182,C1182)</f>
        <v>1.0632570659488558</v>
      </c>
      <c r="V1182">
        <f>[1]!s_west_netprofit_fy1(A1182,C1182,1)</f>
        <v>304979310</v>
      </c>
      <c r="W1182">
        <f>[1]!s_west_netprofit_fy2(A1182,C1182,1)</f>
        <v>3623748276</v>
      </c>
      <c r="X1182">
        <f>[1]!s_mfd_buyvol_m(A1182,C1182,1)</f>
        <v>8438954</v>
      </c>
      <c r="Y1182">
        <f>[1]!s_wq_high(A1182,C1182,1)</f>
        <v>77.23</v>
      </c>
      <c r="Z1182">
        <f>[1]!s_wq_low(A1182,C1182,1)</f>
        <v>67.87</v>
      </c>
      <c r="AA1182">
        <f>[1]!s_wq_turn(A1182,C1182)</f>
        <v>12.908095171257729</v>
      </c>
    </row>
    <row r="1183" spans="1:27" x14ac:dyDescent="0.25">
      <c r="A1183" s="7" t="s">
        <v>20</v>
      </c>
      <c r="B1183" s="7" t="s">
        <v>21</v>
      </c>
      <c r="C1183" s="8">
        <v>44146</v>
      </c>
      <c r="D1183" s="7" t="s">
        <v>11198</v>
      </c>
      <c r="E1183" s="7" t="s">
        <v>11187</v>
      </c>
      <c r="F1183" s="7" t="s">
        <v>13565</v>
      </c>
      <c r="G1183" s="7" t="s">
        <v>13276</v>
      </c>
      <c r="H1183" s="7" t="s">
        <v>12702</v>
      </c>
      <c r="I1183" s="7" t="s">
        <v>13920</v>
      </c>
      <c r="J1183" s="7" t="s">
        <v>13921</v>
      </c>
      <c r="K1183" s="7" t="s">
        <v>9741</v>
      </c>
      <c r="L1183" s="7" t="s">
        <v>13922</v>
      </c>
      <c r="M1183" s="7" t="s">
        <v>13923</v>
      </c>
      <c r="N1183" s="7" t="s">
        <v>13924</v>
      </c>
      <c r="O1183" s="7" t="s">
        <v>12708</v>
      </c>
      <c r="P1183" s="7" t="s">
        <v>34</v>
      </c>
      <c r="Q1183" s="7" t="s">
        <v>13925</v>
      </c>
      <c r="R1183" s="7" t="s">
        <v>13926</v>
      </c>
      <c r="S1183" s="7" t="s">
        <v>12711</v>
      </c>
      <c r="T1183" s="7" t="s">
        <v>12712</v>
      </c>
      <c r="U1183" s="9">
        <f>[1]!s_val_dividendyield2(A1183,C1183)</f>
        <v>1.0661268556005399</v>
      </c>
      <c r="V1183">
        <f>[1]!s_west_netprofit_fy1(A1183,C1183,1)</f>
        <v>304048276</v>
      </c>
      <c r="W1183">
        <f>[1]!s_west_netprofit_fy2(A1183,C1183,1)</f>
        <v>3604127586</v>
      </c>
      <c r="X1183">
        <f>[1]!s_mfd_buyvol_m(A1183,C1183,1)</f>
        <v>1298075</v>
      </c>
      <c r="Y1183">
        <f>[1]!s_wq_high(A1183,C1183,1)</f>
        <v>77.23</v>
      </c>
      <c r="Z1183">
        <f>[1]!s_wq_low(A1183,C1183,1)</f>
        <v>67.87</v>
      </c>
      <c r="AA1183">
        <f>[1]!s_wq_turn(A1183,C1183)</f>
        <v>12.908095171257729</v>
      </c>
    </row>
    <row r="1184" spans="1:27" x14ac:dyDescent="0.25">
      <c r="A1184" s="7" t="s">
        <v>20</v>
      </c>
      <c r="B1184" s="7" t="s">
        <v>21</v>
      </c>
      <c r="C1184" s="8">
        <v>44147</v>
      </c>
      <c r="D1184" s="7" t="s">
        <v>12702</v>
      </c>
      <c r="E1184" s="7" t="s">
        <v>12809</v>
      </c>
      <c r="F1184" s="7" t="s">
        <v>13927</v>
      </c>
      <c r="G1184" s="7" t="s">
        <v>13928</v>
      </c>
      <c r="H1184" s="7" t="s">
        <v>13929</v>
      </c>
      <c r="I1184" s="7" t="s">
        <v>13930</v>
      </c>
      <c r="J1184" s="7" t="s">
        <v>13931</v>
      </c>
      <c r="K1184" s="7" t="s">
        <v>5963</v>
      </c>
      <c r="L1184" s="7" t="s">
        <v>13932</v>
      </c>
      <c r="M1184" s="7" t="s">
        <v>13933</v>
      </c>
      <c r="N1184" s="7" t="s">
        <v>13934</v>
      </c>
      <c r="O1184" s="7" t="s">
        <v>13935</v>
      </c>
      <c r="P1184" s="7" t="s">
        <v>34</v>
      </c>
      <c r="Q1184" s="7" t="s">
        <v>13936</v>
      </c>
      <c r="R1184" s="7" t="s">
        <v>13937</v>
      </c>
      <c r="S1184" s="7" t="s">
        <v>13938</v>
      </c>
      <c r="T1184" s="7" t="s">
        <v>13939</v>
      </c>
      <c r="U1184" s="9">
        <f>[1]!s_val_dividendyield2(A1184,C1184)</f>
        <v>1.0492761322884843</v>
      </c>
      <c r="V1184">
        <f>[1]!s_west_netprofit_fy1(A1184,C1184,1)</f>
        <v>304048276</v>
      </c>
      <c r="W1184">
        <f>[1]!s_west_netprofit_fy2(A1184,C1184,1)</f>
        <v>3604127586</v>
      </c>
      <c r="X1184">
        <f>[1]!s_mfd_buyvol_m(A1184,C1184,1)</f>
        <v>1693757</v>
      </c>
      <c r="Y1184">
        <f>[1]!s_wq_high(A1184,C1184,1)</f>
        <v>77.23</v>
      </c>
      <c r="Z1184">
        <f>[1]!s_wq_low(A1184,C1184,1)</f>
        <v>67.87</v>
      </c>
      <c r="AA1184">
        <f>[1]!s_wq_turn(A1184,C1184)</f>
        <v>12.908095171257729</v>
      </c>
    </row>
    <row r="1185" spans="1:27" x14ac:dyDescent="0.25">
      <c r="A1185" s="7" t="s">
        <v>20</v>
      </c>
      <c r="B1185" s="7" t="s">
        <v>21</v>
      </c>
      <c r="C1185" s="8">
        <v>44148</v>
      </c>
      <c r="D1185" s="7" t="s">
        <v>13929</v>
      </c>
      <c r="E1185" s="7" t="s">
        <v>13476</v>
      </c>
      <c r="F1185" s="7" t="s">
        <v>9793</v>
      </c>
      <c r="G1185" s="7" t="s">
        <v>13940</v>
      </c>
      <c r="H1185" s="7" t="s">
        <v>11118</v>
      </c>
      <c r="I1185" s="7" t="s">
        <v>13941</v>
      </c>
      <c r="J1185" s="7" t="s">
        <v>13942</v>
      </c>
      <c r="K1185" s="7" t="s">
        <v>5044</v>
      </c>
      <c r="L1185" s="7" t="s">
        <v>8492</v>
      </c>
      <c r="M1185" s="7" t="s">
        <v>13943</v>
      </c>
      <c r="N1185" s="7" t="s">
        <v>13944</v>
      </c>
      <c r="O1185" s="7" t="s">
        <v>11124</v>
      </c>
      <c r="P1185" s="7" t="s">
        <v>34</v>
      </c>
      <c r="Q1185" s="7" t="s">
        <v>13945</v>
      </c>
      <c r="R1185" s="7" t="s">
        <v>13946</v>
      </c>
      <c r="S1185" s="7" t="s">
        <v>12772</v>
      </c>
      <c r="T1185" s="7" t="s">
        <v>12773</v>
      </c>
      <c r="U1185" s="9">
        <f>[1]!s_val_dividendyield2(A1185,C1185)</f>
        <v>1.0404319768207557</v>
      </c>
      <c r="V1185">
        <f>[1]!s_west_netprofit_fy1(A1185,C1185,1)</f>
        <v>304048276</v>
      </c>
      <c r="W1185">
        <f>[1]!s_west_netprofit_fy2(A1185,C1185,1)</f>
        <v>3604127586</v>
      </c>
      <c r="X1185">
        <f>[1]!s_mfd_buyvol_m(A1185,C1185,1)</f>
        <v>-674880</v>
      </c>
      <c r="Y1185">
        <f>[1]!s_wq_high(A1185,C1185,1)</f>
        <v>77.23</v>
      </c>
      <c r="Z1185">
        <f>[1]!s_wq_low(A1185,C1185,1)</f>
        <v>67.87</v>
      </c>
      <c r="AA1185">
        <f>[1]!s_wq_turn(A1185,C1185)</f>
        <v>12.908095171257729</v>
      </c>
    </row>
    <row r="1186" spans="1:27" x14ac:dyDescent="0.25">
      <c r="A1186" s="7" t="s">
        <v>20</v>
      </c>
      <c r="B1186" s="7" t="s">
        <v>21</v>
      </c>
      <c r="C1186" s="8">
        <v>44151</v>
      </c>
      <c r="D1186" s="7" t="s">
        <v>11118</v>
      </c>
      <c r="E1186" s="7" t="s">
        <v>13947</v>
      </c>
      <c r="F1186" s="7" t="s">
        <v>9808</v>
      </c>
      <c r="G1186" s="7" t="s">
        <v>11145</v>
      </c>
      <c r="H1186" s="7" t="s">
        <v>13948</v>
      </c>
      <c r="I1186" s="7" t="s">
        <v>13949</v>
      </c>
      <c r="J1186" s="7" t="s">
        <v>13950</v>
      </c>
      <c r="K1186" s="7" t="s">
        <v>13951</v>
      </c>
      <c r="L1186" s="7" t="s">
        <v>13952</v>
      </c>
      <c r="M1186" s="7" t="s">
        <v>13953</v>
      </c>
      <c r="N1186" s="7" t="s">
        <v>13954</v>
      </c>
      <c r="O1186" s="7" t="s">
        <v>13955</v>
      </c>
      <c r="P1186" s="7" t="s">
        <v>34</v>
      </c>
      <c r="Q1186" s="7" t="s">
        <v>13956</v>
      </c>
      <c r="R1186" s="7" t="s">
        <v>13957</v>
      </c>
      <c r="S1186" s="7" t="s">
        <v>13958</v>
      </c>
      <c r="T1186" s="7" t="s">
        <v>13959</v>
      </c>
      <c r="U1186" s="9">
        <f>[1]!s_val_dividendyield2(A1186,C1186)</f>
        <v>1.0086823289070479</v>
      </c>
      <c r="V1186">
        <f>[1]!s_west_netprofit_fy1(A1186,C1186,1)</f>
        <v>304048276</v>
      </c>
      <c r="W1186">
        <f>[1]!s_west_netprofit_fy2(A1186,C1186,1)</f>
        <v>3604127586</v>
      </c>
      <c r="X1186">
        <f>[1]!s_mfd_buyvol_m(A1186,C1186,1)</f>
        <v>1417095</v>
      </c>
      <c r="Y1186">
        <f>[1]!s_wq_high(A1186,C1186,1)</f>
        <v>81.599999999999994</v>
      </c>
      <c r="Z1186">
        <f>[1]!s_wq_low(A1186,C1186,1)</f>
        <v>76</v>
      </c>
      <c r="AA1186">
        <f>[1]!s_wq_turn(A1186,C1186)</f>
        <v>8.1688437212787868</v>
      </c>
    </row>
    <row r="1187" spans="1:27" x14ac:dyDescent="0.25">
      <c r="A1187" s="7" t="s">
        <v>20</v>
      </c>
      <c r="B1187" s="7" t="s">
        <v>21</v>
      </c>
      <c r="C1187" s="8">
        <v>44152</v>
      </c>
      <c r="D1187" s="7" t="s">
        <v>13948</v>
      </c>
      <c r="E1187" s="7" t="s">
        <v>10815</v>
      </c>
      <c r="F1187" s="7" t="s">
        <v>9962</v>
      </c>
      <c r="G1187" s="7" t="s">
        <v>13960</v>
      </c>
      <c r="H1187" s="7" t="s">
        <v>9852</v>
      </c>
      <c r="I1187" s="7" t="s">
        <v>13961</v>
      </c>
      <c r="J1187" s="7" t="s">
        <v>13962</v>
      </c>
      <c r="K1187" s="7" t="s">
        <v>1690</v>
      </c>
      <c r="L1187" s="7" t="s">
        <v>13963</v>
      </c>
      <c r="M1187" s="7" t="s">
        <v>13964</v>
      </c>
      <c r="N1187" s="7" t="s">
        <v>13965</v>
      </c>
      <c r="O1187" s="7" t="s">
        <v>9858</v>
      </c>
      <c r="P1187" s="7" t="s">
        <v>34</v>
      </c>
      <c r="Q1187" s="7" t="s">
        <v>13966</v>
      </c>
      <c r="R1187" s="7" t="s">
        <v>13967</v>
      </c>
      <c r="S1187" s="7" t="s">
        <v>13968</v>
      </c>
      <c r="T1187" s="7" t="s">
        <v>13969</v>
      </c>
      <c r="U1187" s="9">
        <f>[1]!s_val_dividendyield2(A1187,C1187)</f>
        <v>1.0064976430118486</v>
      </c>
      <c r="V1187">
        <f>[1]!s_west_netprofit_fy1(A1187,C1187,1)</f>
        <v>232714828.00000003</v>
      </c>
      <c r="W1187">
        <f>[1]!s_west_netprofit_fy2(A1187,C1187,1)</f>
        <v>3599644828</v>
      </c>
      <c r="X1187">
        <f>[1]!s_mfd_buyvol_m(A1187,C1187,1)</f>
        <v>690196</v>
      </c>
      <c r="Y1187">
        <f>[1]!s_wq_high(A1187,C1187,1)</f>
        <v>81.599999999999994</v>
      </c>
      <c r="Z1187">
        <f>[1]!s_wq_low(A1187,C1187,1)</f>
        <v>76</v>
      </c>
      <c r="AA1187">
        <f>[1]!s_wq_turn(A1187,C1187)</f>
        <v>8.1688437212787868</v>
      </c>
    </row>
    <row r="1188" spans="1:27" x14ac:dyDescent="0.25">
      <c r="A1188" s="7" t="s">
        <v>20</v>
      </c>
      <c r="B1188" s="7" t="s">
        <v>21</v>
      </c>
      <c r="C1188" s="8">
        <v>44153</v>
      </c>
      <c r="D1188" s="7" t="s">
        <v>9852</v>
      </c>
      <c r="E1188" s="7" t="s">
        <v>13970</v>
      </c>
      <c r="F1188" s="7" t="s">
        <v>10041</v>
      </c>
      <c r="G1188" s="7" t="s">
        <v>13970</v>
      </c>
      <c r="H1188" s="7" t="s">
        <v>13971</v>
      </c>
      <c r="I1188" s="7" t="s">
        <v>13972</v>
      </c>
      <c r="J1188" s="7" t="s">
        <v>13973</v>
      </c>
      <c r="K1188" s="7" t="s">
        <v>12176</v>
      </c>
      <c r="L1188" s="7" t="s">
        <v>13974</v>
      </c>
      <c r="M1188" s="7" t="s">
        <v>13975</v>
      </c>
      <c r="N1188" s="7" t="s">
        <v>13976</v>
      </c>
      <c r="O1188" s="7" t="s">
        <v>13977</v>
      </c>
      <c r="P1188" s="7" t="s">
        <v>34</v>
      </c>
      <c r="Q1188" s="7" t="s">
        <v>13978</v>
      </c>
      <c r="R1188" s="7" t="s">
        <v>13979</v>
      </c>
      <c r="S1188" s="7" t="s">
        <v>13980</v>
      </c>
      <c r="T1188" s="7" t="s">
        <v>13981</v>
      </c>
      <c r="U1188" s="9">
        <f>[1]!s_val_dividendyield2(A1188,C1188)</f>
        <v>0.97482724580454072</v>
      </c>
      <c r="V1188">
        <f>[1]!s_west_netprofit_fy1(A1188,C1188,1)</f>
        <v>232714828.00000003</v>
      </c>
      <c r="W1188">
        <f>[1]!s_west_netprofit_fy2(A1188,C1188,1)</f>
        <v>3599644828</v>
      </c>
      <c r="X1188">
        <f>[1]!s_mfd_buyvol_m(A1188,C1188,1)</f>
        <v>3688542</v>
      </c>
      <c r="Y1188">
        <f>[1]!s_wq_high(A1188,C1188,1)</f>
        <v>81.599999999999994</v>
      </c>
      <c r="Z1188">
        <f>[1]!s_wq_low(A1188,C1188,1)</f>
        <v>76</v>
      </c>
      <c r="AA1188">
        <f>[1]!s_wq_turn(A1188,C1188)</f>
        <v>8.1688437212787868</v>
      </c>
    </row>
    <row r="1189" spans="1:27" x14ac:dyDescent="0.25">
      <c r="A1189" s="7" t="s">
        <v>20</v>
      </c>
      <c r="B1189" s="7" t="s">
        <v>21</v>
      </c>
      <c r="C1189" s="8">
        <v>44154</v>
      </c>
      <c r="D1189" s="7" t="s">
        <v>13971</v>
      </c>
      <c r="E1189" s="7" t="s">
        <v>9806</v>
      </c>
      <c r="F1189" s="7" t="s">
        <v>10714</v>
      </c>
      <c r="G1189" s="7" t="s">
        <v>13982</v>
      </c>
      <c r="H1189" s="7" t="s">
        <v>9960</v>
      </c>
      <c r="I1189" s="7" t="s">
        <v>13983</v>
      </c>
      <c r="J1189" s="7" t="s">
        <v>13984</v>
      </c>
      <c r="K1189" s="7" t="s">
        <v>5322</v>
      </c>
      <c r="L1189" s="7" t="s">
        <v>10819</v>
      </c>
      <c r="M1189" s="7" t="s">
        <v>13985</v>
      </c>
      <c r="N1189" s="7" t="s">
        <v>13986</v>
      </c>
      <c r="O1189" s="7" t="s">
        <v>13987</v>
      </c>
      <c r="P1189" s="7" t="s">
        <v>34</v>
      </c>
      <c r="Q1189" s="7" t="s">
        <v>13988</v>
      </c>
      <c r="R1189" s="7" t="s">
        <v>13989</v>
      </c>
      <c r="S1189" s="7" t="s">
        <v>13990</v>
      </c>
      <c r="T1189" s="7" t="s">
        <v>13991</v>
      </c>
      <c r="U1189" s="9">
        <f>[1]!s_val_dividendyield2(A1189,C1189)</f>
        <v>0.98749999999999982</v>
      </c>
      <c r="V1189">
        <f>[1]!s_west_netprofit_fy1(A1189,C1189,1)</f>
        <v>232714828.00000003</v>
      </c>
      <c r="W1189">
        <f>[1]!s_west_netprofit_fy2(A1189,C1189,1)</f>
        <v>3599644828</v>
      </c>
      <c r="X1189">
        <f>[1]!s_mfd_buyvol_m(A1189,C1189,1)</f>
        <v>23108</v>
      </c>
      <c r="Y1189">
        <f>[1]!s_wq_high(A1189,C1189,1)</f>
        <v>81.599999999999994</v>
      </c>
      <c r="Z1189">
        <f>[1]!s_wq_low(A1189,C1189,1)</f>
        <v>76</v>
      </c>
      <c r="AA1189">
        <f>[1]!s_wq_turn(A1189,C1189)</f>
        <v>8.1688437212787868</v>
      </c>
    </row>
    <row r="1190" spans="1:27" x14ac:dyDescent="0.25">
      <c r="A1190" s="7" t="s">
        <v>20</v>
      </c>
      <c r="B1190" s="7" t="s">
        <v>21</v>
      </c>
      <c r="C1190" s="8">
        <v>44155</v>
      </c>
      <c r="D1190" s="7" t="s">
        <v>9960</v>
      </c>
      <c r="E1190" s="7" t="s">
        <v>9991</v>
      </c>
      <c r="F1190" s="7" t="s">
        <v>13992</v>
      </c>
      <c r="G1190" s="7" t="s">
        <v>11417</v>
      </c>
      <c r="H1190" s="7" t="s">
        <v>10274</v>
      </c>
      <c r="I1190" s="7" t="s">
        <v>13993</v>
      </c>
      <c r="J1190" s="7" t="s">
        <v>13994</v>
      </c>
      <c r="K1190" s="7" t="s">
        <v>1665</v>
      </c>
      <c r="L1190" s="7" t="s">
        <v>13995</v>
      </c>
      <c r="M1190" s="7" t="s">
        <v>13996</v>
      </c>
      <c r="N1190" s="7" t="s">
        <v>13997</v>
      </c>
      <c r="O1190" s="7" t="s">
        <v>13998</v>
      </c>
      <c r="P1190" s="7" t="s">
        <v>34</v>
      </c>
      <c r="Q1190" s="7" t="s">
        <v>13999</v>
      </c>
      <c r="R1190" s="7" t="s">
        <v>14000</v>
      </c>
      <c r="S1190" s="7" t="s">
        <v>14001</v>
      </c>
      <c r="T1190" s="7" t="s">
        <v>14002</v>
      </c>
      <c r="U1190" s="9">
        <f>[1]!s_val_dividendyield2(A1190,C1190)</f>
        <v>0.99183929692404238</v>
      </c>
      <c r="V1190">
        <f>[1]!s_west_netprofit_fy1(A1190,C1190,1)</f>
        <v>232714828.00000003</v>
      </c>
      <c r="W1190">
        <f>[1]!s_west_netprofit_fy2(A1190,C1190,1)</f>
        <v>3599644828</v>
      </c>
      <c r="X1190">
        <f>[1]!s_mfd_buyvol_m(A1190,C1190,1)</f>
        <v>-698078</v>
      </c>
      <c r="Y1190">
        <f>[1]!s_wq_high(A1190,C1190,1)</f>
        <v>81.599999999999994</v>
      </c>
      <c r="Z1190">
        <f>[1]!s_wq_low(A1190,C1190,1)</f>
        <v>76</v>
      </c>
      <c r="AA1190">
        <f>[1]!s_wq_turn(A1190,C1190)</f>
        <v>8.1688437212787868</v>
      </c>
    </row>
    <row r="1191" spans="1:27" x14ac:dyDescent="0.25">
      <c r="A1191" s="7" t="s">
        <v>20</v>
      </c>
      <c r="B1191" s="7" t="s">
        <v>21</v>
      </c>
      <c r="C1191" s="8">
        <v>44158</v>
      </c>
      <c r="D1191" s="7" t="s">
        <v>10274</v>
      </c>
      <c r="E1191" s="7" t="s">
        <v>10839</v>
      </c>
      <c r="F1191" s="7" t="s">
        <v>10302</v>
      </c>
      <c r="G1191" s="7" t="s">
        <v>12981</v>
      </c>
      <c r="H1191" s="7" t="s">
        <v>14003</v>
      </c>
      <c r="I1191" s="7" t="s">
        <v>14004</v>
      </c>
      <c r="J1191" s="7" t="s">
        <v>14005</v>
      </c>
      <c r="K1191" s="7" t="s">
        <v>4128</v>
      </c>
      <c r="L1191" s="7" t="s">
        <v>14006</v>
      </c>
      <c r="M1191" s="7" t="s">
        <v>14007</v>
      </c>
      <c r="N1191" s="7" t="s">
        <v>14008</v>
      </c>
      <c r="O1191" s="7" t="s">
        <v>14009</v>
      </c>
      <c r="P1191" s="7" t="s">
        <v>34</v>
      </c>
      <c r="Q1191" s="7" t="s">
        <v>14010</v>
      </c>
      <c r="R1191" s="7" t="s">
        <v>14011</v>
      </c>
      <c r="S1191" s="7" t="s">
        <v>14012</v>
      </c>
      <c r="T1191" s="7" t="s">
        <v>14013</v>
      </c>
      <c r="U1191" s="9">
        <f>[1]!s_val_dividendyield2(A1191,C1191)</f>
        <v>0.9979787771601818</v>
      </c>
      <c r="V1191">
        <f>[1]!s_west_netprofit_fy1(A1191,C1191,1)</f>
        <v>232714828.00000003</v>
      </c>
      <c r="W1191">
        <f>[1]!s_west_netprofit_fy2(A1191,C1191,1)</f>
        <v>3599644828</v>
      </c>
      <c r="X1191">
        <f>[1]!s_mfd_buyvol_m(A1191,C1191,1)</f>
        <v>-1760486</v>
      </c>
      <c r="Y1191">
        <f>[1]!s_wq_high(A1191,C1191,1)</f>
        <v>82.99</v>
      </c>
      <c r="Z1191">
        <f>[1]!s_wq_low(A1191,C1191,1)</f>
        <v>75.8</v>
      </c>
      <c r="AA1191">
        <f>[1]!s_wq_turn(A1191,C1191)</f>
        <v>7.0345141615342976</v>
      </c>
    </row>
    <row r="1192" spans="1:27" x14ac:dyDescent="0.25">
      <c r="A1192" s="7" t="s">
        <v>20</v>
      </c>
      <c r="B1192" s="7" t="s">
        <v>21</v>
      </c>
      <c r="C1192" s="8">
        <v>44159</v>
      </c>
      <c r="D1192" s="7" t="s">
        <v>14003</v>
      </c>
      <c r="E1192" s="7" t="s">
        <v>9877</v>
      </c>
      <c r="F1192" s="7" t="s">
        <v>14014</v>
      </c>
      <c r="G1192" s="7" t="s">
        <v>14015</v>
      </c>
      <c r="H1192" s="7" t="s">
        <v>14016</v>
      </c>
      <c r="I1192" s="7" t="s">
        <v>14017</v>
      </c>
      <c r="J1192" s="7" t="s">
        <v>14018</v>
      </c>
      <c r="K1192" s="7" t="s">
        <v>584</v>
      </c>
      <c r="L1192" s="7" t="s">
        <v>14019</v>
      </c>
      <c r="M1192" s="7" t="s">
        <v>14020</v>
      </c>
      <c r="N1192" s="7" t="s">
        <v>10885</v>
      </c>
      <c r="O1192" s="7" t="s">
        <v>14021</v>
      </c>
      <c r="P1192" s="7" t="s">
        <v>34</v>
      </c>
      <c r="Q1192" s="7" t="s">
        <v>14022</v>
      </c>
      <c r="R1192" s="7" t="s">
        <v>14023</v>
      </c>
      <c r="S1192" s="7" t="s">
        <v>14024</v>
      </c>
      <c r="T1192" s="7" t="s">
        <v>14025</v>
      </c>
      <c r="U1192" s="9">
        <f>[1]!s_val_dividendyield2(A1192,C1192)</f>
        <v>0.98824118088566415</v>
      </c>
      <c r="V1192">
        <f>[1]!s_west_netprofit_fy1(A1192,C1192,1)</f>
        <v>232714828.00000003</v>
      </c>
      <c r="W1192">
        <f>[1]!s_west_netprofit_fy2(A1192,C1192,1)</f>
        <v>3599644828</v>
      </c>
      <c r="X1192">
        <f>[1]!s_mfd_buyvol_m(A1192,C1192,1)</f>
        <v>-215631</v>
      </c>
      <c r="Y1192">
        <f>[1]!s_wq_high(A1192,C1192,1)</f>
        <v>82.99</v>
      </c>
      <c r="Z1192">
        <f>[1]!s_wq_low(A1192,C1192,1)</f>
        <v>75.8</v>
      </c>
      <c r="AA1192">
        <f>[1]!s_wq_turn(A1192,C1192)</f>
        <v>7.0345141615342976</v>
      </c>
    </row>
    <row r="1193" spans="1:27" x14ac:dyDescent="0.25">
      <c r="A1193" s="7" t="s">
        <v>20</v>
      </c>
      <c r="B1193" s="7" t="s">
        <v>21</v>
      </c>
      <c r="C1193" s="8">
        <v>44160</v>
      </c>
      <c r="D1193" s="7" t="s">
        <v>14016</v>
      </c>
      <c r="E1193" s="7" t="s">
        <v>9976</v>
      </c>
      <c r="F1193" s="7" t="s">
        <v>14026</v>
      </c>
      <c r="G1193" s="7" t="s">
        <v>14027</v>
      </c>
      <c r="H1193" s="7" t="s">
        <v>14027</v>
      </c>
      <c r="I1193" s="7" t="s">
        <v>14028</v>
      </c>
      <c r="J1193" s="7" t="s">
        <v>14029</v>
      </c>
      <c r="K1193" s="7" t="s">
        <v>2308</v>
      </c>
      <c r="L1193" s="7" t="s">
        <v>14030</v>
      </c>
      <c r="M1193" s="7" t="s">
        <v>14031</v>
      </c>
      <c r="N1193" s="7" t="s">
        <v>14032</v>
      </c>
      <c r="O1193" s="7" t="s">
        <v>14033</v>
      </c>
      <c r="P1193" s="7" t="s">
        <v>34</v>
      </c>
      <c r="Q1193" s="7" t="s">
        <v>14034</v>
      </c>
      <c r="R1193" s="7" t="s">
        <v>14035</v>
      </c>
      <c r="S1193" s="7" t="s">
        <v>14036</v>
      </c>
      <c r="T1193" s="7" t="s">
        <v>14037</v>
      </c>
      <c r="U1193" s="9">
        <f>[1]!s_val_dividendyield2(A1193,C1193)</f>
        <v>0.9854060122240238</v>
      </c>
      <c r="V1193">
        <f>[1]!s_west_netprofit_fy1(A1193,C1193,1)</f>
        <v>232714828.00000003</v>
      </c>
      <c r="W1193">
        <f>[1]!s_west_netprofit_fy2(A1193,C1193,1)</f>
        <v>3599644828</v>
      </c>
      <c r="X1193">
        <f>[1]!s_mfd_buyvol_m(A1193,C1193,1)</f>
        <v>37268</v>
      </c>
      <c r="Y1193">
        <f>[1]!s_wq_high(A1193,C1193,1)</f>
        <v>82.99</v>
      </c>
      <c r="Z1193">
        <f>[1]!s_wq_low(A1193,C1193,1)</f>
        <v>75.8</v>
      </c>
      <c r="AA1193">
        <f>[1]!s_wq_turn(A1193,C1193)</f>
        <v>7.0345141615342976</v>
      </c>
    </row>
    <row r="1194" spans="1:27" x14ac:dyDescent="0.25">
      <c r="A1194" s="7" t="s">
        <v>20</v>
      </c>
      <c r="B1194" s="7" t="s">
        <v>21</v>
      </c>
      <c r="C1194" s="8">
        <v>44161</v>
      </c>
      <c r="D1194" s="7" t="s">
        <v>14027</v>
      </c>
      <c r="E1194" s="7" t="s">
        <v>14038</v>
      </c>
      <c r="F1194" s="7" t="s">
        <v>14039</v>
      </c>
      <c r="G1194" s="7" t="s">
        <v>14038</v>
      </c>
      <c r="H1194" s="7" t="s">
        <v>10005</v>
      </c>
      <c r="I1194" s="7" t="s">
        <v>14040</v>
      </c>
      <c r="J1194" s="7" t="s">
        <v>14041</v>
      </c>
      <c r="K1194" s="7" t="s">
        <v>14042</v>
      </c>
      <c r="L1194" s="7" t="s">
        <v>14043</v>
      </c>
      <c r="M1194" s="7" t="s">
        <v>14044</v>
      </c>
      <c r="N1194" s="7" t="s">
        <v>14045</v>
      </c>
      <c r="O1194" s="7" t="s">
        <v>10240</v>
      </c>
      <c r="P1194" s="7" t="s">
        <v>34</v>
      </c>
      <c r="Q1194" s="7" t="s">
        <v>14046</v>
      </c>
      <c r="R1194" s="7" t="s">
        <v>14047</v>
      </c>
      <c r="S1194" s="7" t="s">
        <v>14048</v>
      </c>
      <c r="T1194" s="7" t="s">
        <v>14049</v>
      </c>
      <c r="U1194" s="9">
        <f>[1]!s_val_dividendyield2(A1194,C1194)</f>
        <v>0.96459096459096449</v>
      </c>
      <c r="V1194">
        <f>[1]!s_west_netprofit_fy1(A1194,C1194,1)</f>
        <v>232714828.00000003</v>
      </c>
      <c r="W1194">
        <f>[1]!s_west_netprofit_fy2(A1194,C1194,1)</f>
        <v>3599644828</v>
      </c>
      <c r="X1194">
        <f>[1]!s_mfd_buyvol_m(A1194,C1194,1)</f>
        <v>1873254</v>
      </c>
      <c r="Y1194">
        <f>[1]!s_wq_high(A1194,C1194,1)</f>
        <v>82.99</v>
      </c>
      <c r="Z1194">
        <f>[1]!s_wq_low(A1194,C1194,1)</f>
        <v>75.8</v>
      </c>
      <c r="AA1194">
        <f>[1]!s_wq_turn(A1194,C1194)</f>
        <v>7.0345141615342976</v>
      </c>
    </row>
    <row r="1195" spans="1:27" x14ac:dyDescent="0.25">
      <c r="A1195" s="7" t="s">
        <v>20</v>
      </c>
      <c r="B1195" s="7" t="s">
        <v>21</v>
      </c>
      <c r="C1195" s="8">
        <v>44162</v>
      </c>
      <c r="D1195" s="7" t="s">
        <v>10005</v>
      </c>
      <c r="E1195" s="7" t="s">
        <v>14050</v>
      </c>
      <c r="F1195" s="7" t="s">
        <v>14051</v>
      </c>
      <c r="G1195" s="7" t="s">
        <v>14052</v>
      </c>
      <c r="H1195" s="7" t="s">
        <v>11374</v>
      </c>
      <c r="I1195" s="7" t="s">
        <v>14053</v>
      </c>
      <c r="J1195" s="7" t="s">
        <v>14054</v>
      </c>
      <c r="K1195" s="7" t="s">
        <v>14055</v>
      </c>
      <c r="L1195" s="7" t="s">
        <v>14056</v>
      </c>
      <c r="M1195" s="7" t="s">
        <v>14057</v>
      </c>
      <c r="N1195" s="7" t="s">
        <v>14058</v>
      </c>
      <c r="O1195" s="7" t="s">
        <v>14059</v>
      </c>
      <c r="P1195" s="7" t="s">
        <v>34</v>
      </c>
      <c r="Q1195" s="7" t="s">
        <v>14060</v>
      </c>
      <c r="R1195" s="7" t="s">
        <v>14061</v>
      </c>
      <c r="S1195" s="7" t="s">
        <v>14062</v>
      </c>
      <c r="T1195" s="7" t="s">
        <v>14063</v>
      </c>
      <c r="U1195" s="9">
        <f>[1]!s_val_dividendyield2(A1195,C1195)</f>
        <v>0.98811757348342688</v>
      </c>
      <c r="V1195">
        <f>[1]!s_west_netprofit_fy1(A1195,C1195,1)</f>
        <v>232714828.00000003</v>
      </c>
      <c r="W1195">
        <f>[1]!s_west_netprofit_fy2(A1195,C1195,1)</f>
        <v>3599644828</v>
      </c>
      <c r="X1195">
        <f>[1]!s_mfd_buyvol_m(A1195,C1195,1)</f>
        <v>-3595837.0000000005</v>
      </c>
      <c r="Y1195">
        <f>[1]!s_wq_high(A1195,C1195,1)</f>
        <v>82.99</v>
      </c>
      <c r="Z1195">
        <f>[1]!s_wq_low(A1195,C1195,1)</f>
        <v>75.8</v>
      </c>
      <c r="AA1195">
        <f>[1]!s_wq_turn(A1195,C1195)</f>
        <v>7.0345141615342976</v>
      </c>
    </row>
    <row r="1196" spans="1:27" x14ac:dyDescent="0.25">
      <c r="A1196" s="7" t="s">
        <v>20</v>
      </c>
      <c r="B1196" s="7" t="s">
        <v>21</v>
      </c>
      <c r="C1196" s="8">
        <v>44165</v>
      </c>
      <c r="D1196" s="7" t="s">
        <v>11374</v>
      </c>
      <c r="E1196" s="7" t="s">
        <v>10042</v>
      </c>
      <c r="F1196" s="7" t="s">
        <v>14064</v>
      </c>
      <c r="G1196" s="7" t="s">
        <v>13339</v>
      </c>
      <c r="H1196" s="7" t="s">
        <v>13339</v>
      </c>
      <c r="I1196" s="7" t="s">
        <v>14065</v>
      </c>
      <c r="J1196" s="7" t="s">
        <v>14066</v>
      </c>
      <c r="K1196" s="7" t="s">
        <v>6267</v>
      </c>
      <c r="L1196" s="7" t="s">
        <v>14067</v>
      </c>
      <c r="M1196" s="7" t="s">
        <v>10739</v>
      </c>
      <c r="N1196" s="7" t="s">
        <v>14068</v>
      </c>
      <c r="O1196" s="7" t="s">
        <v>13345</v>
      </c>
      <c r="P1196" s="7" t="s">
        <v>34</v>
      </c>
      <c r="Q1196" s="7" t="s">
        <v>14069</v>
      </c>
      <c r="R1196" s="7" t="s">
        <v>14070</v>
      </c>
      <c r="S1196" s="7" t="s">
        <v>13348</v>
      </c>
      <c r="T1196" s="7" t="s">
        <v>13349</v>
      </c>
      <c r="U1196" s="9">
        <f>[1]!s_val_dividendyield2(A1196,C1196)</f>
        <v>1.0061130922058075</v>
      </c>
      <c r="V1196">
        <f>[1]!s_west_netprofit_fy1(A1196,C1196,1)</f>
        <v>204887241</v>
      </c>
      <c r="W1196">
        <f>[1]!s_west_netprofit_fy2(A1196,C1196,1)</f>
        <v>3526196552</v>
      </c>
      <c r="X1196">
        <f>[1]!s_mfd_buyvol_m(A1196,C1196,1)</f>
        <v>-514903</v>
      </c>
      <c r="Y1196">
        <f>[1]!s_wq_high(A1196,C1196,1)</f>
        <v>81.59</v>
      </c>
      <c r="Z1196">
        <f>[1]!s_wq_low(A1196,C1196,1)</f>
        <v>78.52</v>
      </c>
      <c r="AA1196">
        <f>[1]!s_wq_turn(A1196,C1196)</f>
        <v>4.1365610747609027</v>
      </c>
    </row>
    <row r="1197" spans="1:27" x14ac:dyDescent="0.25">
      <c r="A1197" s="7" t="s">
        <v>20</v>
      </c>
      <c r="B1197" s="7" t="s">
        <v>21</v>
      </c>
      <c r="C1197" s="8">
        <v>44166</v>
      </c>
      <c r="D1197" s="7" t="s">
        <v>13339</v>
      </c>
      <c r="E1197" s="7" t="s">
        <v>13383</v>
      </c>
      <c r="F1197" s="7" t="s">
        <v>14071</v>
      </c>
      <c r="G1197" s="7" t="s">
        <v>10276</v>
      </c>
      <c r="H1197" s="7" t="s">
        <v>14072</v>
      </c>
      <c r="I1197" s="7" t="s">
        <v>14073</v>
      </c>
      <c r="J1197" s="7" t="s">
        <v>14074</v>
      </c>
      <c r="K1197" s="7" t="s">
        <v>5963</v>
      </c>
      <c r="L1197" s="7" t="s">
        <v>14075</v>
      </c>
      <c r="M1197" s="7" t="s">
        <v>14076</v>
      </c>
      <c r="N1197" s="7" t="s">
        <v>14077</v>
      </c>
      <c r="O1197" s="7" t="s">
        <v>14078</v>
      </c>
      <c r="P1197" s="7" t="s">
        <v>34</v>
      </c>
      <c r="Q1197" s="7" t="s">
        <v>14079</v>
      </c>
      <c r="R1197" s="7" t="s">
        <v>14080</v>
      </c>
      <c r="S1197" s="7" t="s">
        <v>14081</v>
      </c>
      <c r="T1197" s="7" t="s">
        <v>14082</v>
      </c>
      <c r="U1197" s="9">
        <f>[1]!s_val_dividendyield2(A1197,C1197)</f>
        <v>0.99109271107765651</v>
      </c>
      <c r="V1197">
        <f>[1]!s_west_netprofit_fy1(A1197,C1197,1)</f>
        <v>204887241</v>
      </c>
      <c r="W1197">
        <f>[1]!s_west_netprofit_fy2(A1197,C1197,1)</f>
        <v>3526196552</v>
      </c>
      <c r="X1197">
        <f>[1]!s_mfd_buyvol_m(A1197,C1197,1)</f>
        <v>-469677.00000000006</v>
      </c>
      <c r="Y1197">
        <f>[1]!s_wq_high(A1197,C1197,1)</f>
        <v>81.59</v>
      </c>
      <c r="Z1197">
        <f>[1]!s_wq_low(A1197,C1197,1)</f>
        <v>78.52</v>
      </c>
      <c r="AA1197">
        <f>[1]!s_wq_turn(A1197,C1197)</f>
        <v>4.1365610747609027</v>
      </c>
    </row>
    <row r="1198" spans="1:27" x14ac:dyDescent="0.25">
      <c r="A1198" s="7" t="s">
        <v>20</v>
      </c>
      <c r="B1198" s="7" t="s">
        <v>21</v>
      </c>
      <c r="C1198" s="8">
        <v>44167</v>
      </c>
      <c r="D1198" s="7" t="s">
        <v>14072</v>
      </c>
      <c r="E1198" s="7" t="s">
        <v>13383</v>
      </c>
      <c r="F1198" s="7" t="s">
        <v>10737</v>
      </c>
      <c r="G1198" s="7" t="s">
        <v>12980</v>
      </c>
      <c r="H1198" s="7" t="s">
        <v>11411</v>
      </c>
      <c r="I1198" s="7" t="s">
        <v>14083</v>
      </c>
      <c r="J1198" s="7" t="s">
        <v>14084</v>
      </c>
      <c r="K1198" s="7" t="s">
        <v>9741</v>
      </c>
      <c r="L1198" s="7" t="s">
        <v>14085</v>
      </c>
      <c r="M1198" s="7" t="s">
        <v>14086</v>
      </c>
      <c r="N1198" s="7" t="s">
        <v>14087</v>
      </c>
      <c r="O1198" s="7" t="s">
        <v>14088</v>
      </c>
      <c r="P1198" s="7" t="s">
        <v>34</v>
      </c>
      <c r="Q1198" s="7" t="s">
        <v>14089</v>
      </c>
      <c r="R1198" s="7" t="s">
        <v>14090</v>
      </c>
      <c r="S1198" s="7" t="s">
        <v>14091</v>
      </c>
      <c r="T1198" s="7" t="s">
        <v>14092</v>
      </c>
      <c r="U1198" s="9">
        <f>[1]!s_val_dividendyield2(A1198,C1198)</f>
        <v>0.99358571248899485</v>
      </c>
      <c r="V1198">
        <f>[1]!s_west_netprofit_fy1(A1198,C1198,1)</f>
        <v>204887241</v>
      </c>
      <c r="W1198">
        <f>[1]!s_west_netprofit_fy2(A1198,C1198,1)</f>
        <v>3526196552</v>
      </c>
      <c r="X1198">
        <f>[1]!s_mfd_buyvol_m(A1198,C1198,1)</f>
        <v>-693640</v>
      </c>
      <c r="Y1198">
        <f>[1]!s_wq_high(A1198,C1198,1)</f>
        <v>81.59</v>
      </c>
      <c r="Z1198">
        <f>[1]!s_wq_low(A1198,C1198,1)</f>
        <v>78.52</v>
      </c>
      <c r="AA1198">
        <f>[1]!s_wq_turn(A1198,C1198)</f>
        <v>4.1365610747609027</v>
      </c>
    </row>
    <row r="1199" spans="1:27" x14ac:dyDescent="0.25">
      <c r="A1199" s="7" t="s">
        <v>20</v>
      </c>
      <c r="B1199" s="7" t="s">
        <v>21</v>
      </c>
      <c r="C1199" s="8">
        <v>44168</v>
      </c>
      <c r="D1199" s="7" t="s">
        <v>11411</v>
      </c>
      <c r="E1199" s="7" t="s">
        <v>11424</v>
      </c>
      <c r="F1199" s="7" t="s">
        <v>14093</v>
      </c>
      <c r="G1199" s="7" t="s">
        <v>11411</v>
      </c>
      <c r="H1199" s="7" t="s">
        <v>10085</v>
      </c>
      <c r="I1199" s="7" t="s">
        <v>14094</v>
      </c>
      <c r="J1199" s="7" t="s">
        <v>14095</v>
      </c>
      <c r="K1199" s="7" t="s">
        <v>6350</v>
      </c>
      <c r="L1199" s="7" t="s">
        <v>14096</v>
      </c>
      <c r="M1199" s="7" t="s">
        <v>14097</v>
      </c>
      <c r="N1199" s="7" t="s">
        <v>8405</v>
      </c>
      <c r="O1199" s="7" t="s">
        <v>14098</v>
      </c>
      <c r="P1199" s="7" t="s">
        <v>34</v>
      </c>
      <c r="Q1199" s="7" t="s">
        <v>14099</v>
      </c>
      <c r="R1199" s="7" t="s">
        <v>14100</v>
      </c>
      <c r="S1199" s="7" t="s">
        <v>14101</v>
      </c>
      <c r="T1199" s="7" t="s">
        <v>14102</v>
      </c>
      <c r="U1199" s="9">
        <f>[1]!s_val_dividendyield2(A1199,C1199)</f>
        <v>0.98503740648379023</v>
      </c>
      <c r="V1199">
        <f>[1]!s_west_netprofit_fy1(A1199,C1199,1)</f>
        <v>204887241</v>
      </c>
      <c r="W1199">
        <f>[1]!s_west_netprofit_fy2(A1199,C1199,1)</f>
        <v>3526196552</v>
      </c>
      <c r="X1199">
        <f>[1]!s_mfd_buyvol_m(A1199,C1199,1)</f>
        <v>-363955</v>
      </c>
      <c r="Y1199">
        <f>[1]!s_wq_high(A1199,C1199,1)</f>
        <v>81.59</v>
      </c>
      <c r="Z1199">
        <f>[1]!s_wq_low(A1199,C1199,1)</f>
        <v>78.52</v>
      </c>
      <c r="AA1199">
        <f>[1]!s_wq_turn(A1199,C1199)</f>
        <v>4.1365610747609027</v>
      </c>
    </row>
    <row r="1200" spans="1:27" x14ac:dyDescent="0.25">
      <c r="A1200" s="7" t="s">
        <v>20</v>
      </c>
      <c r="B1200" s="7" t="s">
        <v>21</v>
      </c>
      <c r="C1200" s="8">
        <v>44169</v>
      </c>
      <c r="D1200" s="7" t="s">
        <v>10085</v>
      </c>
      <c r="E1200" s="7" t="s">
        <v>10288</v>
      </c>
      <c r="F1200" s="7" t="s">
        <v>10301</v>
      </c>
      <c r="G1200" s="7" t="s">
        <v>10752</v>
      </c>
      <c r="H1200" s="7" t="s">
        <v>10126</v>
      </c>
      <c r="I1200" s="7" t="s">
        <v>14103</v>
      </c>
      <c r="J1200" s="7" t="s">
        <v>14104</v>
      </c>
      <c r="K1200" s="7" t="s">
        <v>12256</v>
      </c>
      <c r="L1200" s="7" t="s">
        <v>14105</v>
      </c>
      <c r="M1200" s="7" t="s">
        <v>14106</v>
      </c>
      <c r="N1200" s="7" t="s">
        <v>14107</v>
      </c>
      <c r="O1200" s="7" t="s">
        <v>14108</v>
      </c>
      <c r="P1200" s="7" t="s">
        <v>34</v>
      </c>
      <c r="Q1200" s="7" t="s">
        <v>14109</v>
      </c>
      <c r="R1200" s="7" t="s">
        <v>14110</v>
      </c>
      <c r="S1200" s="7" t="s">
        <v>14111</v>
      </c>
      <c r="T1200" s="7" t="s">
        <v>14112</v>
      </c>
      <c r="U1200" s="9">
        <f>[1]!s_val_dividendyield2(A1200,C1200)</f>
        <v>0.97458672588206252</v>
      </c>
      <c r="V1200">
        <f>[1]!s_west_netprofit_fy1(A1200,C1200,1)</f>
        <v>204887241</v>
      </c>
      <c r="W1200">
        <f>[1]!s_west_netprofit_fy2(A1200,C1200,1)</f>
        <v>3526196552</v>
      </c>
      <c r="X1200">
        <f>[1]!s_mfd_buyvol_m(A1200,C1200,1)</f>
        <v>543958</v>
      </c>
      <c r="Y1200">
        <f>[1]!s_wq_high(A1200,C1200,1)</f>
        <v>81.59</v>
      </c>
      <c r="Z1200">
        <f>[1]!s_wq_low(A1200,C1200,1)</f>
        <v>78.52</v>
      </c>
      <c r="AA1200">
        <f>[1]!s_wq_turn(A1200,C1200)</f>
        <v>4.1365610747609027</v>
      </c>
    </row>
    <row r="1201" spans="1:27" x14ac:dyDescent="0.25">
      <c r="A1201" s="7" t="s">
        <v>20</v>
      </c>
      <c r="B1201" s="7" t="s">
        <v>21</v>
      </c>
      <c r="C1201" s="8">
        <v>44172</v>
      </c>
      <c r="D1201" s="7" t="s">
        <v>10126</v>
      </c>
      <c r="E1201" s="7" t="s">
        <v>14113</v>
      </c>
      <c r="F1201" s="7" t="s">
        <v>14113</v>
      </c>
      <c r="G1201" s="7" t="s">
        <v>11497</v>
      </c>
      <c r="H1201" s="7" t="s">
        <v>14114</v>
      </c>
      <c r="I1201" s="7" t="s">
        <v>14115</v>
      </c>
      <c r="J1201" s="7" t="s">
        <v>14116</v>
      </c>
      <c r="K1201" s="7" t="s">
        <v>10060</v>
      </c>
      <c r="L1201" s="7" t="s">
        <v>14117</v>
      </c>
      <c r="M1201" s="7" t="s">
        <v>14118</v>
      </c>
      <c r="N1201" s="7" t="s">
        <v>14119</v>
      </c>
      <c r="O1201" s="7" t="s">
        <v>14120</v>
      </c>
      <c r="P1201" s="7" t="s">
        <v>34</v>
      </c>
      <c r="Q1201" s="7" t="s">
        <v>14121</v>
      </c>
      <c r="R1201" s="7" t="s">
        <v>14122</v>
      </c>
      <c r="S1201" s="7" t="s">
        <v>14123</v>
      </c>
      <c r="T1201" s="7" t="s">
        <v>14124</v>
      </c>
      <c r="U1201" s="9">
        <f>[1]!s_val_dividendyield2(A1201,C1201)</f>
        <v>0.99171478784835543</v>
      </c>
      <c r="V1201">
        <f>[1]!s_west_netprofit_fy1(A1201,C1201,1)</f>
        <v>204887241</v>
      </c>
      <c r="W1201">
        <f>[1]!s_west_netprofit_fy2(A1201,C1201,1)</f>
        <v>3526196552</v>
      </c>
      <c r="X1201">
        <f>[1]!s_mfd_buyvol_m(A1201,C1201,1)</f>
        <v>-764759</v>
      </c>
      <c r="Y1201">
        <f>[1]!s_wq_high(A1201,C1201,1)</f>
        <v>80.84</v>
      </c>
      <c r="Z1201">
        <f>[1]!s_wq_low(A1201,C1201,1)</f>
        <v>74.3</v>
      </c>
      <c r="AA1201">
        <f>[1]!s_wq_turn(A1201,C1201)</f>
        <v>4.4705033537180228</v>
      </c>
    </row>
    <row r="1202" spans="1:27" x14ac:dyDescent="0.25">
      <c r="A1202" s="7" t="s">
        <v>20</v>
      </c>
      <c r="B1202" s="7" t="s">
        <v>21</v>
      </c>
      <c r="C1202" s="8">
        <v>44173</v>
      </c>
      <c r="D1202" s="7" t="s">
        <v>14114</v>
      </c>
      <c r="E1202" s="7" t="s">
        <v>14125</v>
      </c>
      <c r="F1202" s="7" t="s">
        <v>14126</v>
      </c>
      <c r="G1202" s="7" t="s">
        <v>14127</v>
      </c>
      <c r="H1202" s="7" t="s">
        <v>9850</v>
      </c>
      <c r="I1202" s="7" t="s">
        <v>14128</v>
      </c>
      <c r="J1202" s="7" t="s">
        <v>14129</v>
      </c>
      <c r="K1202" s="7" t="s">
        <v>275</v>
      </c>
      <c r="L1202" s="7" t="s">
        <v>14130</v>
      </c>
      <c r="M1202" s="7" t="s">
        <v>14131</v>
      </c>
      <c r="N1202" s="7" t="s">
        <v>14132</v>
      </c>
      <c r="O1202" s="7" t="s">
        <v>14133</v>
      </c>
      <c r="P1202" s="7" t="s">
        <v>34</v>
      </c>
      <c r="Q1202" s="7" t="s">
        <v>14134</v>
      </c>
      <c r="R1202" s="7" t="s">
        <v>14135</v>
      </c>
      <c r="S1202" s="7" t="s">
        <v>14136</v>
      </c>
      <c r="T1202" s="7" t="s">
        <v>14137</v>
      </c>
      <c r="U1202" s="9">
        <f>[1]!s_val_dividendyield2(A1202,C1202)</f>
        <v>1.0013943465584989</v>
      </c>
      <c r="V1202">
        <f>[1]!s_west_netprofit_fy1(A1202,C1202,1)</f>
        <v>204887241</v>
      </c>
      <c r="W1202">
        <f>[1]!s_west_netprofit_fy2(A1202,C1202,1)</f>
        <v>3526196552</v>
      </c>
      <c r="X1202">
        <f>[1]!s_mfd_buyvol_m(A1202,C1202,1)</f>
        <v>-1322136</v>
      </c>
      <c r="Y1202">
        <f>[1]!s_wq_high(A1202,C1202,1)</f>
        <v>80.84</v>
      </c>
      <c r="Z1202">
        <f>[1]!s_wq_low(A1202,C1202,1)</f>
        <v>74.3</v>
      </c>
      <c r="AA1202">
        <f>[1]!s_wq_turn(A1202,C1202)</f>
        <v>4.4705033537180228</v>
      </c>
    </row>
    <row r="1203" spans="1:27" x14ac:dyDescent="0.25">
      <c r="A1203" s="7" t="s">
        <v>20</v>
      </c>
      <c r="B1203" s="7" t="s">
        <v>21</v>
      </c>
      <c r="C1203" s="8">
        <v>44174</v>
      </c>
      <c r="D1203" s="7" t="s">
        <v>9850</v>
      </c>
      <c r="E1203" s="7" t="s">
        <v>11400</v>
      </c>
      <c r="F1203" s="7" t="s">
        <v>9877</v>
      </c>
      <c r="G1203" s="7" t="s">
        <v>11261</v>
      </c>
      <c r="H1203" s="7" t="s">
        <v>11246</v>
      </c>
      <c r="I1203" s="7" t="s">
        <v>14138</v>
      </c>
      <c r="J1203" s="7" t="s">
        <v>14139</v>
      </c>
      <c r="K1203" s="7" t="s">
        <v>14140</v>
      </c>
      <c r="L1203" s="7" t="s">
        <v>14141</v>
      </c>
      <c r="M1203" s="7" t="s">
        <v>14142</v>
      </c>
      <c r="N1203" s="7" t="s">
        <v>14143</v>
      </c>
      <c r="O1203" s="7" t="s">
        <v>14144</v>
      </c>
      <c r="P1203" s="7" t="s">
        <v>34</v>
      </c>
      <c r="Q1203" s="7" t="s">
        <v>14145</v>
      </c>
      <c r="R1203" s="7" t="s">
        <v>14146</v>
      </c>
      <c r="S1203" s="7" t="s">
        <v>14147</v>
      </c>
      <c r="T1203" s="7" t="s">
        <v>14148</v>
      </c>
      <c r="U1203" s="9">
        <f>[1]!s_val_dividendyield2(A1203,C1203)</f>
        <v>1.0341667757559889</v>
      </c>
      <c r="V1203">
        <f>[1]!s_west_netprofit_fy1(A1203,C1203,1)</f>
        <v>204887241</v>
      </c>
      <c r="W1203">
        <f>[1]!s_west_netprofit_fy2(A1203,C1203,1)</f>
        <v>3526196552</v>
      </c>
      <c r="X1203">
        <f>[1]!s_mfd_buyvol_m(A1203,C1203,1)</f>
        <v>-2067716</v>
      </c>
      <c r="Y1203">
        <f>[1]!s_wq_high(A1203,C1203,1)</f>
        <v>80.84</v>
      </c>
      <c r="Z1203">
        <f>[1]!s_wq_low(A1203,C1203,1)</f>
        <v>74.3</v>
      </c>
      <c r="AA1203">
        <f>[1]!s_wq_turn(A1203,C1203)</f>
        <v>4.4705033537180228</v>
      </c>
    </row>
    <row r="1204" spans="1:27" x14ac:dyDescent="0.25">
      <c r="A1204" s="7" t="s">
        <v>20</v>
      </c>
      <c r="B1204" s="7" t="s">
        <v>21</v>
      </c>
      <c r="C1204" s="8">
        <v>44175</v>
      </c>
      <c r="D1204" s="7" t="s">
        <v>11246</v>
      </c>
      <c r="E1204" s="7" t="s">
        <v>11104</v>
      </c>
      <c r="F1204" s="7" t="s">
        <v>14149</v>
      </c>
      <c r="G1204" s="7" t="s">
        <v>14150</v>
      </c>
      <c r="H1204" s="7" t="s">
        <v>11554</v>
      </c>
      <c r="I1204" s="7" t="s">
        <v>14151</v>
      </c>
      <c r="J1204" s="7" t="s">
        <v>14152</v>
      </c>
      <c r="K1204" s="7" t="s">
        <v>11511</v>
      </c>
      <c r="L1204" s="7" t="s">
        <v>14153</v>
      </c>
      <c r="M1204" s="7" t="s">
        <v>14154</v>
      </c>
      <c r="N1204" s="7" t="s">
        <v>14155</v>
      </c>
      <c r="O1204" s="7" t="s">
        <v>12803</v>
      </c>
      <c r="P1204" s="7" t="s">
        <v>34</v>
      </c>
      <c r="Q1204" s="7" t="s">
        <v>14156</v>
      </c>
      <c r="R1204" s="7" t="s">
        <v>14157</v>
      </c>
      <c r="S1204" s="7" t="s">
        <v>12806</v>
      </c>
      <c r="T1204" s="7" t="s">
        <v>12807</v>
      </c>
      <c r="U1204" s="9">
        <f>[1]!s_val_dividendyield2(A1204,C1204)</f>
        <v>1.0533333333333332</v>
      </c>
      <c r="V1204">
        <f>[1]!s_west_netprofit_fy1(A1204,C1204,1)</f>
        <v>204887241</v>
      </c>
      <c r="W1204">
        <f>[1]!s_west_netprofit_fy2(A1204,C1204,1)</f>
        <v>3526196552</v>
      </c>
      <c r="X1204">
        <f>[1]!s_mfd_buyvol_m(A1204,C1204,1)</f>
        <v>-1663618</v>
      </c>
      <c r="Y1204">
        <f>[1]!s_wq_high(A1204,C1204,1)</f>
        <v>80.84</v>
      </c>
      <c r="Z1204">
        <f>[1]!s_wq_low(A1204,C1204,1)</f>
        <v>74.3</v>
      </c>
      <c r="AA1204">
        <f>[1]!s_wq_turn(A1204,C1204)</f>
        <v>4.4705033537180228</v>
      </c>
    </row>
    <row r="1205" spans="1:27" x14ac:dyDescent="0.25">
      <c r="A1205" s="7" t="s">
        <v>20</v>
      </c>
      <c r="B1205" s="7" t="s">
        <v>21</v>
      </c>
      <c r="C1205" s="8">
        <v>44176</v>
      </c>
      <c r="D1205" s="7" t="s">
        <v>11554</v>
      </c>
      <c r="E1205" s="7" t="s">
        <v>13476</v>
      </c>
      <c r="F1205" s="7" t="s">
        <v>13443</v>
      </c>
      <c r="G1205" s="7" t="s">
        <v>11198</v>
      </c>
      <c r="H1205" s="7" t="s">
        <v>11015</v>
      </c>
      <c r="I1205" s="7" t="s">
        <v>14158</v>
      </c>
      <c r="J1205" s="7" t="s">
        <v>14159</v>
      </c>
      <c r="K1205" s="7" t="s">
        <v>1779</v>
      </c>
      <c r="L1205" s="7" t="s">
        <v>5297</v>
      </c>
      <c r="M1205" s="7" t="s">
        <v>14160</v>
      </c>
      <c r="N1205" s="7" t="s">
        <v>14161</v>
      </c>
      <c r="O1205" s="7" t="s">
        <v>12960</v>
      </c>
      <c r="P1205" s="7" t="s">
        <v>34</v>
      </c>
      <c r="Q1205" s="7" t="s">
        <v>14162</v>
      </c>
      <c r="R1205" s="7" t="s">
        <v>14163</v>
      </c>
      <c r="S1205" s="7" t="s">
        <v>12963</v>
      </c>
      <c r="T1205" s="7" t="s">
        <v>12964</v>
      </c>
      <c r="U1205" s="9">
        <f>[1]!s_val_dividendyield2(A1205,C1205)</f>
        <v>1.0491367861885788</v>
      </c>
      <c r="V1205">
        <f>[1]!s_west_netprofit_fy1(A1205,C1205,1)</f>
        <v>204887241</v>
      </c>
      <c r="W1205">
        <f>[1]!s_west_netprofit_fy2(A1205,C1205,1)</f>
        <v>3526196552</v>
      </c>
      <c r="X1205">
        <f>[1]!s_mfd_buyvol_m(A1205,C1205,1)</f>
        <v>-77786</v>
      </c>
      <c r="Y1205">
        <f>[1]!s_wq_high(A1205,C1205,1)</f>
        <v>80.84</v>
      </c>
      <c r="Z1205">
        <f>[1]!s_wq_low(A1205,C1205,1)</f>
        <v>74.3</v>
      </c>
      <c r="AA1205">
        <f>[1]!s_wq_turn(A1205,C1205)</f>
        <v>4.4705033537180228</v>
      </c>
    </row>
    <row r="1206" spans="1:27" x14ac:dyDescent="0.25">
      <c r="A1206" s="7" t="s">
        <v>20</v>
      </c>
      <c r="B1206" s="7" t="s">
        <v>21</v>
      </c>
      <c r="C1206" s="8">
        <v>44179</v>
      </c>
      <c r="D1206" s="7" t="s">
        <v>11015</v>
      </c>
      <c r="E1206" s="7" t="s">
        <v>12787</v>
      </c>
      <c r="F1206" s="7" t="s">
        <v>9791</v>
      </c>
      <c r="G1206" s="7" t="s">
        <v>11580</v>
      </c>
      <c r="H1206" s="7" t="s">
        <v>13927</v>
      </c>
      <c r="I1206" s="7" t="s">
        <v>14164</v>
      </c>
      <c r="J1206" s="7" t="s">
        <v>14165</v>
      </c>
      <c r="K1206" s="7" t="s">
        <v>9840</v>
      </c>
      <c r="L1206" s="7" t="s">
        <v>14166</v>
      </c>
      <c r="M1206" s="7" t="s">
        <v>14167</v>
      </c>
      <c r="N1206" s="7" t="s">
        <v>8922</v>
      </c>
      <c r="O1206" s="7" t="s">
        <v>14168</v>
      </c>
      <c r="P1206" s="7" t="s">
        <v>34</v>
      </c>
      <c r="Q1206" s="7" t="s">
        <v>14169</v>
      </c>
      <c r="R1206" s="7" t="s">
        <v>14170</v>
      </c>
      <c r="S1206" s="7" t="s">
        <v>14171</v>
      </c>
      <c r="T1206" s="7" t="s">
        <v>14172</v>
      </c>
      <c r="U1206" s="9">
        <f>[1]!s_val_dividendyield2(A1206,C1206)</f>
        <v>1.0367454068241468</v>
      </c>
      <c r="V1206">
        <f>[1]!s_west_netprofit_fy1(A1206,C1206,1)</f>
        <v>204887241</v>
      </c>
      <c r="W1206">
        <f>[1]!s_west_netprofit_fy2(A1206,C1206,1)</f>
        <v>3526196552</v>
      </c>
      <c r="X1206">
        <f>[1]!s_mfd_buyvol_m(A1206,C1206,1)</f>
        <v>1582550</v>
      </c>
      <c r="Y1206">
        <f>[1]!s_wq_high(A1206,C1206,1)</f>
        <v>77.09</v>
      </c>
      <c r="Z1206">
        <f>[1]!s_wq_low(A1206,C1206,1)</f>
        <v>73.86</v>
      </c>
      <c r="AA1206">
        <f>[1]!s_wq_turn(A1206,C1206)</f>
        <v>4.4477383447353915</v>
      </c>
    </row>
    <row r="1207" spans="1:27" x14ac:dyDescent="0.25">
      <c r="A1207" s="7" t="s">
        <v>20</v>
      </c>
      <c r="B1207" s="7" t="s">
        <v>21</v>
      </c>
      <c r="C1207" s="8">
        <v>44180</v>
      </c>
      <c r="D1207" s="7" t="s">
        <v>13927</v>
      </c>
      <c r="E1207" s="7" t="s">
        <v>10893</v>
      </c>
      <c r="F1207" s="7" t="s">
        <v>14173</v>
      </c>
      <c r="G1207" s="7" t="s">
        <v>9720</v>
      </c>
      <c r="H1207" s="7" t="s">
        <v>10946</v>
      </c>
      <c r="I1207" s="7" t="s">
        <v>14174</v>
      </c>
      <c r="J1207" s="7" t="s">
        <v>14175</v>
      </c>
      <c r="K1207" s="7" t="s">
        <v>2296</v>
      </c>
      <c r="L1207" s="7" t="s">
        <v>14176</v>
      </c>
      <c r="M1207" s="7" t="s">
        <v>14177</v>
      </c>
      <c r="N1207" s="7" t="s">
        <v>14178</v>
      </c>
      <c r="O1207" s="7" t="s">
        <v>14179</v>
      </c>
      <c r="P1207" s="7" t="s">
        <v>34</v>
      </c>
      <c r="Q1207" s="7" t="s">
        <v>14180</v>
      </c>
      <c r="R1207" s="7" t="s">
        <v>14181</v>
      </c>
      <c r="S1207" s="7" t="s">
        <v>14182</v>
      </c>
      <c r="T1207" s="7" t="s">
        <v>14183</v>
      </c>
      <c r="U1207" s="9">
        <f>[1]!s_val_dividendyield2(A1207,C1207)</f>
        <v>1.0435931307793922</v>
      </c>
      <c r="V1207">
        <f>[1]!s_west_netprofit_fy1(A1207,C1207,1)</f>
        <v>204887241</v>
      </c>
      <c r="W1207">
        <f>[1]!s_west_netprofit_fy2(A1207,C1207,1)</f>
        <v>3526196552</v>
      </c>
      <c r="X1207">
        <f>[1]!s_mfd_buyvol_m(A1207,C1207,1)</f>
        <v>-520096</v>
      </c>
      <c r="Y1207">
        <f>[1]!s_wq_high(A1207,C1207,1)</f>
        <v>77.09</v>
      </c>
      <c r="Z1207">
        <f>[1]!s_wq_low(A1207,C1207,1)</f>
        <v>73.86</v>
      </c>
      <c r="AA1207">
        <f>[1]!s_wq_turn(A1207,C1207)</f>
        <v>4.4477383447353915</v>
      </c>
    </row>
    <row r="1208" spans="1:27" x14ac:dyDescent="0.25">
      <c r="A1208" s="7" t="s">
        <v>20</v>
      </c>
      <c r="B1208" s="7" t="s">
        <v>21</v>
      </c>
      <c r="C1208" s="8">
        <v>44181</v>
      </c>
      <c r="D1208" s="7" t="s">
        <v>10946</v>
      </c>
      <c r="E1208" s="7" t="s">
        <v>12981</v>
      </c>
      <c r="F1208" s="7" t="s">
        <v>14184</v>
      </c>
      <c r="G1208" s="7" t="s">
        <v>14185</v>
      </c>
      <c r="H1208" s="7" t="s">
        <v>9720</v>
      </c>
      <c r="I1208" s="7" t="s">
        <v>14186</v>
      </c>
      <c r="J1208" s="7" t="s">
        <v>14187</v>
      </c>
      <c r="K1208" s="7" t="s">
        <v>838</v>
      </c>
      <c r="L1208" s="7" t="s">
        <v>14188</v>
      </c>
      <c r="M1208" s="7" t="s">
        <v>14189</v>
      </c>
      <c r="N1208" s="7" t="s">
        <v>14190</v>
      </c>
      <c r="O1208" s="7" t="s">
        <v>14191</v>
      </c>
      <c r="P1208" s="7" t="s">
        <v>34</v>
      </c>
      <c r="Q1208" s="7" t="s">
        <v>14192</v>
      </c>
      <c r="R1208" s="7" t="s">
        <v>14193</v>
      </c>
      <c r="S1208" s="7" t="s">
        <v>14194</v>
      </c>
      <c r="T1208" s="7" t="s">
        <v>14195</v>
      </c>
      <c r="U1208" s="9">
        <f>[1]!s_val_dividendyield2(A1208,C1208)</f>
        <v>1.0480233483682675</v>
      </c>
      <c r="V1208">
        <f>[1]!s_west_netprofit_fy1(A1208,C1208,1)</f>
        <v>204887241</v>
      </c>
      <c r="W1208">
        <f>[1]!s_west_netprofit_fy2(A1208,C1208,1)</f>
        <v>3526196552</v>
      </c>
      <c r="X1208">
        <f>[1]!s_mfd_buyvol_m(A1208,C1208,1)</f>
        <v>-905331</v>
      </c>
      <c r="Y1208">
        <f>[1]!s_wq_high(A1208,C1208,1)</f>
        <v>77.09</v>
      </c>
      <c r="Z1208">
        <f>[1]!s_wq_low(A1208,C1208,1)</f>
        <v>73.86</v>
      </c>
      <c r="AA1208">
        <f>[1]!s_wq_turn(A1208,C1208)</f>
        <v>4.4477383447353915</v>
      </c>
    </row>
    <row r="1209" spans="1:27" x14ac:dyDescent="0.25">
      <c r="A1209" s="7" t="s">
        <v>20</v>
      </c>
      <c r="B1209" s="7" t="s">
        <v>21</v>
      </c>
      <c r="C1209" s="8">
        <v>44182</v>
      </c>
      <c r="D1209" s="7" t="s">
        <v>9720</v>
      </c>
      <c r="E1209" s="7" t="s">
        <v>13512</v>
      </c>
      <c r="F1209" s="7" t="s">
        <v>14196</v>
      </c>
      <c r="G1209" s="7" t="s">
        <v>11212</v>
      </c>
      <c r="H1209" s="7" t="s">
        <v>11158</v>
      </c>
      <c r="I1209" s="7" t="s">
        <v>14197</v>
      </c>
      <c r="J1209" s="7" t="s">
        <v>14198</v>
      </c>
      <c r="K1209" s="7" t="s">
        <v>386</v>
      </c>
      <c r="L1209" s="7" t="s">
        <v>14199</v>
      </c>
      <c r="M1209" s="7" t="s">
        <v>14200</v>
      </c>
      <c r="N1209" s="7" t="s">
        <v>14201</v>
      </c>
      <c r="O1209" s="7" t="s">
        <v>11164</v>
      </c>
      <c r="P1209" s="7" t="s">
        <v>34</v>
      </c>
      <c r="Q1209" s="7" t="s">
        <v>14202</v>
      </c>
      <c r="R1209" s="7" t="s">
        <v>14203</v>
      </c>
      <c r="S1209" s="7" t="s">
        <v>14204</v>
      </c>
      <c r="T1209" s="7" t="s">
        <v>14205</v>
      </c>
      <c r="U1209" s="9">
        <f>[1]!s_val_dividendyield2(A1209,C1209)</f>
        <v>1.0381077529566358</v>
      </c>
      <c r="V1209">
        <f>[1]!s_west_netprofit_fy1(A1209,C1209,1)</f>
        <v>204887241</v>
      </c>
      <c r="W1209">
        <f>[1]!s_west_netprofit_fy2(A1209,C1209,1)</f>
        <v>3526196552</v>
      </c>
      <c r="X1209">
        <f>[1]!s_mfd_buyvol_m(A1209,C1209,1)</f>
        <v>1420395</v>
      </c>
      <c r="Y1209">
        <f>[1]!s_wq_high(A1209,C1209,1)</f>
        <v>77.09</v>
      </c>
      <c r="Z1209">
        <f>[1]!s_wq_low(A1209,C1209,1)</f>
        <v>73.86</v>
      </c>
      <c r="AA1209">
        <f>[1]!s_wq_turn(A1209,C1209)</f>
        <v>4.4477383447353915</v>
      </c>
    </row>
    <row r="1210" spans="1:27" x14ac:dyDescent="0.25">
      <c r="A1210" s="7" t="s">
        <v>20</v>
      </c>
      <c r="B1210" s="7" t="s">
        <v>21</v>
      </c>
      <c r="C1210" s="8">
        <v>44183</v>
      </c>
      <c r="D1210" s="7" t="s">
        <v>11158</v>
      </c>
      <c r="E1210" s="7" t="s">
        <v>12981</v>
      </c>
      <c r="F1210" s="7" t="s">
        <v>11246</v>
      </c>
      <c r="G1210" s="7" t="s">
        <v>13534</v>
      </c>
      <c r="H1210" s="7" t="s">
        <v>14206</v>
      </c>
      <c r="I1210" s="7" t="s">
        <v>14207</v>
      </c>
      <c r="J1210" s="7" t="s">
        <v>14208</v>
      </c>
      <c r="K1210" s="7" t="s">
        <v>575</v>
      </c>
      <c r="L1210" s="7" t="s">
        <v>14209</v>
      </c>
      <c r="M1210" s="7" t="s">
        <v>14210</v>
      </c>
      <c r="N1210" s="7" t="s">
        <v>14211</v>
      </c>
      <c r="O1210" s="7" t="s">
        <v>14212</v>
      </c>
      <c r="P1210" s="7" t="s">
        <v>34</v>
      </c>
      <c r="Q1210" s="7" t="s">
        <v>14213</v>
      </c>
      <c r="R1210" s="7" t="s">
        <v>10957</v>
      </c>
      <c r="S1210" s="7" t="s">
        <v>14214</v>
      </c>
      <c r="T1210" s="7" t="s">
        <v>14215</v>
      </c>
      <c r="U1210" s="9">
        <f>[1]!s_val_dividendyield2(A1210,C1210)</f>
        <v>1.0445590374190135</v>
      </c>
      <c r="V1210">
        <f>[1]!s_west_netprofit_fy1(A1210,C1210,1)</f>
        <v>204887241</v>
      </c>
      <c r="W1210">
        <f>[1]!s_west_netprofit_fy2(A1210,C1210,1)</f>
        <v>3526196552</v>
      </c>
      <c r="X1210">
        <f>[1]!s_mfd_buyvol_m(A1210,C1210,1)</f>
        <v>-1036208</v>
      </c>
      <c r="Y1210">
        <f>[1]!s_wq_high(A1210,C1210,1)</f>
        <v>77.09</v>
      </c>
      <c r="Z1210">
        <f>[1]!s_wq_low(A1210,C1210,1)</f>
        <v>73.86</v>
      </c>
      <c r="AA1210">
        <f>[1]!s_wq_turn(A1210,C1210)</f>
        <v>4.4477383447353915</v>
      </c>
    </row>
    <row r="1211" spans="1:27" x14ac:dyDescent="0.25">
      <c r="A1211" s="7" t="s">
        <v>20</v>
      </c>
      <c r="B1211" s="7" t="s">
        <v>21</v>
      </c>
      <c r="C1211" s="8">
        <v>44186</v>
      </c>
      <c r="D1211" s="7" t="s">
        <v>14206</v>
      </c>
      <c r="E1211" s="7" t="s">
        <v>11144</v>
      </c>
      <c r="F1211" s="7" t="s">
        <v>13579</v>
      </c>
      <c r="G1211" s="7" t="s">
        <v>14216</v>
      </c>
      <c r="H1211" s="7" t="s">
        <v>11875</v>
      </c>
      <c r="I1211" s="7" t="s">
        <v>14217</v>
      </c>
      <c r="J1211" s="7" t="s">
        <v>14218</v>
      </c>
      <c r="K1211" s="7" t="s">
        <v>14219</v>
      </c>
      <c r="L1211" s="7" t="s">
        <v>14220</v>
      </c>
      <c r="M1211" s="7" t="s">
        <v>14221</v>
      </c>
      <c r="N1211" s="7" t="s">
        <v>14222</v>
      </c>
      <c r="O1211" s="7" t="s">
        <v>11882</v>
      </c>
      <c r="P1211" s="7" t="s">
        <v>34</v>
      </c>
      <c r="Q1211" s="7" t="s">
        <v>14223</v>
      </c>
      <c r="R1211" s="7" t="s">
        <v>14224</v>
      </c>
      <c r="S1211" s="7" t="s">
        <v>11885</v>
      </c>
      <c r="T1211" s="7" t="s">
        <v>11886</v>
      </c>
      <c r="U1211" s="9">
        <f>[1]!s_val_dividendyield2(A1211,C1211)</f>
        <v>1.070460704607046</v>
      </c>
      <c r="V1211">
        <f>[1]!s_west_netprofit_fy1(A1211,C1211,1)</f>
        <v>204887241</v>
      </c>
      <c r="W1211">
        <f>[1]!s_west_netprofit_fy2(A1211,C1211,1)</f>
        <v>3526196552</v>
      </c>
      <c r="X1211">
        <f>[1]!s_mfd_buyvol_m(A1211,C1211,1)</f>
        <v>-4381423</v>
      </c>
      <c r="Y1211">
        <f>[1]!s_wq_high(A1211,C1211,1)</f>
        <v>74.87</v>
      </c>
      <c r="Z1211">
        <f>[1]!s_wq_low(A1211,C1211,1)</f>
        <v>70.25</v>
      </c>
      <c r="AA1211">
        <f>[1]!s_wq_turn(A1211,C1211)</f>
        <v>6.4171704293311782</v>
      </c>
    </row>
    <row r="1212" spans="1:27" x14ac:dyDescent="0.25">
      <c r="A1212" s="7" t="s">
        <v>20</v>
      </c>
      <c r="B1212" s="7" t="s">
        <v>21</v>
      </c>
      <c r="C1212" s="8">
        <v>44187</v>
      </c>
      <c r="D1212" s="7" t="s">
        <v>11875</v>
      </c>
      <c r="E1212" s="7" t="s">
        <v>14225</v>
      </c>
      <c r="F1212" s="7" t="s">
        <v>12740</v>
      </c>
      <c r="G1212" s="7" t="s">
        <v>11990</v>
      </c>
      <c r="H1212" s="7" t="s">
        <v>11801</v>
      </c>
      <c r="I1212" s="7" t="s">
        <v>14226</v>
      </c>
      <c r="J1212" s="7" t="s">
        <v>14227</v>
      </c>
      <c r="K1212" s="7" t="s">
        <v>6752</v>
      </c>
      <c r="L1212" s="7" t="s">
        <v>14228</v>
      </c>
      <c r="M1212" s="7" t="s">
        <v>14229</v>
      </c>
      <c r="N1212" s="7" t="s">
        <v>14230</v>
      </c>
      <c r="O1212" s="7" t="s">
        <v>11807</v>
      </c>
      <c r="P1212" s="7" t="s">
        <v>34</v>
      </c>
      <c r="Q1212" s="7" t="s">
        <v>14231</v>
      </c>
      <c r="R1212" s="7" t="s">
        <v>14232</v>
      </c>
      <c r="S1212" s="7" t="s">
        <v>11810</v>
      </c>
      <c r="T1212" s="7" t="s">
        <v>11811</v>
      </c>
      <c r="U1212" s="9">
        <f>[1]!s_val_dividendyield2(A1212,C1212)</f>
        <v>1.0914617297596021</v>
      </c>
      <c r="V1212">
        <f>[1]!s_west_netprofit_fy1(A1212,C1212,1)</f>
        <v>165523793</v>
      </c>
      <c r="W1212">
        <f>[1]!s_west_netprofit_fy2(A1212,C1212,1)</f>
        <v>3468742414</v>
      </c>
      <c r="X1212">
        <f>[1]!s_mfd_buyvol_m(A1212,C1212,1)</f>
        <v>-1948945</v>
      </c>
      <c r="Y1212">
        <f>[1]!s_wq_high(A1212,C1212,1)</f>
        <v>74.87</v>
      </c>
      <c r="Z1212">
        <f>[1]!s_wq_low(A1212,C1212,1)</f>
        <v>70.25</v>
      </c>
      <c r="AA1212">
        <f>[1]!s_wq_turn(A1212,C1212)</f>
        <v>6.4171704293311782</v>
      </c>
    </row>
    <row r="1213" spans="1:27" x14ac:dyDescent="0.25">
      <c r="A1213" s="7" t="s">
        <v>20</v>
      </c>
      <c r="B1213" s="7" t="s">
        <v>21</v>
      </c>
      <c r="C1213" s="8">
        <v>44188</v>
      </c>
      <c r="D1213" s="7" t="s">
        <v>11801</v>
      </c>
      <c r="E1213" s="7" t="s">
        <v>14233</v>
      </c>
      <c r="F1213" s="7" t="s">
        <v>14234</v>
      </c>
      <c r="G1213" s="7" t="s">
        <v>13047</v>
      </c>
      <c r="H1213" s="7" t="s">
        <v>14225</v>
      </c>
      <c r="I1213" s="7" t="s">
        <v>14235</v>
      </c>
      <c r="J1213" s="7" t="s">
        <v>14236</v>
      </c>
      <c r="K1213" s="7" t="s">
        <v>386</v>
      </c>
      <c r="L1213" s="7" t="s">
        <v>14237</v>
      </c>
      <c r="M1213" s="7" t="s">
        <v>14238</v>
      </c>
      <c r="N1213" s="7" t="s">
        <v>14239</v>
      </c>
      <c r="O1213" s="7" t="s">
        <v>14240</v>
      </c>
      <c r="P1213" s="7" t="s">
        <v>34</v>
      </c>
      <c r="Q1213" s="7" t="s">
        <v>14241</v>
      </c>
      <c r="R1213" s="7" t="s">
        <v>14242</v>
      </c>
      <c r="S1213" s="7" t="s">
        <v>14243</v>
      </c>
      <c r="T1213" s="7" t="s">
        <v>14244</v>
      </c>
      <c r="U1213" s="9">
        <f>[1]!s_val_dividendyield2(A1213,C1213)</f>
        <v>1.0807113543091655</v>
      </c>
      <c r="V1213">
        <f>[1]!s_west_netprofit_fy1(A1213,C1213,1)</f>
        <v>165523793</v>
      </c>
      <c r="W1213">
        <f>[1]!s_west_netprofit_fy2(A1213,C1213,1)</f>
        <v>3468742414</v>
      </c>
      <c r="X1213">
        <f>[1]!s_mfd_buyvol_m(A1213,C1213,1)</f>
        <v>-601864</v>
      </c>
      <c r="Y1213">
        <f>[1]!s_wq_high(A1213,C1213,1)</f>
        <v>74.87</v>
      </c>
      <c r="Z1213">
        <f>[1]!s_wq_low(A1213,C1213,1)</f>
        <v>70.25</v>
      </c>
      <c r="AA1213">
        <f>[1]!s_wq_turn(A1213,C1213)</f>
        <v>6.4171704293311782</v>
      </c>
    </row>
    <row r="1214" spans="1:27" x14ac:dyDescent="0.25">
      <c r="A1214" s="7" t="s">
        <v>20</v>
      </c>
      <c r="B1214" s="7" t="s">
        <v>21</v>
      </c>
      <c r="C1214" s="8">
        <v>44189</v>
      </c>
      <c r="D1214" s="7" t="s">
        <v>14225</v>
      </c>
      <c r="E1214" s="7" t="s">
        <v>14245</v>
      </c>
      <c r="F1214" s="7" t="s">
        <v>14225</v>
      </c>
      <c r="G1214" s="7" t="s">
        <v>14246</v>
      </c>
      <c r="H1214" s="7" t="s">
        <v>13275</v>
      </c>
      <c r="I1214" s="7" t="s">
        <v>14247</v>
      </c>
      <c r="J1214" s="7" t="s">
        <v>14248</v>
      </c>
      <c r="K1214" s="7" t="s">
        <v>9410</v>
      </c>
      <c r="L1214" s="7" t="s">
        <v>14249</v>
      </c>
      <c r="M1214" s="7" t="s">
        <v>14250</v>
      </c>
      <c r="N1214" s="7" t="s">
        <v>14251</v>
      </c>
      <c r="O1214" s="7" t="s">
        <v>14252</v>
      </c>
      <c r="P1214" s="7" t="s">
        <v>34</v>
      </c>
      <c r="Q1214" s="7" t="s">
        <v>14253</v>
      </c>
      <c r="R1214" s="7" t="s">
        <v>14254</v>
      </c>
      <c r="S1214" s="7" t="s">
        <v>14255</v>
      </c>
      <c r="T1214" s="7" t="s">
        <v>14256</v>
      </c>
      <c r="U1214" s="9">
        <f>[1]!s_val_dividendyield2(A1214,C1214)</f>
        <v>1.1175555241193946</v>
      </c>
      <c r="V1214">
        <f>[1]!s_west_netprofit_fy1(A1214,C1214,1)</f>
        <v>165523793</v>
      </c>
      <c r="W1214">
        <f>[1]!s_west_netprofit_fy2(A1214,C1214,1)</f>
        <v>3468742414</v>
      </c>
      <c r="X1214">
        <f>[1]!s_mfd_buyvol_m(A1214,C1214,1)</f>
        <v>-2783183</v>
      </c>
      <c r="Y1214">
        <f>[1]!s_wq_high(A1214,C1214,1)</f>
        <v>74.87</v>
      </c>
      <c r="Z1214">
        <f>[1]!s_wq_low(A1214,C1214,1)</f>
        <v>70.25</v>
      </c>
      <c r="AA1214">
        <f>[1]!s_wq_turn(A1214,C1214)</f>
        <v>6.4171704293311782</v>
      </c>
    </row>
    <row r="1215" spans="1:27" x14ac:dyDescent="0.25">
      <c r="A1215" s="7" t="s">
        <v>20</v>
      </c>
      <c r="B1215" s="7" t="s">
        <v>21</v>
      </c>
      <c r="C1215" s="8">
        <v>44190</v>
      </c>
      <c r="D1215" s="7" t="s">
        <v>13275</v>
      </c>
      <c r="E1215" s="7" t="s">
        <v>12837</v>
      </c>
      <c r="F1215" s="7" t="s">
        <v>9502</v>
      </c>
      <c r="G1215" s="7" t="s">
        <v>12451</v>
      </c>
      <c r="H1215" s="7" t="s">
        <v>14257</v>
      </c>
      <c r="I1215" s="7" t="s">
        <v>14258</v>
      </c>
      <c r="J1215" s="7" t="s">
        <v>14259</v>
      </c>
      <c r="K1215" s="7" t="s">
        <v>12693</v>
      </c>
      <c r="L1215" s="7" t="s">
        <v>14260</v>
      </c>
      <c r="M1215" s="7" t="s">
        <v>14261</v>
      </c>
      <c r="N1215" s="7" t="s">
        <v>14262</v>
      </c>
      <c r="O1215" s="7" t="s">
        <v>14263</v>
      </c>
      <c r="P1215" s="7" t="s">
        <v>34</v>
      </c>
      <c r="Q1215" s="7" t="s">
        <v>14264</v>
      </c>
      <c r="R1215" s="7" t="s">
        <v>14265</v>
      </c>
      <c r="S1215" s="7" t="s">
        <v>14266</v>
      </c>
      <c r="T1215" s="7" t="s">
        <v>14267</v>
      </c>
      <c r="U1215" s="9">
        <f>[1]!s_val_dividendyield2(A1215,C1215)</f>
        <v>1.0845689181768257</v>
      </c>
      <c r="V1215">
        <f>[1]!s_west_netprofit_fy1(A1215,C1215,1)</f>
        <v>165523793</v>
      </c>
      <c r="W1215">
        <f>[1]!s_west_netprofit_fy2(A1215,C1215,1)</f>
        <v>3468742414</v>
      </c>
      <c r="X1215">
        <f>[1]!s_mfd_buyvol_m(A1215,C1215,1)</f>
        <v>946132</v>
      </c>
      <c r="Y1215">
        <f>[1]!s_wq_high(A1215,C1215,1)</f>
        <v>74.87</v>
      </c>
      <c r="Z1215">
        <f>[1]!s_wq_low(A1215,C1215,1)</f>
        <v>70.25</v>
      </c>
      <c r="AA1215">
        <f>[1]!s_wq_turn(A1215,C1215)</f>
        <v>6.4171704293311782</v>
      </c>
    </row>
    <row r="1216" spans="1:27" x14ac:dyDescent="0.25">
      <c r="A1216" s="7" t="s">
        <v>20</v>
      </c>
      <c r="B1216" s="7" t="s">
        <v>21</v>
      </c>
      <c r="C1216" s="8">
        <v>44193</v>
      </c>
      <c r="D1216" s="7" t="s">
        <v>14257</v>
      </c>
      <c r="E1216" s="7" t="s">
        <v>9751</v>
      </c>
      <c r="F1216" s="7" t="s">
        <v>14234</v>
      </c>
      <c r="G1216" s="7" t="s">
        <v>13069</v>
      </c>
      <c r="H1216" s="7" t="s">
        <v>13069</v>
      </c>
      <c r="I1216" s="7" t="s">
        <v>14268</v>
      </c>
      <c r="J1216" s="7" t="s">
        <v>14269</v>
      </c>
      <c r="K1216" s="7" t="s">
        <v>4836</v>
      </c>
      <c r="L1216" s="7" t="s">
        <v>14270</v>
      </c>
      <c r="M1216" s="7" t="s">
        <v>14271</v>
      </c>
      <c r="N1216" s="7" t="s">
        <v>14272</v>
      </c>
      <c r="O1216" s="7" t="s">
        <v>13076</v>
      </c>
      <c r="P1216" s="7" t="s">
        <v>34</v>
      </c>
      <c r="Q1216" s="7" t="s">
        <v>14273</v>
      </c>
      <c r="R1216" s="7" t="s">
        <v>14274</v>
      </c>
      <c r="S1216" s="7" t="s">
        <v>13079</v>
      </c>
      <c r="T1216" s="7" t="s">
        <v>13080</v>
      </c>
      <c r="U1216" s="9">
        <f>[1]!s_val_dividendyield2(A1216,C1216)</f>
        <v>1.1048951048951048</v>
      </c>
      <c r="V1216">
        <f>[1]!s_west_netprofit_fy1(A1216,C1216,1)</f>
        <v>165523793</v>
      </c>
      <c r="W1216">
        <f>[1]!s_west_netprofit_fy2(A1216,C1216,1)</f>
        <v>3468742414</v>
      </c>
      <c r="X1216">
        <f>[1]!s_mfd_buyvol_m(A1216,C1216,1)</f>
        <v>-1805191.9999999998</v>
      </c>
      <c r="Y1216">
        <f>[1]!s_wq_high(A1216,C1216,1)</f>
        <v>77.28</v>
      </c>
      <c r="Z1216">
        <f>[1]!s_wq_low(A1216,C1216,1)</f>
        <v>71.5</v>
      </c>
      <c r="AA1216">
        <f>[1]!s_wq_turn(A1216,C1216)</f>
        <v>5.3079085345817489</v>
      </c>
    </row>
    <row r="1217" spans="1:27" x14ac:dyDescent="0.25">
      <c r="A1217" s="7" t="s">
        <v>20</v>
      </c>
      <c r="B1217" s="7" t="s">
        <v>21</v>
      </c>
      <c r="C1217" s="8">
        <v>44194</v>
      </c>
      <c r="D1217" s="7" t="s">
        <v>13069</v>
      </c>
      <c r="E1217" s="7" t="s">
        <v>10961</v>
      </c>
      <c r="F1217" s="7" t="s">
        <v>13314</v>
      </c>
      <c r="G1217" s="7" t="s">
        <v>14275</v>
      </c>
      <c r="H1217" s="7" t="s">
        <v>14276</v>
      </c>
      <c r="I1217" s="7" t="s">
        <v>14277</v>
      </c>
      <c r="J1217" s="7" t="s">
        <v>14278</v>
      </c>
      <c r="K1217" s="7" t="s">
        <v>14279</v>
      </c>
      <c r="L1217" s="7" t="s">
        <v>14280</v>
      </c>
      <c r="M1217" s="7" t="s">
        <v>14281</v>
      </c>
      <c r="N1217" s="7" t="s">
        <v>14282</v>
      </c>
      <c r="O1217" s="7" t="s">
        <v>14283</v>
      </c>
      <c r="P1217" s="7" t="s">
        <v>34</v>
      </c>
      <c r="Q1217" s="7" t="s">
        <v>14284</v>
      </c>
      <c r="R1217" s="7" t="s">
        <v>14285</v>
      </c>
      <c r="S1217" s="7" t="s">
        <v>14286</v>
      </c>
      <c r="T1217" s="7" t="s">
        <v>14287</v>
      </c>
      <c r="U1217" s="9">
        <f>[1]!s_val_dividendyield2(A1217,C1217)</f>
        <v>1.0829335161069222</v>
      </c>
      <c r="V1217">
        <f>[1]!s_west_netprofit_fy1(A1217,C1217,1)</f>
        <v>165523793</v>
      </c>
      <c r="W1217">
        <f>[1]!s_west_netprofit_fy2(A1217,C1217,1)</f>
        <v>3468742414</v>
      </c>
      <c r="X1217">
        <f>[1]!s_mfd_buyvol_m(A1217,C1217,1)</f>
        <v>1024112.9999999999</v>
      </c>
      <c r="Y1217">
        <f>[1]!s_wq_high(A1217,C1217,1)</f>
        <v>77.28</v>
      </c>
      <c r="Z1217">
        <f>[1]!s_wq_low(A1217,C1217,1)</f>
        <v>71.5</v>
      </c>
      <c r="AA1217">
        <f>[1]!s_wq_turn(A1217,C1217)</f>
        <v>5.3079085345817489</v>
      </c>
    </row>
    <row r="1218" spans="1:27" x14ac:dyDescent="0.25">
      <c r="A1218" s="7" t="s">
        <v>20</v>
      </c>
      <c r="B1218" s="7" t="s">
        <v>21</v>
      </c>
      <c r="C1218" s="8">
        <v>44195</v>
      </c>
      <c r="D1218" s="7" t="s">
        <v>14276</v>
      </c>
      <c r="E1218" s="7" t="s">
        <v>9737</v>
      </c>
      <c r="F1218" s="7" t="s">
        <v>13513</v>
      </c>
      <c r="G1218" s="7" t="s">
        <v>14288</v>
      </c>
      <c r="H1218" s="7" t="s">
        <v>11641</v>
      </c>
      <c r="I1218" s="7" t="s">
        <v>14289</v>
      </c>
      <c r="J1218" s="7" t="s">
        <v>14290</v>
      </c>
      <c r="K1218" s="7" t="s">
        <v>4719</v>
      </c>
      <c r="L1218" s="7" t="s">
        <v>14291</v>
      </c>
      <c r="M1218" s="7" t="s">
        <v>14292</v>
      </c>
      <c r="N1218" s="7" t="s">
        <v>14293</v>
      </c>
      <c r="O1218" s="7" t="s">
        <v>11647</v>
      </c>
      <c r="P1218" s="7" t="s">
        <v>34</v>
      </c>
      <c r="Q1218" s="7" t="s">
        <v>14294</v>
      </c>
      <c r="R1218" s="7" t="s">
        <v>14295</v>
      </c>
      <c r="S1218" s="7" t="s">
        <v>11650</v>
      </c>
      <c r="T1218" s="7" t="s">
        <v>11651</v>
      </c>
      <c r="U1218" s="9">
        <f>[1]!s_val_dividendyield2(A1218,C1218)</f>
        <v>1.0783510783510781</v>
      </c>
      <c r="V1218">
        <f>[1]!s_west_netprofit_fy1(A1218,C1218,1)</f>
        <v>165523793</v>
      </c>
      <c r="W1218">
        <f>[1]!s_west_netprofit_fy2(A1218,C1218,1)</f>
        <v>3468742414</v>
      </c>
      <c r="X1218">
        <f>[1]!s_mfd_buyvol_m(A1218,C1218,1)</f>
        <v>595873</v>
      </c>
      <c r="Y1218">
        <f>[1]!s_wq_high(A1218,C1218,1)</f>
        <v>77.28</v>
      </c>
      <c r="Z1218">
        <f>[1]!s_wq_low(A1218,C1218,1)</f>
        <v>71.5</v>
      </c>
      <c r="AA1218">
        <f>[1]!s_wq_turn(A1218,C1218)</f>
        <v>5.3079085345817489</v>
      </c>
    </row>
    <row r="1219" spans="1:27" x14ac:dyDescent="0.25">
      <c r="A1219" s="7" t="s">
        <v>20</v>
      </c>
      <c r="B1219" s="7" t="s">
        <v>21</v>
      </c>
      <c r="C1219" s="8">
        <v>44196</v>
      </c>
      <c r="D1219" s="7" t="s">
        <v>11641</v>
      </c>
      <c r="E1219" s="7" t="s">
        <v>14296</v>
      </c>
      <c r="F1219" s="7" t="s">
        <v>9706</v>
      </c>
      <c r="G1219" s="7" t="s">
        <v>9502</v>
      </c>
      <c r="H1219" s="7" t="s">
        <v>12751</v>
      </c>
      <c r="I1219" s="7" t="s">
        <v>14297</v>
      </c>
      <c r="J1219" s="7" t="s">
        <v>14298</v>
      </c>
      <c r="K1219" s="7" t="s">
        <v>14299</v>
      </c>
      <c r="L1219" s="7" t="s">
        <v>14300</v>
      </c>
      <c r="M1219" s="7" t="s">
        <v>14301</v>
      </c>
      <c r="N1219" s="7" t="s">
        <v>14302</v>
      </c>
      <c r="O1219" s="7" t="s">
        <v>14303</v>
      </c>
      <c r="P1219" s="7" t="s">
        <v>34</v>
      </c>
      <c r="Q1219" s="7" t="s">
        <v>14304</v>
      </c>
      <c r="R1219" s="7" t="s">
        <v>14305</v>
      </c>
      <c r="S1219" s="7" t="s">
        <v>14306</v>
      </c>
      <c r="T1219" s="7" t="s">
        <v>14307</v>
      </c>
      <c r="U1219" s="9">
        <f>[1]!s_val_dividendyield2(A1219,C1219)</f>
        <v>1.0441448585778481</v>
      </c>
      <c r="V1219">
        <f>[1]!s_west_netprofit_fy1(A1219,C1219,1)</f>
        <v>165523793</v>
      </c>
      <c r="W1219">
        <f>[1]!s_west_netprofit_fy2(A1219,C1219,1)</f>
        <v>3468742414</v>
      </c>
      <c r="X1219">
        <f>[1]!s_mfd_buyvol_m(A1219,C1219,1)</f>
        <v>3899436</v>
      </c>
      <c r="Y1219">
        <f>[1]!s_wq_high(A1219,C1219,1)</f>
        <v>77.28</v>
      </c>
      <c r="Z1219">
        <f>[1]!s_wq_low(A1219,C1219,1)</f>
        <v>71.5</v>
      </c>
      <c r="AA1219">
        <f>[1]!s_wq_turn(A1219,C1219)</f>
        <v>5.3079085345817489</v>
      </c>
    </row>
    <row r="1220" spans="1:27" x14ac:dyDescent="0.25">
      <c r="A1220" s="7" t="s">
        <v>20</v>
      </c>
      <c r="B1220" s="7" t="s">
        <v>21</v>
      </c>
      <c r="C1220" s="8">
        <v>44200</v>
      </c>
      <c r="D1220" s="7" t="s">
        <v>12751</v>
      </c>
      <c r="E1220" s="7" t="s">
        <v>10946</v>
      </c>
      <c r="F1220" s="7" t="s">
        <v>14308</v>
      </c>
      <c r="G1220" s="7" t="s">
        <v>11284</v>
      </c>
      <c r="H1220" s="7" t="s">
        <v>10988</v>
      </c>
      <c r="I1220" s="7" t="s">
        <v>14309</v>
      </c>
      <c r="J1220" s="7" t="s">
        <v>14310</v>
      </c>
      <c r="K1220" s="7" t="s">
        <v>12970</v>
      </c>
      <c r="L1220" s="7" t="s">
        <v>14311</v>
      </c>
      <c r="M1220" s="7" t="s">
        <v>14312</v>
      </c>
      <c r="N1220" s="7" t="s">
        <v>14313</v>
      </c>
      <c r="O1220" s="7" t="s">
        <v>14314</v>
      </c>
      <c r="P1220" s="7" t="s">
        <v>34</v>
      </c>
      <c r="Q1220" s="7" t="s">
        <v>14315</v>
      </c>
      <c r="R1220" s="7" t="s">
        <v>14316</v>
      </c>
      <c r="S1220" s="7" t="s">
        <v>14317</v>
      </c>
      <c r="T1220" s="7" t="s">
        <v>14318</v>
      </c>
      <c r="U1220" s="9">
        <f>[1]!s_val_dividendyield2(A1220,C1220)</f>
        <v>1.0194863853400438</v>
      </c>
      <c r="V1220">
        <f>[1]!s_west_netprofit_fy1(A1220,C1220,1)</f>
        <v>165523793</v>
      </c>
      <c r="W1220">
        <f>[1]!s_west_netprofit_fy2(A1220,C1220,1)</f>
        <v>3468742414</v>
      </c>
      <c r="X1220">
        <f>[1]!s_mfd_buyvol_m(A1220,C1220,1)</f>
        <v>-258685</v>
      </c>
      <c r="Y1220">
        <f>[1]!s_wq_high(A1220,C1220,1)</f>
        <v>79.48</v>
      </c>
      <c r="Z1220">
        <f>[1]!s_wq_low(A1220,C1220,1)</f>
        <v>75</v>
      </c>
      <c r="AA1220">
        <f>[1]!s_wq_turn(A1220,C1220)</f>
        <v>9.187352856963404</v>
      </c>
    </row>
    <row r="1221" spans="1:27" x14ac:dyDescent="0.25">
      <c r="A1221" s="7" t="s">
        <v>20</v>
      </c>
      <c r="B1221" s="7" t="s">
        <v>21</v>
      </c>
      <c r="C1221" s="8">
        <v>44201</v>
      </c>
      <c r="D1221" s="7" t="s">
        <v>10988</v>
      </c>
      <c r="E1221" s="7" t="s">
        <v>11520</v>
      </c>
      <c r="F1221" s="7" t="s">
        <v>11520</v>
      </c>
      <c r="G1221" s="7" t="s">
        <v>11145</v>
      </c>
      <c r="H1221" s="7" t="s">
        <v>11483</v>
      </c>
      <c r="I1221" s="7" t="s">
        <v>14319</v>
      </c>
      <c r="J1221" s="7" t="s">
        <v>14320</v>
      </c>
      <c r="K1221" s="7" t="s">
        <v>437</v>
      </c>
      <c r="L1221" s="7" t="s">
        <v>14321</v>
      </c>
      <c r="M1221" s="7" t="s">
        <v>14322</v>
      </c>
      <c r="N1221" s="7" t="s">
        <v>14323</v>
      </c>
      <c r="O1221" s="7" t="s">
        <v>11527</v>
      </c>
      <c r="P1221" s="7" t="s">
        <v>34</v>
      </c>
      <c r="Q1221" s="7" t="s">
        <v>14324</v>
      </c>
      <c r="R1221" s="7" t="s">
        <v>14325</v>
      </c>
      <c r="S1221" s="7" t="s">
        <v>14326</v>
      </c>
      <c r="T1221" s="7" t="s">
        <v>14327</v>
      </c>
      <c r="U1221" s="9">
        <f>[1]!s_val_dividendyield2(A1221,C1221)</f>
        <v>1.021992238033635</v>
      </c>
      <c r="V1221">
        <f>[1]!s_west_netprofit_fy1(A1221,C1221,1)</f>
        <v>165523793</v>
      </c>
      <c r="W1221">
        <f>[1]!s_west_netprofit_fy2(A1221,C1221,1)</f>
        <v>3468742414</v>
      </c>
      <c r="X1221">
        <f>[1]!s_mfd_buyvol_m(A1221,C1221,1)</f>
        <v>-2211548</v>
      </c>
      <c r="Y1221">
        <f>[1]!s_wq_high(A1221,C1221,1)</f>
        <v>79.48</v>
      </c>
      <c r="Z1221">
        <f>[1]!s_wq_low(A1221,C1221,1)</f>
        <v>75</v>
      </c>
      <c r="AA1221">
        <f>[1]!s_wq_turn(A1221,C1221)</f>
        <v>9.187352856963404</v>
      </c>
    </row>
    <row r="1222" spans="1:27" x14ac:dyDescent="0.25">
      <c r="A1222" s="7" t="s">
        <v>20</v>
      </c>
      <c r="B1222" s="7" t="s">
        <v>21</v>
      </c>
      <c r="C1222" s="8">
        <v>44202</v>
      </c>
      <c r="D1222" s="7" t="s">
        <v>11483</v>
      </c>
      <c r="E1222" s="7" t="s">
        <v>14328</v>
      </c>
      <c r="F1222" s="7" t="s">
        <v>14329</v>
      </c>
      <c r="G1222" s="7" t="s">
        <v>10893</v>
      </c>
      <c r="H1222" s="7" t="s">
        <v>10988</v>
      </c>
      <c r="I1222" s="7" t="s">
        <v>14330</v>
      </c>
      <c r="J1222" s="7" t="s">
        <v>14331</v>
      </c>
      <c r="K1222" s="7" t="s">
        <v>247</v>
      </c>
      <c r="L1222" s="7" t="s">
        <v>14332</v>
      </c>
      <c r="M1222" s="7" t="s">
        <v>14333</v>
      </c>
      <c r="N1222" s="7" t="s">
        <v>14334</v>
      </c>
      <c r="O1222" s="7" t="s">
        <v>14314</v>
      </c>
      <c r="P1222" s="7" t="s">
        <v>34</v>
      </c>
      <c r="Q1222" s="7" t="s">
        <v>14315</v>
      </c>
      <c r="R1222" s="7" t="s">
        <v>14316</v>
      </c>
      <c r="S1222" s="7" t="s">
        <v>14317</v>
      </c>
      <c r="T1222" s="7" t="s">
        <v>14318</v>
      </c>
      <c r="U1222" s="9">
        <f>[1]!s_val_dividendyield2(A1222,C1222)</f>
        <v>1.0194863853400438</v>
      </c>
      <c r="V1222">
        <f>[1]!s_west_netprofit_fy1(A1222,C1222,1)</f>
        <v>165523793</v>
      </c>
      <c r="W1222">
        <f>[1]!s_west_netprofit_fy2(A1222,C1222,1)</f>
        <v>3468742414</v>
      </c>
      <c r="X1222">
        <f>[1]!s_mfd_buyvol_m(A1222,C1222,1)</f>
        <v>-1382232</v>
      </c>
      <c r="Y1222">
        <f>[1]!s_wq_high(A1222,C1222,1)</f>
        <v>79.48</v>
      </c>
      <c r="Z1222">
        <f>[1]!s_wq_low(A1222,C1222,1)</f>
        <v>75</v>
      </c>
      <c r="AA1222">
        <f>[1]!s_wq_turn(A1222,C1222)</f>
        <v>9.187352856963404</v>
      </c>
    </row>
    <row r="1223" spans="1:27" x14ac:dyDescent="0.25">
      <c r="A1223" s="7" t="s">
        <v>20</v>
      </c>
      <c r="B1223" s="7" t="s">
        <v>21</v>
      </c>
      <c r="C1223" s="8">
        <v>44203</v>
      </c>
      <c r="D1223" s="7" t="s">
        <v>10988</v>
      </c>
      <c r="E1223" s="7" t="s">
        <v>14335</v>
      </c>
      <c r="F1223" s="7" t="s">
        <v>10891</v>
      </c>
      <c r="G1223" s="7" t="s">
        <v>11554</v>
      </c>
      <c r="H1223" s="7" t="s">
        <v>14336</v>
      </c>
      <c r="I1223" s="7" t="s">
        <v>14337</v>
      </c>
      <c r="J1223" s="7" t="s">
        <v>14338</v>
      </c>
      <c r="K1223" s="7" t="s">
        <v>7488</v>
      </c>
      <c r="L1223" s="7" t="s">
        <v>14339</v>
      </c>
      <c r="M1223" s="7" t="s">
        <v>14340</v>
      </c>
      <c r="N1223" s="7" t="s">
        <v>14341</v>
      </c>
      <c r="O1223" s="7" t="s">
        <v>14342</v>
      </c>
      <c r="P1223" s="7" t="s">
        <v>34</v>
      </c>
      <c r="Q1223" s="7" t="s">
        <v>14343</v>
      </c>
      <c r="R1223" s="7" t="s">
        <v>14344</v>
      </c>
      <c r="S1223" s="7" t="s">
        <v>14345</v>
      </c>
      <c r="T1223" s="7" t="s">
        <v>14346</v>
      </c>
      <c r="U1223" s="9">
        <f>[1]!s_val_dividendyield2(A1223,C1223)</f>
        <v>1.0415293342122609</v>
      </c>
      <c r="V1223">
        <f>[1]!s_west_netprofit_fy1(A1223,C1223,1)</f>
        <v>165523793</v>
      </c>
      <c r="W1223">
        <f>[1]!s_west_netprofit_fy2(A1223,C1223,1)</f>
        <v>3468742414</v>
      </c>
      <c r="X1223">
        <f>[1]!s_mfd_buyvol_m(A1223,C1223,1)</f>
        <v>-5100888</v>
      </c>
      <c r="Y1223">
        <f>[1]!s_wq_high(A1223,C1223,1)</f>
        <v>79.48</v>
      </c>
      <c r="Z1223">
        <f>[1]!s_wq_low(A1223,C1223,1)</f>
        <v>75</v>
      </c>
      <c r="AA1223">
        <f>[1]!s_wq_turn(A1223,C1223)</f>
        <v>9.187352856963404</v>
      </c>
    </row>
    <row r="1224" spans="1:27" x14ac:dyDescent="0.25">
      <c r="A1224" s="7" t="s">
        <v>20</v>
      </c>
      <c r="B1224" s="7" t="s">
        <v>21</v>
      </c>
      <c r="C1224" s="8">
        <v>44204</v>
      </c>
      <c r="D1224" s="7" t="s">
        <v>14336</v>
      </c>
      <c r="E1224" s="7" t="s">
        <v>14347</v>
      </c>
      <c r="F1224" s="7" t="s">
        <v>14348</v>
      </c>
      <c r="G1224" s="7" t="s">
        <v>14349</v>
      </c>
      <c r="H1224" s="7" t="s">
        <v>14350</v>
      </c>
      <c r="I1224" s="7" t="s">
        <v>14351</v>
      </c>
      <c r="J1224" s="7" t="s">
        <v>14352</v>
      </c>
      <c r="K1224" s="7" t="s">
        <v>1621</v>
      </c>
      <c r="L1224" s="7" t="s">
        <v>14353</v>
      </c>
      <c r="M1224" s="7" t="s">
        <v>14354</v>
      </c>
      <c r="N1224" s="7" t="s">
        <v>14355</v>
      </c>
      <c r="O1224" s="7" t="s">
        <v>14356</v>
      </c>
      <c r="P1224" s="7" t="s">
        <v>34</v>
      </c>
      <c r="Q1224" s="7" t="s">
        <v>14357</v>
      </c>
      <c r="R1224" s="7" t="s">
        <v>14358</v>
      </c>
      <c r="S1224" s="7" t="s">
        <v>14359</v>
      </c>
      <c r="T1224" s="7" t="s">
        <v>14360</v>
      </c>
      <c r="U1224" s="9">
        <f>[1]!s_val_dividendyield2(A1224,C1224)</f>
        <v>1.0397473019215582</v>
      </c>
      <c r="V1224">
        <f>[1]!s_west_netprofit_fy1(A1224,C1224,1)</f>
        <v>165523793</v>
      </c>
      <c r="W1224">
        <f>[1]!s_west_netprofit_fy2(A1224,C1224,1)</f>
        <v>3468742414</v>
      </c>
      <c r="X1224">
        <f>[1]!s_mfd_buyvol_m(A1224,C1224,1)</f>
        <v>-3062815</v>
      </c>
      <c r="Y1224">
        <f>[1]!s_wq_high(A1224,C1224,1)</f>
        <v>79.48</v>
      </c>
      <c r="Z1224">
        <f>[1]!s_wq_low(A1224,C1224,1)</f>
        <v>75</v>
      </c>
      <c r="AA1224">
        <f>[1]!s_wq_turn(A1224,C1224)</f>
        <v>9.187352856963404</v>
      </c>
    </row>
    <row r="1225" spans="1:27" x14ac:dyDescent="0.25">
      <c r="A1225" s="7" t="s">
        <v>20</v>
      </c>
      <c r="B1225" s="7" t="s">
        <v>21</v>
      </c>
      <c r="C1225" s="8">
        <v>44207</v>
      </c>
      <c r="D1225" s="7" t="s">
        <v>14350</v>
      </c>
      <c r="E1225" s="7" t="s">
        <v>14361</v>
      </c>
      <c r="F1225" s="7" t="s">
        <v>14362</v>
      </c>
      <c r="G1225" s="7" t="s">
        <v>12015</v>
      </c>
      <c r="H1225" s="7" t="s">
        <v>14363</v>
      </c>
      <c r="I1225" s="7" t="s">
        <v>14364</v>
      </c>
      <c r="J1225" s="7" t="s">
        <v>14365</v>
      </c>
      <c r="K1225" s="7" t="s">
        <v>14366</v>
      </c>
      <c r="L1225" s="7" t="s">
        <v>14367</v>
      </c>
      <c r="M1225" s="7" t="s">
        <v>14368</v>
      </c>
      <c r="N1225" s="7" t="s">
        <v>14369</v>
      </c>
      <c r="O1225" s="7" t="s">
        <v>14370</v>
      </c>
      <c r="P1225" s="7" t="s">
        <v>34</v>
      </c>
      <c r="Q1225" s="7" t="s">
        <v>14371</v>
      </c>
      <c r="R1225" s="7" t="s">
        <v>11113</v>
      </c>
      <c r="S1225" s="7" t="s">
        <v>14372</v>
      </c>
      <c r="T1225" s="7" t="s">
        <v>14373</v>
      </c>
      <c r="U1225" s="9">
        <f>[1]!s_val_dividendyield2(A1225,C1225)</f>
        <v>1.0761476638060208</v>
      </c>
      <c r="V1225">
        <f>[1]!s_west_netprofit_fy1(A1225,C1225,1)</f>
        <v>165523793</v>
      </c>
      <c r="W1225">
        <f>[1]!s_west_netprofit_fy2(A1225,C1225,1)</f>
        <v>3468742414</v>
      </c>
      <c r="X1225">
        <f>[1]!s_mfd_buyvol_m(A1225,C1225,1)</f>
        <v>-4330403</v>
      </c>
      <c r="Y1225">
        <f>[1]!s_wq_high(A1225,C1225,1)</f>
        <v>77.7</v>
      </c>
      <c r="Z1225">
        <f>[1]!s_wq_low(A1225,C1225,1)</f>
        <v>71.89</v>
      </c>
      <c r="AA1225">
        <f>[1]!s_wq_turn(A1225,C1225)</f>
        <v>12.125821953155519</v>
      </c>
    </row>
    <row r="1226" spans="1:27" x14ac:dyDescent="0.25">
      <c r="A1226" s="7" t="s">
        <v>20</v>
      </c>
      <c r="B1226" s="7" t="s">
        <v>21</v>
      </c>
      <c r="C1226" s="8">
        <v>44208</v>
      </c>
      <c r="D1226" s="7" t="s">
        <v>14363</v>
      </c>
      <c r="E1226" s="7" t="s">
        <v>14374</v>
      </c>
      <c r="F1226" s="7" t="s">
        <v>11187</v>
      </c>
      <c r="G1226" s="7" t="s">
        <v>14375</v>
      </c>
      <c r="H1226" s="7" t="s">
        <v>14376</v>
      </c>
      <c r="I1226" s="7" t="s">
        <v>14377</v>
      </c>
      <c r="J1226" s="7" t="s">
        <v>14378</v>
      </c>
      <c r="K1226" s="7" t="s">
        <v>4719</v>
      </c>
      <c r="L1226" s="7" t="s">
        <v>2340</v>
      </c>
      <c r="M1226" s="7" t="s">
        <v>14379</v>
      </c>
      <c r="N1226" s="7" t="s">
        <v>14380</v>
      </c>
      <c r="O1226" s="7" t="s">
        <v>14381</v>
      </c>
      <c r="P1226" s="7" t="s">
        <v>34</v>
      </c>
      <c r="Q1226" s="7" t="s">
        <v>14382</v>
      </c>
      <c r="R1226" s="7" t="s">
        <v>14383</v>
      </c>
      <c r="S1226" s="7" t="s">
        <v>14384</v>
      </c>
      <c r="T1226" s="7" t="s">
        <v>14385</v>
      </c>
      <c r="U1226" s="9">
        <f>[1]!s_val_dividendyield2(A1226,C1226)</f>
        <v>1.0716223548562125</v>
      </c>
      <c r="V1226">
        <f>[1]!s_west_netprofit_fy1(A1226,C1226,1)</f>
        <v>165523793</v>
      </c>
      <c r="W1226">
        <f>[1]!s_west_netprofit_fy2(A1226,C1226,1)</f>
        <v>3468742414</v>
      </c>
      <c r="X1226">
        <f>[1]!s_mfd_buyvol_m(A1226,C1226,1)</f>
        <v>-2639368</v>
      </c>
      <c r="Y1226">
        <f>[1]!s_wq_high(A1226,C1226,1)</f>
        <v>77.7</v>
      </c>
      <c r="Z1226">
        <f>[1]!s_wq_low(A1226,C1226,1)</f>
        <v>71.89</v>
      </c>
      <c r="AA1226">
        <f>[1]!s_wq_turn(A1226,C1226)</f>
        <v>12.125821953155519</v>
      </c>
    </row>
    <row r="1227" spans="1:27" x14ac:dyDescent="0.25">
      <c r="A1227" s="7" t="s">
        <v>20</v>
      </c>
      <c r="B1227" s="7" t="s">
        <v>21</v>
      </c>
      <c r="C1227" s="8">
        <v>44209</v>
      </c>
      <c r="D1227" s="7" t="s">
        <v>14376</v>
      </c>
      <c r="E1227" s="7" t="s">
        <v>11875</v>
      </c>
      <c r="F1227" s="7" t="s">
        <v>9822</v>
      </c>
      <c r="G1227" s="7" t="s">
        <v>14386</v>
      </c>
      <c r="H1227" s="7" t="s">
        <v>11471</v>
      </c>
      <c r="I1227" s="7" t="s">
        <v>14387</v>
      </c>
      <c r="J1227" s="7" t="s">
        <v>14388</v>
      </c>
      <c r="K1227" s="7" t="s">
        <v>14389</v>
      </c>
      <c r="L1227" s="7" t="s">
        <v>14390</v>
      </c>
      <c r="M1227" s="7" t="s">
        <v>14391</v>
      </c>
      <c r="N1227" s="7" t="s">
        <v>14392</v>
      </c>
      <c r="O1227" s="7" t="s">
        <v>14393</v>
      </c>
      <c r="P1227" s="7" t="s">
        <v>34</v>
      </c>
      <c r="Q1227" s="7" t="s">
        <v>14394</v>
      </c>
      <c r="R1227" s="7" t="s">
        <v>14395</v>
      </c>
      <c r="S1227" s="7" t="s">
        <v>14396</v>
      </c>
      <c r="T1227" s="7" t="s">
        <v>14397</v>
      </c>
      <c r="U1227" s="9">
        <f>[1]!s_val_dividendyield2(A1227,C1227)</f>
        <v>1.0181724449026934</v>
      </c>
      <c r="V1227">
        <f>[1]!s_west_netprofit_fy1(A1227,C1227,1)</f>
        <v>165523793</v>
      </c>
      <c r="W1227">
        <f>[1]!s_west_netprofit_fy2(A1227,C1227,1)</f>
        <v>3468742414</v>
      </c>
      <c r="X1227">
        <f>[1]!s_mfd_buyvol_m(A1227,C1227,1)</f>
        <v>3843358</v>
      </c>
      <c r="Y1227">
        <f>[1]!s_wq_high(A1227,C1227,1)</f>
        <v>77.7</v>
      </c>
      <c r="Z1227">
        <f>[1]!s_wq_low(A1227,C1227,1)</f>
        <v>71.89</v>
      </c>
      <c r="AA1227">
        <f>[1]!s_wq_turn(A1227,C1227)</f>
        <v>12.125821953155519</v>
      </c>
    </row>
    <row r="1228" spans="1:27" x14ac:dyDescent="0.25">
      <c r="A1228" s="7" t="s">
        <v>20</v>
      </c>
      <c r="B1228" s="7" t="s">
        <v>21</v>
      </c>
      <c r="C1228" s="8">
        <v>44210</v>
      </c>
      <c r="D1228" s="7" t="s">
        <v>11471</v>
      </c>
      <c r="E1228" s="7" t="s">
        <v>14328</v>
      </c>
      <c r="F1228" s="7" t="s">
        <v>11295</v>
      </c>
      <c r="G1228" s="7" t="s">
        <v>11653</v>
      </c>
      <c r="H1228" s="7" t="s">
        <v>11628</v>
      </c>
      <c r="I1228" s="7" t="s">
        <v>14398</v>
      </c>
      <c r="J1228" s="7" t="s">
        <v>14399</v>
      </c>
      <c r="K1228" s="7" t="s">
        <v>14400</v>
      </c>
      <c r="L1228" s="7" t="s">
        <v>14401</v>
      </c>
      <c r="M1228" s="7" t="s">
        <v>14402</v>
      </c>
      <c r="N1228" s="7" t="s">
        <v>14403</v>
      </c>
      <c r="O1228" s="7" t="s">
        <v>14404</v>
      </c>
      <c r="P1228" s="7" t="s">
        <v>34</v>
      </c>
      <c r="Q1228" s="7" t="s">
        <v>14405</v>
      </c>
      <c r="R1228" s="7" t="s">
        <v>14406</v>
      </c>
      <c r="S1228" s="7" t="s">
        <v>14407</v>
      </c>
      <c r="T1228" s="7" t="s">
        <v>14408</v>
      </c>
      <c r="U1228" s="9">
        <f>[1]!s_val_dividendyield2(A1228,C1228)</f>
        <v>1.0782039033710933</v>
      </c>
      <c r="V1228">
        <f>[1]!s_west_netprofit_fy1(A1228,C1228,1)</f>
        <v>165523793</v>
      </c>
      <c r="W1228">
        <f>[1]!s_west_netprofit_fy2(A1228,C1228,1)</f>
        <v>3468742414</v>
      </c>
      <c r="X1228">
        <f>[1]!s_mfd_buyvol_m(A1228,C1228,1)</f>
        <v>-4453766</v>
      </c>
      <c r="Y1228">
        <f>[1]!s_wq_high(A1228,C1228,1)</f>
        <v>77.7</v>
      </c>
      <c r="Z1228">
        <f>[1]!s_wq_low(A1228,C1228,1)</f>
        <v>71.89</v>
      </c>
      <c r="AA1228">
        <f>[1]!s_wq_turn(A1228,C1228)</f>
        <v>12.125821953155519</v>
      </c>
    </row>
    <row r="1229" spans="1:27" x14ac:dyDescent="0.25">
      <c r="A1229" s="7" t="s">
        <v>20</v>
      </c>
      <c r="B1229" s="7" t="s">
        <v>21</v>
      </c>
      <c r="C1229" s="8">
        <v>44211</v>
      </c>
      <c r="D1229" s="7" t="s">
        <v>11628</v>
      </c>
      <c r="E1229" s="7" t="s">
        <v>14409</v>
      </c>
      <c r="F1229" s="7" t="s">
        <v>14410</v>
      </c>
      <c r="G1229" s="7" t="s">
        <v>14411</v>
      </c>
      <c r="H1229" s="7" t="s">
        <v>12462</v>
      </c>
      <c r="I1229" s="7" t="s">
        <v>14412</v>
      </c>
      <c r="J1229" s="7" t="s">
        <v>14413</v>
      </c>
      <c r="K1229" s="7" t="s">
        <v>9313</v>
      </c>
      <c r="L1229" s="7" t="s">
        <v>14414</v>
      </c>
      <c r="M1229" s="7" t="s">
        <v>14415</v>
      </c>
      <c r="N1229" s="7" t="s">
        <v>14416</v>
      </c>
      <c r="O1229" s="7" t="s">
        <v>14417</v>
      </c>
      <c r="P1229" s="7" t="s">
        <v>34</v>
      </c>
      <c r="Q1229" s="7" t="s">
        <v>14418</v>
      </c>
      <c r="R1229" s="7" t="s">
        <v>13333</v>
      </c>
      <c r="S1229" s="7" t="s">
        <v>14419</v>
      </c>
      <c r="T1229" s="7" t="s">
        <v>14420</v>
      </c>
      <c r="U1229" s="9">
        <f>[1]!s_val_dividendyield2(A1229,C1229)</f>
        <v>1.0981373366694465</v>
      </c>
      <c r="V1229">
        <f>[1]!s_west_netprofit_fy1(A1229,C1229,1)</f>
        <v>165523793</v>
      </c>
      <c r="W1229">
        <f>[1]!s_west_netprofit_fy2(A1229,C1229,1)</f>
        <v>3468742414</v>
      </c>
      <c r="X1229">
        <f>[1]!s_mfd_buyvol_m(A1229,C1229,1)</f>
        <v>-5564939</v>
      </c>
      <c r="Y1229">
        <f>[1]!s_wq_high(A1229,C1229,1)</f>
        <v>77.7</v>
      </c>
      <c r="Z1229">
        <f>[1]!s_wq_low(A1229,C1229,1)</f>
        <v>71.89</v>
      </c>
      <c r="AA1229">
        <f>[1]!s_wq_turn(A1229,C1229)</f>
        <v>12.125821953155519</v>
      </c>
    </row>
    <row r="1230" spans="1:27" x14ac:dyDescent="0.25">
      <c r="A1230" s="7" t="s">
        <v>20</v>
      </c>
      <c r="B1230" s="7" t="s">
        <v>21</v>
      </c>
      <c r="C1230" s="8">
        <v>44214</v>
      </c>
      <c r="D1230" s="7" t="s">
        <v>12462</v>
      </c>
      <c r="E1230" s="7" t="s">
        <v>13069</v>
      </c>
      <c r="F1230" s="7" t="s">
        <v>14421</v>
      </c>
      <c r="G1230" s="7" t="s">
        <v>12896</v>
      </c>
      <c r="H1230" s="7" t="s">
        <v>14422</v>
      </c>
      <c r="I1230" s="7" t="s">
        <v>14423</v>
      </c>
      <c r="J1230" s="7" t="s">
        <v>14424</v>
      </c>
      <c r="K1230" s="7" t="s">
        <v>965</v>
      </c>
      <c r="L1230" s="7" t="s">
        <v>2063</v>
      </c>
      <c r="M1230" s="7" t="s">
        <v>14425</v>
      </c>
      <c r="N1230" s="7" t="s">
        <v>14426</v>
      </c>
      <c r="O1230" s="7" t="s">
        <v>14427</v>
      </c>
      <c r="P1230" s="7" t="s">
        <v>34</v>
      </c>
      <c r="Q1230" s="7" t="s">
        <v>14428</v>
      </c>
      <c r="R1230" s="7" t="s">
        <v>14429</v>
      </c>
      <c r="S1230" s="7" t="s">
        <v>14430</v>
      </c>
      <c r="T1230" s="7" t="s">
        <v>14431</v>
      </c>
      <c r="U1230" s="9">
        <f>[1]!s_val_dividendyield2(A1230,C1230)</f>
        <v>1.0941828254847643</v>
      </c>
      <c r="V1230">
        <f>[1]!s_west_netprofit_fy1(A1230,C1230,1)</f>
        <v>165523793</v>
      </c>
      <c r="W1230">
        <f>[1]!s_west_netprofit_fy2(A1230,C1230,1)</f>
        <v>3468742414</v>
      </c>
      <c r="X1230">
        <f>[1]!s_mfd_buyvol_m(A1230,C1230,1)</f>
        <v>-1398952</v>
      </c>
      <c r="Y1230">
        <f>[1]!s_wq_high(A1230,C1230,1)</f>
        <v>72.89</v>
      </c>
      <c r="Z1230">
        <f>[1]!s_wq_low(A1230,C1230,1)</f>
        <v>69.8</v>
      </c>
      <c r="AA1230">
        <f>[1]!s_wq_turn(A1230,C1230)</f>
        <v>6.9344262215474224</v>
      </c>
    </row>
    <row r="1231" spans="1:27" x14ac:dyDescent="0.25">
      <c r="A1231" s="7" t="s">
        <v>20</v>
      </c>
      <c r="B1231" s="7" t="s">
        <v>21</v>
      </c>
      <c r="C1231" s="8">
        <v>44215</v>
      </c>
      <c r="D1231" s="7" t="s">
        <v>14422</v>
      </c>
      <c r="E1231" s="7" t="s">
        <v>14422</v>
      </c>
      <c r="F1231" s="7" t="s">
        <v>14432</v>
      </c>
      <c r="G1231" s="7" t="s">
        <v>14433</v>
      </c>
      <c r="H1231" s="7" t="s">
        <v>14434</v>
      </c>
      <c r="I1231" s="7" t="s">
        <v>14435</v>
      </c>
      <c r="J1231" s="7" t="s">
        <v>14436</v>
      </c>
      <c r="K1231" s="7" t="s">
        <v>1802</v>
      </c>
      <c r="L1231" s="7" t="s">
        <v>14437</v>
      </c>
      <c r="M1231" s="7" t="s">
        <v>14438</v>
      </c>
      <c r="N1231" s="7" t="s">
        <v>14439</v>
      </c>
      <c r="O1231" s="7" t="s">
        <v>14440</v>
      </c>
      <c r="P1231" s="7" t="s">
        <v>34</v>
      </c>
      <c r="Q1231" s="7" t="s">
        <v>14441</v>
      </c>
      <c r="R1231" s="7" t="s">
        <v>14442</v>
      </c>
      <c r="S1231" s="7" t="s">
        <v>14443</v>
      </c>
      <c r="T1231" s="7" t="s">
        <v>14444</v>
      </c>
      <c r="U1231" s="9">
        <f>[1]!s_val_dividendyield2(A1231,C1231)</f>
        <v>1.1025819958129794</v>
      </c>
      <c r="V1231">
        <f>[1]!s_west_netprofit_fy1(A1231,C1231,1)</f>
        <v>165523793</v>
      </c>
      <c r="W1231">
        <f>[1]!s_west_netprofit_fy2(A1231,C1231,1)</f>
        <v>3468742414</v>
      </c>
      <c r="X1231">
        <f>[1]!s_mfd_buyvol_m(A1231,C1231,1)</f>
        <v>-1202761</v>
      </c>
      <c r="Y1231">
        <f>[1]!s_wq_high(A1231,C1231,1)</f>
        <v>72.89</v>
      </c>
      <c r="Z1231">
        <f>[1]!s_wq_low(A1231,C1231,1)</f>
        <v>69.8</v>
      </c>
      <c r="AA1231">
        <f>[1]!s_wq_turn(A1231,C1231)</f>
        <v>6.9344262215474224</v>
      </c>
    </row>
    <row r="1232" spans="1:27" x14ac:dyDescent="0.25">
      <c r="A1232" s="7" t="s">
        <v>20</v>
      </c>
      <c r="B1232" s="7" t="s">
        <v>21</v>
      </c>
      <c r="C1232" s="8">
        <v>44216</v>
      </c>
      <c r="D1232" s="7" t="s">
        <v>14434</v>
      </c>
      <c r="E1232" s="7" t="s">
        <v>14445</v>
      </c>
      <c r="F1232" s="7" t="s">
        <v>14446</v>
      </c>
      <c r="G1232" s="7" t="s">
        <v>12837</v>
      </c>
      <c r="H1232" s="7" t="s">
        <v>12837</v>
      </c>
      <c r="I1232" s="7" t="s">
        <v>14447</v>
      </c>
      <c r="J1232" s="7" t="s">
        <v>14448</v>
      </c>
      <c r="K1232" s="7" t="s">
        <v>6558</v>
      </c>
      <c r="L1232" s="7" t="s">
        <v>14449</v>
      </c>
      <c r="M1232" s="7" t="s">
        <v>14450</v>
      </c>
      <c r="N1232" s="7" t="s">
        <v>14451</v>
      </c>
      <c r="O1232" s="7" t="s">
        <v>12844</v>
      </c>
      <c r="P1232" s="7" t="s">
        <v>34</v>
      </c>
      <c r="Q1232" s="7" t="s">
        <v>14452</v>
      </c>
      <c r="R1232" s="7" t="s">
        <v>14453</v>
      </c>
      <c r="S1232" s="7" t="s">
        <v>14454</v>
      </c>
      <c r="T1232" s="7" t="s">
        <v>14455</v>
      </c>
      <c r="U1232" s="9">
        <f>[1]!s_val_dividendyield2(A1232,C1232)</f>
        <v>1.115819209039548</v>
      </c>
      <c r="V1232">
        <f>[1]!s_west_netprofit_fy1(A1232,C1232,1)</f>
        <v>165523793</v>
      </c>
      <c r="W1232">
        <f>[1]!s_west_netprofit_fy2(A1232,C1232,1)</f>
        <v>3468742414</v>
      </c>
      <c r="X1232">
        <f>[1]!s_mfd_buyvol_m(A1232,C1232,1)</f>
        <v>-2895146</v>
      </c>
      <c r="Y1232">
        <f>[1]!s_wq_high(A1232,C1232,1)</f>
        <v>72.89</v>
      </c>
      <c r="Z1232">
        <f>[1]!s_wq_low(A1232,C1232,1)</f>
        <v>69.8</v>
      </c>
      <c r="AA1232">
        <f>[1]!s_wq_turn(A1232,C1232)</f>
        <v>6.9344262215474224</v>
      </c>
    </row>
    <row r="1233" spans="1:27" x14ac:dyDescent="0.25">
      <c r="A1233" s="7" t="s">
        <v>20</v>
      </c>
      <c r="B1233" s="7" t="s">
        <v>21</v>
      </c>
      <c r="C1233" s="8">
        <v>44217</v>
      </c>
      <c r="D1233" s="7" t="s">
        <v>12837</v>
      </c>
      <c r="E1233" s="7" t="s">
        <v>9365</v>
      </c>
      <c r="F1233" s="7" t="s">
        <v>9648</v>
      </c>
      <c r="G1233" s="7" t="s">
        <v>9611</v>
      </c>
      <c r="H1233" s="7" t="s">
        <v>14456</v>
      </c>
      <c r="I1233" s="7" t="s">
        <v>14457</v>
      </c>
      <c r="J1233" s="7" t="s">
        <v>14458</v>
      </c>
      <c r="K1233" s="7" t="s">
        <v>901</v>
      </c>
      <c r="L1233" s="7" t="s">
        <v>14459</v>
      </c>
      <c r="M1233" s="7" t="s">
        <v>14460</v>
      </c>
      <c r="N1233" s="7" t="s">
        <v>14461</v>
      </c>
      <c r="O1233" s="7" t="s">
        <v>14462</v>
      </c>
      <c r="P1233" s="7" t="s">
        <v>34</v>
      </c>
      <c r="Q1233" s="7" t="s">
        <v>14463</v>
      </c>
      <c r="R1233" s="7" t="s">
        <v>14464</v>
      </c>
      <c r="S1233" s="7" t="s">
        <v>14465</v>
      </c>
      <c r="T1233" s="7" t="s">
        <v>14466</v>
      </c>
      <c r="U1233" s="9">
        <f>[1]!s_val_dividendyield2(A1233,C1233)</f>
        <v>1.113931190073322</v>
      </c>
      <c r="V1233">
        <f>[1]!s_west_netprofit_fy1(A1233,C1233,1)</f>
        <v>165523793</v>
      </c>
      <c r="W1233">
        <f>[1]!s_west_netprofit_fy2(A1233,C1233,1)</f>
        <v>3468742414</v>
      </c>
      <c r="X1233">
        <f>[1]!s_mfd_buyvol_m(A1233,C1233,1)</f>
        <v>-1559787</v>
      </c>
      <c r="Y1233">
        <f>[1]!s_wq_high(A1233,C1233,1)</f>
        <v>72.89</v>
      </c>
      <c r="Z1233">
        <f>[1]!s_wq_low(A1233,C1233,1)</f>
        <v>69.8</v>
      </c>
      <c r="AA1233">
        <f>[1]!s_wq_turn(A1233,C1233)</f>
        <v>6.9344262215474224</v>
      </c>
    </row>
    <row r="1234" spans="1:27" x14ac:dyDescent="0.25">
      <c r="A1234" s="7" t="s">
        <v>20</v>
      </c>
      <c r="B1234" s="7" t="s">
        <v>21</v>
      </c>
      <c r="C1234" s="8">
        <v>44218</v>
      </c>
      <c r="D1234" s="7" t="s">
        <v>14456</v>
      </c>
      <c r="E1234" s="7" t="s">
        <v>9353</v>
      </c>
      <c r="F1234" s="7" t="s">
        <v>11800</v>
      </c>
      <c r="G1234" s="7" t="s">
        <v>14246</v>
      </c>
      <c r="H1234" s="7" t="s">
        <v>11735</v>
      </c>
      <c r="I1234" s="7" t="s">
        <v>14467</v>
      </c>
      <c r="J1234" s="7" t="s">
        <v>14468</v>
      </c>
      <c r="K1234" s="7" t="s">
        <v>3618</v>
      </c>
      <c r="L1234" s="7" t="s">
        <v>14469</v>
      </c>
      <c r="M1234" s="7" t="s">
        <v>14470</v>
      </c>
      <c r="N1234" s="7" t="s">
        <v>14471</v>
      </c>
      <c r="O1234" s="7" t="s">
        <v>13121</v>
      </c>
      <c r="P1234" s="7" t="s">
        <v>34</v>
      </c>
      <c r="Q1234" s="7" t="s">
        <v>14472</v>
      </c>
      <c r="R1234" s="7" t="s">
        <v>14473</v>
      </c>
      <c r="S1234" s="7" t="s">
        <v>14474</v>
      </c>
      <c r="T1234" s="7" t="s">
        <v>14475</v>
      </c>
      <c r="U1234" s="9">
        <f>[1]!s_val_dividendyield2(A1234,C1234)</f>
        <v>1.1100182661233666</v>
      </c>
      <c r="V1234">
        <f>[1]!s_west_netprofit_fy1(A1234,C1234,1)</f>
        <v>165523793</v>
      </c>
      <c r="W1234">
        <f>[1]!s_west_netprofit_fy2(A1234,C1234,1)</f>
        <v>3468742414</v>
      </c>
      <c r="X1234">
        <f>[1]!s_mfd_buyvol_m(A1234,C1234,1)</f>
        <v>-334635</v>
      </c>
      <c r="Y1234">
        <f>[1]!s_wq_high(A1234,C1234,1)</f>
        <v>72.89</v>
      </c>
      <c r="Z1234">
        <f>[1]!s_wq_low(A1234,C1234,1)</f>
        <v>69.8</v>
      </c>
      <c r="AA1234">
        <f>[1]!s_wq_turn(A1234,C1234)</f>
        <v>6.9344262215474224</v>
      </c>
    </row>
    <row r="1235" spans="1:27" x14ac:dyDescent="0.25">
      <c r="A1235" s="7" t="s">
        <v>20</v>
      </c>
      <c r="B1235" s="7" t="s">
        <v>21</v>
      </c>
      <c r="C1235" s="8">
        <v>44221</v>
      </c>
      <c r="D1235" s="7" t="s">
        <v>11735</v>
      </c>
      <c r="E1235" s="7" t="s">
        <v>9680</v>
      </c>
      <c r="F1235" s="7" t="s">
        <v>13047</v>
      </c>
      <c r="G1235" s="7" t="s">
        <v>14476</v>
      </c>
      <c r="H1235" s="7" t="s">
        <v>14477</v>
      </c>
      <c r="I1235" s="7" t="s">
        <v>14478</v>
      </c>
      <c r="J1235" s="7" t="s">
        <v>14479</v>
      </c>
      <c r="K1235" s="7" t="s">
        <v>1109</v>
      </c>
      <c r="L1235" s="7" t="s">
        <v>14480</v>
      </c>
      <c r="M1235" s="7" t="s">
        <v>14481</v>
      </c>
      <c r="N1235" s="7" t="s">
        <v>14482</v>
      </c>
      <c r="O1235" s="7" t="s">
        <v>14483</v>
      </c>
      <c r="P1235" s="7" t="s">
        <v>34</v>
      </c>
      <c r="Q1235" s="7" t="s">
        <v>14484</v>
      </c>
      <c r="R1235" s="7" t="s">
        <v>14485</v>
      </c>
      <c r="S1235" s="7" t="s">
        <v>14486</v>
      </c>
      <c r="T1235" s="7" t="s">
        <v>14487</v>
      </c>
      <c r="U1235" s="9">
        <f>[1]!s_val_dividendyield2(A1235,C1235)</f>
        <v>1.0970698514095263</v>
      </c>
      <c r="V1235">
        <f>[1]!s_west_netprofit_fy1(A1235,C1235,1)</f>
        <v>165523793</v>
      </c>
      <c r="W1235">
        <f>[1]!s_west_netprofit_fy2(A1235,C1235,1)</f>
        <v>3468742414</v>
      </c>
      <c r="X1235">
        <f>[1]!s_mfd_buyvol_m(A1235,C1235,1)</f>
        <v>-1287612</v>
      </c>
      <c r="Y1235">
        <f>[1]!s_wq_high(A1235,C1235,1)</f>
        <v>81.42</v>
      </c>
      <c r="Z1235">
        <f>[1]!s_wq_low(A1235,C1235,1)</f>
        <v>69.900000000000006</v>
      </c>
      <c r="AA1235">
        <f>[1]!s_wq_turn(A1235,C1235)</f>
        <v>13.154429432096832</v>
      </c>
    </row>
    <row r="1236" spans="1:27" x14ac:dyDescent="0.25">
      <c r="A1236" s="7" t="s">
        <v>20</v>
      </c>
      <c r="B1236" s="7" t="s">
        <v>21</v>
      </c>
      <c r="C1236" s="8">
        <v>44222</v>
      </c>
      <c r="D1236" s="7" t="s">
        <v>14477</v>
      </c>
      <c r="E1236" s="7" t="s">
        <v>14488</v>
      </c>
      <c r="F1236" s="7" t="s">
        <v>14489</v>
      </c>
      <c r="G1236" s="7" t="s">
        <v>12872</v>
      </c>
      <c r="H1236" s="7" t="s">
        <v>12824</v>
      </c>
      <c r="I1236" s="7" t="s">
        <v>14490</v>
      </c>
      <c r="J1236" s="7" t="s">
        <v>14491</v>
      </c>
      <c r="K1236" s="7" t="s">
        <v>1690</v>
      </c>
      <c r="L1236" s="7" t="s">
        <v>14492</v>
      </c>
      <c r="M1236" s="7" t="s">
        <v>14493</v>
      </c>
      <c r="N1236" s="7" t="s">
        <v>14494</v>
      </c>
      <c r="O1236" s="7" t="s">
        <v>12831</v>
      </c>
      <c r="P1236" s="7" t="s">
        <v>34</v>
      </c>
      <c r="Q1236" s="7" t="s">
        <v>14495</v>
      </c>
      <c r="R1236" s="7" t="s">
        <v>14496</v>
      </c>
      <c r="S1236" s="7" t="s">
        <v>14497</v>
      </c>
      <c r="T1236" s="7" t="s">
        <v>14498</v>
      </c>
      <c r="U1236" s="9">
        <f>[1]!s_val_dividendyield2(A1236,C1236)</f>
        <v>1.0944860072042115</v>
      </c>
      <c r="V1236">
        <f>[1]!s_west_netprofit_fy1(A1236,C1236,1)</f>
        <v>165523793</v>
      </c>
      <c r="W1236">
        <f>[1]!s_west_netprofit_fy2(A1236,C1236,1)</f>
        <v>3468742414</v>
      </c>
      <c r="X1236">
        <f>[1]!s_mfd_buyvol_m(A1236,C1236,1)</f>
        <v>395315</v>
      </c>
      <c r="Y1236">
        <f>[1]!s_wq_high(A1236,C1236,1)</f>
        <v>81.42</v>
      </c>
      <c r="Z1236">
        <f>[1]!s_wq_low(A1236,C1236,1)</f>
        <v>69.900000000000006</v>
      </c>
      <c r="AA1236">
        <f>[1]!s_wq_turn(A1236,C1236)</f>
        <v>13.154429432096832</v>
      </c>
    </row>
    <row r="1237" spans="1:27" x14ac:dyDescent="0.25">
      <c r="A1237" s="7" t="s">
        <v>20</v>
      </c>
      <c r="B1237" s="7" t="s">
        <v>21</v>
      </c>
      <c r="C1237" s="8">
        <v>44223</v>
      </c>
      <c r="D1237" s="7" t="s">
        <v>12824</v>
      </c>
      <c r="E1237" s="7" t="s">
        <v>11874</v>
      </c>
      <c r="F1237" s="7" t="s">
        <v>14499</v>
      </c>
      <c r="G1237" s="7" t="s">
        <v>11851</v>
      </c>
      <c r="H1237" s="7" t="s">
        <v>12763</v>
      </c>
      <c r="I1237" s="7" t="s">
        <v>14500</v>
      </c>
      <c r="J1237" s="7" t="s">
        <v>14501</v>
      </c>
      <c r="K1237" s="7" t="s">
        <v>14502</v>
      </c>
      <c r="L1237" s="7" t="s">
        <v>14503</v>
      </c>
      <c r="M1237" s="7" t="s">
        <v>14504</v>
      </c>
      <c r="N1237" s="7" t="s">
        <v>14505</v>
      </c>
      <c r="O1237" s="7" t="s">
        <v>14506</v>
      </c>
      <c r="P1237" s="7" t="s">
        <v>34</v>
      </c>
      <c r="Q1237" s="7" t="s">
        <v>14507</v>
      </c>
      <c r="R1237" s="7" t="s">
        <v>14508</v>
      </c>
      <c r="S1237" s="7" t="s">
        <v>14509</v>
      </c>
      <c r="T1237" s="7" t="s">
        <v>14510</v>
      </c>
      <c r="U1237" s="9">
        <f>[1]!s_val_dividendyield2(A1237,C1237)</f>
        <v>1.0326797385620914</v>
      </c>
      <c r="V1237">
        <f>[1]!s_west_netprofit_fy1(A1237,C1237,1)</f>
        <v>165523793</v>
      </c>
      <c r="W1237">
        <f>[1]!s_west_netprofit_fy2(A1237,C1237,1)</f>
        <v>3468742414</v>
      </c>
      <c r="X1237">
        <f>[1]!s_mfd_buyvol_m(A1237,C1237,1)</f>
        <v>6015099</v>
      </c>
      <c r="Y1237">
        <f>[1]!s_wq_high(A1237,C1237,1)</f>
        <v>81.42</v>
      </c>
      <c r="Z1237">
        <f>[1]!s_wq_low(A1237,C1237,1)</f>
        <v>69.900000000000006</v>
      </c>
      <c r="AA1237">
        <f>[1]!s_wq_turn(A1237,C1237)</f>
        <v>13.154429432096832</v>
      </c>
    </row>
    <row r="1238" spans="1:27" x14ac:dyDescent="0.25">
      <c r="A1238" s="7" t="s">
        <v>20</v>
      </c>
      <c r="B1238" s="7" t="s">
        <v>21</v>
      </c>
      <c r="C1238" s="8">
        <v>44224</v>
      </c>
      <c r="D1238" s="7" t="s">
        <v>12763</v>
      </c>
      <c r="E1238" s="7" t="s">
        <v>13363</v>
      </c>
      <c r="F1238" s="7" t="s">
        <v>14511</v>
      </c>
      <c r="G1238" s="7" t="s">
        <v>13363</v>
      </c>
      <c r="H1238" s="7" t="s">
        <v>12981</v>
      </c>
      <c r="I1238" s="7" t="s">
        <v>14512</v>
      </c>
      <c r="J1238" s="7" t="s">
        <v>14513</v>
      </c>
      <c r="K1238" s="7" t="s">
        <v>3886</v>
      </c>
      <c r="L1238" s="7" t="s">
        <v>14514</v>
      </c>
      <c r="M1238" s="7" t="s">
        <v>14515</v>
      </c>
      <c r="N1238" s="7" t="s">
        <v>14516</v>
      </c>
      <c r="O1238" s="7" t="s">
        <v>14517</v>
      </c>
      <c r="P1238" s="7" t="s">
        <v>34</v>
      </c>
      <c r="Q1238" s="7" t="s">
        <v>14518</v>
      </c>
      <c r="R1238" s="7" t="s">
        <v>14519</v>
      </c>
      <c r="S1238" s="7" t="s">
        <v>14520</v>
      </c>
      <c r="T1238" s="7" t="s">
        <v>14521</v>
      </c>
      <c r="U1238" s="9">
        <f>[1]!s_val_dividendyield2(A1238,C1238)</f>
        <v>1.0422163588390498</v>
      </c>
      <c r="V1238">
        <f>[1]!s_west_netprofit_fy1(A1238,C1238,1)</f>
        <v>165523793</v>
      </c>
      <c r="W1238">
        <f>[1]!s_west_netprofit_fy2(A1238,C1238,1)</f>
        <v>3468742414</v>
      </c>
      <c r="X1238">
        <f>[1]!s_mfd_buyvol_m(A1238,C1238,1)</f>
        <v>462249</v>
      </c>
      <c r="Y1238">
        <f>[1]!s_wq_high(A1238,C1238,1)</f>
        <v>81.42</v>
      </c>
      <c r="Z1238">
        <f>[1]!s_wq_low(A1238,C1238,1)</f>
        <v>69.900000000000006</v>
      </c>
      <c r="AA1238">
        <f>[1]!s_wq_turn(A1238,C1238)</f>
        <v>13.154429432096832</v>
      </c>
    </row>
    <row r="1239" spans="1:27" x14ac:dyDescent="0.25">
      <c r="A1239" s="7" t="s">
        <v>20</v>
      </c>
      <c r="B1239" s="7" t="s">
        <v>21</v>
      </c>
      <c r="C1239" s="8">
        <v>44225</v>
      </c>
      <c r="D1239" s="7" t="s">
        <v>12981</v>
      </c>
      <c r="E1239" s="7" t="s">
        <v>14522</v>
      </c>
      <c r="F1239" s="7" t="s">
        <v>14523</v>
      </c>
      <c r="G1239" s="7" t="s">
        <v>11554</v>
      </c>
      <c r="H1239" s="7" t="s">
        <v>9877</v>
      </c>
      <c r="I1239" s="7" t="s">
        <v>14524</v>
      </c>
      <c r="J1239" s="7" t="s">
        <v>14525</v>
      </c>
      <c r="K1239" s="7" t="s">
        <v>14526</v>
      </c>
      <c r="L1239" s="7" t="s">
        <v>6743</v>
      </c>
      <c r="M1239" s="7" t="s">
        <v>14527</v>
      </c>
      <c r="N1239" s="7" t="s">
        <v>14528</v>
      </c>
      <c r="O1239" s="7" t="s">
        <v>14529</v>
      </c>
      <c r="P1239" s="7" t="s">
        <v>34</v>
      </c>
      <c r="Q1239" s="7" t="s">
        <v>14530</v>
      </c>
      <c r="R1239" s="7" t="s">
        <v>14531</v>
      </c>
      <c r="S1239" s="7" t="s">
        <v>14532</v>
      </c>
      <c r="T1239" s="7" t="s">
        <v>14533</v>
      </c>
      <c r="U1239" s="9">
        <f>[1]!s_val_dividendyield2(A1239,C1239)</f>
        <v>0.99999999999999989</v>
      </c>
      <c r="V1239">
        <f>[1]!s_west_netprofit_fy1(A1239,C1239,1)</f>
        <v>165523793</v>
      </c>
      <c r="W1239">
        <f>[1]!s_west_netprofit_fy2(A1239,C1239,1)</f>
        <v>3468742414</v>
      </c>
      <c r="X1239">
        <f>[1]!s_mfd_buyvol_m(A1239,C1239,1)</f>
        <v>5987702</v>
      </c>
      <c r="Y1239">
        <f>[1]!s_wq_high(A1239,C1239,1)</f>
        <v>81.42</v>
      </c>
      <c r="Z1239">
        <f>[1]!s_wq_low(A1239,C1239,1)</f>
        <v>69.900000000000006</v>
      </c>
      <c r="AA1239">
        <f>[1]!s_wq_turn(A1239,C1239)</f>
        <v>13.154429432096832</v>
      </c>
    </row>
    <row r="1240" spans="1:27" x14ac:dyDescent="0.25">
      <c r="A1240" s="7" t="s">
        <v>20</v>
      </c>
      <c r="B1240" s="7" t="s">
        <v>21</v>
      </c>
      <c r="C1240" s="8">
        <v>44228</v>
      </c>
      <c r="D1240" s="7" t="s">
        <v>9877</v>
      </c>
      <c r="E1240" s="7" t="s">
        <v>9516</v>
      </c>
      <c r="F1240" s="7" t="s">
        <v>9516</v>
      </c>
      <c r="G1240" s="7" t="s">
        <v>9516</v>
      </c>
      <c r="H1240" s="7" t="s">
        <v>9516</v>
      </c>
      <c r="I1240" s="7" t="s">
        <v>14534</v>
      </c>
      <c r="J1240" s="7" t="s">
        <v>14535</v>
      </c>
      <c r="K1240" s="7" t="s">
        <v>14536</v>
      </c>
      <c r="L1240" s="7" t="s">
        <v>7923</v>
      </c>
      <c r="M1240" s="7" t="s">
        <v>9516</v>
      </c>
      <c r="N1240" s="7" t="s">
        <v>14537</v>
      </c>
      <c r="O1240" s="7" t="s">
        <v>14538</v>
      </c>
      <c r="P1240" s="7" t="s">
        <v>34</v>
      </c>
      <c r="Q1240" s="7" t="s">
        <v>14539</v>
      </c>
      <c r="R1240" s="7" t="s">
        <v>14540</v>
      </c>
      <c r="S1240" s="7" t="s">
        <v>14541</v>
      </c>
      <c r="T1240" s="7" t="s">
        <v>14542</v>
      </c>
      <c r="U1240" s="9">
        <f>[1]!s_val_dividendyield2(A1240,C1240)</f>
        <v>1.1111111111111112</v>
      </c>
      <c r="V1240">
        <f>[1]!s_west_netprofit_fy1(A1240,C1240,1)</f>
        <v>-471863333</v>
      </c>
      <c r="W1240">
        <f>[1]!s_west_netprofit_fy2(A1240,C1240,1)</f>
        <v>2250331667</v>
      </c>
      <c r="X1240">
        <f>[1]!s_mfd_buyvol_m(A1240,C1240,1)</f>
        <v>-4155607</v>
      </c>
      <c r="Y1240">
        <f>[1]!s_wq_high(A1240,C1240,1)</f>
        <v>71.099999999999994</v>
      </c>
      <c r="Z1240">
        <f>[1]!s_wq_low(A1240,C1240,1)</f>
        <v>56.51</v>
      </c>
      <c r="AA1240">
        <f>[1]!s_wq_turn(A1240,C1240)</f>
        <v>30.479504076574962</v>
      </c>
    </row>
    <row r="1241" spans="1:27" x14ac:dyDescent="0.25">
      <c r="A1241" s="7" t="s">
        <v>20</v>
      </c>
      <c r="B1241" s="7" t="s">
        <v>21</v>
      </c>
      <c r="C1241" s="8">
        <v>44229</v>
      </c>
      <c r="D1241" s="7" t="s">
        <v>9516</v>
      </c>
      <c r="E1241" s="7" t="s">
        <v>14543</v>
      </c>
      <c r="F1241" s="7" t="s">
        <v>14543</v>
      </c>
      <c r="G1241" s="7" t="s">
        <v>14543</v>
      </c>
      <c r="H1241" s="7" t="s">
        <v>14543</v>
      </c>
      <c r="I1241" s="7" t="s">
        <v>14544</v>
      </c>
      <c r="J1241" s="7" t="s">
        <v>14545</v>
      </c>
      <c r="K1241" s="7" t="s">
        <v>14546</v>
      </c>
      <c r="L1241" s="7" t="s">
        <v>7923</v>
      </c>
      <c r="M1241" s="7" t="s">
        <v>14543</v>
      </c>
      <c r="N1241" s="7" t="s">
        <v>14547</v>
      </c>
      <c r="O1241" s="7" t="s">
        <v>14548</v>
      </c>
      <c r="P1241" s="7" t="s">
        <v>34</v>
      </c>
      <c r="Q1241" s="7" t="s">
        <v>14549</v>
      </c>
      <c r="R1241" s="7" t="s">
        <v>14550</v>
      </c>
      <c r="S1241" s="7" t="s">
        <v>14551</v>
      </c>
      <c r="T1241" s="7" t="s">
        <v>14552</v>
      </c>
      <c r="U1241" s="9">
        <f>[1]!s_val_dividendyield2(A1241,C1241)</f>
        <v>1.2345679012345678</v>
      </c>
      <c r="V1241">
        <f>[1]!s_west_netprofit_fy1(A1241,C1241,1)</f>
        <v>-471863333</v>
      </c>
      <c r="W1241">
        <f>[1]!s_west_netprofit_fy2(A1241,C1241,1)</f>
        <v>2250331667</v>
      </c>
      <c r="X1241">
        <f>[1]!s_mfd_buyvol_m(A1241,C1241,1)</f>
        <v>-3652986</v>
      </c>
      <c r="Y1241">
        <f>[1]!s_wq_high(A1241,C1241,1)</f>
        <v>71.099999999999994</v>
      </c>
      <c r="Z1241">
        <f>[1]!s_wq_low(A1241,C1241,1)</f>
        <v>56.51</v>
      </c>
      <c r="AA1241">
        <f>[1]!s_wq_turn(A1241,C1241)</f>
        <v>30.479504076574962</v>
      </c>
    </row>
    <row r="1242" spans="1:27" x14ac:dyDescent="0.25">
      <c r="A1242" s="7" t="s">
        <v>20</v>
      </c>
      <c r="B1242" s="7" t="s">
        <v>21</v>
      </c>
      <c r="C1242" s="8">
        <v>44230</v>
      </c>
      <c r="D1242" s="7" t="s">
        <v>14543</v>
      </c>
      <c r="E1242" s="7" t="s">
        <v>14553</v>
      </c>
      <c r="F1242" s="7" t="s">
        <v>7207</v>
      </c>
      <c r="G1242" s="7" t="s">
        <v>14553</v>
      </c>
      <c r="H1242" s="7" t="s">
        <v>14554</v>
      </c>
      <c r="I1242" s="7" t="s">
        <v>14555</v>
      </c>
      <c r="J1242" s="7" t="s">
        <v>14556</v>
      </c>
      <c r="K1242" s="7" t="s">
        <v>14557</v>
      </c>
      <c r="L1242" s="7" t="s">
        <v>14558</v>
      </c>
      <c r="M1242" s="7" t="s">
        <v>14559</v>
      </c>
      <c r="N1242" s="7" t="s">
        <v>14560</v>
      </c>
      <c r="O1242" s="7" t="s">
        <v>14561</v>
      </c>
      <c r="P1242" s="7" t="s">
        <v>34</v>
      </c>
      <c r="Q1242" s="7" t="s">
        <v>14562</v>
      </c>
      <c r="R1242" s="7" t="s">
        <v>14563</v>
      </c>
      <c r="S1242" s="7" t="s">
        <v>14564</v>
      </c>
      <c r="T1242" s="7" t="s">
        <v>14565</v>
      </c>
      <c r="U1242" s="9">
        <f>[1]!s_val_dividendyield2(A1242,C1242)</f>
        <v>1.3322091062394603</v>
      </c>
      <c r="V1242">
        <f>[1]!s_west_netprofit_fy1(A1242,C1242,1)</f>
        <v>-471863333</v>
      </c>
      <c r="W1242">
        <f>[1]!s_west_netprofit_fy2(A1242,C1242,1)</f>
        <v>2250331667</v>
      </c>
      <c r="X1242">
        <f>[1]!s_mfd_buyvol_m(A1242,C1242,1)</f>
        <v>-32556280</v>
      </c>
      <c r="Y1242">
        <f>[1]!s_wq_high(A1242,C1242,1)</f>
        <v>71.099999999999994</v>
      </c>
      <c r="Z1242">
        <f>[1]!s_wq_low(A1242,C1242,1)</f>
        <v>56.51</v>
      </c>
      <c r="AA1242">
        <f>[1]!s_wq_turn(A1242,C1242)</f>
        <v>30.479504076574962</v>
      </c>
    </row>
    <row r="1243" spans="1:27" x14ac:dyDescent="0.25">
      <c r="A1243" s="7" t="s">
        <v>20</v>
      </c>
      <c r="B1243" s="7" t="s">
        <v>21</v>
      </c>
      <c r="C1243" s="8">
        <v>44231</v>
      </c>
      <c r="D1243" s="7" t="s">
        <v>14554</v>
      </c>
      <c r="E1243" s="7" t="s">
        <v>7315</v>
      </c>
      <c r="F1243" s="7" t="s">
        <v>14566</v>
      </c>
      <c r="G1243" s="7" t="s">
        <v>14567</v>
      </c>
      <c r="H1243" s="7" t="s">
        <v>7317</v>
      </c>
      <c r="I1243" s="7" t="s">
        <v>14568</v>
      </c>
      <c r="J1243" s="7" t="s">
        <v>14569</v>
      </c>
      <c r="K1243" s="7" t="s">
        <v>14570</v>
      </c>
      <c r="L1243" s="7" t="s">
        <v>14571</v>
      </c>
      <c r="M1243" s="7" t="s">
        <v>14572</v>
      </c>
      <c r="N1243" s="7" t="s">
        <v>14573</v>
      </c>
      <c r="O1243" s="7" t="s">
        <v>7323</v>
      </c>
      <c r="P1243" s="7" t="s">
        <v>34</v>
      </c>
      <c r="Q1243" s="7" t="s">
        <v>14574</v>
      </c>
      <c r="R1243" s="7" t="s">
        <v>14575</v>
      </c>
      <c r="S1243" s="7" t="s">
        <v>14576</v>
      </c>
      <c r="T1243" s="7" t="s">
        <v>14577</v>
      </c>
      <c r="U1243" s="9">
        <f>[1]!s_val_dividendyield2(A1243,C1243)</f>
        <v>1.3571551279848821</v>
      </c>
      <c r="V1243">
        <f>[1]!s_west_netprofit_fy1(A1243,C1243,1)</f>
        <v>-471863333</v>
      </c>
      <c r="W1243">
        <f>[1]!s_west_netprofit_fy2(A1243,C1243,1)</f>
        <v>2250331667</v>
      </c>
      <c r="X1243">
        <f>[1]!s_mfd_buyvol_m(A1243,C1243,1)</f>
        <v>-6076237</v>
      </c>
      <c r="Y1243">
        <f>[1]!s_wq_high(A1243,C1243,1)</f>
        <v>71.099999999999994</v>
      </c>
      <c r="Z1243">
        <f>[1]!s_wq_low(A1243,C1243,1)</f>
        <v>56.51</v>
      </c>
      <c r="AA1243">
        <f>[1]!s_wq_turn(A1243,C1243)</f>
        <v>30.479504076574962</v>
      </c>
    </row>
    <row r="1244" spans="1:27" x14ac:dyDescent="0.25">
      <c r="A1244" s="7" t="s">
        <v>20</v>
      </c>
      <c r="B1244" s="7" t="s">
        <v>21</v>
      </c>
      <c r="C1244" s="8">
        <v>44232</v>
      </c>
      <c r="D1244" s="7" t="s">
        <v>7317</v>
      </c>
      <c r="E1244" s="7" t="s">
        <v>6887</v>
      </c>
      <c r="F1244" s="7" t="s">
        <v>14578</v>
      </c>
      <c r="G1244" s="7" t="s">
        <v>6818</v>
      </c>
      <c r="H1244" s="7" t="s">
        <v>6734</v>
      </c>
      <c r="I1244" s="7" t="s">
        <v>14579</v>
      </c>
      <c r="J1244" s="7" t="s">
        <v>14580</v>
      </c>
      <c r="K1244" s="7" t="s">
        <v>1690</v>
      </c>
      <c r="L1244" s="7" t="s">
        <v>14581</v>
      </c>
      <c r="M1244" s="7" t="s">
        <v>14582</v>
      </c>
      <c r="N1244" s="7" t="s">
        <v>14583</v>
      </c>
      <c r="O1244" s="7" t="s">
        <v>14584</v>
      </c>
      <c r="P1244" s="7" t="s">
        <v>34</v>
      </c>
      <c r="Q1244" s="7" t="s">
        <v>14585</v>
      </c>
      <c r="R1244" s="7" t="s">
        <v>14586</v>
      </c>
      <c r="S1244" s="7" t="s">
        <v>14587</v>
      </c>
      <c r="T1244" s="7" t="s">
        <v>14588</v>
      </c>
      <c r="U1244" s="9">
        <f>[1]!s_val_dividendyield2(A1244,C1244)</f>
        <v>1.3532031517643028</v>
      </c>
      <c r="V1244">
        <f>[1]!s_west_netprofit_fy1(A1244,C1244,1)</f>
        <v>-574268667</v>
      </c>
      <c r="W1244">
        <f>[1]!s_west_netprofit_fy2(A1244,C1244,1)</f>
        <v>2121140333</v>
      </c>
      <c r="X1244">
        <f>[1]!s_mfd_buyvol_m(A1244,C1244,1)</f>
        <v>-1722184.9999999998</v>
      </c>
      <c r="Y1244">
        <f>[1]!s_wq_high(A1244,C1244,1)</f>
        <v>71.099999999999994</v>
      </c>
      <c r="Z1244">
        <f>[1]!s_wq_low(A1244,C1244,1)</f>
        <v>56.51</v>
      </c>
      <c r="AA1244">
        <f>[1]!s_wq_turn(A1244,C1244)</f>
        <v>30.479504076574962</v>
      </c>
    </row>
    <row r="1245" spans="1:27" x14ac:dyDescent="0.25">
      <c r="A1245" s="7" t="s">
        <v>20</v>
      </c>
      <c r="B1245" s="7" t="s">
        <v>21</v>
      </c>
      <c r="C1245" s="8">
        <v>44235</v>
      </c>
      <c r="D1245" s="7" t="s">
        <v>6734</v>
      </c>
      <c r="E1245" s="7" t="s">
        <v>7733</v>
      </c>
      <c r="F1245" s="7" t="s">
        <v>7733</v>
      </c>
      <c r="G1245" s="7" t="s">
        <v>14589</v>
      </c>
      <c r="H1245" s="7" t="s">
        <v>7497</v>
      </c>
      <c r="I1245" s="7" t="s">
        <v>14590</v>
      </c>
      <c r="J1245" s="7" t="s">
        <v>14591</v>
      </c>
      <c r="K1245" s="7" t="s">
        <v>14592</v>
      </c>
      <c r="L1245" s="7" t="s">
        <v>14593</v>
      </c>
      <c r="M1245" s="7" t="s">
        <v>14594</v>
      </c>
      <c r="N1245" s="7" t="s">
        <v>14595</v>
      </c>
      <c r="O1245" s="7" t="s">
        <v>14596</v>
      </c>
      <c r="P1245" s="7" t="s">
        <v>34</v>
      </c>
      <c r="Q1245" s="7" t="s">
        <v>14597</v>
      </c>
      <c r="R1245" s="7" t="s">
        <v>14598</v>
      </c>
      <c r="S1245" s="7" t="s">
        <v>14599</v>
      </c>
      <c r="T1245" s="7" t="s">
        <v>14600</v>
      </c>
      <c r="U1245" s="9">
        <f>[1]!s_val_dividendyield2(A1245,C1245)</f>
        <v>1.4285714285714286</v>
      </c>
      <c r="V1245">
        <f>[1]!s_west_netprofit_fy1(A1245,C1245,1)</f>
        <v>-574268667</v>
      </c>
      <c r="W1245">
        <f>[1]!s_west_netprofit_fy2(A1245,C1245,1)</f>
        <v>2121140333</v>
      </c>
      <c r="X1245">
        <f>[1]!s_mfd_buyvol_m(A1245,C1245,1)</f>
        <v>-8514748</v>
      </c>
      <c r="Y1245">
        <f>[1]!s_wq_high(A1245,C1245,1)</f>
        <v>59.84</v>
      </c>
      <c r="Z1245">
        <f>[1]!s_wq_low(A1245,C1245,1)</f>
        <v>54.7</v>
      </c>
      <c r="AA1245">
        <f>[1]!s_wq_turn(A1245,C1245)</f>
        <v>13.637984085357449</v>
      </c>
    </row>
    <row r="1246" spans="1:27" x14ac:dyDescent="0.25">
      <c r="A1246" s="7" t="s">
        <v>20</v>
      </c>
      <c r="B1246" s="7" t="s">
        <v>21</v>
      </c>
      <c r="C1246" s="8">
        <v>44236</v>
      </c>
      <c r="D1246" s="7" t="s">
        <v>7497</v>
      </c>
      <c r="E1246" s="7" t="s">
        <v>14601</v>
      </c>
      <c r="F1246" s="7" t="s">
        <v>14602</v>
      </c>
      <c r="G1246" s="7" t="s">
        <v>7622</v>
      </c>
      <c r="H1246" s="7" t="s">
        <v>14603</v>
      </c>
      <c r="I1246" s="7" t="s">
        <v>14604</v>
      </c>
      <c r="J1246" s="7" t="s">
        <v>14605</v>
      </c>
      <c r="K1246" s="7" t="s">
        <v>14606</v>
      </c>
      <c r="L1246" s="7" t="s">
        <v>14607</v>
      </c>
      <c r="M1246" s="7" t="s">
        <v>14608</v>
      </c>
      <c r="N1246" s="7" t="s">
        <v>14609</v>
      </c>
      <c r="O1246" s="7" t="s">
        <v>14610</v>
      </c>
      <c r="P1246" s="7" t="s">
        <v>34</v>
      </c>
      <c r="Q1246" s="7" t="s">
        <v>14611</v>
      </c>
      <c r="R1246" s="7" t="s">
        <v>14612</v>
      </c>
      <c r="S1246" s="7" t="s">
        <v>14613</v>
      </c>
      <c r="T1246" s="7" t="s">
        <v>14614</v>
      </c>
      <c r="U1246" s="9">
        <f>[1]!s_val_dividendyield2(A1246,C1246)</f>
        <v>1.3508891928864568</v>
      </c>
      <c r="V1246">
        <f>[1]!s_west_netprofit_fy1(A1246,C1246,1)</f>
        <v>-574268667</v>
      </c>
      <c r="W1246">
        <f>[1]!s_west_netprofit_fy2(A1246,C1246,1)</f>
        <v>2121140333</v>
      </c>
      <c r="X1246">
        <f>[1]!s_mfd_buyvol_m(A1246,C1246,1)</f>
        <v>1499132</v>
      </c>
      <c r="Y1246">
        <f>[1]!s_wq_high(A1246,C1246,1)</f>
        <v>59.84</v>
      </c>
      <c r="Z1246">
        <f>[1]!s_wq_low(A1246,C1246,1)</f>
        <v>54.7</v>
      </c>
      <c r="AA1246">
        <f>[1]!s_wq_turn(A1246,C1246)</f>
        <v>13.637984085357449</v>
      </c>
    </row>
    <row r="1247" spans="1:27" x14ac:dyDescent="0.25">
      <c r="A1247" s="7" t="s">
        <v>20</v>
      </c>
      <c r="B1247" s="7" t="s">
        <v>21</v>
      </c>
      <c r="C1247" s="8">
        <v>44237</v>
      </c>
      <c r="D1247" s="7" t="s">
        <v>14603</v>
      </c>
      <c r="E1247" s="7" t="s">
        <v>14615</v>
      </c>
      <c r="F1247" s="7" t="s">
        <v>14578</v>
      </c>
      <c r="G1247" s="7" t="s">
        <v>6847</v>
      </c>
      <c r="H1247" s="7" t="s">
        <v>14616</v>
      </c>
      <c r="I1247" s="7" t="s">
        <v>14617</v>
      </c>
      <c r="J1247" s="7" t="s">
        <v>14618</v>
      </c>
      <c r="K1247" s="7" t="s">
        <v>1925</v>
      </c>
      <c r="L1247" s="7" t="s">
        <v>14619</v>
      </c>
      <c r="M1247" s="7" t="s">
        <v>14620</v>
      </c>
      <c r="N1247" s="7" t="s">
        <v>14621</v>
      </c>
      <c r="O1247" s="7" t="s">
        <v>14622</v>
      </c>
      <c r="P1247" s="7" t="s">
        <v>34</v>
      </c>
      <c r="Q1247" s="7" t="s">
        <v>14623</v>
      </c>
      <c r="R1247" s="7" t="s">
        <v>14624</v>
      </c>
      <c r="S1247" s="7" t="s">
        <v>14625</v>
      </c>
      <c r="T1247" s="7" t="s">
        <v>14626</v>
      </c>
      <c r="U1247" s="9">
        <f>[1]!s_val_dividendyield2(A1247,C1247)</f>
        <v>1.3578549329666552</v>
      </c>
      <c r="V1247">
        <f>[1]!s_west_netprofit_fy1(A1247,C1247,1)</f>
        <v>-574268667</v>
      </c>
      <c r="W1247">
        <f>[1]!s_west_netprofit_fy2(A1247,C1247,1)</f>
        <v>2121140333</v>
      </c>
      <c r="X1247">
        <f>[1]!s_mfd_buyvol_m(A1247,C1247,1)</f>
        <v>-611768</v>
      </c>
      <c r="Y1247">
        <f>[1]!s_wq_high(A1247,C1247,1)</f>
        <v>59.84</v>
      </c>
      <c r="Z1247">
        <f>[1]!s_wq_low(A1247,C1247,1)</f>
        <v>54.7</v>
      </c>
      <c r="AA1247">
        <f>[1]!s_wq_turn(A1247,C1247)</f>
        <v>13.637984085357449</v>
      </c>
    </row>
    <row r="1248" spans="1:27" x14ac:dyDescent="0.25">
      <c r="A1248" s="7" t="s">
        <v>20</v>
      </c>
      <c r="B1248" s="7" t="s">
        <v>21</v>
      </c>
      <c r="C1248" s="8">
        <v>44245</v>
      </c>
      <c r="D1248" s="7" t="s">
        <v>14616</v>
      </c>
      <c r="E1248" s="7" t="s">
        <v>6873</v>
      </c>
      <c r="F1248" s="7" t="s">
        <v>14627</v>
      </c>
      <c r="G1248" s="7" t="s">
        <v>8869</v>
      </c>
      <c r="H1248" s="7" t="s">
        <v>9163</v>
      </c>
      <c r="I1248" s="7" t="s">
        <v>14628</v>
      </c>
      <c r="J1248" s="7" t="s">
        <v>14629</v>
      </c>
      <c r="K1248" s="7" t="s">
        <v>3202</v>
      </c>
      <c r="L1248" s="7" t="s">
        <v>6711</v>
      </c>
      <c r="M1248" s="7" t="s">
        <v>14630</v>
      </c>
      <c r="N1248" s="7" t="s">
        <v>14631</v>
      </c>
      <c r="O1248" s="7" t="s">
        <v>14632</v>
      </c>
      <c r="P1248" s="7" t="s">
        <v>34</v>
      </c>
      <c r="Q1248" s="7" t="s">
        <v>14633</v>
      </c>
      <c r="R1248" s="7" t="s">
        <v>14634</v>
      </c>
      <c r="S1248" s="7" t="s">
        <v>2233</v>
      </c>
      <c r="T1248" s="7" t="s">
        <v>14635</v>
      </c>
      <c r="U1248" s="9">
        <f>[1]!s_val_dividendyield2(A1248,C1248)</f>
        <v>1.305785123966942</v>
      </c>
      <c r="V1248">
        <f>[1]!s_west_netprofit_fy1(A1248,C1248,1)</f>
        <v>-574268667</v>
      </c>
      <c r="W1248">
        <f>[1]!s_west_netprofit_fy2(A1248,C1248,1)</f>
        <v>2121140333</v>
      </c>
      <c r="X1248">
        <f>[1]!s_mfd_buyvol_m(A1248,C1248,1)</f>
        <v>6910988</v>
      </c>
      <c r="Y1248">
        <f>[1]!s_wq_high(A1248,C1248,1)</f>
        <v>61.56</v>
      </c>
      <c r="Z1248">
        <f>[1]!s_wq_low(A1248,C1248,1)</f>
        <v>58.2</v>
      </c>
      <c r="AA1248">
        <f>[1]!s_wq_turn(A1248,C1248)</f>
        <v>11.138589304182302</v>
      </c>
    </row>
    <row r="1249" spans="1:27" x14ac:dyDescent="0.25">
      <c r="A1249" s="7" t="s">
        <v>20</v>
      </c>
      <c r="B1249" s="7" t="s">
        <v>21</v>
      </c>
      <c r="C1249" s="8">
        <v>44246</v>
      </c>
      <c r="D1249" s="7" t="s">
        <v>9163</v>
      </c>
      <c r="E1249" s="7" t="s">
        <v>14636</v>
      </c>
      <c r="F1249" s="7" t="s">
        <v>7166</v>
      </c>
      <c r="G1249" s="7" t="s">
        <v>6778</v>
      </c>
      <c r="H1249" s="7" t="s">
        <v>14637</v>
      </c>
      <c r="I1249" s="7" t="s">
        <v>14638</v>
      </c>
      <c r="J1249" s="7" t="s">
        <v>14639</v>
      </c>
      <c r="K1249" s="7" t="s">
        <v>1739</v>
      </c>
      <c r="L1249" s="7" t="s">
        <v>14640</v>
      </c>
      <c r="M1249" s="7" t="s">
        <v>14641</v>
      </c>
      <c r="N1249" s="7" t="s">
        <v>14642</v>
      </c>
      <c r="O1249" s="7" t="s">
        <v>14643</v>
      </c>
      <c r="P1249" s="7" t="s">
        <v>34</v>
      </c>
      <c r="Q1249" s="7" t="s">
        <v>14644</v>
      </c>
      <c r="R1249" s="7" t="s">
        <v>14645</v>
      </c>
      <c r="S1249" s="7" t="s">
        <v>14646</v>
      </c>
      <c r="T1249" s="7" t="s">
        <v>14647</v>
      </c>
      <c r="U1249" s="9">
        <f>[1]!s_val_dividendyield2(A1249,C1249)</f>
        <v>1.2963570725303577</v>
      </c>
      <c r="V1249">
        <f>[1]!s_west_netprofit_fy1(A1249,C1249,1)</f>
        <v>-574268667</v>
      </c>
      <c r="W1249">
        <f>[1]!s_west_netprofit_fy2(A1249,C1249,1)</f>
        <v>2121140333</v>
      </c>
      <c r="X1249">
        <f>[1]!s_mfd_buyvol_m(A1249,C1249,1)</f>
        <v>-371836</v>
      </c>
      <c r="Y1249">
        <f>[1]!s_wq_high(A1249,C1249,1)</f>
        <v>61.56</v>
      </c>
      <c r="Z1249">
        <f>[1]!s_wq_low(A1249,C1249,1)</f>
        <v>58.2</v>
      </c>
      <c r="AA1249">
        <f>[1]!s_wq_turn(A1249,C1249)</f>
        <v>11.138589304182302</v>
      </c>
    </row>
    <row r="1250" spans="1:27" x14ac:dyDescent="0.25">
      <c r="A1250" s="7" t="s">
        <v>20</v>
      </c>
      <c r="B1250" s="7" t="s">
        <v>21</v>
      </c>
      <c r="C1250" s="8">
        <v>44249</v>
      </c>
      <c r="D1250" s="7" t="s">
        <v>14637</v>
      </c>
      <c r="E1250" s="7" t="s">
        <v>9163</v>
      </c>
      <c r="F1250" s="7" t="s">
        <v>7117</v>
      </c>
      <c r="G1250" s="7" t="s">
        <v>6873</v>
      </c>
      <c r="H1250" s="7" t="s">
        <v>7233</v>
      </c>
      <c r="I1250" s="7" t="s">
        <v>14648</v>
      </c>
      <c r="J1250" s="7" t="s">
        <v>14649</v>
      </c>
      <c r="K1250" s="7" t="s">
        <v>133</v>
      </c>
      <c r="L1250" s="7" t="s">
        <v>14650</v>
      </c>
      <c r="M1250" s="7" t="s">
        <v>14651</v>
      </c>
      <c r="N1250" s="7" t="s">
        <v>14652</v>
      </c>
      <c r="O1250" s="7" t="s">
        <v>14653</v>
      </c>
      <c r="P1250" s="7" t="s">
        <v>34</v>
      </c>
      <c r="Q1250" s="7" t="s">
        <v>14654</v>
      </c>
      <c r="R1250" s="7" t="s">
        <v>14655</v>
      </c>
      <c r="S1250" s="7" t="s">
        <v>14656</v>
      </c>
      <c r="T1250" s="7" t="s">
        <v>14657</v>
      </c>
      <c r="U1250" s="9">
        <f>[1]!s_val_dividendyield2(A1250,C1250)</f>
        <v>1.2969955672303399</v>
      </c>
      <c r="V1250">
        <f>[1]!s_west_netprofit_fy1(A1250,C1250,1)</f>
        <v>-574268667</v>
      </c>
      <c r="W1250">
        <f>[1]!s_west_netprofit_fy2(A1250,C1250,1)</f>
        <v>2121140333</v>
      </c>
      <c r="X1250">
        <f>[1]!s_mfd_buyvol_m(A1250,C1250,1)</f>
        <v>-1248537</v>
      </c>
      <c r="Y1250">
        <f>[1]!s_wq_high(A1250,C1250,1)</f>
        <v>64.290000000000006</v>
      </c>
      <c r="Z1250">
        <f>[1]!s_wq_low(A1250,C1250,1)</f>
        <v>59.5</v>
      </c>
      <c r="AA1250">
        <f>[1]!s_wq_turn(A1250,C1250)</f>
        <v>17.2193942655353</v>
      </c>
    </row>
    <row r="1251" spans="1:27" x14ac:dyDescent="0.25">
      <c r="A1251" s="7" t="s">
        <v>20</v>
      </c>
      <c r="B1251" s="7" t="s">
        <v>21</v>
      </c>
      <c r="C1251" s="8">
        <v>44250</v>
      </c>
      <c r="D1251" s="7" t="s">
        <v>7233</v>
      </c>
      <c r="E1251" s="7" t="s">
        <v>7233</v>
      </c>
      <c r="F1251" s="7" t="s">
        <v>14658</v>
      </c>
      <c r="G1251" s="7" t="s">
        <v>12123</v>
      </c>
      <c r="H1251" s="7" t="s">
        <v>14659</v>
      </c>
      <c r="I1251" s="7" t="s">
        <v>14660</v>
      </c>
      <c r="J1251" s="7" t="s">
        <v>14661</v>
      </c>
      <c r="K1251" s="7" t="s">
        <v>14662</v>
      </c>
      <c r="L1251" s="7" t="s">
        <v>14663</v>
      </c>
      <c r="M1251" s="7" t="s">
        <v>14664</v>
      </c>
      <c r="N1251" s="7" t="s">
        <v>14665</v>
      </c>
      <c r="O1251" s="7" t="s">
        <v>14666</v>
      </c>
      <c r="P1251" s="7" t="s">
        <v>34</v>
      </c>
      <c r="Q1251" s="7" t="s">
        <v>14667</v>
      </c>
      <c r="R1251" s="7" t="s">
        <v>14668</v>
      </c>
      <c r="S1251" s="7" t="s">
        <v>14669</v>
      </c>
      <c r="T1251" s="7" t="s">
        <v>14670</v>
      </c>
      <c r="U1251" s="9">
        <f>[1]!s_val_dividendyield2(A1251,C1251)</f>
        <v>1.3146946247295721</v>
      </c>
      <c r="V1251">
        <f>[1]!s_west_netprofit_fy1(A1251,C1251,1)</f>
        <v>-574268667</v>
      </c>
      <c r="W1251">
        <f>[1]!s_west_netprofit_fy2(A1251,C1251,1)</f>
        <v>2121140333</v>
      </c>
      <c r="X1251">
        <f>[1]!s_mfd_buyvol_m(A1251,C1251,1)</f>
        <v>-2861419</v>
      </c>
      <c r="Y1251">
        <f>[1]!s_wq_high(A1251,C1251,1)</f>
        <v>64.290000000000006</v>
      </c>
      <c r="Z1251">
        <f>[1]!s_wq_low(A1251,C1251,1)</f>
        <v>59.5</v>
      </c>
      <c r="AA1251">
        <f>[1]!s_wq_turn(A1251,C1251)</f>
        <v>17.2193942655353</v>
      </c>
    </row>
    <row r="1252" spans="1:27" x14ac:dyDescent="0.25">
      <c r="A1252" s="7" t="s">
        <v>20</v>
      </c>
      <c r="B1252" s="7" t="s">
        <v>21</v>
      </c>
      <c r="C1252" s="8">
        <v>44251</v>
      </c>
      <c r="D1252" s="7" t="s">
        <v>14659</v>
      </c>
      <c r="E1252" s="7" t="s">
        <v>9163</v>
      </c>
      <c r="F1252" s="7" t="s">
        <v>8808</v>
      </c>
      <c r="G1252" s="7" t="s">
        <v>14671</v>
      </c>
      <c r="H1252" s="7" t="s">
        <v>14672</v>
      </c>
      <c r="I1252" s="7" t="s">
        <v>14673</v>
      </c>
      <c r="J1252" s="7" t="s">
        <v>14674</v>
      </c>
      <c r="K1252" s="7" t="s">
        <v>12256</v>
      </c>
      <c r="L1252" s="7" t="s">
        <v>9969</v>
      </c>
      <c r="M1252" s="7" t="s">
        <v>14675</v>
      </c>
      <c r="N1252" s="7" t="s">
        <v>14676</v>
      </c>
      <c r="O1252" s="7" t="s">
        <v>14677</v>
      </c>
      <c r="P1252" s="7" t="s">
        <v>34</v>
      </c>
      <c r="Q1252" s="7" t="s">
        <v>14678</v>
      </c>
      <c r="R1252" s="7" t="s">
        <v>12315</v>
      </c>
      <c r="S1252" s="7" t="s">
        <v>14679</v>
      </c>
      <c r="T1252" s="7" t="s">
        <v>14680</v>
      </c>
      <c r="U1252" s="9">
        <f>[1]!s_val_dividendyield2(A1252,C1252)</f>
        <v>1.2961443806398685</v>
      </c>
      <c r="V1252">
        <f>[1]!s_west_netprofit_fy1(A1252,C1252,1)</f>
        <v>-574268667</v>
      </c>
      <c r="W1252">
        <f>[1]!s_west_netprofit_fy2(A1252,C1252,1)</f>
        <v>2121140333</v>
      </c>
      <c r="X1252">
        <f>[1]!s_mfd_buyvol_m(A1252,C1252,1)</f>
        <v>-275423</v>
      </c>
      <c r="Y1252">
        <f>[1]!s_wq_high(A1252,C1252,1)</f>
        <v>64.290000000000006</v>
      </c>
      <c r="Z1252">
        <f>[1]!s_wq_low(A1252,C1252,1)</f>
        <v>59.5</v>
      </c>
      <c r="AA1252">
        <f>[1]!s_wq_turn(A1252,C1252)</f>
        <v>17.2193942655353</v>
      </c>
    </row>
    <row r="1253" spans="1:27" x14ac:dyDescent="0.25">
      <c r="A1253" s="7" t="s">
        <v>20</v>
      </c>
      <c r="B1253" s="7" t="s">
        <v>21</v>
      </c>
      <c r="C1253" s="8">
        <v>44252</v>
      </c>
      <c r="D1253" s="7" t="s">
        <v>14672</v>
      </c>
      <c r="E1253" s="7" t="s">
        <v>14681</v>
      </c>
      <c r="F1253" s="7" t="s">
        <v>14682</v>
      </c>
      <c r="G1253" s="7" t="s">
        <v>14683</v>
      </c>
      <c r="H1253" s="7" t="s">
        <v>14684</v>
      </c>
      <c r="I1253" s="7" t="s">
        <v>14685</v>
      </c>
      <c r="J1253" s="7" t="s">
        <v>14686</v>
      </c>
      <c r="K1253" s="7" t="s">
        <v>14687</v>
      </c>
      <c r="L1253" s="7" t="s">
        <v>14688</v>
      </c>
      <c r="M1253" s="7" t="s">
        <v>14689</v>
      </c>
      <c r="N1253" s="7" t="s">
        <v>14690</v>
      </c>
      <c r="O1253" s="7" t="s">
        <v>14691</v>
      </c>
      <c r="P1253" s="7" t="s">
        <v>34</v>
      </c>
      <c r="Q1253" s="7" t="s">
        <v>14692</v>
      </c>
      <c r="R1253" s="7" t="s">
        <v>14693</v>
      </c>
      <c r="S1253" s="7" t="s">
        <v>14694</v>
      </c>
      <c r="T1253" s="7" t="s">
        <v>14695</v>
      </c>
      <c r="U1253" s="9">
        <f>[1]!s_val_dividendyield2(A1253,C1253)</f>
        <v>1.2531725888324872</v>
      </c>
      <c r="V1253">
        <f>[1]!s_west_netprofit_fy1(A1253,C1253,1)</f>
        <v>-681705714</v>
      </c>
      <c r="W1253">
        <f>[1]!s_west_netprofit_fy2(A1253,C1253,1)</f>
        <v>1921753929</v>
      </c>
      <c r="X1253">
        <f>[1]!s_mfd_buyvol_m(A1253,C1253,1)</f>
        <v>1495167</v>
      </c>
      <c r="Y1253">
        <f>[1]!s_wq_high(A1253,C1253,1)</f>
        <v>64.290000000000006</v>
      </c>
      <c r="Z1253">
        <f>[1]!s_wq_low(A1253,C1253,1)</f>
        <v>59.5</v>
      </c>
      <c r="AA1253">
        <f>[1]!s_wq_turn(A1253,C1253)</f>
        <v>17.2193942655353</v>
      </c>
    </row>
    <row r="1254" spans="1:27" x14ac:dyDescent="0.25">
      <c r="A1254" s="7" t="s">
        <v>20</v>
      </c>
      <c r="B1254" s="7" t="s">
        <v>21</v>
      </c>
      <c r="C1254" s="8">
        <v>44253</v>
      </c>
      <c r="D1254" s="7" t="s">
        <v>14684</v>
      </c>
      <c r="E1254" s="7" t="s">
        <v>14696</v>
      </c>
      <c r="F1254" s="7" t="s">
        <v>12282</v>
      </c>
      <c r="G1254" s="7" t="s">
        <v>14697</v>
      </c>
      <c r="H1254" s="7" t="s">
        <v>12135</v>
      </c>
      <c r="I1254" s="7" t="s">
        <v>14698</v>
      </c>
      <c r="J1254" s="7" t="s">
        <v>14699</v>
      </c>
      <c r="K1254" s="7" t="s">
        <v>7900</v>
      </c>
      <c r="L1254" s="7" t="s">
        <v>14700</v>
      </c>
      <c r="M1254" s="7" t="s">
        <v>14701</v>
      </c>
      <c r="N1254" s="7" t="s">
        <v>14702</v>
      </c>
      <c r="O1254" s="7" t="s">
        <v>14703</v>
      </c>
      <c r="P1254" s="7" t="s">
        <v>34</v>
      </c>
      <c r="Q1254" s="7" t="s">
        <v>14704</v>
      </c>
      <c r="R1254" s="7" t="s">
        <v>14705</v>
      </c>
      <c r="S1254" s="7" t="s">
        <v>14706</v>
      </c>
      <c r="T1254" s="7" t="s">
        <v>14707</v>
      </c>
      <c r="U1254" s="9">
        <f>[1]!s_val_dividendyield2(A1254,C1254)</f>
        <v>1.2766645119586295</v>
      </c>
      <c r="V1254">
        <f>[1]!s_west_netprofit_fy1(A1254,C1254,1)</f>
        <v>-681705714</v>
      </c>
      <c r="W1254">
        <f>[1]!s_west_netprofit_fy2(A1254,C1254,1)</f>
        <v>1921753929</v>
      </c>
      <c r="X1254">
        <f>[1]!s_mfd_buyvol_m(A1254,C1254,1)</f>
        <v>-3765387.0000000005</v>
      </c>
      <c r="Y1254">
        <f>[1]!s_wq_high(A1254,C1254,1)</f>
        <v>64.290000000000006</v>
      </c>
      <c r="Z1254">
        <f>[1]!s_wq_low(A1254,C1254,1)</f>
        <v>59.5</v>
      </c>
      <c r="AA1254">
        <f>[1]!s_wq_turn(A1254,C1254)</f>
        <v>17.2193942655353</v>
      </c>
    </row>
    <row r="1255" spans="1:27" x14ac:dyDescent="0.25">
      <c r="A1255" s="7" t="s">
        <v>20</v>
      </c>
      <c r="B1255" s="7" t="s">
        <v>21</v>
      </c>
      <c r="C1255" s="8">
        <v>44256</v>
      </c>
      <c r="D1255" s="7" t="s">
        <v>12135</v>
      </c>
      <c r="E1255" s="7" t="s">
        <v>14708</v>
      </c>
      <c r="F1255" s="7" t="s">
        <v>14709</v>
      </c>
      <c r="G1255" s="7" t="s">
        <v>14710</v>
      </c>
      <c r="H1255" s="7" t="s">
        <v>14711</v>
      </c>
      <c r="I1255" s="7" t="s">
        <v>14712</v>
      </c>
      <c r="J1255" s="7" t="s">
        <v>14713</v>
      </c>
      <c r="K1255" s="7" t="s">
        <v>3886</v>
      </c>
      <c r="L1255" s="7" t="s">
        <v>14714</v>
      </c>
      <c r="M1255" s="7" t="s">
        <v>14715</v>
      </c>
      <c r="N1255" s="7" t="s">
        <v>14716</v>
      </c>
      <c r="O1255" s="7" t="s">
        <v>14717</v>
      </c>
      <c r="P1255" s="7" t="s">
        <v>34</v>
      </c>
      <c r="Q1255" s="7" t="s">
        <v>14718</v>
      </c>
      <c r="R1255" s="7" t="s">
        <v>14719</v>
      </c>
      <c r="S1255" s="7" t="s">
        <v>14720</v>
      </c>
      <c r="T1255" s="7" t="s">
        <v>14721</v>
      </c>
      <c r="U1255" s="9">
        <f>[1]!s_val_dividendyield2(A1255,C1255)</f>
        <v>1.2912716574043805</v>
      </c>
      <c r="V1255">
        <f>[1]!s_west_netprofit_fy1(A1255,C1255,1)</f>
        <v>1555812400</v>
      </c>
      <c r="W1255">
        <f>[1]!s_west_netprofit_fy2(A1255,C1255,1)</f>
        <v>4254571200</v>
      </c>
      <c r="X1255">
        <f>[1]!s_mfd_buyvol_m(A1255,C1255,1)</f>
        <v>-2095704</v>
      </c>
      <c r="Y1255">
        <f>[1]!s_wq_high(A1255,C1255,1)</f>
        <v>62.18</v>
      </c>
      <c r="Z1255">
        <f>[1]!s_wq_low(A1255,C1255,1)</f>
        <v>58.6</v>
      </c>
      <c r="AA1255">
        <f>[1]!s_wq_turn(A1255,C1255)</f>
        <v>10.208716192344113</v>
      </c>
    </row>
    <row r="1256" spans="1:27" x14ac:dyDescent="0.25">
      <c r="A1256" s="7" t="s">
        <v>20</v>
      </c>
      <c r="B1256" s="7" t="s">
        <v>21</v>
      </c>
      <c r="C1256" s="8">
        <v>44257</v>
      </c>
      <c r="D1256" s="7" t="s">
        <v>14711</v>
      </c>
      <c r="E1256" s="7" t="s">
        <v>14722</v>
      </c>
      <c r="F1256" s="7" t="s">
        <v>14723</v>
      </c>
      <c r="G1256" s="7" t="s">
        <v>7052</v>
      </c>
      <c r="H1256" s="7" t="s">
        <v>14724</v>
      </c>
      <c r="I1256" s="7" t="s">
        <v>14725</v>
      </c>
      <c r="J1256" s="7" t="s">
        <v>14726</v>
      </c>
      <c r="K1256" s="7" t="s">
        <v>3589</v>
      </c>
      <c r="L1256" s="7" t="s">
        <v>14727</v>
      </c>
      <c r="M1256" s="7" t="s">
        <v>14728</v>
      </c>
      <c r="N1256" s="7" t="s">
        <v>14729</v>
      </c>
      <c r="O1256" s="7" t="s">
        <v>14730</v>
      </c>
      <c r="P1256" s="7" t="s">
        <v>34</v>
      </c>
      <c r="Q1256" s="7" t="s">
        <v>14731</v>
      </c>
      <c r="R1256" s="7" t="s">
        <v>14732</v>
      </c>
      <c r="S1256" s="7" t="s">
        <v>14733</v>
      </c>
      <c r="T1256" s="7" t="s">
        <v>14734</v>
      </c>
      <c r="U1256" s="9">
        <f>[1]!s_val_dividendyield2(A1256,C1256)</f>
        <v>1.3230614637414166</v>
      </c>
      <c r="V1256">
        <f>[1]!s_west_netprofit_fy1(A1256,C1256,1)</f>
        <v>1555812400</v>
      </c>
      <c r="W1256">
        <f>[1]!s_west_netprofit_fy2(A1256,C1256,1)</f>
        <v>4254571200</v>
      </c>
      <c r="X1256">
        <f>[1]!s_mfd_buyvol_m(A1256,C1256,1)</f>
        <v>-6313610</v>
      </c>
      <c r="Y1256">
        <f>[1]!s_wq_high(A1256,C1256,1)</f>
        <v>62.18</v>
      </c>
      <c r="Z1256">
        <f>[1]!s_wq_low(A1256,C1256,1)</f>
        <v>58.6</v>
      </c>
      <c r="AA1256">
        <f>[1]!s_wq_turn(A1256,C1256)</f>
        <v>10.208716192344113</v>
      </c>
    </row>
    <row r="1257" spans="1:27" x14ac:dyDescent="0.25">
      <c r="A1257" s="7" t="s">
        <v>20</v>
      </c>
      <c r="B1257" s="7" t="s">
        <v>21</v>
      </c>
      <c r="C1257" s="8">
        <v>44258</v>
      </c>
      <c r="D1257" s="7" t="s">
        <v>14724</v>
      </c>
      <c r="E1257" s="7" t="s">
        <v>14735</v>
      </c>
      <c r="F1257" s="7" t="s">
        <v>9163</v>
      </c>
      <c r="G1257" s="7" t="s">
        <v>8985</v>
      </c>
      <c r="H1257" s="7" t="s">
        <v>14736</v>
      </c>
      <c r="I1257" s="7" t="s">
        <v>14737</v>
      </c>
      <c r="J1257" s="7" t="s">
        <v>14738</v>
      </c>
      <c r="K1257" s="7" t="s">
        <v>10469</v>
      </c>
      <c r="L1257" s="7" t="s">
        <v>14739</v>
      </c>
      <c r="M1257" s="7" t="s">
        <v>14740</v>
      </c>
      <c r="N1257" s="7" t="s">
        <v>14741</v>
      </c>
      <c r="O1257" s="7" t="s">
        <v>14742</v>
      </c>
      <c r="P1257" s="7" t="s">
        <v>34</v>
      </c>
      <c r="Q1257" s="7" t="s">
        <v>14743</v>
      </c>
      <c r="R1257" s="7" t="s">
        <v>14744</v>
      </c>
      <c r="S1257" s="7" t="s">
        <v>14745</v>
      </c>
      <c r="T1257" s="7" t="s">
        <v>14746</v>
      </c>
      <c r="U1257" s="9">
        <f>[1]!s_val_dividendyield2(A1257,C1257)</f>
        <v>1.3085969852575783</v>
      </c>
      <c r="V1257">
        <f>[1]!s_west_netprofit_fy1(A1257,C1257,1)</f>
        <v>1555812400</v>
      </c>
      <c r="W1257">
        <f>[1]!s_west_netprofit_fy2(A1257,C1257,1)</f>
        <v>4254571200</v>
      </c>
      <c r="X1257">
        <f>[1]!s_mfd_buyvol_m(A1257,C1257,1)</f>
        <v>586253</v>
      </c>
      <c r="Y1257">
        <f>[1]!s_wq_high(A1257,C1257,1)</f>
        <v>62.18</v>
      </c>
      <c r="Z1257">
        <f>[1]!s_wq_low(A1257,C1257,1)</f>
        <v>58.6</v>
      </c>
      <c r="AA1257">
        <f>[1]!s_wq_turn(A1257,C1257)</f>
        <v>10.208716192344113</v>
      </c>
    </row>
    <row r="1258" spans="1:27" x14ac:dyDescent="0.25">
      <c r="A1258" s="7" t="s">
        <v>20</v>
      </c>
      <c r="B1258" s="7" t="s">
        <v>21</v>
      </c>
      <c r="C1258" s="8">
        <v>44259</v>
      </c>
      <c r="D1258" s="7" t="s">
        <v>14736</v>
      </c>
      <c r="E1258" s="7" t="s">
        <v>12123</v>
      </c>
      <c r="F1258" s="7" t="s">
        <v>14747</v>
      </c>
      <c r="G1258" s="7" t="s">
        <v>14748</v>
      </c>
      <c r="H1258" s="7" t="s">
        <v>14749</v>
      </c>
      <c r="I1258" s="7" t="s">
        <v>14750</v>
      </c>
      <c r="J1258" s="7" t="s">
        <v>14751</v>
      </c>
      <c r="K1258" s="7" t="s">
        <v>493</v>
      </c>
      <c r="L1258" s="7" t="s">
        <v>14752</v>
      </c>
      <c r="M1258" s="7" t="s">
        <v>14753</v>
      </c>
      <c r="N1258" s="7" t="s">
        <v>14754</v>
      </c>
      <c r="O1258" s="7" t="s">
        <v>14755</v>
      </c>
      <c r="P1258" s="7" t="s">
        <v>34</v>
      </c>
      <c r="Q1258" s="7" t="s">
        <v>14756</v>
      </c>
      <c r="R1258" s="7" t="s">
        <v>14757</v>
      </c>
      <c r="S1258" s="7" t="s">
        <v>14758</v>
      </c>
      <c r="T1258" s="7" t="s">
        <v>14759</v>
      </c>
      <c r="U1258" s="9">
        <f>[1]!s_val_dividendyield2(A1258,C1258)</f>
        <v>1.3160086623354987</v>
      </c>
      <c r="V1258">
        <f>[1]!s_west_netprofit_fy1(A1258,C1258,1)</f>
        <v>1555812400</v>
      </c>
      <c r="W1258">
        <f>[1]!s_west_netprofit_fy2(A1258,C1258,1)</f>
        <v>4254571200</v>
      </c>
      <c r="X1258">
        <f>[1]!s_mfd_buyvol_m(A1258,C1258,1)</f>
        <v>-310260</v>
      </c>
      <c r="Y1258">
        <f>[1]!s_wq_high(A1258,C1258,1)</f>
        <v>62.18</v>
      </c>
      <c r="Z1258">
        <f>[1]!s_wq_low(A1258,C1258,1)</f>
        <v>58.6</v>
      </c>
      <c r="AA1258">
        <f>[1]!s_wq_turn(A1258,C1258)</f>
        <v>10.208716192344113</v>
      </c>
    </row>
    <row r="1259" spans="1:27" x14ac:dyDescent="0.25">
      <c r="A1259" s="7" t="s">
        <v>20</v>
      </c>
      <c r="B1259" s="7" t="s">
        <v>21</v>
      </c>
      <c r="C1259" s="8">
        <v>44260</v>
      </c>
      <c r="D1259" s="7" t="s">
        <v>14749</v>
      </c>
      <c r="E1259" s="7" t="s">
        <v>6873</v>
      </c>
      <c r="F1259" s="7" t="s">
        <v>14760</v>
      </c>
      <c r="G1259" s="7" t="s">
        <v>14761</v>
      </c>
      <c r="H1259" s="7" t="s">
        <v>14762</v>
      </c>
      <c r="I1259" s="7" t="s">
        <v>14763</v>
      </c>
      <c r="J1259" s="7" t="s">
        <v>14764</v>
      </c>
      <c r="K1259" s="7" t="s">
        <v>3152</v>
      </c>
      <c r="L1259" s="7" t="s">
        <v>14765</v>
      </c>
      <c r="M1259" s="7" t="s">
        <v>14766</v>
      </c>
      <c r="N1259" s="7" t="s">
        <v>14767</v>
      </c>
      <c r="O1259" s="7" t="s">
        <v>14768</v>
      </c>
      <c r="P1259" s="7" t="s">
        <v>34</v>
      </c>
      <c r="Q1259" s="7" t="s">
        <v>14769</v>
      </c>
      <c r="R1259" s="7" t="s">
        <v>14770</v>
      </c>
      <c r="S1259" s="7" t="s">
        <v>14771</v>
      </c>
      <c r="T1259" s="7" t="s">
        <v>14772</v>
      </c>
      <c r="U1259" s="9">
        <f>[1]!s_val_dividendyield2(A1259,C1259)</f>
        <v>1.3019116677653262</v>
      </c>
      <c r="V1259">
        <f>[1]!s_west_netprofit_fy1(A1259,C1259,1)</f>
        <v>1555812400</v>
      </c>
      <c r="W1259">
        <f>[1]!s_west_netprofit_fy2(A1259,C1259,1)</f>
        <v>4254571200</v>
      </c>
      <c r="X1259">
        <f>[1]!s_mfd_buyvol_m(A1259,C1259,1)</f>
        <v>714873</v>
      </c>
      <c r="Y1259">
        <f>[1]!s_wq_high(A1259,C1259,1)</f>
        <v>62.18</v>
      </c>
      <c r="Z1259">
        <f>[1]!s_wq_low(A1259,C1259,1)</f>
        <v>58.6</v>
      </c>
      <c r="AA1259">
        <f>[1]!s_wq_turn(A1259,C1259)</f>
        <v>10.208716192344113</v>
      </c>
    </row>
    <row r="1260" spans="1:27" x14ac:dyDescent="0.25">
      <c r="A1260" s="7" t="s">
        <v>20</v>
      </c>
      <c r="B1260" s="7" t="s">
        <v>21</v>
      </c>
      <c r="C1260" s="8">
        <v>44263</v>
      </c>
      <c r="D1260" s="7" t="s">
        <v>14762</v>
      </c>
      <c r="E1260" s="7" t="s">
        <v>14773</v>
      </c>
      <c r="F1260" s="7" t="s">
        <v>7152</v>
      </c>
      <c r="G1260" s="7" t="s">
        <v>14774</v>
      </c>
      <c r="H1260" s="7" t="s">
        <v>14775</v>
      </c>
      <c r="I1260" s="7" t="s">
        <v>14776</v>
      </c>
      <c r="J1260" s="7" t="s">
        <v>14777</v>
      </c>
      <c r="K1260" s="7" t="s">
        <v>10482</v>
      </c>
      <c r="L1260" s="7" t="s">
        <v>14778</v>
      </c>
      <c r="M1260" s="7" t="s">
        <v>14779</v>
      </c>
      <c r="N1260" s="7" t="s">
        <v>14780</v>
      </c>
      <c r="O1260" s="7" t="s">
        <v>14781</v>
      </c>
      <c r="P1260" s="7" t="s">
        <v>34</v>
      </c>
      <c r="Q1260" s="7" t="s">
        <v>14782</v>
      </c>
      <c r="R1260" s="7" t="s">
        <v>14783</v>
      </c>
      <c r="S1260" s="7" t="s">
        <v>14784</v>
      </c>
      <c r="T1260" s="7" t="s">
        <v>14785</v>
      </c>
      <c r="U1260" s="9">
        <f>[1]!s_val_dividendyield2(A1260,C1260)</f>
        <v>1.3437659465895559</v>
      </c>
      <c r="V1260">
        <f>[1]!s_west_netprofit_fy1(A1260,C1260,1)</f>
        <v>1555812400</v>
      </c>
      <c r="W1260">
        <f>[1]!s_west_netprofit_fy2(A1260,C1260,1)</f>
        <v>4254571200</v>
      </c>
      <c r="X1260">
        <f>[1]!s_mfd_buyvol_m(A1260,C1260,1)</f>
        <v>-4350970</v>
      </c>
      <c r="Y1260">
        <f>[1]!s_wq_high(A1260,C1260,1)</f>
        <v>61.42</v>
      </c>
      <c r="Z1260">
        <f>[1]!s_wq_low(A1260,C1260,1)</f>
        <v>55.55</v>
      </c>
      <c r="AA1260">
        <f>[1]!s_wq_turn(A1260,C1260)</f>
        <v>8.6646973139924128</v>
      </c>
    </row>
    <row r="1261" spans="1:27" x14ac:dyDescent="0.25">
      <c r="A1261" s="7" t="s">
        <v>20</v>
      </c>
      <c r="B1261" s="7" t="s">
        <v>21</v>
      </c>
      <c r="C1261" s="8">
        <v>44264</v>
      </c>
      <c r="D1261" s="7" t="s">
        <v>14775</v>
      </c>
      <c r="E1261" s="7" t="s">
        <v>6792</v>
      </c>
      <c r="F1261" s="7" t="s">
        <v>14786</v>
      </c>
      <c r="G1261" s="7" t="s">
        <v>14787</v>
      </c>
      <c r="H1261" s="7" t="s">
        <v>14788</v>
      </c>
      <c r="I1261" s="7" t="s">
        <v>14789</v>
      </c>
      <c r="J1261" s="7" t="s">
        <v>14790</v>
      </c>
      <c r="K1261" s="7" t="s">
        <v>9313</v>
      </c>
      <c r="L1261" s="7" t="s">
        <v>14791</v>
      </c>
      <c r="M1261" s="7" t="s">
        <v>14792</v>
      </c>
      <c r="N1261" s="7" t="s">
        <v>14793</v>
      </c>
      <c r="O1261" s="7" t="s">
        <v>14794</v>
      </c>
      <c r="P1261" s="7" t="s">
        <v>34</v>
      </c>
      <c r="Q1261" s="7" t="s">
        <v>14795</v>
      </c>
      <c r="R1261" s="7" t="s">
        <v>14796</v>
      </c>
      <c r="S1261" s="7" t="s">
        <v>14797</v>
      </c>
      <c r="T1261" s="7" t="s">
        <v>14798</v>
      </c>
      <c r="U1261" s="9">
        <f>[1]!s_val_dividendyield2(A1261,C1261)</f>
        <v>1.3748694744169856</v>
      </c>
      <c r="V1261">
        <f>[1]!s_west_netprofit_fy1(A1261,C1261,1)</f>
        <v>1555812400</v>
      </c>
      <c r="W1261">
        <f>[1]!s_west_netprofit_fy2(A1261,C1261,1)</f>
        <v>4254571200</v>
      </c>
      <c r="X1261">
        <f>[1]!s_mfd_buyvol_m(A1261,C1261,1)</f>
        <v>-2349419</v>
      </c>
      <c r="Y1261">
        <f>[1]!s_wq_high(A1261,C1261,1)</f>
        <v>61.42</v>
      </c>
      <c r="Z1261">
        <f>[1]!s_wq_low(A1261,C1261,1)</f>
        <v>55.55</v>
      </c>
      <c r="AA1261">
        <f>[1]!s_wq_turn(A1261,C1261)</f>
        <v>8.6646973139924128</v>
      </c>
    </row>
    <row r="1262" spans="1:27" x14ac:dyDescent="0.25">
      <c r="A1262" s="7" t="s">
        <v>20</v>
      </c>
      <c r="B1262" s="7" t="s">
        <v>21</v>
      </c>
      <c r="C1262" s="8">
        <v>44265</v>
      </c>
      <c r="D1262" s="7" t="s">
        <v>14788</v>
      </c>
      <c r="E1262" s="7" t="s">
        <v>14799</v>
      </c>
      <c r="F1262" s="7" t="s">
        <v>14800</v>
      </c>
      <c r="G1262" s="7" t="s">
        <v>14801</v>
      </c>
      <c r="H1262" s="7" t="s">
        <v>8965</v>
      </c>
      <c r="I1262" s="7" t="s">
        <v>14802</v>
      </c>
      <c r="J1262" s="7" t="s">
        <v>14803</v>
      </c>
      <c r="K1262" s="7" t="s">
        <v>373</v>
      </c>
      <c r="L1262" s="7" t="s">
        <v>14804</v>
      </c>
      <c r="M1262" s="7" t="s">
        <v>14805</v>
      </c>
      <c r="N1262" s="7" t="s">
        <v>14806</v>
      </c>
      <c r="O1262" s="7" t="s">
        <v>14807</v>
      </c>
      <c r="P1262" s="7" t="s">
        <v>34</v>
      </c>
      <c r="Q1262" s="7" t="s">
        <v>14808</v>
      </c>
      <c r="R1262" s="7" t="s">
        <v>14809</v>
      </c>
      <c r="S1262" s="7" t="s">
        <v>14810</v>
      </c>
      <c r="T1262" s="7" t="s">
        <v>14811</v>
      </c>
      <c r="U1262" s="9">
        <f>[1]!s_val_dividendyield2(A1262,C1262)</f>
        <v>1.3712897066481513</v>
      </c>
      <c r="V1262">
        <f>[1]!s_west_netprofit_fy1(A1262,C1262,1)</f>
        <v>1520387917</v>
      </c>
      <c r="W1262">
        <f>[1]!s_west_netprofit_fy2(A1262,C1262,1)</f>
        <v>4210095000</v>
      </c>
      <c r="X1262">
        <f>[1]!s_mfd_buyvol_m(A1262,C1262,1)</f>
        <v>-591202</v>
      </c>
      <c r="Y1262">
        <f>[1]!s_wq_high(A1262,C1262,1)</f>
        <v>61.42</v>
      </c>
      <c r="Z1262">
        <f>[1]!s_wq_low(A1262,C1262,1)</f>
        <v>55.55</v>
      </c>
      <c r="AA1262">
        <f>[1]!s_wq_turn(A1262,C1262)</f>
        <v>8.6646973139924128</v>
      </c>
    </row>
    <row r="1263" spans="1:27" x14ac:dyDescent="0.25">
      <c r="A1263" s="7" t="s">
        <v>20</v>
      </c>
      <c r="B1263" s="7" t="s">
        <v>21</v>
      </c>
      <c r="C1263" s="8">
        <v>44266</v>
      </c>
      <c r="D1263" s="7" t="s">
        <v>8965</v>
      </c>
      <c r="E1263" s="7" t="s">
        <v>14812</v>
      </c>
      <c r="F1263" s="7" t="s">
        <v>14813</v>
      </c>
      <c r="G1263" s="7" t="s">
        <v>14814</v>
      </c>
      <c r="H1263" s="7" t="s">
        <v>7735</v>
      </c>
      <c r="I1263" s="7" t="s">
        <v>14815</v>
      </c>
      <c r="J1263" s="7" t="s">
        <v>14816</v>
      </c>
      <c r="K1263" s="7" t="s">
        <v>3546</v>
      </c>
      <c r="L1263" s="7" t="s">
        <v>14817</v>
      </c>
      <c r="M1263" s="7" t="s">
        <v>14818</v>
      </c>
      <c r="N1263" s="7" t="s">
        <v>14819</v>
      </c>
      <c r="O1263" s="7" t="s">
        <v>7741</v>
      </c>
      <c r="P1263" s="7" t="s">
        <v>34</v>
      </c>
      <c r="Q1263" s="7" t="s">
        <v>14820</v>
      </c>
      <c r="R1263" s="7" t="s">
        <v>14821</v>
      </c>
      <c r="S1263" s="7" t="s">
        <v>14822</v>
      </c>
      <c r="T1263" s="7" t="s">
        <v>14823</v>
      </c>
      <c r="U1263" s="9">
        <f>[1]!s_val_dividendyield2(A1263,C1263)</f>
        <v>1.3442232431512675</v>
      </c>
      <c r="V1263">
        <f>[1]!s_west_netprofit_fy1(A1263,C1263,1)</f>
        <v>1520387917</v>
      </c>
      <c r="W1263">
        <f>[1]!s_west_netprofit_fy2(A1263,C1263,1)</f>
        <v>4210095000</v>
      </c>
      <c r="X1263">
        <f>[1]!s_mfd_buyvol_m(A1263,C1263,1)</f>
        <v>316822</v>
      </c>
      <c r="Y1263">
        <f>[1]!s_wq_high(A1263,C1263,1)</f>
        <v>61.42</v>
      </c>
      <c r="Z1263">
        <f>[1]!s_wq_low(A1263,C1263,1)</f>
        <v>55.55</v>
      </c>
      <c r="AA1263">
        <f>[1]!s_wq_turn(A1263,C1263)</f>
        <v>8.6646973139924128</v>
      </c>
    </row>
    <row r="1264" spans="1:27" x14ac:dyDescent="0.25">
      <c r="A1264" s="7" t="s">
        <v>20</v>
      </c>
      <c r="B1264" s="7" t="s">
        <v>21</v>
      </c>
      <c r="C1264" s="8">
        <v>44267</v>
      </c>
      <c r="D1264" s="7" t="s">
        <v>7735</v>
      </c>
      <c r="E1264" s="7" t="s">
        <v>7734</v>
      </c>
      <c r="F1264" s="7" t="s">
        <v>7024</v>
      </c>
      <c r="G1264" s="7" t="s">
        <v>8881</v>
      </c>
      <c r="H1264" s="7" t="s">
        <v>14824</v>
      </c>
      <c r="I1264" s="7" t="s">
        <v>14825</v>
      </c>
      <c r="J1264" s="7" t="s">
        <v>14826</v>
      </c>
      <c r="K1264" s="7" t="s">
        <v>8847</v>
      </c>
      <c r="L1264" s="7" t="s">
        <v>14827</v>
      </c>
      <c r="M1264" s="7" t="s">
        <v>14828</v>
      </c>
      <c r="N1264" s="7" t="s">
        <v>14829</v>
      </c>
      <c r="O1264" s="7" t="s">
        <v>14830</v>
      </c>
      <c r="P1264" s="7" t="s">
        <v>34</v>
      </c>
      <c r="Q1264" s="7" t="s">
        <v>14831</v>
      </c>
      <c r="R1264" s="7" t="s">
        <v>14832</v>
      </c>
      <c r="S1264" s="7" t="s">
        <v>14833</v>
      </c>
      <c r="T1264" s="7" t="s">
        <v>14834</v>
      </c>
      <c r="U1264" s="9">
        <f>[1]!s_val_dividendyield2(A1264,C1264)</f>
        <v>1.3133832086450539</v>
      </c>
      <c r="V1264">
        <f>[1]!s_west_netprofit_fy1(A1264,C1264,1)</f>
        <v>1520387917</v>
      </c>
      <c r="W1264">
        <f>[1]!s_west_netprofit_fy2(A1264,C1264,1)</f>
        <v>4210095000</v>
      </c>
      <c r="X1264">
        <f>[1]!s_mfd_buyvol_m(A1264,C1264,1)</f>
        <v>3034320</v>
      </c>
      <c r="Y1264">
        <f>[1]!s_wq_high(A1264,C1264,1)</f>
        <v>61.42</v>
      </c>
      <c r="Z1264">
        <f>[1]!s_wq_low(A1264,C1264,1)</f>
        <v>55.55</v>
      </c>
      <c r="AA1264">
        <f>[1]!s_wq_turn(A1264,C1264)</f>
        <v>8.6646973139924128</v>
      </c>
    </row>
    <row r="1265" spans="1:27" x14ac:dyDescent="0.25">
      <c r="A1265" s="7" t="s">
        <v>20</v>
      </c>
      <c r="B1265" s="7" t="s">
        <v>21</v>
      </c>
      <c r="C1265" s="8">
        <v>44270</v>
      </c>
      <c r="D1265" s="7" t="s">
        <v>14824</v>
      </c>
      <c r="E1265" s="7" t="s">
        <v>14835</v>
      </c>
      <c r="F1265" s="7" t="s">
        <v>12135</v>
      </c>
      <c r="G1265" s="7" t="s">
        <v>7064</v>
      </c>
      <c r="H1265" s="7" t="s">
        <v>14836</v>
      </c>
      <c r="I1265" s="7" t="s">
        <v>14837</v>
      </c>
      <c r="J1265" s="7" t="s">
        <v>14838</v>
      </c>
      <c r="K1265" s="7" t="s">
        <v>4622</v>
      </c>
      <c r="L1265" s="7" t="s">
        <v>13824</v>
      </c>
      <c r="M1265" s="7" t="s">
        <v>14839</v>
      </c>
      <c r="N1265" s="7" t="s">
        <v>14840</v>
      </c>
      <c r="O1265" s="7" t="s">
        <v>14841</v>
      </c>
      <c r="P1265" s="7" t="s">
        <v>34</v>
      </c>
      <c r="Q1265" s="7" t="s">
        <v>14842</v>
      </c>
      <c r="R1265" s="7" t="s">
        <v>14843</v>
      </c>
      <c r="S1265" s="7" t="s">
        <v>14844</v>
      </c>
      <c r="T1265" s="7" t="s">
        <v>14845</v>
      </c>
      <c r="U1265" s="9">
        <f>[1]!s_val_dividendyield2(A1265,C1265)</f>
        <v>1.300839782644492</v>
      </c>
      <c r="V1265">
        <f>[1]!s_west_netprofit_fy1(A1265,C1265,1)</f>
        <v>1520387917</v>
      </c>
      <c r="W1265">
        <f>[1]!s_west_netprofit_fy2(A1265,C1265,1)</f>
        <v>4210095000</v>
      </c>
      <c r="X1265">
        <f>[1]!s_mfd_buyvol_m(A1265,C1265,1)</f>
        <v>-681763</v>
      </c>
      <c r="Y1265">
        <f>[1]!s_wq_high(A1265,C1265,1)</f>
        <v>62.59</v>
      </c>
      <c r="Z1265">
        <f>[1]!s_wq_low(A1265,C1265,1)</f>
        <v>58.81</v>
      </c>
      <c r="AA1265">
        <f>[1]!s_wq_turn(A1265,C1265)</f>
        <v>9.4461823120632005</v>
      </c>
    </row>
    <row r="1266" spans="1:27" x14ac:dyDescent="0.25">
      <c r="A1266" s="7" t="s">
        <v>20</v>
      </c>
      <c r="B1266" s="7" t="s">
        <v>21</v>
      </c>
      <c r="C1266" s="8">
        <v>44271</v>
      </c>
      <c r="D1266" s="7" t="s">
        <v>14836</v>
      </c>
      <c r="E1266" s="7" t="s">
        <v>7166</v>
      </c>
      <c r="F1266" s="7" t="s">
        <v>14846</v>
      </c>
      <c r="G1266" s="7" t="s">
        <v>14847</v>
      </c>
      <c r="H1266" s="7" t="s">
        <v>7149</v>
      </c>
      <c r="I1266" s="7" t="s">
        <v>14848</v>
      </c>
      <c r="J1266" s="7" t="s">
        <v>14849</v>
      </c>
      <c r="K1266" s="7" t="s">
        <v>7306</v>
      </c>
      <c r="L1266" s="7" t="s">
        <v>14850</v>
      </c>
      <c r="M1266" s="7" t="s">
        <v>14851</v>
      </c>
      <c r="N1266" s="7" t="s">
        <v>14852</v>
      </c>
      <c r="O1266" s="7" t="s">
        <v>14853</v>
      </c>
      <c r="P1266" s="7" t="s">
        <v>34</v>
      </c>
      <c r="Q1266" s="7" t="s">
        <v>14854</v>
      </c>
      <c r="R1266" s="7" t="s">
        <v>14855</v>
      </c>
      <c r="S1266" s="7" t="s">
        <v>14856</v>
      </c>
      <c r="T1266" s="7" t="s">
        <v>14857</v>
      </c>
      <c r="U1266" s="9">
        <f>[1]!s_val_dividendyield2(A1266,C1266)</f>
        <v>1.2680577849117174</v>
      </c>
      <c r="V1266">
        <f>[1]!s_west_netprofit_fy1(A1266,C1266,1)</f>
        <v>1520387917</v>
      </c>
      <c r="W1266">
        <f>[1]!s_west_netprofit_fy2(A1266,C1266,1)</f>
        <v>4210095000</v>
      </c>
      <c r="X1266">
        <f>[1]!s_mfd_buyvol_m(A1266,C1266,1)</f>
        <v>2294386</v>
      </c>
      <c r="Y1266">
        <f>[1]!s_wq_high(A1266,C1266,1)</f>
        <v>62.59</v>
      </c>
      <c r="Z1266">
        <f>[1]!s_wq_low(A1266,C1266,1)</f>
        <v>58.81</v>
      </c>
      <c r="AA1266">
        <f>[1]!s_wq_turn(A1266,C1266)</f>
        <v>9.4461823120632005</v>
      </c>
    </row>
    <row r="1267" spans="1:27" x14ac:dyDescent="0.25">
      <c r="A1267" s="7" t="s">
        <v>20</v>
      </c>
      <c r="B1267" s="7" t="s">
        <v>21</v>
      </c>
      <c r="C1267" s="8">
        <v>44272</v>
      </c>
      <c r="D1267" s="7" t="s">
        <v>7149</v>
      </c>
      <c r="E1267" s="7" t="s">
        <v>12193</v>
      </c>
      <c r="F1267" s="7" t="s">
        <v>14858</v>
      </c>
      <c r="G1267" s="7" t="s">
        <v>14722</v>
      </c>
      <c r="H1267" s="7" t="s">
        <v>14859</v>
      </c>
      <c r="I1267" s="7" t="s">
        <v>14860</v>
      </c>
      <c r="J1267" s="7" t="s">
        <v>14861</v>
      </c>
      <c r="K1267" s="7" t="s">
        <v>1961</v>
      </c>
      <c r="L1267" s="7" t="s">
        <v>14862</v>
      </c>
      <c r="M1267" s="7" t="s">
        <v>14863</v>
      </c>
      <c r="N1267" s="7" t="s">
        <v>14058</v>
      </c>
      <c r="O1267" s="7" t="s">
        <v>14864</v>
      </c>
      <c r="P1267" s="7" t="s">
        <v>34</v>
      </c>
      <c r="Q1267" s="7" t="s">
        <v>14865</v>
      </c>
      <c r="R1267" s="7" t="s">
        <v>14866</v>
      </c>
      <c r="S1267" s="7" t="s">
        <v>14867</v>
      </c>
      <c r="T1267" s="7" t="s">
        <v>14868</v>
      </c>
      <c r="U1267" s="9">
        <f>[1]!s_val_dividendyield2(A1267,C1267)</f>
        <v>1.2772837510105093</v>
      </c>
      <c r="V1267">
        <f>[1]!s_west_netprofit_fy1(A1267,C1267,1)</f>
        <v>1520387917</v>
      </c>
      <c r="W1267">
        <f>[1]!s_west_netprofit_fy2(A1267,C1267,1)</f>
        <v>4210095000</v>
      </c>
      <c r="X1267">
        <f>[1]!s_mfd_buyvol_m(A1267,C1267,1)</f>
        <v>-2146613</v>
      </c>
      <c r="Y1267">
        <f>[1]!s_wq_high(A1267,C1267,1)</f>
        <v>62.59</v>
      </c>
      <c r="Z1267">
        <f>[1]!s_wq_low(A1267,C1267,1)</f>
        <v>58.81</v>
      </c>
      <c r="AA1267">
        <f>[1]!s_wq_turn(A1267,C1267)</f>
        <v>9.4461823120632005</v>
      </c>
    </row>
    <row r="1268" spans="1:27" x14ac:dyDescent="0.25">
      <c r="A1268" s="7" t="s">
        <v>20</v>
      </c>
      <c r="B1268" s="7" t="s">
        <v>21</v>
      </c>
      <c r="C1268" s="8">
        <v>44273</v>
      </c>
      <c r="D1268" s="7" t="s">
        <v>14859</v>
      </c>
      <c r="E1268" s="7" t="s">
        <v>9112</v>
      </c>
      <c r="F1268" s="7" t="s">
        <v>14869</v>
      </c>
      <c r="G1268" s="7" t="s">
        <v>14847</v>
      </c>
      <c r="H1268" s="7" t="s">
        <v>9100</v>
      </c>
      <c r="I1268" s="7" t="s">
        <v>14870</v>
      </c>
      <c r="J1268" s="7" t="s">
        <v>14871</v>
      </c>
      <c r="K1268" s="7" t="s">
        <v>7814</v>
      </c>
      <c r="L1268" s="7" t="s">
        <v>14872</v>
      </c>
      <c r="M1268" s="7" t="s">
        <v>14873</v>
      </c>
      <c r="N1268" s="7" t="s">
        <v>14874</v>
      </c>
      <c r="O1268" s="7" t="s">
        <v>14875</v>
      </c>
      <c r="P1268" s="7" t="s">
        <v>34</v>
      </c>
      <c r="Q1268" s="7" t="s">
        <v>14876</v>
      </c>
      <c r="R1268" s="7" t="s">
        <v>14877</v>
      </c>
      <c r="S1268" s="7" t="s">
        <v>14878</v>
      </c>
      <c r="T1268" s="7" t="s">
        <v>14879</v>
      </c>
      <c r="U1268" s="9">
        <f>[1]!s_val_dividendyield2(A1268,C1268)</f>
        <v>1.2908496732026142</v>
      </c>
      <c r="V1268">
        <f>[1]!s_west_netprofit_fy1(A1268,C1268,1)</f>
        <v>1520387917</v>
      </c>
      <c r="W1268">
        <f>[1]!s_west_netprofit_fy2(A1268,C1268,1)</f>
        <v>4210095000</v>
      </c>
      <c r="X1268">
        <f>[1]!s_mfd_buyvol_m(A1268,C1268,1)</f>
        <v>-2011043</v>
      </c>
      <c r="Y1268">
        <f>[1]!s_wq_high(A1268,C1268,1)</f>
        <v>62.59</v>
      </c>
      <c r="Z1268">
        <f>[1]!s_wq_low(A1268,C1268,1)</f>
        <v>58.81</v>
      </c>
      <c r="AA1268">
        <f>[1]!s_wq_turn(A1268,C1268)</f>
        <v>9.4461823120632005</v>
      </c>
    </row>
    <row r="1269" spans="1:27" x14ac:dyDescent="0.25">
      <c r="A1269" s="7" t="s">
        <v>20</v>
      </c>
      <c r="B1269" s="7" t="s">
        <v>21</v>
      </c>
      <c r="C1269" s="8">
        <v>44274</v>
      </c>
      <c r="D1269" s="7" t="s">
        <v>9100</v>
      </c>
      <c r="E1269" s="7" t="s">
        <v>7207</v>
      </c>
      <c r="F1269" s="7" t="s">
        <v>14880</v>
      </c>
      <c r="G1269" s="7" t="s">
        <v>14881</v>
      </c>
      <c r="H1269" s="7" t="s">
        <v>14882</v>
      </c>
      <c r="I1269" s="7" t="s">
        <v>14883</v>
      </c>
      <c r="J1269" s="7" t="s">
        <v>14884</v>
      </c>
      <c r="K1269" s="7" t="s">
        <v>10060</v>
      </c>
      <c r="L1269" s="7" t="s">
        <v>14885</v>
      </c>
      <c r="M1269" s="7" t="s">
        <v>14886</v>
      </c>
      <c r="N1269" s="7" t="s">
        <v>14887</v>
      </c>
      <c r="O1269" s="7" t="s">
        <v>14888</v>
      </c>
      <c r="P1269" s="7" t="s">
        <v>34</v>
      </c>
      <c r="Q1269" s="7" t="s">
        <v>14889</v>
      </c>
      <c r="R1269" s="7" t="s">
        <v>14890</v>
      </c>
      <c r="S1269" s="7" t="s">
        <v>14891</v>
      </c>
      <c r="T1269" s="7" t="s">
        <v>14892</v>
      </c>
      <c r="U1269" s="9">
        <f>[1]!s_val_dividendyield2(A1269,C1269)</f>
        <v>1.3210702341137124</v>
      </c>
      <c r="V1269">
        <f>[1]!s_west_netprofit_fy1(A1269,C1269,1)</f>
        <v>1520387917</v>
      </c>
      <c r="W1269">
        <f>[1]!s_west_netprofit_fy2(A1269,C1269,1)</f>
        <v>4210095000</v>
      </c>
      <c r="X1269">
        <f>[1]!s_mfd_buyvol_m(A1269,C1269,1)</f>
        <v>-4710379</v>
      </c>
      <c r="Y1269">
        <f>[1]!s_wq_high(A1269,C1269,1)</f>
        <v>62.59</v>
      </c>
      <c r="Z1269">
        <f>[1]!s_wq_low(A1269,C1269,1)</f>
        <v>58.81</v>
      </c>
      <c r="AA1269">
        <f>[1]!s_wq_turn(A1269,C1269)</f>
        <v>9.4461823120632005</v>
      </c>
    </row>
    <row r="1270" spans="1:27" x14ac:dyDescent="0.25">
      <c r="A1270" s="7" t="s">
        <v>20</v>
      </c>
      <c r="B1270" s="7" t="s">
        <v>21</v>
      </c>
      <c r="C1270" s="8">
        <v>44277</v>
      </c>
      <c r="D1270" s="7" t="s">
        <v>14882</v>
      </c>
      <c r="E1270" s="7" t="s">
        <v>9085</v>
      </c>
      <c r="F1270" s="7" t="s">
        <v>14893</v>
      </c>
      <c r="G1270" s="7" t="s">
        <v>14894</v>
      </c>
      <c r="H1270" s="7" t="s">
        <v>14895</v>
      </c>
      <c r="I1270" s="7" t="s">
        <v>14896</v>
      </c>
      <c r="J1270" s="7" t="s">
        <v>14897</v>
      </c>
      <c r="K1270" s="7" t="s">
        <v>1044</v>
      </c>
      <c r="L1270" s="7" t="s">
        <v>14898</v>
      </c>
      <c r="M1270" s="7" t="s">
        <v>14899</v>
      </c>
      <c r="N1270" s="7" t="s">
        <v>14900</v>
      </c>
      <c r="O1270" s="7" t="s">
        <v>14901</v>
      </c>
      <c r="P1270" s="7" t="s">
        <v>34</v>
      </c>
      <c r="Q1270" s="7" t="s">
        <v>14902</v>
      </c>
      <c r="R1270" s="7" t="s">
        <v>14903</v>
      </c>
      <c r="S1270" s="7" t="s">
        <v>14904</v>
      </c>
      <c r="T1270" s="7" t="s">
        <v>14905</v>
      </c>
      <c r="U1270" s="9">
        <f>[1]!s_val_dividendyield2(A1270,C1270)</f>
        <v>1.309247596950613</v>
      </c>
      <c r="V1270">
        <f>[1]!s_west_netprofit_fy1(A1270,C1270,1)</f>
        <v>1520387917</v>
      </c>
      <c r="W1270">
        <f>[1]!s_west_netprofit_fy2(A1270,C1270,1)</f>
        <v>4210095000</v>
      </c>
      <c r="X1270">
        <f>[1]!s_mfd_buyvol_m(A1270,C1270,1)</f>
        <v>1526963</v>
      </c>
      <c r="Y1270">
        <f>[1]!s_wq_high(A1270,C1270,1)</f>
        <v>60.5</v>
      </c>
      <c r="Z1270">
        <f>[1]!s_wq_low(A1270,C1270,1)</f>
        <v>57.6</v>
      </c>
      <c r="AA1270">
        <f>[1]!s_wq_turn(A1270,C1270)</f>
        <v>6.0345864054347755</v>
      </c>
    </row>
    <row r="1271" spans="1:27" x14ac:dyDescent="0.25">
      <c r="A1271" s="7" t="s">
        <v>20</v>
      </c>
      <c r="B1271" s="7" t="s">
        <v>21</v>
      </c>
      <c r="C1271" s="8">
        <v>44278</v>
      </c>
      <c r="D1271" s="7" t="s">
        <v>14895</v>
      </c>
      <c r="E1271" s="7" t="s">
        <v>7119</v>
      </c>
      <c r="F1271" s="7" t="s">
        <v>9163</v>
      </c>
      <c r="G1271" s="7" t="s">
        <v>7381</v>
      </c>
      <c r="H1271" s="7" t="s">
        <v>14906</v>
      </c>
      <c r="I1271" s="7" t="s">
        <v>14907</v>
      </c>
      <c r="J1271" s="7" t="s">
        <v>14908</v>
      </c>
      <c r="K1271" s="7" t="s">
        <v>7001</v>
      </c>
      <c r="L1271" s="7" t="s">
        <v>14909</v>
      </c>
      <c r="M1271" s="7" t="s">
        <v>14910</v>
      </c>
      <c r="N1271" s="7" t="s">
        <v>14911</v>
      </c>
      <c r="O1271" s="7" t="s">
        <v>14912</v>
      </c>
      <c r="P1271" s="7" t="s">
        <v>34</v>
      </c>
      <c r="Q1271" s="7" t="s">
        <v>14913</v>
      </c>
      <c r="R1271" s="7" t="s">
        <v>14914</v>
      </c>
      <c r="S1271" s="7" t="s">
        <v>14915</v>
      </c>
      <c r="T1271" s="7" t="s">
        <v>14916</v>
      </c>
      <c r="U1271" s="9">
        <f>[1]!s_val_dividendyield2(A1271,C1271)</f>
        <v>1.342395921835174</v>
      </c>
      <c r="V1271">
        <f>[1]!s_west_netprofit_fy1(A1271,C1271,1)</f>
        <v>1520387917</v>
      </c>
      <c r="W1271">
        <f>[1]!s_west_netprofit_fy2(A1271,C1271,1)</f>
        <v>4210095000</v>
      </c>
      <c r="X1271">
        <f>[1]!s_mfd_buyvol_m(A1271,C1271,1)</f>
        <v>-4120312.0000000005</v>
      </c>
      <c r="Y1271">
        <f>[1]!s_wq_high(A1271,C1271,1)</f>
        <v>60.5</v>
      </c>
      <c r="Z1271">
        <f>[1]!s_wq_low(A1271,C1271,1)</f>
        <v>57.6</v>
      </c>
      <c r="AA1271">
        <f>[1]!s_wq_turn(A1271,C1271)</f>
        <v>6.0345864054347755</v>
      </c>
    </row>
    <row r="1272" spans="1:27" x14ac:dyDescent="0.25">
      <c r="A1272" s="7" t="s">
        <v>20</v>
      </c>
      <c r="B1272" s="7" t="s">
        <v>21</v>
      </c>
      <c r="C1272" s="8">
        <v>44279</v>
      </c>
      <c r="D1272" s="7" t="s">
        <v>14906</v>
      </c>
      <c r="E1272" s="7" t="s">
        <v>8985</v>
      </c>
      <c r="F1272" s="7" t="s">
        <v>14917</v>
      </c>
      <c r="G1272" s="7" t="s">
        <v>8941</v>
      </c>
      <c r="H1272" s="7" t="s">
        <v>7381</v>
      </c>
      <c r="I1272" s="7" t="s">
        <v>14918</v>
      </c>
      <c r="J1272" s="7" t="s">
        <v>14919</v>
      </c>
      <c r="K1272" s="7" t="s">
        <v>10330</v>
      </c>
      <c r="L1272" s="7" t="s">
        <v>14920</v>
      </c>
      <c r="M1272" s="7" t="s">
        <v>14921</v>
      </c>
      <c r="N1272" s="7" t="s">
        <v>14922</v>
      </c>
      <c r="O1272" s="7" t="s">
        <v>14923</v>
      </c>
      <c r="P1272" s="7" t="s">
        <v>34</v>
      </c>
      <c r="Q1272" s="7" t="s">
        <v>14924</v>
      </c>
      <c r="R1272" s="7" t="s">
        <v>14925</v>
      </c>
      <c r="S1272" s="7" t="s">
        <v>14926</v>
      </c>
      <c r="T1272" s="7" t="s">
        <v>14927</v>
      </c>
      <c r="U1272" s="9">
        <f>[1]!s_val_dividendyield2(A1272,C1272)</f>
        <v>1.3559903879162374</v>
      </c>
      <c r="V1272">
        <f>[1]!s_west_netprofit_fy1(A1272,C1272,1)</f>
        <v>1520387917</v>
      </c>
      <c r="W1272">
        <f>[1]!s_west_netprofit_fy2(A1272,C1272,1)</f>
        <v>4210095000</v>
      </c>
      <c r="X1272">
        <f>[1]!s_mfd_buyvol_m(A1272,C1272,1)</f>
        <v>-1568704</v>
      </c>
      <c r="Y1272">
        <f>[1]!s_wq_high(A1272,C1272,1)</f>
        <v>60.5</v>
      </c>
      <c r="Z1272">
        <f>[1]!s_wq_low(A1272,C1272,1)</f>
        <v>57.6</v>
      </c>
      <c r="AA1272">
        <f>[1]!s_wq_turn(A1272,C1272)</f>
        <v>6.0345864054347755</v>
      </c>
    </row>
    <row r="1273" spans="1:27" x14ac:dyDescent="0.25">
      <c r="A1273" s="7" t="s">
        <v>20</v>
      </c>
      <c r="B1273" s="7" t="s">
        <v>21</v>
      </c>
      <c r="C1273" s="8">
        <v>44280</v>
      </c>
      <c r="D1273" s="7" t="s">
        <v>7381</v>
      </c>
      <c r="E1273" s="7" t="s">
        <v>14928</v>
      </c>
      <c r="F1273" s="7" t="s">
        <v>6734</v>
      </c>
      <c r="G1273" s="7" t="s">
        <v>7368</v>
      </c>
      <c r="H1273" s="7" t="s">
        <v>6984</v>
      </c>
      <c r="I1273" s="7" t="s">
        <v>14929</v>
      </c>
      <c r="J1273" s="7" t="s">
        <v>14930</v>
      </c>
      <c r="K1273" s="7" t="s">
        <v>3005</v>
      </c>
      <c r="L1273" s="7" t="s">
        <v>14931</v>
      </c>
      <c r="M1273" s="7" t="s">
        <v>14932</v>
      </c>
      <c r="N1273" s="7" t="s">
        <v>14933</v>
      </c>
      <c r="O1273" s="7" t="s">
        <v>14934</v>
      </c>
      <c r="P1273" s="7" t="s">
        <v>34</v>
      </c>
      <c r="Q1273" s="7" t="s">
        <v>14935</v>
      </c>
      <c r="R1273" s="7" t="s">
        <v>14936</v>
      </c>
      <c r="S1273" s="7" t="s">
        <v>14937</v>
      </c>
      <c r="T1273" s="7" t="s">
        <v>14938</v>
      </c>
      <c r="U1273" s="9">
        <f>[1]!s_val_dividendyield2(A1273,C1273)</f>
        <v>1.3637148282409803</v>
      </c>
      <c r="V1273">
        <f>[1]!s_west_netprofit_fy1(A1273,C1273,1)</f>
        <v>1520387917</v>
      </c>
      <c r="W1273">
        <f>[1]!s_west_netprofit_fy2(A1273,C1273,1)</f>
        <v>4210095000</v>
      </c>
      <c r="X1273">
        <f>[1]!s_mfd_buyvol_m(A1273,C1273,1)</f>
        <v>-471010.99999999994</v>
      </c>
      <c r="Y1273">
        <f>[1]!s_wq_high(A1273,C1273,1)</f>
        <v>60.5</v>
      </c>
      <c r="Z1273">
        <f>[1]!s_wq_low(A1273,C1273,1)</f>
        <v>57.6</v>
      </c>
      <c r="AA1273">
        <f>[1]!s_wq_turn(A1273,C1273)</f>
        <v>6.0345864054347755</v>
      </c>
    </row>
    <row r="1274" spans="1:27" x14ac:dyDescent="0.25">
      <c r="A1274" s="7" t="s">
        <v>20</v>
      </c>
      <c r="B1274" s="7" t="s">
        <v>21</v>
      </c>
      <c r="C1274" s="8">
        <v>44281</v>
      </c>
      <c r="D1274" s="7" t="s">
        <v>6984</v>
      </c>
      <c r="E1274" s="7" t="s">
        <v>9053</v>
      </c>
      <c r="F1274" s="7" t="s">
        <v>14939</v>
      </c>
      <c r="G1274" s="7" t="s">
        <v>9053</v>
      </c>
      <c r="H1274" s="7" t="s">
        <v>14800</v>
      </c>
      <c r="I1274" s="7" t="s">
        <v>14940</v>
      </c>
      <c r="J1274" s="7" t="s">
        <v>14941</v>
      </c>
      <c r="K1274" s="7" t="s">
        <v>8225</v>
      </c>
      <c r="L1274" s="7" t="s">
        <v>14942</v>
      </c>
      <c r="M1274" s="7" t="s">
        <v>14943</v>
      </c>
      <c r="N1274" s="7" t="s">
        <v>14944</v>
      </c>
      <c r="O1274" s="7" t="s">
        <v>14945</v>
      </c>
      <c r="P1274" s="7" t="s">
        <v>34</v>
      </c>
      <c r="Q1274" s="7" t="s">
        <v>14946</v>
      </c>
      <c r="R1274" s="7" t="s">
        <v>14947</v>
      </c>
      <c r="S1274" s="7" t="s">
        <v>14948</v>
      </c>
      <c r="T1274" s="7" t="s">
        <v>14949</v>
      </c>
      <c r="U1274" s="9">
        <f>[1]!s_val_dividendyield2(A1274,C1274)</f>
        <v>1.3446808510638297</v>
      </c>
      <c r="V1274">
        <f>[1]!s_west_netprofit_fy1(A1274,C1274,1)</f>
        <v>1520387917</v>
      </c>
      <c r="W1274">
        <f>[1]!s_west_netprofit_fy2(A1274,C1274,1)</f>
        <v>4210095000</v>
      </c>
      <c r="X1274">
        <f>[1]!s_mfd_buyvol_m(A1274,C1274,1)</f>
        <v>738085</v>
      </c>
      <c r="Y1274">
        <f>[1]!s_wq_high(A1274,C1274,1)</f>
        <v>60.5</v>
      </c>
      <c r="Z1274">
        <f>[1]!s_wq_low(A1274,C1274,1)</f>
        <v>57.6</v>
      </c>
      <c r="AA1274">
        <f>[1]!s_wq_turn(A1274,C1274)</f>
        <v>6.0345864054347755</v>
      </c>
    </row>
    <row r="1275" spans="1:27" x14ac:dyDescent="0.25">
      <c r="A1275" s="7" t="s">
        <v>20</v>
      </c>
      <c r="B1275" s="7" t="s">
        <v>21</v>
      </c>
      <c r="C1275" s="8">
        <v>44284</v>
      </c>
      <c r="D1275" s="7" t="s">
        <v>14800</v>
      </c>
      <c r="E1275" s="7" t="s">
        <v>8985</v>
      </c>
      <c r="F1275" s="7" t="s">
        <v>12123</v>
      </c>
      <c r="G1275" s="7" t="s">
        <v>14950</v>
      </c>
      <c r="H1275" s="7" t="s">
        <v>6776</v>
      </c>
      <c r="I1275" s="7" t="s">
        <v>14951</v>
      </c>
      <c r="J1275" s="7" t="s">
        <v>14952</v>
      </c>
      <c r="K1275" s="7" t="s">
        <v>1685</v>
      </c>
      <c r="L1275" s="7" t="s">
        <v>14953</v>
      </c>
      <c r="M1275" s="7" t="s">
        <v>14954</v>
      </c>
      <c r="N1275" s="7" t="s">
        <v>14955</v>
      </c>
      <c r="O1275" s="7" t="s">
        <v>14956</v>
      </c>
      <c r="P1275" s="7" t="s">
        <v>34</v>
      </c>
      <c r="Q1275" s="7" t="s">
        <v>14957</v>
      </c>
      <c r="R1275" s="7" t="s">
        <v>14958</v>
      </c>
      <c r="S1275" s="7" t="s">
        <v>14959</v>
      </c>
      <c r="T1275" s="7" t="s">
        <v>14960</v>
      </c>
      <c r="U1275" s="9">
        <f>[1]!s_val_dividendyield2(A1275,C1275)</f>
        <v>1.3344594594594594</v>
      </c>
      <c r="V1275">
        <f>[1]!s_west_netprofit_fy1(A1275,C1275,1)</f>
        <v>988447200</v>
      </c>
      <c r="W1275">
        <f>[1]!s_west_netprofit_fy2(A1275,C1275,1)</f>
        <v>3663284400</v>
      </c>
      <c r="X1275">
        <f>[1]!s_mfd_buyvol_m(A1275,C1275,1)</f>
        <v>743745</v>
      </c>
      <c r="Y1275">
        <f>[1]!s_wq_high(A1275,C1275,1)</f>
        <v>59.7</v>
      </c>
      <c r="Z1275">
        <f>[1]!s_wq_low(A1275,C1275,1)</f>
        <v>57.74</v>
      </c>
      <c r="AA1275">
        <f>[1]!s_wq_turn(A1275,C1275)</f>
        <v>6.1323493752558793</v>
      </c>
    </row>
    <row r="1276" spans="1:27" x14ac:dyDescent="0.25">
      <c r="A1276" s="7" t="s">
        <v>20</v>
      </c>
      <c r="B1276" s="7" t="s">
        <v>21</v>
      </c>
      <c r="C1276" s="8">
        <v>44285</v>
      </c>
      <c r="D1276" s="7" t="s">
        <v>6776</v>
      </c>
      <c r="E1276" s="7" t="s">
        <v>14961</v>
      </c>
      <c r="F1276" s="7" t="s">
        <v>14962</v>
      </c>
      <c r="G1276" s="7" t="s">
        <v>7273</v>
      </c>
      <c r="H1276" s="7" t="s">
        <v>14963</v>
      </c>
      <c r="I1276" s="7" t="s">
        <v>14964</v>
      </c>
      <c r="J1276" s="7" t="s">
        <v>14965</v>
      </c>
      <c r="K1276" s="7" t="s">
        <v>2326</v>
      </c>
      <c r="L1276" s="7" t="s">
        <v>14966</v>
      </c>
      <c r="M1276" s="7" t="s">
        <v>14967</v>
      </c>
      <c r="N1276" s="7" t="s">
        <v>14968</v>
      </c>
      <c r="O1276" s="7" t="s">
        <v>14969</v>
      </c>
      <c r="P1276" s="7" t="s">
        <v>34</v>
      </c>
      <c r="Q1276" s="7" t="s">
        <v>14970</v>
      </c>
      <c r="R1276" s="7" t="s">
        <v>14971</v>
      </c>
      <c r="S1276" s="7" t="s">
        <v>14972</v>
      </c>
      <c r="T1276" s="7" t="s">
        <v>14973</v>
      </c>
      <c r="U1276" s="9">
        <f>[1]!s_val_dividendyield2(A1276,C1276)</f>
        <v>1.3405735618530459</v>
      </c>
      <c r="V1276">
        <f>[1]!s_west_netprofit_fy1(A1276,C1276,1)</f>
        <v>966287200</v>
      </c>
      <c r="W1276">
        <f>[1]!s_west_netprofit_fy2(A1276,C1276,1)</f>
        <v>3655724400</v>
      </c>
      <c r="X1276">
        <f>[1]!s_mfd_buyvol_m(A1276,C1276,1)</f>
        <v>-1899100</v>
      </c>
      <c r="Y1276">
        <f>[1]!s_wq_high(A1276,C1276,1)</f>
        <v>59.7</v>
      </c>
      <c r="Z1276">
        <f>[1]!s_wq_low(A1276,C1276,1)</f>
        <v>57.74</v>
      </c>
      <c r="AA1276">
        <f>[1]!s_wq_turn(A1276,C1276)</f>
        <v>6.1323493752558793</v>
      </c>
    </row>
    <row r="1277" spans="1:27" x14ac:dyDescent="0.25">
      <c r="A1277" s="7" t="s">
        <v>20</v>
      </c>
      <c r="B1277" s="7" t="s">
        <v>21</v>
      </c>
      <c r="C1277" s="8">
        <v>44286</v>
      </c>
      <c r="D1277" s="7" t="s">
        <v>14963</v>
      </c>
      <c r="E1277" s="7" t="s">
        <v>14974</v>
      </c>
      <c r="F1277" s="7" t="s">
        <v>14974</v>
      </c>
      <c r="G1277" s="7" t="s">
        <v>8941</v>
      </c>
      <c r="H1277" s="7" t="s">
        <v>6832</v>
      </c>
      <c r="I1277" s="7" t="s">
        <v>14975</v>
      </c>
      <c r="J1277" s="7" t="s">
        <v>14976</v>
      </c>
      <c r="K1277" s="7" t="s">
        <v>8886</v>
      </c>
      <c r="L1277" s="7" t="s">
        <v>14977</v>
      </c>
      <c r="M1277" s="7" t="s">
        <v>14978</v>
      </c>
      <c r="N1277" s="7" t="s">
        <v>14979</v>
      </c>
      <c r="O1277" s="7" t="s">
        <v>14980</v>
      </c>
      <c r="P1277" s="7" t="s">
        <v>34</v>
      </c>
      <c r="Q1277" s="7" t="s">
        <v>14981</v>
      </c>
      <c r="R1277" s="7" t="s">
        <v>14982</v>
      </c>
      <c r="S1277" s="7" t="s">
        <v>14983</v>
      </c>
      <c r="T1277" s="7" t="s">
        <v>14984</v>
      </c>
      <c r="U1277" s="9">
        <f>[1]!s_val_dividendyield2(A1277,C1277)</f>
        <v>1.3644214162348878</v>
      </c>
      <c r="V1277">
        <f>[1]!s_west_netprofit_fy1(A1277,C1277,1)</f>
        <v>966287200</v>
      </c>
      <c r="W1277">
        <f>[1]!s_west_netprofit_fy2(A1277,C1277,1)</f>
        <v>3655724400</v>
      </c>
      <c r="X1277">
        <f>[1]!s_mfd_buyvol_m(A1277,C1277,1)</f>
        <v>-2728073</v>
      </c>
      <c r="Y1277">
        <f>[1]!s_wq_high(A1277,C1277,1)</f>
        <v>59.7</v>
      </c>
      <c r="Z1277">
        <f>[1]!s_wq_low(A1277,C1277,1)</f>
        <v>57.74</v>
      </c>
      <c r="AA1277">
        <f>[1]!s_wq_turn(A1277,C1277)</f>
        <v>6.1323493752558793</v>
      </c>
    </row>
    <row r="1278" spans="1:27" x14ac:dyDescent="0.25">
      <c r="A1278" s="7" t="s">
        <v>20</v>
      </c>
      <c r="B1278" s="7" t="s">
        <v>21</v>
      </c>
      <c r="C1278" s="8">
        <v>44287</v>
      </c>
      <c r="D1278" s="7" t="s">
        <v>6832</v>
      </c>
      <c r="E1278" s="7" t="s">
        <v>14985</v>
      </c>
      <c r="F1278" s="7" t="s">
        <v>6875</v>
      </c>
      <c r="G1278" s="7" t="s">
        <v>14986</v>
      </c>
      <c r="H1278" s="7" t="s">
        <v>14987</v>
      </c>
      <c r="I1278" s="7" t="s">
        <v>14988</v>
      </c>
      <c r="J1278" s="7" t="s">
        <v>14989</v>
      </c>
      <c r="K1278" s="7" t="s">
        <v>5297</v>
      </c>
      <c r="L1278" s="7" t="s">
        <v>14990</v>
      </c>
      <c r="M1278" s="7" t="s">
        <v>14991</v>
      </c>
      <c r="N1278" s="7" t="s">
        <v>14992</v>
      </c>
      <c r="O1278" s="7" t="s">
        <v>14993</v>
      </c>
      <c r="P1278" s="7" t="s">
        <v>34</v>
      </c>
      <c r="Q1278" s="7" t="s">
        <v>14994</v>
      </c>
      <c r="R1278" s="7" t="s">
        <v>14995</v>
      </c>
      <c r="S1278" s="7" t="s">
        <v>14996</v>
      </c>
      <c r="T1278" s="7" t="s">
        <v>14997</v>
      </c>
      <c r="U1278" s="9">
        <f>[1]!s_val_dividendyield2(A1278,C1278)</f>
        <v>1.3550600343053172</v>
      </c>
      <c r="V1278">
        <f>[1]!s_west_netprofit_fy1(A1278,C1278,1)</f>
        <v>966287200</v>
      </c>
      <c r="W1278">
        <f>[1]!s_west_netprofit_fy2(A1278,C1278,1)</f>
        <v>3655724400</v>
      </c>
      <c r="X1278">
        <f>[1]!s_mfd_buyvol_m(A1278,C1278,1)</f>
        <v>54863</v>
      </c>
      <c r="Y1278">
        <f>[1]!s_wq_high(A1278,C1278,1)</f>
        <v>59.7</v>
      </c>
      <c r="Z1278">
        <f>[1]!s_wq_low(A1278,C1278,1)</f>
        <v>57.74</v>
      </c>
      <c r="AA1278">
        <f>[1]!s_wq_turn(A1278,C1278)</f>
        <v>6.1323493752558793</v>
      </c>
    </row>
    <row r="1279" spans="1:27" x14ac:dyDescent="0.25">
      <c r="A1279" s="7" t="s">
        <v>20</v>
      </c>
      <c r="B1279" s="7" t="s">
        <v>21</v>
      </c>
      <c r="C1279" s="8">
        <v>44288</v>
      </c>
      <c r="D1279" s="7" t="s">
        <v>14987</v>
      </c>
      <c r="E1279" s="7" t="s">
        <v>14998</v>
      </c>
      <c r="F1279" s="7" t="s">
        <v>7273</v>
      </c>
      <c r="G1279" s="7" t="s">
        <v>7341</v>
      </c>
      <c r="H1279" s="7" t="s">
        <v>14603</v>
      </c>
      <c r="I1279" s="7" t="s">
        <v>14999</v>
      </c>
      <c r="J1279" s="7" t="s">
        <v>15000</v>
      </c>
      <c r="K1279" s="7" t="s">
        <v>1979</v>
      </c>
      <c r="L1279" s="7" t="s">
        <v>15001</v>
      </c>
      <c r="M1279" s="7" t="s">
        <v>15002</v>
      </c>
      <c r="N1279" s="7" t="s">
        <v>15003</v>
      </c>
      <c r="O1279" s="7" t="s">
        <v>14610</v>
      </c>
      <c r="P1279" s="7" t="s">
        <v>34</v>
      </c>
      <c r="Q1279" s="7" t="s">
        <v>15004</v>
      </c>
      <c r="R1279" s="7" t="s">
        <v>15005</v>
      </c>
      <c r="S1279" s="7" t="s">
        <v>14613</v>
      </c>
      <c r="T1279" s="7" t="s">
        <v>14614</v>
      </c>
      <c r="U1279" s="9">
        <f>[1]!s_val_dividendyield2(A1279,C1279)</f>
        <v>1.3508891928864568</v>
      </c>
      <c r="V1279">
        <f>[1]!s_west_netprofit_fy1(A1279,C1279,1)</f>
        <v>966287200</v>
      </c>
      <c r="W1279">
        <f>[1]!s_west_netprofit_fy2(A1279,C1279,1)</f>
        <v>3655724400</v>
      </c>
      <c r="X1279">
        <f>[1]!s_mfd_buyvol_m(A1279,C1279,1)</f>
        <v>-536321</v>
      </c>
      <c r="Y1279">
        <f>[1]!s_wq_high(A1279,C1279,1)</f>
        <v>59.7</v>
      </c>
      <c r="Z1279">
        <f>[1]!s_wq_low(A1279,C1279,1)</f>
        <v>57.74</v>
      </c>
      <c r="AA1279">
        <f>[1]!s_wq_turn(A1279,C1279)</f>
        <v>6.1323493752558793</v>
      </c>
    </row>
    <row r="1280" spans="1:27" x14ac:dyDescent="0.25">
      <c r="A1280" s="7" t="s">
        <v>20</v>
      </c>
      <c r="B1280" s="7" t="s">
        <v>21</v>
      </c>
      <c r="C1280" s="8">
        <v>44292</v>
      </c>
      <c r="D1280" s="7" t="s">
        <v>14603</v>
      </c>
      <c r="E1280" s="7" t="s">
        <v>14774</v>
      </c>
      <c r="F1280" s="7" t="s">
        <v>15006</v>
      </c>
      <c r="G1280" s="7" t="s">
        <v>14774</v>
      </c>
      <c r="H1280" s="7" t="s">
        <v>15007</v>
      </c>
      <c r="I1280" s="7" t="s">
        <v>15008</v>
      </c>
      <c r="J1280" s="7" t="s">
        <v>15009</v>
      </c>
      <c r="K1280" s="7" t="s">
        <v>5297</v>
      </c>
      <c r="L1280" s="7" t="s">
        <v>15010</v>
      </c>
      <c r="M1280" s="7" t="s">
        <v>15011</v>
      </c>
      <c r="N1280" s="7" t="s">
        <v>15012</v>
      </c>
      <c r="O1280" s="7" t="s">
        <v>15013</v>
      </c>
      <c r="P1280" s="7" t="s">
        <v>34</v>
      </c>
      <c r="Q1280" s="7" t="s">
        <v>15014</v>
      </c>
      <c r="R1280" s="7" t="s">
        <v>15015</v>
      </c>
      <c r="S1280" s="7" t="s">
        <v>15016</v>
      </c>
      <c r="T1280" s="7" t="s">
        <v>15017</v>
      </c>
      <c r="U1280" s="9">
        <f>[1]!s_val_dividendyield2(A1280,C1280)</f>
        <v>1.341711956521739</v>
      </c>
      <c r="V1280">
        <f>[1]!s_west_netprofit_fy1(A1280,C1280,1)</f>
        <v>966287200</v>
      </c>
      <c r="W1280">
        <f>[1]!s_west_netprofit_fy2(A1280,C1280,1)</f>
        <v>3655724400</v>
      </c>
      <c r="X1280">
        <f>[1]!s_mfd_buyvol_m(A1280,C1280,1)</f>
        <v>590623</v>
      </c>
      <c r="Y1280">
        <f>[1]!s_wq_high(A1280,C1280,1)</f>
        <v>59.88</v>
      </c>
      <c r="Z1280">
        <f>[1]!s_wq_low(A1280,C1280,1)</f>
        <v>57.35</v>
      </c>
      <c r="AA1280">
        <f>[1]!s_wq_turn(A1280,C1280)</f>
        <v>4.7940469628627937</v>
      </c>
    </row>
    <row r="1281" spans="1:27" x14ac:dyDescent="0.25">
      <c r="A1281" s="7" t="s">
        <v>20</v>
      </c>
      <c r="B1281" s="7" t="s">
        <v>21</v>
      </c>
      <c r="C1281" s="8">
        <v>44293</v>
      </c>
      <c r="D1281" s="7" t="s">
        <v>15007</v>
      </c>
      <c r="E1281" s="7" t="s">
        <v>6792</v>
      </c>
      <c r="F1281" s="7" t="s">
        <v>14813</v>
      </c>
      <c r="G1281" s="7" t="s">
        <v>7714</v>
      </c>
      <c r="H1281" s="7" t="s">
        <v>15018</v>
      </c>
      <c r="I1281" s="7" t="s">
        <v>15019</v>
      </c>
      <c r="J1281" s="7" t="s">
        <v>15020</v>
      </c>
      <c r="K1281" s="7" t="s">
        <v>1146</v>
      </c>
      <c r="L1281" s="7" t="s">
        <v>15021</v>
      </c>
      <c r="M1281" s="7" t="s">
        <v>15022</v>
      </c>
      <c r="N1281" s="7" t="s">
        <v>15023</v>
      </c>
      <c r="O1281" s="7" t="s">
        <v>15024</v>
      </c>
      <c r="P1281" s="7" t="s">
        <v>34</v>
      </c>
      <c r="Q1281" s="7" t="s">
        <v>15025</v>
      </c>
      <c r="R1281" s="7" t="s">
        <v>15026</v>
      </c>
      <c r="S1281" s="7" t="s">
        <v>15027</v>
      </c>
      <c r="T1281" s="7" t="s">
        <v>15028</v>
      </c>
      <c r="U1281" s="9">
        <f>[1]!s_val_dividendyield2(A1281,C1281)</f>
        <v>1.3362652232746954</v>
      </c>
      <c r="V1281">
        <f>[1]!s_west_netprofit_fy1(A1281,C1281,1)</f>
        <v>966287200</v>
      </c>
      <c r="W1281">
        <f>[1]!s_west_netprofit_fy2(A1281,C1281,1)</f>
        <v>3655724400</v>
      </c>
      <c r="X1281">
        <f>[1]!s_mfd_buyvol_m(A1281,C1281,1)</f>
        <v>-766194</v>
      </c>
      <c r="Y1281">
        <f>[1]!s_wq_high(A1281,C1281,1)</f>
        <v>59.88</v>
      </c>
      <c r="Z1281">
        <f>[1]!s_wq_low(A1281,C1281,1)</f>
        <v>57.35</v>
      </c>
      <c r="AA1281">
        <f>[1]!s_wq_turn(A1281,C1281)</f>
        <v>4.7940469628627937</v>
      </c>
    </row>
    <row r="1282" spans="1:27" x14ac:dyDescent="0.25">
      <c r="A1282" s="7" t="s">
        <v>20</v>
      </c>
      <c r="B1282" s="7" t="s">
        <v>21</v>
      </c>
      <c r="C1282" s="8">
        <v>44294</v>
      </c>
      <c r="D1282" s="7" t="s">
        <v>15018</v>
      </c>
      <c r="E1282" s="7" t="s">
        <v>15029</v>
      </c>
      <c r="F1282" s="7" t="s">
        <v>7328</v>
      </c>
      <c r="G1282" s="7" t="s">
        <v>7038</v>
      </c>
      <c r="H1282" s="7" t="s">
        <v>15030</v>
      </c>
      <c r="I1282" s="7" t="s">
        <v>15031</v>
      </c>
      <c r="J1282" s="7" t="s">
        <v>15032</v>
      </c>
      <c r="K1282" s="7" t="s">
        <v>5870</v>
      </c>
      <c r="L1282" s="7" t="s">
        <v>15033</v>
      </c>
      <c r="M1282" s="7" t="s">
        <v>15034</v>
      </c>
      <c r="N1282" s="7" t="s">
        <v>15035</v>
      </c>
      <c r="O1282" s="7" t="s">
        <v>15036</v>
      </c>
      <c r="P1282" s="7" t="s">
        <v>34</v>
      </c>
      <c r="Q1282" s="7" t="s">
        <v>15037</v>
      </c>
      <c r="R1282" s="7" t="s">
        <v>15038</v>
      </c>
      <c r="S1282" s="7" t="s">
        <v>15039</v>
      </c>
      <c r="T1282" s="7" t="s">
        <v>15040</v>
      </c>
      <c r="U1282" s="9">
        <f>[1]!s_val_dividendyield2(A1282,C1282)</f>
        <v>1.3548276453438517</v>
      </c>
      <c r="V1282">
        <f>[1]!s_west_netprofit_fy1(A1282,C1282,1)</f>
        <v>966287200</v>
      </c>
      <c r="W1282">
        <f>[1]!s_west_netprofit_fy2(A1282,C1282,1)</f>
        <v>3655724400</v>
      </c>
      <c r="X1282">
        <f>[1]!s_mfd_buyvol_m(A1282,C1282,1)</f>
        <v>-1711314</v>
      </c>
      <c r="Y1282">
        <f>[1]!s_wq_high(A1282,C1282,1)</f>
        <v>59.88</v>
      </c>
      <c r="Z1282">
        <f>[1]!s_wq_low(A1282,C1282,1)</f>
        <v>57.35</v>
      </c>
      <c r="AA1282">
        <f>[1]!s_wq_turn(A1282,C1282)</f>
        <v>4.7940469628627937</v>
      </c>
    </row>
    <row r="1283" spans="1:27" x14ac:dyDescent="0.25">
      <c r="A1283" s="7" t="s">
        <v>20</v>
      </c>
      <c r="B1283" s="7" t="s">
        <v>21</v>
      </c>
      <c r="C1283" s="8">
        <v>44295</v>
      </c>
      <c r="D1283" s="7" t="s">
        <v>15030</v>
      </c>
      <c r="E1283" s="7" t="s">
        <v>14928</v>
      </c>
      <c r="F1283" s="7" t="s">
        <v>15030</v>
      </c>
      <c r="G1283" s="7" t="s">
        <v>15041</v>
      </c>
      <c r="H1283" s="7" t="s">
        <v>15042</v>
      </c>
      <c r="I1283" s="7" t="s">
        <v>15043</v>
      </c>
      <c r="J1283" s="7" t="s">
        <v>15044</v>
      </c>
      <c r="K1283" s="7" t="s">
        <v>3667</v>
      </c>
      <c r="L1283" s="7" t="s">
        <v>15045</v>
      </c>
      <c r="M1283" s="7" t="s">
        <v>15046</v>
      </c>
      <c r="N1283" s="7" t="s">
        <v>15047</v>
      </c>
      <c r="O1283" s="7" t="s">
        <v>15048</v>
      </c>
      <c r="P1283" s="7" t="s">
        <v>34</v>
      </c>
      <c r="Q1283" s="7" t="s">
        <v>15049</v>
      </c>
      <c r="R1283" s="7" t="s">
        <v>15050</v>
      </c>
      <c r="S1283" s="7" t="s">
        <v>15051</v>
      </c>
      <c r="T1283" s="7" t="s">
        <v>15052</v>
      </c>
      <c r="U1283" s="9">
        <f>[1]!s_val_dividendyield2(A1283,C1283)</f>
        <v>1.3758272378962033</v>
      </c>
      <c r="V1283">
        <f>[1]!s_west_netprofit_fy1(A1283,C1283,1)</f>
        <v>966287200</v>
      </c>
      <c r="W1283">
        <f>[1]!s_west_netprofit_fy2(A1283,C1283,1)</f>
        <v>3655724400</v>
      </c>
      <c r="X1283">
        <f>[1]!s_mfd_buyvol_m(A1283,C1283,1)</f>
        <v>-3751376</v>
      </c>
      <c r="Y1283">
        <f>[1]!s_wq_high(A1283,C1283,1)</f>
        <v>59.88</v>
      </c>
      <c r="Z1283">
        <f>[1]!s_wq_low(A1283,C1283,1)</f>
        <v>57.35</v>
      </c>
      <c r="AA1283">
        <f>[1]!s_wq_turn(A1283,C1283)</f>
        <v>4.7940469628627937</v>
      </c>
    </row>
    <row r="1284" spans="1:27" x14ac:dyDescent="0.25">
      <c r="A1284" s="7" t="s">
        <v>20</v>
      </c>
      <c r="B1284" s="7" t="s">
        <v>21</v>
      </c>
      <c r="C1284" s="8">
        <v>44298</v>
      </c>
      <c r="D1284" s="7" t="s">
        <v>15042</v>
      </c>
      <c r="E1284" s="7" t="s">
        <v>15053</v>
      </c>
      <c r="F1284" s="7" t="s">
        <v>7303</v>
      </c>
      <c r="G1284" s="7" t="s">
        <v>6846</v>
      </c>
      <c r="H1284" s="7" t="s">
        <v>7711</v>
      </c>
      <c r="I1284" s="7" t="s">
        <v>15054</v>
      </c>
      <c r="J1284" s="7" t="s">
        <v>15055</v>
      </c>
      <c r="K1284" s="7" t="s">
        <v>8190</v>
      </c>
      <c r="L1284" s="7" t="s">
        <v>15056</v>
      </c>
      <c r="M1284" s="7" t="s">
        <v>15057</v>
      </c>
      <c r="N1284" s="7" t="s">
        <v>15058</v>
      </c>
      <c r="O1284" s="7" t="s">
        <v>15059</v>
      </c>
      <c r="P1284" s="7" t="s">
        <v>34</v>
      </c>
      <c r="Q1284" s="7" t="s">
        <v>15060</v>
      </c>
      <c r="R1284" s="7" t="s">
        <v>15061</v>
      </c>
      <c r="S1284" s="7" t="s">
        <v>15062</v>
      </c>
      <c r="T1284" s="7" t="s">
        <v>15063</v>
      </c>
      <c r="U1284" s="9">
        <f>[1]!s_val_dividendyield2(A1284,C1284)</f>
        <v>1.4007092198581559</v>
      </c>
      <c r="V1284">
        <f>[1]!s_west_netprofit_fy1(A1284,C1284,1)</f>
        <v>856424167</v>
      </c>
      <c r="W1284">
        <f>[1]!s_west_netprofit_fy2(A1284,C1284,1)</f>
        <v>3558546250</v>
      </c>
      <c r="X1284">
        <f>[1]!s_mfd_buyvol_m(A1284,C1284,1)</f>
        <v>-1717822</v>
      </c>
      <c r="Y1284">
        <f>[1]!s_wq_high(A1284,C1284,1)</f>
        <v>57.58</v>
      </c>
      <c r="Z1284">
        <f>[1]!s_wq_low(A1284,C1284,1)</f>
        <v>55.55</v>
      </c>
      <c r="AA1284">
        <f>[1]!s_wq_turn(A1284,C1284)</f>
        <v>5.3781039226217526</v>
      </c>
    </row>
    <row r="1285" spans="1:27" x14ac:dyDescent="0.25">
      <c r="A1285" s="7" t="s">
        <v>20</v>
      </c>
      <c r="B1285" s="7" t="s">
        <v>21</v>
      </c>
      <c r="C1285" s="8">
        <v>44299</v>
      </c>
      <c r="D1285" s="7" t="s">
        <v>7711</v>
      </c>
      <c r="E1285" s="7" t="s">
        <v>15064</v>
      </c>
      <c r="F1285" s="7" t="s">
        <v>15065</v>
      </c>
      <c r="G1285" s="7" t="s">
        <v>15066</v>
      </c>
      <c r="H1285" s="7" t="s">
        <v>15067</v>
      </c>
      <c r="I1285" s="7" t="s">
        <v>15068</v>
      </c>
      <c r="J1285" s="7" t="s">
        <v>15069</v>
      </c>
      <c r="K1285" s="7" t="s">
        <v>9328</v>
      </c>
      <c r="L1285" s="7" t="s">
        <v>15070</v>
      </c>
      <c r="M1285" s="7" t="s">
        <v>15071</v>
      </c>
      <c r="N1285" s="7" t="s">
        <v>15072</v>
      </c>
      <c r="O1285" s="7" t="s">
        <v>15073</v>
      </c>
      <c r="P1285" s="7" t="s">
        <v>34</v>
      </c>
      <c r="Q1285" s="7" t="s">
        <v>15074</v>
      </c>
      <c r="R1285" s="7" t="s">
        <v>15075</v>
      </c>
      <c r="S1285" s="7" t="s">
        <v>15076</v>
      </c>
      <c r="T1285" s="7" t="s">
        <v>15077</v>
      </c>
      <c r="U1285" s="9">
        <f>[1]!s_val_dividendyield2(A1285,C1285)</f>
        <v>1.3871817383669884</v>
      </c>
      <c r="V1285">
        <f>[1]!s_west_netprofit_fy1(A1285,C1285,1)</f>
        <v>856424167</v>
      </c>
      <c r="W1285">
        <f>[1]!s_west_netprofit_fy2(A1285,C1285,1)</f>
        <v>3558546250</v>
      </c>
      <c r="X1285">
        <f>[1]!s_mfd_buyvol_m(A1285,C1285,1)</f>
        <v>-686698</v>
      </c>
      <c r="Y1285">
        <f>[1]!s_wq_high(A1285,C1285,1)</f>
        <v>57.58</v>
      </c>
      <c r="Z1285">
        <f>[1]!s_wq_low(A1285,C1285,1)</f>
        <v>55.55</v>
      </c>
      <c r="AA1285">
        <f>[1]!s_wq_turn(A1285,C1285)</f>
        <v>5.3781039226217526</v>
      </c>
    </row>
    <row r="1286" spans="1:27" x14ac:dyDescent="0.25">
      <c r="A1286" s="7" t="s">
        <v>20</v>
      </c>
      <c r="B1286" s="7" t="s">
        <v>21</v>
      </c>
      <c r="C1286" s="8">
        <v>44300</v>
      </c>
      <c r="D1286" s="7" t="s">
        <v>15067</v>
      </c>
      <c r="E1286" s="7" t="s">
        <v>6858</v>
      </c>
      <c r="F1286" s="7" t="s">
        <v>14814</v>
      </c>
      <c r="G1286" s="7" t="s">
        <v>8772</v>
      </c>
      <c r="H1286" s="7" t="s">
        <v>7382</v>
      </c>
      <c r="I1286" s="7" t="s">
        <v>15078</v>
      </c>
      <c r="J1286" s="7" t="s">
        <v>15079</v>
      </c>
      <c r="K1286" s="7" t="s">
        <v>162</v>
      </c>
      <c r="L1286" s="7" t="s">
        <v>15080</v>
      </c>
      <c r="M1286" s="7" t="s">
        <v>15081</v>
      </c>
      <c r="N1286" s="7" t="s">
        <v>15082</v>
      </c>
      <c r="O1286" s="7" t="s">
        <v>15083</v>
      </c>
      <c r="P1286" s="7" t="s">
        <v>34</v>
      </c>
      <c r="Q1286" s="7" t="s">
        <v>15084</v>
      </c>
      <c r="R1286" s="7" t="s">
        <v>15085</v>
      </c>
      <c r="S1286" s="7" t="s">
        <v>15086</v>
      </c>
      <c r="T1286" s="7" t="s">
        <v>15087</v>
      </c>
      <c r="U1286" s="9">
        <f>[1]!s_val_dividendyield2(A1286,C1286)</f>
        <v>1.3964999116139294</v>
      </c>
      <c r="V1286">
        <f>[1]!s_west_netprofit_fy1(A1286,C1286,1)</f>
        <v>856424167</v>
      </c>
      <c r="W1286">
        <f>[1]!s_west_netprofit_fy2(A1286,C1286,1)</f>
        <v>3558546250</v>
      </c>
      <c r="X1286">
        <f>[1]!s_mfd_buyvol_m(A1286,C1286,1)</f>
        <v>-2301773</v>
      </c>
      <c r="Y1286">
        <f>[1]!s_wq_high(A1286,C1286,1)</f>
        <v>57.58</v>
      </c>
      <c r="Z1286">
        <f>[1]!s_wq_low(A1286,C1286,1)</f>
        <v>55.55</v>
      </c>
      <c r="AA1286">
        <f>[1]!s_wq_turn(A1286,C1286)</f>
        <v>5.3781039226217526</v>
      </c>
    </row>
    <row r="1287" spans="1:27" x14ac:dyDescent="0.25">
      <c r="A1287" s="7" t="s">
        <v>20</v>
      </c>
      <c r="B1287" s="7" t="s">
        <v>21</v>
      </c>
      <c r="C1287" s="8">
        <v>44301</v>
      </c>
      <c r="D1287" s="7" t="s">
        <v>7382</v>
      </c>
      <c r="E1287" s="7" t="s">
        <v>7711</v>
      </c>
      <c r="F1287" s="7" t="s">
        <v>8904</v>
      </c>
      <c r="G1287" s="7" t="s">
        <v>15088</v>
      </c>
      <c r="H1287" s="7" t="s">
        <v>15089</v>
      </c>
      <c r="I1287" s="7" t="s">
        <v>15090</v>
      </c>
      <c r="J1287" s="7" t="s">
        <v>15091</v>
      </c>
      <c r="K1287" s="7" t="s">
        <v>290</v>
      </c>
      <c r="L1287" s="7" t="s">
        <v>15092</v>
      </c>
      <c r="M1287" s="7" t="s">
        <v>15093</v>
      </c>
      <c r="N1287" s="7" t="s">
        <v>5018</v>
      </c>
      <c r="O1287" s="7" t="s">
        <v>15094</v>
      </c>
      <c r="P1287" s="7" t="s">
        <v>34</v>
      </c>
      <c r="Q1287" s="7" t="s">
        <v>15095</v>
      </c>
      <c r="R1287" s="7" t="s">
        <v>15096</v>
      </c>
      <c r="S1287" s="7" t="s">
        <v>15097</v>
      </c>
      <c r="T1287" s="7" t="s">
        <v>15098</v>
      </c>
      <c r="U1287" s="9">
        <f>[1]!s_val_dividendyield2(A1287,C1287)</f>
        <v>1.4122273864855202</v>
      </c>
      <c r="V1287">
        <f>[1]!s_west_netprofit_fy1(A1287,C1287,1)</f>
        <v>856424167</v>
      </c>
      <c r="W1287">
        <f>[1]!s_west_netprofit_fy2(A1287,C1287,1)</f>
        <v>3558546250</v>
      </c>
      <c r="X1287">
        <f>[1]!s_mfd_buyvol_m(A1287,C1287,1)</f>
        <v>-3043404</v>
      </c>
      <c r="Y1287">
        <f>[1]!s_wq_high(A1287,C1287,1)</f>
        <v>57.58</v>
      </c>
      <c r="Z1287">
        <f>[1]!s_wq_low(A1287,C1287,1)</f>
        <v>55.55</v>
      </c>
      <c r="AA1287">
        <f>[1]!s_wq_turn(A1287,C1287)</f>
        <v>5.3781039226217526</v>
      </c>
    </row>
    <row r="1288" spans="1:27" x14ac:dyDescent="0.25">
      <c r="A1288" s="7" t="s">
        <v>20</v>
      </c>
      <c r="B1288" s="7" t="s">
        <v>21</v>
      </c>
      <c r="C1288" s="8">
        <v>44302</v>
      </c>
      <c r="D1288" s="7" t="s">
        <v>15089</v>
      </c>
      <c r="E1288" s="7" t="s">
        <v>15099</v>
      </c>
      <c r="F1288" s="7" t="s">
        <v>15100</v>
      </c>
      <c r="G1288" s="7" t="s">
        <v>14787</v>
      </c>
      <c r="H1288" s="7" t="s">
        <v>15101</v>
      </c>
      <c r="I1288" s="7" t="s">
        <v>15102</v>
      </c>
      <c r="J1288" s="7" t="s">
        <v>15103</v>
      </c>
      <c r="K1288" s="7" t="s">
        <v>1752</v>
      </c>
      <c r="L1288" s="7" t="s">
        <v>15104</v>
      </c>
      <c r="M1288" s="7" t="s">
        <v>15105</v>
      </c>
      <c r="N1288" s="7" t="s">
        <v>15106</v>
      </c>
      <c r="O1288" s="7" t="s">
        <v>15107</v>
      </c>
      <c r="P1288" s="7" t="s">
        <v>34</v>
      </c>
      <c r="Q1288" s="7" t="s">
        <v>15108</v>
      </c>
      <c r="R1288" s="7" t="s">
        <v>15109</v>
      </c>
      <c r="S1288" s="7" t="s">
        <v>15110</v>
      </c>
      <c r="T1288" s="7" t="s">
        <v>15111</v>
      </c>
      <c r="U1288" s="9">
        <f>[1]!s_val_dividendyield2(A1288,C1288)</f>
        <v>1.4124798855712497</v>
      </c>
      <c r="V1288">
        <f>[1]!s_west_netprofit_fy1(A1288,C1288,1)</f>
        <v>856424167</v>
      </c>
      <c r="W1288">
        <f>[1]!s_west_netprofit_fy2(A1288,C1288,1)</f>
        <v>3558546250</v>
      </c>
      <c r="X1288">
        <f>[1]!s_mfd_buyvol_m(A1288,C1288,1)</f>
        <v>-3370221</v>
      </c>
      <c r="Y1288">
        <f>[1]!s_wq_high(A1288,C1288,1)</f>
        <v>57.58</v>
      </c>
      <c r="Z1288">
        <f>[1]!s_wq_low(A1288,C1288,1)</f>
        <v>55.55</v>
      </c>
      <c r="AA1288">
        <f>[1]!s_wq_turn(A1288,C1288)</f>
        <v>5.3781039226217526</v>
      </c>
    </row>
    <row r="1289" spans="1:27" x14ac:dyDescent="0.25">
      <c r="A1289" s="7" t="s">
        <v>20</v>
      </c>
      <c r="B1289" s="7" t="s">
        <v>21</v>
      </c>
      <c r="C1289" s="8">
        <v>44305</v>
      </c>
      <c r="D1289" s="7" t="s">
        <v>15101</v>
      </c>
      <c r="E1289" s="7" t="s">
        <v>15112</v>
      </c>
      <c r="F1289" s="7" t="s">
        <v>15113</v>
      </c>
      <c r="G1289" s="7" t="s">
        <v>6690</v>
      </c>
      <c r="H1289" s="7" t="s">
        <v>6941</v>
      </c>
      <c r="I1289" s="7" t="s">
        <v>15114</v>
      </c>
      <c r="J1289" s="7" t="s">
        <v>15115</v>
      </c>
      <c r="K1289" s="7" t="s">
        <v>4322</v>
      </c>
      <c r="L1289" s="7" t="s">
        <v>15116</v>
      </c>
      <c r="M1289" s="7" t="s">
        <v>15117</v>
      </c>
      <c r="N1289" s="7" t="s">
        <v>15118</v>
      </c>
      <c r="O1289" s="7" t="s">
        <v>15119</v>
      </c>
      <c r="P1289" s="7" t="s">
        <v>34</v>
      </c>
      <c r="Q1289" s="7" t="s">
        <v>15120</v>
      </c>
      <c r="R1289" s="7" t="s">
        <v>15121</v>
      </c>
      <c r="S1289" s="7" t="s">
        <v>15122</v>
      </c>
      <c r="T1289" s="7" t="s">
        <v>15123</v>
      </c>
      <c r="U1289" s="9">
        <f>[1]!s_val_dividendyield2(A1289,C1289)</f>
        <v>1.3906002464354865</v>
      </c>
      <c r="V1289">
        <f>[1]!s_west_netprofit_fy1(A1289,C1289,1)</f>
        <v>856424167</v>
      </c>
      <c r="W1289">
        <f>[1]!s_west_netprofit_fy2(A1289,C1289,1)</f>
        <v>3558546250</v>
      </c>
      <c r="X1289">
        <f>[1]!s_mfd_buyvol_m(A1289,C1289,1)</f>
        <v>545078</v>
      </c>
      <c r="Y1289">
        <f>[1]!s_wq_high(A1289,C1289,1)</f>
        <v>57.37</v>
      </c>
      <c r="Z1289">
        <f>[1]!s_wq_low(A1289,C1289,1)</f>
        <v>55.38</v>
      </c>
      <c r="AA1289">
        <f>[1]!s_wq_turn(A1289,C1289)</f>
        <v>6.659622210391432</v>
      </c>
    </row>
    <row r="1290" spans="1:27" x14ac:dyDescent="0.25">
      <c r="A1290" s="7" t="s">
        <v>20</v>
      </c>
      <c r="B1290" s="7" t="s">
        <v>21</v>
      </c>
      <c r="C1290" s="8">
        <v>44306</v>
      </c>
      <c r="D1290" s="7" t="s">
        <v>6941</v>
      </c>
      <c r="E1290" s="7" t="s">
        <v>15064</v>
      </c>
      <c r="F1290" s="7" t="s">
        <v>6746</v>
      </c>
      <c r="G1290" s="7" t="s">
        <v>7288</v>
      </c>
      <c r="H1290" s="7" t="s">
        <v>15124</v>
      </c>
      <c r="I1290" s="7" t="s">
        <v>15125</v>
      </c>
      <c r="J1290" s="7" t="s">
        <v>15126</v>
      </c>
      <c r="K1290" s="7" t="s">
        <v>162</v>
      </c>
      <c r="L1290" s="7" t="s">
        <v>15127</v>
      </c>
      <c r="M1290" s="7" t="s">
        <v>15128</v>
      </c>
      <c r="N1290" s="7" t="s">
        <v>15129</v>
      </c>
      <c r="O1290" s="7" t="s">
        <v>15130</v>
      </c>
      <c r="P1290" s="7" t="s">
        <v>34</v>
      </c>
      <c r="Q1290" s="7" t="s">
        <v>15131</v>
      </c>
      <c r="R1290" s="7" t="s">
        <v>15132</v>
      </c>
      <c r="S1290" s="7" t="s">
        <v>15133</v>
      </c>
      <c r="T1290" s="7" t="s">
        <v>15134</v>
      </c>
      <c r="U1290" s="9">
        <f>[1]!s_val_dividendyield2(A1290,C1290)</f>
        <v>1.3999645578592945</v>
      </c>
      <c r="V1290">
        <f>[1]!s_west_netprofit_fy1(A1290,C1290,1)</f>
        <v>856424167</v>
      </c>
      <c r="W1290">
        <f>[1]!s_west_netprofit_fy2(A1290,C1290,1)</f>
        <v>3558546250</v>
      </c>
      <c r="X1290">
        <f>[1]!s_mfd_buyvol_m(A1290,C1290,1)</f>
        <v>-1036256</v>
      </c>
      <c r="Y1290">
        <f>[1]!s_wq_high(A1290,C1290,1)</f>
        <v>57.37</v>
      </c>
      <c r="Z1290">
        <f>[1]!s_wq_low(A1290,C1290,1)</f>
        <v>55.38</v>
      </c>
      <c r="AA1290">
        <f>[1]!s_wq_turn(A1290,C1290)</f>
        <v>6.659622210391432</v>
      </c>
    </row>
    <row r="1291" spans="1:27" x14ac:dyDescent="0.25">
      <c r="A1291" s="7" t="s">
        <v>20</v>
      </c>
      <c r="B1291" s="7" t="s">
        <v>21</v>
      </c>
      <c r="C1291" s="8">
        <v>44307</v>
      </c>
      <c r="D1291" s="7" t="s">
        <v>15124</v>
      </c>
      <c r="E1291" s="7" t="s">
        <v>15135</v>
      </c>
      <c r="F1291" s="7" t="s">
        <v>7746</v>
      </c>
      <c r="G1291" s="7" t="s">
        <v>7290</v>
      </c>
      <c r="H1291" s="7" t="s">
        <v>14814</v>
      </c>
      <c r="I1291" s="7" t="s">
        <v>15136</v>
      </c>
      <c r="J1291" s="7" t="s">
        <v>15137</v>
      </c>
      <c r="K1291" s="7" t="s">
        <v>10469</v>
      </c>
      <c r="L1291" s="7" t="s">
        <v>15138</v>
      </c>
      <c r="M1291" s="7" t="s">
        <v>15139</v>
      </c>
      <c r="N1291" s="7" t="s">
        <v>15140</v>
      </c>
      <c r="O1291" s="7" t="s">
        <v>15141</v>
      </c>
      <c r="P1291" s="7" t="s">
        <v>34</v>
      </c>
      <c r="Q1291" s="7" t="s">
        <v>15142</v>
      </c>
      <c r="R1291" s="7" t="s">
        <v>12251</v>
      </c>
      <c r="S1291" s="7" t="s">
        <v>15143</v>
      </c>
      <c r="T1291" s="7" t="s">
        <v>15144</v>
      </c>
      <c r="U1291" s="9">
        <f>[1]!s_val_dividendyield2(A1291,C1291)</f>
        <v>1.3837799964967594</v>
      </c>
      <c r="V1291">
        <f>[1]!s_west_netprofit_fy1(A1291,C1291,1)</f>
        <v>856424167</v>
      </c>
      <c r="W1291">
        <f>[1]!s_west_netprofit_fy2(A1291,C1291,1)</f>
        <v>3558546250</v>
      </c>
      <c r="X1291">
        <f>[1]!s_mfd_buyvol_m(A1291,C1291,1)</f>
        <v>930654.00000000012</v>
      </c>
      <c r="Y1291">
        <f>[1]!s_wq_high(A1291,C1291,1)</f>
        <v>57.37</v>
      </c>
      <c r="Z1291">
        <f>[1]!s_wq_low(A1291,C1291,1)</f>
        <v>55.38</v>
      </c>
      <c r="AA1291">
        <f>[1]!s_wq_turn(A1291,C1291)</f>
        <v>6.659622210391432</v>
      </c>
    </row>
    <row r="1292" spans="1:27" x14ac:dyDescent="0.25">
      <c r="A1292" s="7" t="s">
        <v>20</v>
      </c>
      <c r="B1292" s="7" t="s">
        <v>21</v>
      </c>
      <c r="C1292" s="8">
        <v>44308</v>
      </c>
      <c r="D1292" s="7" t="s">
        <v>14814</v>
      </c>
      <c r="E1292" s="7" t="s">
        <v>14814</v>
      </c>
      <c r="F1292" s="7" t="s">
        <v>15065</v>
      </c>
      <c r="G1292" s="7" t="s">
        <v>8928</v>
      </c>
      <c r="H1292" s="7" t="s">
        <v>15145</v>
      </c>
      <c r="I1292" s="7" t="s">
        <v>15146</v>
      </c>
      <c r="J1292" s="7" t="s">
        <v>15147</v>
      </c>
      <c r="K1292" s="7" t="s">
        <v>260</v>
      </c>
      <c r="L1292" s="7" t="s">
        <v>8896</v>
      </c>
      <c r="M1292" s="7" t="s">
        <v>15148</v>
      </c>
      <c r="N1292" s="7" t="s">
        <v>15149</v>
      </c>
      <c r="O1292" s="7" t="s">
        <v>15150</v>
      </c>
      <c r="P1292" s="7" t="s">
        <v>34</v>
      </c>
      <c r="Q1292" s="7" t="s">
        <v>15151</v>
      </c>
      <c r="R1292" s="7" t="s">
        <v>15152</v>
      </c>
      <c r="S1292" s="7" t="s">
        <v>15153</v>
      </c>
      <c r="T1292" s="7" t="s">
        <v>15154</v>
      </c>
      <c r="U1292" s="9">
        <f>[1]!s_val_dividendyield2(A1292,C1292)</f>
        <v>1.4019520851818987</v>
      </c>
      <c r="V1292">
        <f>[1]!s_west_netprofit_fy1(A1292,C1292,1)</f>
        <v>856424167</v>
      </c>
      <c r="W1292">
        <f>[1]!s_west_netprofit_fy2(A1292,C1292,1)</f>
        <v>3558546250</v>
      </c>
      <c r="X1292">
        <f>[1]!s_mfd_buyvol_m(A1292,C1292,1)</f>
        <v>-4106654</v>
      </c>
      <c r="Y1292">
        <f>[1]!s_wq_high(A1292,C1292,1)</f>
        <v>57.37</v>
      </c>
      <c r="Z1292">
        <f>[1]!s_wq_low(A1292,C1292,1)</f>
        <v>55.38</v>
      </c>
      <c r="AA1292">
        <f>[1]!s_wq_turn(A1292,C1292)</f>
        <v>6.659622210391432</v>
      </c>
    </row>
    <row r="1293" spans="1:27" x14ac:dyDescent="0.25">
      <c r="A1293" s="7" t="s">
        <v>20</v>
      </c>
      <c r="B1293" s="7" t="s">
        <v>21</v>
      </c>
      <c r="C1293" s="8">
        <v>44309</v>
      </c>
      <c r="D1293" s="7" t="s">
        <v>15145</v>
      </c>
      <c r="E1293" s="7" t="s">
        <v>8929</v>
      </c>
      <c r="F1293" s="7" t="s">
        <v>8795</v>
      </c>
      <c r="G1293" s="7" t="s">
        <v>6748</v>
      </c>
      <c r="H1293" s="7" t="s">
        <v>6833</v>
      </c>
      <c r="I1293" s="7" t="s">
        <v>15155</v>
      </c>
      <c r="J1293" s="7" t="s">
        <v>15156</v>
      </c>
      <c r="K1293" s="7" t="s">
        <v>1673</v>
      </c>
      <c r="L1293" s="7" t="s">
        <v>15157</v>
      </c>
      <c r="M1293" s="7" t="s">
        <v>15158</v>
      </c>
      <c r="N1293" s="7" t="s">
        <v>15159</v>
      </c>
      <c r="O1293" s="7" t="s">
        <v>6840</v>
      </c>
      <c r="P1293" s="7" t="s">
        <v>34</v>
      </c>
      <c r="Q1293" s="7" t="s">
        <v>15160</v>
      </c>
      <c r="R1293" s="7" t="s">
        <v>15161</v>
      </c>
      <c r="S1293" s="7" t="s">
        <v>15162</v>
      </c>
      <c r="T1293" s="7" t="s">
        <v>15163</v>
      </c>
      <c r="U1293" s="9">
        <f>[1]!s_val_dividendyield2(A1293,C1293)</f>
        <v>1.4017033356990771</v>
      </c>
      <c r="V1293">
        <f>[1]!s_west_netprofit_fy1(A1293,C1293,1)</f>
        <v>856424167</v>
      </c>
      <c r="W1293">
        <f>[1]!s_west_netprofit_fy2(A1293,C1293,1)</f>
        <v>3558546250</v>
      </c>
      <c r="X1293">
        <f>[1]!s_mfd_buyvol_m(A1293,C1293,1)</f>
        <v>-1117996</v>
      </c>
      <c r="Y1293">
        <f>[1]!s_wq_high(A1293,C1293,1)</f>
        <v>57.37</v>
      </c>
      <c r="Z1293">
        <f>[1]!s_wq_low(A1293,C1293,1)</f>
        <v>55.38</v>
      </c>
      <c r="AA1293">
        <f>[1]!s_wq_turn(A1293,C1293)</f>
        <v>6.659622210391432</v>
      </c>
    </row>
    <row r="1294" spans="1:27" x14ac:dyDescent="0.25">
      <c r="A1294" s="7" t="s">
        <v>20</v>
      </c>
      <c r="B1294" s="7" t="s">
        <v>21</v>
      </c>
      <c r="C1294" s="8">
        <v>44312</v>
      </c>
      <c r="D1294" s="7" t="s">
        <v>6833</v>
      </c>
      <c r="E1294" s="7" t="s">
        <v>15164</v>
      </c>
      <c r="F1294" s="7" t="s">
        <v>15164</v>
      </c>
      <c r="G1294" s="7" t="s">
        <v>15165</v>
      </c>
      <c r="H1294" s="7" t="s">
        <v>15166</v>
      </c>
      <c r="I1294" s="7" t="s">
        <v>15167</v>
      </c>
      <c r="J1294" s="7" t="s">
        <v>15168</v>
      </c>
      <c r="K1294" s="7" t="s">
        <v>9951</v>
      </c>
      <c r="L1294" s="7" t="s">
        <v>15169</v>
      </c>
      <c r="M1294" s="7" t="s">
        <v>15170</v>
      </c>
      <c r="N1294" s="7" t="s">
        <v>15171</v>
      </c>
      <c r="O1294" s="7" t="s">
        <v>15172</v>
      </c>
      <c r="P1294" s="7" t="s">
        <v>34</v>
      </c>
      <c r="Q1294" s="7" t="s">
        <v>15173</v>
      </c>
      <c r="R1294" s="7" t="s">
        <v>15174</v>
      </c>
      <c r="S1294" s="7" t="s">
        <v>15175</v>
      </c>
      <c r="T1294" s="7" t="s">
        <v>15176</v>
      </c>
      <c r="U1294" s="9">
        <f>[1]!s_val_dividendyield2(A1294,C1294)</f>
        <v>1.4835680751173708</v>
      </c>
      <c r="V1294">
        <f>[1]!s_west_netprofit_fy1(A1294,C1294,1)</f>
        <v>856424167</v>
      </c>
      <c r="W1294">
        <f>[1]!s_west_netprofit_fy2(A1294,C1294,1)</f>
        <v>3558546250</v>
      </c>
      <c r="X1294">
        <f>[1]!s_mfd_buyvol_m(A1294,C1294,1)</f>
        <v>-9711516</v>
      </c>
      <c r="Y1294">
        <f>[1]!s_wq_high(A1294,C1294,1)</f>
        <v>55.25</v>
      </c>
      <c r="Z1294">
        <f>[1]!s_wq_low(A1294,C1294,1)</f>
        <v>48.08</v>
      </c>
      <c r="AA1294">
        <f>[1]!s_wq_turn(A1294,C1294)</f>
        <v>13.419381195843041</v>
      </c>
    </row>
    <row r="1295" spans="1:27" x14ac:dyDescent="0.25">
      <c r="A1295" s="7" t="s">
        <v>20</v>
      </c>
      <c r="B1295" s="7" t="s">
        <v>21</v>
      </c>
      <c r="C1295" s="8">
        <v>44313</v>
      </c>
      <c r="D1295" s="7" t="s">
        <v>15166</v>
      </c>
      <c r="E1295" s="7" t="s">
        <v>6609</v>
      </c>
      <c r="F1295" s="7" t="s">
        <v>6570</v>
      </c>
      <c r="G1295" s="7" t="s">
        <v>6084</v>
      </c>
      <c r="H1295" s="7" t="s">
        <v>6053</v>
      </c>
      <c r="I1295" s="7" t="s">
        <v>15177</v>
      </c>
      <c r="J1295" s="7" t="s">
        <v>15178</v>
      </c>
      <c r="K1295" s="7" t="s">
        <v>15179</v>
      </c>
      <c r="L1295" s="7" t="s">
        <v>15180</v>
      </c>
      <c r="M1295" s="7" t="s">
        <v>15181</v>
      </c>
      <c r="N1295" s="7" t="s">
        <v>15182</v>
      </c>
      <c r="O1295" s="7" t="s">
        <v>15183</v>
      </c>
      <c r="P1295" s="7" t="s">
        <v>34</v>
      </c>
      <c r="Q1295" s="7" t="s">
        <v>15184</v>
      </c>
      <c r="R1295" s="7" t="s">
        <v>15185</v>
      </c>
      <c r="S1295" s="7" t="s">
        <v>15186</v>
      </c>
      <c r="T1295" s="7" t="s">
        <v>15187</v>
      </c>
      <c r="U1295" s="9">
        <f>[1]!s_val_dividendyield2(A1295,C1295)</f>
        <v>1.5927419354838708</v>
      </c>
      <c r="V1295">
        <f>[1]!s_west_netprofit_fy1(A1295,C1295,1)</f>
        <v>856424167</v>
      </c>
      <c r="W1295">
        <f>[1]!s_west_netprofit_fy2(A1295,C1295,1)</f>
        <v>3558546250</v>
      </c>
      <c r="X1295">
        <f>[1]!s_mfd_buyvol_m(A1295,C1295,1)</f>
        <v>-11415433</v>
      </c>
      <c r="Y1295">
        <f>[1]!s_wq_high(A1295,C1295,1)</f>
        <v>55.25</v>
      </c>
      <c r="Z1295">
        <f>[1]!s_wq_low(A1295,C1295,1)</f>
        <v>48.08</v>
      </c>
      <c r="AA1295">
        <f>[1]!s_wq_turn(A1295,C1295)</f>
        <v>13.419381195843041</v>
      </c>
    </row>
    <row r="1296" spans="1:27" x14ac:dyDescent="0.25">
      <c r="A1296" s="7" t="s">
        <v>20</v>
      </c>
      <c r="B1296" s="7" t="s">
        <v>21</v>
      </c>
      <c r="C1296" s="8">
        <v>44314</v>
      </c>
      <c r="D1296" s="7" t="s">
        <v>6053</v>
      </c>
      <c r="E1296" s="7" t="s">
        <v>8270</v>
      </c>
      <c r="F1296" s="7" t="s">
        <v>8199</v>
      </c>
      <c r="G1296" s="7" t="s">
        <v>8512</v>
      </c>
      <c r="H1296" s="7" t="s">
        <v>5907</v>
      </c>
      <c r="I1296" s="7" t="s">
        <v>15188</v>
      </c>
      <c r="J1296" s="7" t="s">
        <v>15189</v>
      </c>
      <c r="K1296" s="7" t="s">
        <v>5297</v>
      </c>
      <c r="L1296" s="7" t="s">
        <v>15190</v>
      </c>
      <c r="M1296" s="7" t="s">
        <v>15191</v>
      </c>
      <c r="N1296" s="7" t="s">
        <v>15192</v>
      </c>
      <c r="O1296" s="7" t="s">
        <v>6020</v>
      </c>
      <c r="P1296" s="7" t="s">
        <v>34</v>
      </c>
      <c r="Q1296" s="7" t="s">
        <v>15193</v>
      </c>
      <c r="R1296" s="7" t="s">
        <v>15194</v>
      </c>
      <c r="S1296" s="7" t="s">
        <v>15195</v>
      </c>
      <c r="T1296" s="7" t="s">
        <v>15196</v>
      </c>
      <c r="U1296" s="9">
        <f>[1]!s_val_dividendyield2(A1296,C1296)</f>
        <v>1.5799999999999998</v>
      </c>
      <c r="V1296">
        <f>[1]!s_west_netprofit_fy1(A1296,C1296,1)</f>
        <v>856424167</v>
      </c>
      <c r="W1296">
        <f>[1]!s_west_netprofit_fy2(A1296,C1296,1)</f>
        <v>3558546250</v>
      </c>
      <c r="X1296">
        <f>[1]!s_mfd_buyvol_m(A1296,C1296,1)</f>
        <v>-171669</v>
      </c>
      <c r="Y1296">
        <f>[1]!s_wq_high(A1296,C1296,1)</f>
        <v>55.25</v>
      </c>
      <c r="Z1296">
        <f>[1]!s_wq_low(A1296,C1296,1)</f>
        <v>48.08</v>
      </c>
      <c r="AA1296">
        <f>[1]!s_wq_turn(A1296,C1296)</f>
        <v>13.419381195843041</v>
      </c>
    </row>
    <row r="1297" spans="1:27" x14ac:dyDescent="0.25">
      <c r="A1297" s="7" t="s">
        <v>20</v>
      </c>
      <c r="B1297" s="7" t="s">
        <v>21</v>
      </c>
      <c r="C1297" s="8">
        <v>44315</v>
      </c>
      <c r="D1297" s="7" t="s">
        <v>5907</v>
      </c>
      <c r="E1297" s="7" t="s">
        <v>15197</v>
      </c>
      <c r="F1297" s="7" t="s">
        <v>6054</v>
      </c>
      <c r="G1297" s="7" t="s">
        <v>8546</v>
      </c>
      <c r="H1297" s="7" t="s">
        <v>15198</v>
      </c>
      <c r="I1297" s="7" t="s">
        <v>15199</v>
      </c>
      <c r="J1297" s="7" t="s">
        <v>15200</v>
      </c>
      <c r="K1297" s="7" t="s">
        <v>952</v>
      </c>
      <c r="L1297" s="7" t="s">
        <v>12547</v>
      </c>
      <c r="M1297" s="7" t="s">
        <v>15201</v>
      </c>
      <c r="N1297" s="7" t="s">
        <v>15202</v>
      </c>
      <c r="O1297" s="7" t="s">
        <v>15203</v>
      </c>
      <c r="P1297" s="7" t="s">
        <v>34</v>
      </c>
      <c r="Q1297" s="7" t="s">
        <v>15204</v>
      </c>
      <c r="R1297" s="7" t="s">
        <v>15205</v>
      </c>
      <c r="S1297" s="7" t="s">
        <v>15206</v>
      </c>
      <c r="T1297" s="7" t="s">
        <v>15207</v>
      </c>
      <c r="U1297" s="9">
        <f>[1]!s_val_dividendyield2(A1297,C1297)</f>
        <v>1.6092890609085351</v>
      </c>
      <c r="V1297">
        <f>[1]!s_west_netprofit_fy1(A1297,C1297,1)</f>
        <v>589763913</v>
      </c>
      <c r="W1297">
        <f>[1]!s_west_netprofit_fy2(A1297,C1297,1)</f>
        <v>3232963913</v>
      </c>
      <c r="X1297">
        <f>[1]!s_mfd_buyvol_m(A1297,C1297,1)</f>
        <v>-1303036</v>
      </c>
      <c r="Y1297">
        <f>[1]!s_wq_high(A1297,C1297,1)</f>
        <v>55.25</v>
      </c>
      <c r="Z1297">
        <f>[1]!s_wq_low(A1297,C1297,1)</f>
        <v>48.08</v>
      </c>
      <c r="AA1297">
        <f>[1]!s_wq_turn(A1297,C1297)</f>
        <v>13.419381195843041</v>
      </c>
    </row>
    <row r="1298" spans="1:27" x14ac:dyDescent="0.25">
      <c r="A1298" s="7" t="s">
        <v>20</v>
      </c>
      <c r="B1298" s="7" t="s">
        <v>21</v>
      </c>
      <c r="C1298" s="8">
        <v>44316</v>
      </c>
      <c r="D1298" s="7" t="s">
        <v>15198</v>
      </c>
      <c r="E1298" s="7" t="s">
        <v>6111</v>
      </c>
      <c r="F1298" s="7" t="s">
        <v>8063</v>
      </c>
      <c r="G1298" s="7" t="s">
        <v>6124</v>
      </c>
      <c r="H1298" s="7" t="s">
        <v>15208</v>
      </c>
      <c r="I1298" s="7" t="s">
        <v>15209</v>
      </c>
      <c r="J1298" s="7" t="s">
        <v>15210</v>
      </c>
      <c r="K1298" s="7" t="s">
        <v>650</v>
      </c>
      <c r="L1298" s="7" t="s">
        <v>15211</v>
      </c>
      <c r="M1298" s="7" t="s">
        <v>15212</v>
      </c>
      <c r="N1298" s="7" t="s">
        <v>15213</v>
      </c>
      <c r="O1298" s="7" t="s">
        <v>15214</v>
      </c>
      <c r="P1298" s="7" t="s">
        <v>34</v>
      </c>
      <c r="Q1298" s="7" t="s">
        <v>15215</v>
      </c>
      <c r="R1298" s="7" t="s">
        <v>15216</v>
      </c>
      <c r="S1298" s="7" t="s">
        <v>15217</v>
      </c>
      <c r="T1298" s="7" t="s">
        <v>15218</v>
      </c>
      <c r="U1298" s="9">
        <f>[1]!s_val_dividendyield2(A1298,C1298)</f>
        <v>1.6076516076516074</v>
      </c>
      <c r="V1298">
        <f>[1]!s_west_netprofit_fy1(A1298,C1298,1)</f>
        <v>589763913</v>
      </c>
      <c r="W1298">
        <f>[1]!s_west_netprofit_fy2(A1298,C1298,1)</f>
        <v>3232963913</v>
      </c>
      <c r="X1298">
        <f>[1]!s_mfd_buyvol_m(A1298,C1298,1)</f>
        <v>-742861</v>
      </c>
      <c r="Y1298">
        <f>[1]!s_wq_high(A1298,C1298,1)</f>
        <v>55.25</v>
      </c>
      <c r="Z1298">
        <f>[1]!s_wq_low(A1298,C1298,1)</f>
        <v>48.08</v>
      </c>
      <c r="AA1298">
        <f>[1]!s_wq_turn(A1298,C1298)</f>
        <v>13.419381195843041</v>
      </c>
    </row>
    <row r="1299" spans="1:27" x14ac:dyDescent="0.25">
      <c r="A1299" s="7" t="s">
        <v>20</v>
      </c>
      <c r="B1299" s="7" t="s">
        <v>21</v>
      </c>
      <c r="C1299" s="8">
        <v>44322</v>
      </c>
      <c r="D1299" s="7" t="s">
        <v>15208</v>
      </c>
      <c r="E1299" s="7" t="s">
        <v>6186</v>
      </c>
      <c r="F1299" s="7" t="s">
        <v>6186</v>
      </c>
      <c r="G1299" s="7" t="s">
        <v>15219</v>
      </c>
      <c r="H1299" s="7" t="s">
        <v>15220</v>
      </c>
      <c r="I1299" s="7" t="s">
        <v>15221</v>
      </c>
      <c r="J1299" s="7" t="s">
        <v>15222</v>
      </c>
      <c r="K1299" s="7" t="s">
        <v>15223</v>
      </c>
      <c r="L1299" s="7" t="s">
        <v>15224</v>
      </c>
      <c r="M1299" s="7" t="s">
        <v>15225</v>
      </c>
      <c r="N1299" s="7" t="s">
        <v>15226</v>
      </c>
      <c r="O1299" s="7" t="s">
        <v>15227</v>
      </c>
      <c r="P1299" s="7" t="s">
        <v>34</v>
      </c>
      <c r="Q1299" s="7" t="s">
        <v>15228</v>
      </c>
      <c r="R1299" s="7" t="s">
        <v>15229</v>
      </c>
      <c r="S1299" s="7" t="s">
        <v>15230</v>
      </c>
      <c r="T1299" s="7" t="s">
        <v>15231</v>
      </c>
      <c r="U1299" s="9">
        <f>[1]!s_val_dividendyield2(A1299,C1299)</f>
        <v>1.691648822269807</v>
      </c>
      <c r="V1299">
        <f>[1]!s_west_netprofit_fy1(A1299,C1299,1)</f>
        <v>589763913</v>
      </c>
      <c r="W1299">
        <f>[1]!s_west_netprofit_fy2(A1299,C1299,1)</f>
        <v>3232963913</v>
      </c>
      <c r="X1299">
        <f>[1]!s_mfd_buyvol_m(A1299,C1299,1)</f>
        <v>-3199687</v>
      </c>
      <c r="Y1299">
        <f>[1]!s_wq_high(A1299,C1299,1)</f>
        <v>48.64</v>
      </c>
      <c r="Z1299">
        <f>[1]!s_wq_low(A1299,C1299,1)</f>
        <v>45.09</v>
      </c>
      <c r="AA1299">
        <f>[1]!s_wq_turn(A1299,C1299)</f>
        <v>5.1947921469401415</v>
      </c>
    </row>
    <row r="1300" spans="1:27" x14ac:dyDescent="0.25">
      <c r="A1300" s="7" t="s">
        <v>20</v>
      </c>
      <c r="B1300" s="7" t="s">
        <v>21</v>
      </c>
      <c r="C1300" s="8">
        <v>44323</v>
      </c>
      <c r="D1300" s="7" t="s">
        <v>15220</v>
      </c>
      <c r="E1300" s="7" t="s">
        <v>5612</v>
      </c>
      <c r="F1300" s="7" t="s">
        <v>15232</v>
      </c>
      <c r="G1300" s="7" t="s">
        <v>6302</v>
      </c>
      <c r="H1300" s="7" t="s">
        <v>5306</v>
      </c>
      <c r="I1300" s="7" t="s">
        <v>15233</v>
      </c>
      <c r="J1300" s="7" t="s">
        <v>15234</v>
      </c>
      <c r="K1300" s="7" t="s">
        <v>6267</v>
      </c>
      <c r="L1300" s="7" t="s">
        <v>15235</v>
      </c>
      <c r="M1300" s="7" t="s">
        <v>15236</v>
      </c>
      <c r="N1300" s="7" t="s">
        <v>15237</v>
      </c>
      <c r="O1300" s="7" t="s">
        <v>5312</v>
      </c>
      <c r="P1300" s="7" t="s">
        <v>34</v>
      </c>
      <c r="Q1300" s="7" t="s">
        <v>15238</v>
      </c>
      <c r="R1300" s="7" t="s">
        <v>15239</v>
      </c>
      <c r="S1300" s="7" t="s">
        <v>15240</v>
      </c>
      <c r="T1300" s="7" t="s">
        <v>15241</v>
      </c>
      <c r="U1300" s="9">
        <f>[1]!s_val_dividendyield2(A1300,C1300)</f>
        <v>1.745085045283852</v>
      </c>
      <c r="V1300">
        <f>[1]!s_west_netprofit_fy1(A1300,C1300,1)</f>
        <v>589763913</v>
      </c>
      <c r="W1300">
        <f>[1]!s_west_netprofit_fy2(A1300,C1300,1)</f>
        <v>3232963913</v>
      </c>
      <c r="X1300">
        <f>[1]!s_mfd_buyvol_m(A1300,C1300,1)</f>
        <v>-638204</v>
      </c>
      <c r="Y1300">
        <f>[1]!s_wq_high(A1300,C1300,1)</f>
        <v>48.64</v>
      </c>
      <c r="Z1300">
        <f>[1]!s_wq_low(A1300,C1300,1)</f>
        <v>45.09</v>
      </c>
      <c r="AA1300">
        <f>[1]!s_wq_turn(A1300,C1300)</f>
        <v>5.1947921469401415</v>
      </c>
    </row>
    <row r="1301" spans="1:27" x14ac:dyDescent="0.25">
      <c r="A1301" s="7" t="s">
        <v>20</v>
      </c>
      <c r="B1301" s="7" t="s">
        <v>21</v>
      </c>
      <c r="C1301" s="8">
        <v>44326</v>
      </c>
      <c r="D1301" s="7" t="s">
        <v>5306</v>
      </c>
      <c r="E1301" s="7" t="s">
        <v>5306</v>
      </c>
      <c r="F1301" s="7" t="s">
        <v>5317</v>
      </c>
      <c r="G1301" s="7" t="s">
        <v>4972</v>
      </c>
      <c r="H1301" s="7" t="s">
        <v>5408</v>
      </c>
      <c r="I1301" s="7" t="s">
        <v>15242</v>
      </c>
      <c r="J1301" s="7" t="s">
        <v>15243</v>
      </c>
      <c r="K1301" s="7" t="s">
        <v>13117</v>
      </c>
      <c r="L1301" s="7" t="s">
        <v>15244</v>
      </c>
      <c r="M1301" s="7" t="s">
        <v>15245</v>
      </c>
      <c r="N1301" s="7" t="s">
        <v>15246</v>
      </c>
      <c r="O1301" s="7" t="s">
        <v>15247</v>
      </c>
      <c r="P1301" s="7" t="s">
        <v>34</v>
      </c>
      <c r="Q1301" s="7" t="s">
        <v>15248</v>
      </c>
      <c r="R1301" s="7" t="s">
        <v>15249</v>
      </c>
      <c r="S1301" s="7" t="s">
        <v>15250</v>
      </c>
      <c r="T1301" s="7" t="s">
        <v>15251</v>
      </c>
      <c r="U1301" s="9">
        <f>[1]!s_val_dividendyield2(A1301,C1301)</f>
        <v>1.7776777677767777</v>
      </c>
      <c r="V1301">
        <f>[1]!s_west_netprofit_fy1(A1301,C1301,1)</f>
        <v>589763913</v>
      </c>
      <c r="W1301">
        <f>[1]!s_west_netprofit_fy2(A1301,C1301,1)</f>
        <v>3232963913</v>
      </c>
      <c r="X1301">
        <f>[1]!s_mfd_buyvol_m(A1301,C1301,1)</f>
        <v>-1204518</v>
      </c>
      <c r="Y1301">
        <f>[1]!s_wq_high(A1301,C1301,1)</f>
        <v>46.43</v>
      </c>
      <c r="Z1301">
        <f>[1]!s_wq_low(A1301,C1301,1)</f>
        <v>43.95</v>
      </c>
      <c r="AA1301">
        <f>[1]!s_wq_turn(A1301,C1301)</f>
        <v>6.3027688744890202</v>
      </c>
    </row>
    <row r="1302" spans="1:27" x14ac:dyDescent="0.25">
      <c r="A1302" s="7" t="s">
        <v>20</v>
      </c>
      <c r="B1302" s="7" t="s">
        <v>21</v>
      </c>
      <c r="C1302" s="8">
        <v>44327</v>
      </c>
      <c r="D1302" s="7" t="s">
        <v>5408</v>
      </c>
      <c r="E1302" s="7" t="s">
        <v>15252</v>
      </c>
      <c r="F1302" s="7" t="s">
        <v>5663</v>
      </c>
      <c r="G1302" s="7" t="s">
        <v>5383</v>
      </c>
      <c r="H1302" s="7" t="s">
        <v>5637</v>
      </c>
      <c r="I1302" s="7" t="s">
        <v>15253</v>
      </c>
      <c r="J1302" s="7" t="s">
        <v>15254</v>
      </c>
      <c r="K1302" s="7" t="s">
        <v>6217</v>
      </c>
      <c r="L1302" s="7" t="s">
        <v>15255</v>
      </c>
      <c r="M1302" s="7" t="s">
        <v>15256</v>
      </c>
      <c r="N1302" s="7" t="s">
        <v>15257</v>
      </c>
      <c r="O1302" s="7" t="s">
        <v>15258</v>
      </c>
      <c r="P1302" s="7" t="s">
        <v>34</v>
      </c>
      <c r="Q1302" s="7" t="s">
        <v>15259</v>
      </c>
      <c r="R1302" s="7" t="s">
        <v>15260</v>
      </c>
      <c r="S1302" s="7" t="s">
        <v>15261</v>
      </c>
      <c r="T1302" s="7" t="s">
        <v>15262</v>
      </c>
      <c r="U1302" s="9">
        <f>[1]!s_val_dividendyield2(A1302,C1302)</f>
        <v>1.7389390270746201</v>
      </c>
      <c r="V1302">
        <f>[1]!s_west_netprofit_fy1(A1302,C1302,1)</f>
        <v>589763913</v>
      </c>
      <c r="W1302">
        <f>[1]!s_west_netprofit_fy2(A1302,C1302,1)</f>
        <v>3232963913</v>
      </c>
      <c r="X1302">
        <f>[1]!s_mfd_buyvol_m(A1302,C1302,1)</f>
        <v>133241</v>
      </c>
      <c r="Y1302">
        <f>[1]!s_wq_high(A1302,C1302,1)</f>
        <v>46.43</v>
      </c>
      <c r="Z1302">
        <f>[1]!s_wq_low(A1302,C1302,1)</f>
        <v>43.95</v>
      </c>
      <c r="AA1302">
        <f>[1]!s_wq_turn(A1302,C1302)</f>
        <v>6.3027688744890202</v>
      </c>
    </row>
    <row r="1303" spans="1:27" x14ac:dyDescent="0.25">
      <c r="A1303" s="7" t="s">
        <v>20</v>
      </c>
      <c r="B1303" s="7" t="s">
        <v>21</v>
      </c>
      <c r="C1303" s="8">
        <v>44328</v>
      </c>
      <c r="D1303" s="7" t="s">
        <v>5637</v>
      </c>
      <c r="E1303" s="7" t="s">
        <v>15263</v>
      </c>
      <c r="F1303" s="7" t="s">
        <v>15264</v>
      </c>
      <c r="G1303" s="7" t="s">
        <v>15265</v>
      </c>
      <c r="H1303" s="7" t="s">
        <v>15266</v>
      </c>
      <c r="I1303" s="7" t="s">
        <v>15267</v>
      </c>
      <c r="J1303" s="7" t="s">
        <v>15268</v>
      </c>
      <c r="K1303" s="7" t="s">
        <v>1621</v>
      </c>
      <c r="L1303" s="7" t="s">
        <v>15269</v>
      </c>
      <c r="M1303" s="7" t="s">
        <v>15270</v>
      </c>
      <c r="N1303" s="7" t="s">
        <v>15271</v>
      </c>
      <c r="O1303" s="7" t="s">
        <v>15272</v>
      </c>
      <c r="P1303" s="7" t="s">
        <v>34</v>
      </c>
      <c r="Q1303" s="7" t="s">
        <v>15273</v>
      </c>
      <c r="R1303" s="7" t="s">
        <v>15274</v>
      </c>
      <c r="S1303" s="7" t="s">
        <v>15275</v>
      </c>
      <c r="T1303" s="7" t="s">
        <v>15276</v>
      </c>
      <c r="U1303" s="9">
        <f>[1]!s_val_dividendyield2(A1303,C1303)</f>
        <v>1.7339771729587352</v>
      </c>
      <c r="V1303">
        <f>[1]!s_west_netprofit_fy1(A1303,C1303,1)</f>
        <v>589763913</v>
      </c>
      <c r="W1303">
        <f>[1]!s_west_netprofit_fy2(A1303,C1303,1)</f>
        <v>3232963913</v>
      </c>
      <c r="X1303">
        <f>[1]!s_mfd_buyvol_m(A1303,C1303,1)</f>
        <v>-250592.99999999997</v>
      </c>
      <c r="Y1303">
        <f>[1]!s_wq_high(A1303,C1303,1)</f>
        <v>46.43</v>
      </c>
      <c r="Z1303">
        <f>[1]!s_wq_low(A1303,C1303,1)</f>
        <v>43.95</v>
      </c>
      <c r="AA1303">
        <f>[1]!s_wq_turn(A1303,C1303)</f>
        <v>6.3027688744890202</v>
      </c>
    </row>
    <row r="1304" spans="1:27" x14ac:dyDescent="0.25">
      <c r="A1304" s="7" t="s">
        <v>20</v>
      </c>
      <c r="B1304" s="7" t="s">
        <v>21</v>
      </c>
      <c r="C1304" s="8">
        <v>44329</v>
      </c>
      <c r="D1304" s="7" t="s">
        <v>15266</v>
      </c>
      <c r="E1304" s="7" t="s">
        <v>15277</v>
      </c>
      <c r="F1304" s="7" t="s">
        <v>15278</v>
      </c>
      <c r="G1304" s="7" t="s">
        <v>5010</v>
      </c>
      <c r="H1304" s="7" t="s">
        <v>15279</v>
      </c>
      <c r="I1304" s="7" t="s">
        <v>15280</v>
      </c>
      <c r="J1304" s="7" t="s">
        <v>15281</v>
      </c>
      <c r="K1304" s="7" t="s">
        <v>346</v>
      </c>
      <c r="L1304" s="7" t="s">
        <v>15282</v>
      </c>
      <c r="M1304" s="7" t="s">
        <v>15283</v>
      </c>
      <c r="N1304" s="7" t="s">
        <v>15284</v>
      </c>
      <c r="O1304" s="7" t="s">
        <v>15285</v>
      </c>
      <c r="P1304" s="7" t="s">
        <v>34</v>
      </c>
      <c r="Q1304" s="7" t="s">
        <v>15286</v>
      </c>
      <c r="R1304" s="7" t="s">
        <v>15287</v>
      </c>
      <c r="S1304" s="7" t="s">
        <v>15288</v>
      </c>
      <c r="T1304" s="7" t="s">
        <v>15289</v>
      </c>
      <c r="U1304" s="9">
        <f>[1]!s_val_dividendyield2(A1304,C1304)</f>
        <v>1.7355008787346218</v>
      </c>
      <c r="V1304">
        <f>[1]!s_west_netprofit_fy1(A1304,C1304,1)</f>
        <v>589763913</v>
      </c>
      <c r="W1304">
        <f>[1]!s_west_netprofit_fy2(A1304,C1304,1)</f>
        <v>3232963913</v>
      </c>
      <c r="X1304">
        <f>[1]!s_mfd_buyvol_m(A1304,C1304,1)</f>
        <v>-12527</v>
      </c>
      <c r="Y1304">
        <f>[1]!s_wq_high(A1304,C1304,1)</f>
        <v>46.43</v>
      </c>
      <c r="Z1304">
        <f>[1]!s_wq_low(A1304,C1304,1)</f>
        <v>43.95</v>
      </c>
      <c r="AA1304">
        <f>[1]!s_wq_turn(A1304,C1304)</f>
        <v>6.3027688744890202</v>
      </c>
    </row>
    <row r="1305" spans="1:27" x14ac:dyDescent="0.25">
      <c r="A1305" s="7" t="s">
        <v>20</v>
      </c>
      <c r="B1305" s="7" t="s">
        <v>21</v>
      </c>
      <c r="C1305" s="8">
        <v>44330</v>
      </c>
      <c r="D1305" s="7" t="s">
        <v>15279</v>
      </c>
      <c r="E1305" s="7" t="s">
        <v>15290</v>
      </c>
      <c r="F1305" s="7" t="s">
        <v>15291</v>
      </c>
      <c r="G1305" s="7" t="s">
        <v>15292</v>
      </c>
      <c r="H1305" s="7" t="s">
        <v>5598</v>
      </c>
      <c r="I1305" s="7" t="s">
        <v>15293</v>
      </c>
      <c r="J1305" s="7" t="s">
        <v>15294</v>
      </c>
      <c r="K1305" s="7" t="s">
        <v>4705</v>
      </c>
      <c r="L1305" s="7" t="s">
        <v>15295</v>
      </c>
      <c r="M1305" s="7" t="s">
        <v>15296</v>
      </c>
      <c r="N1305" s="7" t="s">
        <v>15297</v>
      </c>
      <c r="O1305" s="7" t="s">
        <v>15298</v>
      </c>
      <c r="P1305" s="7" t="s">
        <v>34</v>
      </c>
      <c r="Q1305" s="7" t="s">
        <v>15299</v>
      </c>
      <c r="R1305" s="7" t="s">
        <v>15300</v>
      </c>
      <c r="S1305" s="7" t="s">
        <v>15301</v>
      </c>
      <c r="T1305" s="7" t="s">
        <v>15302</v>
      </c>
      <c r="U1305" s="9">
        <f>[1]!s_val_dividendyield2(A1305,C1305)</f>
        <v>1.7044228694714127</v>
      </c>
      <c r="V1305">
        <f>[1]!s_west_netprofit_fy1(A1305,C1305,1)</f>
        <v>589763913</v>
      </c>
      <c r="W1305">
        <f>[1]!s_west_netprofit_fy2(A1305,C1305,1)</f>
        <v>3232963913</v>
      </c>
      <c r="X1305">
        <f>[1]!s_mfd_buyvol_m(A1305,C1305,1)</f>
        <v>854278.00000000012</v>
      </c>
      <c r="Y1305">
        <f>[1]!s_wq_high(A1305,C1305,1)</f>
        <v>46.43</v>
      </c>
      <c r="Z1305">
        <f>[1]!s_wq_low(A1305,C1305,1)</f>
        <v>43.95</v>
      </c>
      <c r="AA1305">
        <f>[1]!s_wq_turn(A1305,C1305)</f>
        <v>6.3027688744890202</v>
      </c>
    </row>
    <row r="1306" spans="1:27" x14ac:dyDescent="0.25">
      <c r="A1306" s="7" t="s">
        <v>20</v>
      </c>
      <c r="B1306" s="7" t="s">
        <v>21</v>
      </c>
      <c r="C1306" s="8">
        <v>44333</v>
      </c>
      <c r="D1306" s="7" t="s">
        <v>5598</v>
      </c>
      <c r="E1306" s="7" t="s">
        <v>15219</v>
      </c>
      <c r="F1306" s="7" t="s">
        <v>8187</v>
      </c>
      <c r="G1306" s="7" t="s">
        <v>5651</v>
      </c>
      <c r="H1306" s="7" t="s">
        <v>6200</v>
      </c>
      <c r="I1306" s="7" t="s">
        <v>15303</v>
      </c>
      <c r="J1306" s="7" t="s">
        <v>15304</v>
      </c>
      <c r="K1306" s="7" t="s">
        <v>15305</v>
      </c>
      <c r="L1306" s="7" t="s">
        <v>15306</v>
      </c>
      <c r="M1306" s="7" t="s">
        <v>15307</v>
      </c>
      <c r="N1306" s="7" t="s">
        <v>15308</v>
      </c>
      <c r="O1306" s="7" t="s">
        <v>15309</v>
      </c>
      <c r="P1306" s="7" t="s">
        <v>34</v>
      </c>
      <c r="Q1306" s="7" t="s">
        <v>15310</v>
      </c>
      <c r="R1306" s="7" t="s">
        <v>15311</v>
      </c>
      <c r="S1306" s="7" t="s">
        <v>15312</v>
      </c>
      <c r="T1306" s="7" t="s">
        <v>15313</v>
      </c>
      <c r="U1306" s="9">
        <f>[1]!s_val_dividendyield2(A1306,C1306)</f>
        <v>1.6468626224723786</v>
      </c>
      <c r="V1306">
        <f>[1]!s_west_netprofit_fy1(A1306,C1306,1)</f>
        <v>534344091</v>
      </c>
      <c r="W1306">
        <f>[1]!s_west_netprofit_fy2(A1306,C1306,1)</f>
        <v>3103735000</v>
      </c>
      <c r="X1306">
        <f>[1]!s_mfd_buyvol_m(A1306,C1306,1)</f>
        <v>425603</v>
      </c>
      <c r="Y1306">
        <f>[1]!s_wq_high(A1306,C1306,1)</f>
        <v>48.43</v>
      </c>
      <c r="Z1306">
        <f>[1]!s_wq_low(A1306,C1306,1)</f>
        <v>46.4</v>
      </c>
      <c r="AA1306">
        <f>[1]!s_wq_turn(A1306,C1306)</f>
        <v>5.0365604736505345</v>
      </c>
    </row>
    <row r="1307" spans="1:27" x14ac:dyDescent="0.25">
      <c r="A1307" s="7" t="s">
        <v>20</v>
      </c>
      <c r="B1307" s="7" t="s">
        <v>21</v>
      </c>
      <c r="C1307" s="8">
        <v>44334</v>
      </c>
      <c r="D1307" s="7" t="s">
        <v>6200</v>
      </c>
      <c r="E1307" s="7" t="s">
        <v>5719</v>
      </c>
      <c r="F1307" s="7" t="s">
        <v>15314</v>
      </c>
      <c r="G1307" s="7" t="s">
        <v>15315</v>
      </c>
      <c r="H1307" s="7" t="s">
        <v>5866</v>
      </c>
      <c r="I1307" s="7" t="s">
        <v>15316</v>
      </c>
      <c r="J1307" s="7" t="s">
        <v>15317</v>
      </c>
      <c r="K1307" s="7" t="s">
        <v>4719</v>
      </c>
      <c r="L1307" s="7" t="s">
        <v>15318</v>
      </c>
      <c r="M1307" s="7" t="s">
        <v>15319</v>
      </c>
      <c r="N1307" s="7" t="s">
        <v>15320</v>
      </c>
      <c r="O1307" s="7" t="s">
        <v>15321</v>
      </c>
      <c r="P1307" s="7" t="s">
        <v>34</v>
      </c>
      <c r="Q1307" s="7" t="s">
        <v>15322</v>
      </c>
      <c r="R1307" s="7" t="s">
        <v>15323</v>
      </c>
      <c r="S1307" s="7" t="s">
        <v>15324</v>
      </c>
      <c r="T1307" s="7" t="s">
        <v>15325</v>
      </c>
      <c r="U1307" s="9">
        <f>[1]!s_val_dividendyield2(A1307,C1307)</f>
        <v>1.636288318144159</v>
      </c>
      <c r="V1307">
        <f>[1]!s_west_netprofit_fy1(A1307,C1307,1)</f>
        <v>534344091</v>
      </c>
      <c r="W1307">
        <f>[1]!s_west_netprofit_fy2(A1307,C1307,1)</f>
        <v>3103735000</v>
      </c>
      <c r="X1307">
        <f>[1]!s_mfd_buyvol_m(A1307,C1307,1)</f>
        <v>597597</v>
      </c>
      <c r="Y1307">
        <f>[1]!s_wq_high(A1307,C1307,1)</f>
        <v>48.43</v>
      </c>
      <c r="Z1307">
        <f>[1]!s_wq_low(A1307,C1307,1)</f>
        <v>46.4</v>
      </c>
      <c r="AA1307">
        <f>[1]!s_wq_turn(A1307,C1307)</f>
        <v>5.0365604736505345</v>
      </c>
    </row>
    <row r="1308" spans="1:27" x14ac:dyDescent="0.25">
      <c r="A1308" s="7" t="s">
        <v>20</v>
      </c>
      <c r="B1308" s="7" t="s">
        <v>21</v>
      </c>
      <c r="C1308" s="8">
        <v>44335</v>
      </c>
      <c r="D1308" s="7" t="s">
        <v>5866</v>
      </c>
      <c r="E1308" s="7" t="s">
        <v>5732</v>
      </c>
      <c r="F1308" s="7" t="s">
        <v>5732</v>
      </c>
      <c r="G1308" s="7" t="s">
        <v>6199</v>
      </c>
      <c r="H1308" s="7" t="s">
        <v>15326</v>
      </c>
      <c r="I1308" s="7" t="s">
        <v>15327</v>
      </c>
      <c r="J1308" s="7" t="s">
        <v>15328</v>
      </c>
      <c r="K1308" s="7" t="s">
        <v>5361</v>
      </c>
      <c r="L1308" s="7" t="s">
        <v>15329</v>
      </c>
      <c r="M1308" s="7" t="s">
        <v>15330</v>
      </c>
      <c r="N1308" s="7" t="s">
        <v>15331</v>
      </c>
      <c r="O1308" s="7" t="s">
        <v>15332</v>
      </c>
      <c r="P1308" s="7" t="s">
        <v>34</v>
      </c>
      <c r="Q1308" s="7" t="s">
        <v>15333</v>
      </c>
      <c r="R1308" s="7" t="s">
        <v>15334</v>
      </c>
      <c r="S1308" s="7" t="s">
        <v>15335</v>
      </c>
      <c r="T1308" s="7" t="s">
        <v>15336</v>
      </c>
      <c r="U1308" s="9">
        <f>[1]!s_val_dividendyield2(A1308,C1308)</f>
        <v>1.6663151233916893</v>
      </c>
      <c r="V1308">
        <f>[1]!s_west_netprofit_fy1(A1308,C1308,1)</f>
        <v>534344091</v>
      </c>
      <c r="W1308">
        <f>[1]!s_west_netprofit_fy2(A1308,C1308,1)</f>
        <v>3103735000</v>
      </c>
      <c r="X1308">
        <f>[1]!s_mfd_buyvol_m(A1308,C1308,1)</f>
        <v>-788897</v>
      </c>
      <c r="Y1308">
        <f>[1]!s_wq_high(A1308,C1308,1)</f>
        <v>48.43</v>
      </c>
      <c r="Z1308">
        <f>[1]!s_wq_low(A1308,C1308,1)</f>
        <v>46.4</v>
      </c>
      <c r="AA1308">
        <f>[1]!s_wq_turn(A1308,C1308)</f>
        <v>5.0365604736505345</v>
      </c>
    </row>
    <row r="1309" spans="1:27" x14ac:dyDescent="0.25">
      <c r="A1309" s="7" t="s">
        <v>20</v>
      </c>
      <c r="B1309" s="7" t="s">
        <v>21</v>
      </c>
      <c r="C1309" s="8">
        <v>44336</v>
      </c>
      <c r="D1309" s="7" t="s">
        <v>15326</v>
      </c>
      <c r="E1309" s="7" t="s">
        <v>6370</v>
      </c>
      <c r="F1309" s="7" t="s">
        <v>8160</v>
      </c>
      <c r="G1309" s="7" t="s">
        <v>15337</v>
      </c>
      <c r="H1309" s="7" t="s">
        <v>15338</v>
      </c>
      <c r="I1309" s="7" t="s">
        <v>15339</v>
      </c>
      <c r="J1309" s="7" t="s">
        <v>15340</v>
      </c>
      <c r="K1309" s="7" t="s">
        <v>923</v>
      </c>
      <c r="L1309" s="7" t="s">
        <v>15341</v>
      </c>
      <c r="M1309" s="7" t="s">
        <v>15342</v>
      </c>
      <c r="N1309" s="7" t="s">
        <v>15343</v>
      </c>
      <c r="O1309" s="7" t="s">
        <v>15344</v>
      </c>
      <c r="P1309" s="7" t="s">
        <v>34</v>
      </c>
      <c r="Q1309" s="7" t="s">
        <v>15345</v>
      </c>
      <c r="R1309" s="7" t="s">
        <v>15346</v>
      </c>
      <c r="S1309" s="7" t="s">
        <v>15347</v>
      </c>
      <c r="T1309" s="7" t="s">
        <v>15348</v>
      </c>
      <c r="U1309" s="9">
        <f>[1]!s_val_dividendyield2(A1309,C1309)</f>
        <v>1.6586185177409192</v>
      </c>
      <c r="V1309">
        <f>[1]!s_west_netprofit_fy1(A1309,C1309,1)</f>
        <v>534344091</v>
      </c>
      <c r="W1309">
        <f>[1]!s_west_netprofit_fy2(A1309,C1309,1)</f>
        <v>3103735000</v>
      </c>
      <c r="X1309">
        <f>[1]!s_mfd_buyvol_m(A1309,C1309,1)</f>
        <v>149377</v>
      </c>
      <c r="Y1309">
        <f>[1]!s_wq_high(A1309,C1309,1)</f>
        <v>48.43</v>
      </c>
      <c r="Z1309">
        <f>[1]!s_wq_low(A1309,C1309,1)</f>
        <v>46.4</v>
      </c>
      <c r="AA1309">
        <f>[1]!s_wq_turn(A1309,C1309)</f>
        <v>5.0365604736505345</v>
      </c>
    </row>
    <row r="1310" spans="1:27" x14ac:dyDescent="0.25">
      <c r="A1310" s="7" t="s">
        <v>20</v>
      </c>
      <c r="B1310" s="7" t="s">
        <v>21</v>
      </c>
      <c r="C1310" s="8">
        <v>44337</v>
      </c>
      <c r="D1310" s="7" t="s">
        <v>15338</v>
      </c>
      <c r="E1310" s="7" t="s">
        <v>6152</v>
      </c>
      <c r="F1310" s="7" t="s">
        <v>6176</v>
      </c>
      <c r="G1310" s="7" t="s">
        <v>15349</v>
      </c>
      <c r="H1310" s="7" t="s">
        <v>15350</v>
      </c>
      <c r="I1310" s="7" t="s">
        <v>15351</v>
      </c>
      <c r="J1310" s="7" t="s">
        <v>15352</v>
      </c>
      <c r="K1310" s="7" t="s">
        <v>575</v>
      </c>
      <c r="L1310" s="7" t="s">
        <v>15353</v>
      </c>
      <c r="M1310" s="7" t="s">
        <v>15354</v>
      </c>
      <c r="N1310" s="7" t="s">
        <v>2006</v>
      </c>
      <c r="O1310" s="7" t="s">
        <v>15355</v>
      </c>
      <c r="P1310" s="7" t="s">
        <v>34</v>
      </c>
      <c r="Q1310" s="7" t="s">
        <v>15356</v>
      </c>
      <c r="R1310" s="7" t="s">
        <v>15357</v>
      </c>
      <c r="S1310" s="7" t="s">
        <v>15358</v>
      </c>
      <c r="T1310" s="7" t="s">
        <v>15359</v>
      </c>
      <c r="U1310" s="9">
        <f>[1]!s_val_dividendyield2(A1310,C1310)</f>
        <v>1.6751484308736218</v>
      </c>
      <c r="V1310">
        <f>[1]!s_west_netprofit_fy1(A1310,C1310,1)</f>
        <v>534344091</v>
      </c>
      <c r="W1310">
        <f>[1]!s_west_netprofit_fy2(A1310,C1310,1)</f>
        <v>3103735000</v>
      </c>
      <c r="X1310">
        <f>[1]!s_mfd_buyvol_m(A1310,C1310,1)</f>
        <v>-267913</v>
      </c>
      <c r="Y1310">
        <f>[1]!s_wq_high(A1310,C1310,1)</f>
        <v>48.43</v>
      </c>
      <c r="Z1310">
        <f>[1]!s_wq_low(A1310,C1310,1)</f>
        <v>46.4</v>
      </c>
      <c r="AA1310">
        <f>[1]!s_wq_turn(A1310,C1310)</f>
        <v>5.0365604736505345</v>
      </c>
    </row>
    <row r="1311" spans="1:27" x14ac:dyDescent="0.25">
      <c r="A1311" s="7" t="s">
        <v>20</v>
      </c>
      <c r="B1311" s="7" t="s">
        <v>21</v>
      </c>
      <c r="C1311" s="8">
        <v>44340</v>
      </c>
      <c r="D1311" s="7" t="s">
        <v>15350</v>
      </c>
      <c r="E1311" s="7" t="s">
        <v>15350</v>
      </c>
      <c r="F1311" s="7" t="s">
        <v>8523</v>
      </c>
      <c r="G1311" s="7" t="s">
        <v>5664</v>
      </c>
      <c r="H1311" s="7" t="s">
        <v>15360</v>
      </c>
      <c r="I1311" s="7" t="s">
        <v>15361</v>
      </c>
      <c r="J1311" s="7" t="s">
        <v>15362</v>
      </c>
      <c r="K1311" s="7" t="s">
        <v>10469</v>
      </c>
      <c r="L1311" s="7" t="s">
        <v>15363</v>
      </c>
      <c r="M1311" s="7" t="s">
        <v>15364</v>
      </c>
      <c r="N1311" s="7" t="s">
        <v>15365</v>
      </c>
      <c r="O1311" s="7" t="s">
        <v>15366</v>
      </c>
      <c r="P1311" s="7" t="s">
        <v>34</v>
      </c>
      <c r="Q1311" s="7" t="s">
        <v>15367</v>
      </c>
      <c r="R1311" s="7" t="s">
        <v>15368</v>
      </c>
      <c r="S1311" s="7" t="s">
        <v>15369</v>
      </c>
      <c r="T1311" s="7" t="s">
        <v>15370</v>
      </c>
      <c r="U1311" s="9">
        <f>[1]!s_val_dividendyield2(A1311,C1311)</f>
        <v>1.6520284399832705</v>
      </c>
      <c r="V1311">
        <f>[1]!s_west_netprofit_fy1(A1311,C1311,1)</f>
        <v>534344091</v>
      </c>
      <c r="W1311">
        <f>[1]!s_west_netprofit_fy2(A1311,C1311,1)</f>
        <v>3103735000</v>
      </c>
      <c r="X1311">
        <f>[1]!s_mfd_buyvol_m(A1311,C1311,1)</f>
        <v>118933</v>
      </c>
      <c r="Y1311">
        <f>[1]!s_wq_high(A1311,C1311,1)</f>
        <v>50.23</v>
      </c>
      <c r="Z1311">
        <f>[1]!s_wq_low(A1311,C1311,1)</f>
        <v>46.9</v>
      </c>
      <c r="AA1311">
        <f>[1]!s_wq_turn(A1311,C1311)</f>
        <v>5.2954270580382721</v>
      </c>
    </row>
    <row r="1312" spans="1:27" x14ac:dyDescent="0.25">
      <c r="A1312" s="7" t="s">
        <v>20</v>
      </c>
      <c r="B1312" s="7" t="s">
        <v>21</v>
      </c>
      <c r="C1312" s="8">
        <v>44341</v>
      </c>
      <c r="D1312" s="7" t="s">
        <v>15360</v>
      </c>
      <c r="E1312" s="7" t="s">
        <v>6188</v>
      </c>
      <c r="F1312" s="7" t="s">
        <v>8119</v>
      </c>
      <c r="G1312" s="7" t="s">
        <v>15371</v>
      </c>
      <c r="H1312" s="7" t="s">
        <v>5880</v>
      </c>
      <c r="I1312" s="7" t="s">
        <v>15372</v>
      </c>
      <c r="J1312" s="7" t="s">
        <v>15373</v>
      </c>
      <c r="K1312" s="7" t="s">
        <v>15374</v>
      </c>
      <c r="L1312" s="7" t="s">
        <v>15357</v>
      </c>
      <c r="M1312" s="7" t="s">
        <v>15375</v>
      </c>
      <c r="N1312" s="7" t="s">
        <v>15376</v>
      </c>
      <c r="O1312" s="7" t="s">
        <v>5887</v>
      </c>
      <c r="P1312" s="7" t="s">
        <v>34</v>
      </c>
      <c r="Q1312" s="7" t="s">
        <v>15377</v>
      </c>
      <c r="R1312" s="7" t="s">
        <v>15378</v>
      </c>
      <c r="S1312" s="7" t="s">
        <v>15379</v>
      </c>
      <c r="T1312" s="7" t="s">
        <v>15380</v>
      </c>
      <c r="U1312" s="9">
        <f>[1]!s_val_dividendyield2(A1312,C1312)</f>
        <v>1.6014595580782485</v>
      </c>
      <c r="V1312">
        <f>[1]!s_west_netprofit_fy1(A1312,C1312,1)</f>
        <v>534344091</v>
      </c>
      <c r="W1312">
        <f>[1]!s_west_netprofit_fy2(A1312,C1312,1)</f>
        <v>3103735000</v>
      </c>
      <c r="X1312">
        <f>[1]!s_mfd_buyvol_m(A1312,C1312,1)</f>
        <v>344950</v>
      </c>
      <c r="Y1312">
        <f>[1]!s_wq_high(A1312,C1312,1)</f>
        <v>50.23</v>
      </c>
      <c r="Z1312">
        <f>[1]!s_wq_low(A1312,C1312,1)</f>
        <v>46.9</v>
      </c>
      <c r="AA1312">
        <f>[1]!s_wq_turn(A1312,C1312)</f>
        <v>5.2954270580382721</v>
      </c>
    </row>
    <row r="1313" spans="1:27" x14ac:dyDescent="0.25">
      <c r="A1313" s="7" t="s">
        <v>20</v>
      </c>
      <c r="B1313" s="7" t="s">
        <v>21</v>
      </c>
      <c r="C1313" s="8">
        <v>44342</v>
      </c>
      <c r="D1313" s="7" t="s">
        <v>5880</v>
      </c>
      <c r="E1313" s="7" t="s">
        <v>8039</v>
      </c>
      <c r="F1313" s="7" t="s">
        <v>5947</v>
      </c>
      <c r="G1313" s="7" t="s">
        <v>6039</v>
      </c>
      <c r="H1313" s="7" t="s">
        <v>7896</v>
      </c>
      <c r="I1313" s="7" t="s">
        <v>15381</v>
      </c>
      <c r="J1313" s="7" t="s">
        <v>15382</v>
      </c>
      <c r="K1313" s="7" t="s">
        <v>1177</v>
      </c>
      <c r="L1313" s="7" t="s">
        <v>6128</v>
      </c>
      <c r="M1313" s="7" t="s">
        <v>15383</v>
      </c>
      <c r="N1313" s="7" t="s">
        <v>15384</v>
      </c>
      <c r="O1313" s="7" t="s">
        <v>15385</v>
      </c>
      <c r="P1313" s="7" t="s">
        <v>34</v>
      </c>
      <c r="Q1313" s="7" t="s">
        <v>15386</v>
      </c>
      <c r="R1313" s="7" t="s">
        <v>15387</v>
      </c>
      <c r="S1313" s="7" t="s">
        <v>15388</v>
      </c>
      <c r="T1313" s="7" t="s">
        <v>15389</v>
      </c>
      <c r="U1313" s="9">
        <f>[1]!s_val_dividendyield2(A1313,C1313)</f>
        <v>1.6037352821762076</v>
      </c>
      <c r="V1313">
        <f>[1]!s_west_netprofit_fy1(A1313,C1313,1)</f>
        <v>534344091</v>
      </c>
      <c r="W1313">
        <f>[1]!s_west_netprofit_fy2(A1313,C1313,1)</f>
        <v>3103735000</v>
      </c>
      <c r="X1313">
        <f>[1]!s_mfd_buyvol_m(A1313,C1313,1)</f>
        <v>-403928</v>
      </c>
      <c r="Y1313">
        <f>[1]!s_wq_high(A1313,C1313,1)</f>
        <v>50.23</v>
      </c>
      <c r="Z1313">
        <f>[1]!s_wq_low(A1313,C1313,1)</f>
        <v>46.9</v>
      </c>
      <c r="AA1313">
        <f>[1]!s_wq_turn(A1313,C1313)</f>
        <v>5.2954270580382721</v>
      </c>
    </row>
    <row r="1314" spans="1:27" x14ac:dyDescent="0.25">
      <c r="A1314" s="7" t="s">
        <v>20</v>
      </c>
      <c r="B1314" s="7" t="s">
        <v>21</v>
      </c>
      <c r="C1314" s="8">
        <v>44343</v>
      </c>
      <c r="D1314" s="7" t="s">
        <v>7896</v>
      </c>
      <c r="E1314" s="7" t="s">
        <v>15390</v>
      </c>
      <c r="F1314" s="7" t="s">
        <v>8294</v>
      </c>
      <c r="G1314" s="7" t="s">
        <v>6165</v>
      </c>
      <c r="H1314" s="7" t="s">
        <v>8174</v>
      </c>
      <c r="I1314" s="7" t="s">
        <v>15391</v>
      </c>
      <c r="J1314" s="7" t="s">
        <v>15392</v>
      </c>
      <c r="K1314" s="7" t="s">
        <v>247</v>
      </c>
      <c r="L1314" s="7" t="s">
        <v>15393</v>
      </c>
      <c r="M1314" s="7" t="s">
        <v>15394</v>
      </c>
      <c r="N1314" s="7" t="s">
        <v>15395</v>
      </c>
      <c r="O1314" s="7" t="s">
        <v>8180</v>
      </c>
      <c r="P1314" s="7" t="s">
        <v>34</v>
      </c>
      <c r="Q1314" s="7" t="s">
        <v>15396</v>
      </c>
      <c r="R1314" s="7" t="s">
        <v>15397</v>
      </c>
      <c r="S1314" s="7" t="s">
        <v>15398</v>
      </c>
      <c r="T1314" s="7" t="s">
        <v>15399</v>
      </c>
      <c r="U1314" s="9">
        <f>[1]!s_val_dividendyield2(A1314,C1314)</f>
        <v>1.5975733063700703</v>
      </c>
      <c r="V1314">
        <f>[1]!s_west_netprofit_fy1(A1314,C1314,1)</f>
        <v>453217619</v>
      </c>
      <c r="W1314">
        <f>[1]!s_west_netprofit_fy2(A1314,C1314,1)</f>
        <v>3019436667</v>
      </c>
      <c r="X1314">
        <f>[1]!s_mfd_buyvol_m(A1314,C1314,1)</f>
        <v>-389886</v>
      </c>
      <c r="Y1314">
        <f>[1]!s_wq_high(A1314,C1314,1)</f>
        <v>50.23</v>
      </c>
      <c r="Z1314">
        <f>[1]!s_wq_low(A1314,C1314,1)</f>
        <v>46.9</v>
      </c>
      <c r="AA1314">
        <f>[1]!s_wq_turn(A1314,C1314)</f>
        <v>5.2954270580382721</v>
      </c>
    </row>
    <row r="1315" spans="1:27" x14ac:dyDescent="0.25">
      <c r="A1315" s="7" t="s">
        <v>20</v>
      </c>
      <c r="B1315" s="7" t="s">
        <v>21</v>
      </c>
      <c r="C1315" s="8">
        <v>44344</v>
      </c>
      <c r="D1315" s="7" t="s">
        <v>8174</v>
      </c>
      <c r="E1315" s="7" t="s">
        <v>8457</v>
      </c>
      <c r="F1315" s="7" t="s">
        <v>6002</v>
      </c>
      <c r="G1315" s="7" t="s">
        <v>15198</v>
      </c>
      <c r="H1315" s="7" t="s">
        <v>8666</v>
      </c>
      <c r="I1315" s="7" t="s">
        <v>15400</v>
      </c>
      <c r="J1315" s="7" t="s">
        <v>15401</v>
      </c>
      <c r="K1315" s="7" t="s">
        <v>1006</v>
      </c>
      <c r="L1315" s="7" t="s">
        <v>15402</v>
      </c>
      <c r="M1315" s="7" t="s">
        <v>15403</v>
      </c>
      <c r="N1315" s="7" t="s">
        <v>15404</v>
      </c>
      <c r="O1315" s="7" t="s">
        <v>15405</v>
      </c>
      <c r="P1315" s="7" t="s">
        <v>34</v>
      </c>
      <c r="Q1315" s="7" t="s">
        <v>15406</v>
      </c>
      <c r="R1315" s="7" t="s">
        <v>15407</v>
      </c>
      <c r="S1315" s="7" t="s">
        <v>15408</v>
      </c>
      <c r="T1315" s="7" t="s">
        <v>15409</v>
      </c>
      <c r="U1315" s="9">
        <f>[1]!s_val_dividendyield2(A1315,C1315)</f>
        <v>1.6001620417257441</v>
      </c>
      <c r="V1315">
        <f>[1]!s_west_netprofit_fy1(A1315,C1315,1)</f>
        <v>453217619</v>
      </c>
      <c r="W1315">
        <f>[1]!s_west_netprofit_fy2(A1315,C1315,1)</f>
        <v>3019436667</v>
      </c>
      <c r="X1315">
        <f>[1]!s_mfd_buyvol_m(A1315,C1315,1)</f>
        <v>-130990.00000000001</v>
      </c>
      <c r="Y1315">
        <f>[1]!s_wq_high(A1315,C1315,1)</f>
        <v>50.23</v>
      </c>
      <c r="Z1315">
        <f>[1]!s_wq_low(A1315,C1315,1)</f>
        <v>46.9</v>
      </c>
      <c r="AA1315">
        <f>[1]!s_wq_turn(A1315,C1315)</f>
        <v>5.2954270580382721</v>
      </c>
    </row>
    <row r="1316" spans="1:27" x14ac:dyDescent="0.25">
      <c r="A1316" s="7" t="s">
        <v>20</v>
      </c>
      <c r="B1316" s="7" t="s">
        <v>21</v>
      </c>
      <c r="C1316" s="8">
        <v>44347</v>
      </c>
      <c r="D1316" s="7" t="s">
        <v>8666</v>
      </c>
      <c r="E1316" s="7" t="s">
        <v>6039</v>
      </c>
      <c r="F1316" s="7" t="s">
        <v>6097</v>
      </c>
      <c r="G1316" s="7" t="s">
        <v>15360</v>
      </c>
      <c r="H1316" s="7" t="s">
        <v>8063</v>
      </c>
      <c r="I1316" s="7" t="s">
        <v>15410</v>
      </c>
      <c r="J1316" s="7" t="s">
        <v>15411</v>
      </c>
      <c r="K1316" s="7" t="s">
        <v>901</v>
      </c>
      <c r="L1316" s="7" t="s">
        <v>2781</v>
      </c>
      <c r="M1316" s="7" t="s">
        <v>15412</v>
      </c>
      <c r="N1316" s="7" t="s">
        <v>15413</v>
      </c>
      <c r="O1316" s="7" t="s">
        <v>15414</v>
      </c>
      <c r="P1316" s="7" t="s">
        <v>34</v>
      </c>
      <c r="Q1316" s="7" t="s">
        <v>15415</v>
      </c>
      <c r="R1316" s="7" t="s">
        <v>15416</v>
      </c>
      <c r="S1316" s="7" t="s">
        <v>15417</v>
      </c>
      <c r="T1316" s="7" t="s">
        <v>15418</v>
      </c>
      <c r="U1316" s="9">
        <f>[1]!s_val_dividendyield2(A1316,C1316)</f>
        <v>1.5962820771873103</v>
      </c>
      <c r="V1316">
        <f>[1]!s_west_netprofit_fy1(A1316,C1316,1)</f>
        <v>454025909</v>
      </c>
      <c r="W1316">
        <f>[1]!s_west_netprofit_fy2(A1316,C1316,1)</f>
        <v>3011053182</v>
      </c>
      <c r="X1316">
        <f>[1]!s_mfd_buyvol_m(A1316,C1316,1)</f>
        <v>-502739.00000000006</v>
      </c>
      <c r="Y1316">
        <f>[1]!s_wq_high(A1316,C1316,1)</f>
        <v>52.85</v>
      </c>
      <c r="Z1316">
        <f>[1]!s_wq_low(A1316,C1316,1)</f>
        <v>47.82</v>
      </c>
      <c r="AA1316">
        <f>[1]!s_wq_turn(A1316,C1316)</f>
        <v>7.9411563192616406</v>
      </c>
    </row>
    <row r="1317" spans="1:27" x14ac:dyDescent="0.25">
      <c r="A1317" s="7" t="s">
        <v>20</v>
      </c>
      <c r="B1317" s="7" t="s">
        <v>21</v>
      </c>
      <c r="C1317" s="8">
        <v>44348</v>
      </c>
      <c r="D1317" s="7" t="s">
        <v>8063</v>
      </c>
      <c r="E1317" s="7" t="s">
        <v>6013</v>
      </c>
      <c r="F1317" s="7" t="s">
        <v>15419</v>
      </c>
      <c r="G1317" s="7" t="s">
        <v>6028</v>
      </c>
      <c r="H1317" s="7" t="s">
        <v>5907</v>
      </c>
      <c r="I1317" s="7" t="s">
        <v>15420</v>
      </c>
      <c r="J1317" s="7" t="s">
        <v>15421</v>
      </c>
      <c r="K1317" s="7" t="s">
        <v>451</v>
      </c>
      <c r="L1317" s="7" t="s">
        <v>15422</v>
      </c>
      <c r="M1317" s="7" t="s">
        <v>15423</v>
      </c>
      <c r="N1317" s="7" t="s">
        <v>15424</v>
      </c>
      <c r="O1317" s="7" t="s">
        <v>6020</v>
      </c>
      <c r="P1317" s="7" t="s">
        <v>34</v>
      </c>
      <c r="Q1317" s="7" t="s">
        <v>15425</v>
      </c>
      <c r="R1317" s="7" t="s">
        <v>15426</v>
      </c>
      <c r="S1317" s="7" t="s">
        <v>15195</v>
      </c>
      <c r="T1317" s="7" t="s">
        <v>15196</v>
      </c>
      <c r="U1317" s="9">
        <f>[1]!s_val_dividendyield2(A1317,C1317)</f>
        <v>1.5799999999999998</v>
      </c>
      <c r="V1317">
        <f>[1]!s_west_netprofit_fy1(A1317,C1317,1)</f>
        <v>454025909</v>
      </c>
      <c r="W1317">
        <f>[1]!s_west_netprofit_fy2(A1317,C1317,1)</f>
        <v>3011053182</v>
      </c>
      <c r="X1317">
        <f>[1]!s_mfd_buyvol_m(A1317,C1317,1)</f>
        <v>206932.00000000003</v>
      </c>
      <c r="Y1317">
        <f>[1]!s_wq_high(A1317,C1317,1)</f>
        <v>52.85</v>
      </c>
      <c r="Z1317">
        <f>[1]!s_wq_low(A1317,C1317,1)</f>
        <v>47.82</v>
      </c>
      <c r="AA1317">
        <f>[1]!s_wq_turn(A1317,C1317)</f>
        <v>7.9411563192616406</v>
      </c>
    </row>
    <row r="1318" spans="1:27" x14ac:dyDescent="0.25">
      <c r="A1318" s="7" t="s">
        <v>20</v>
      </c>
      <c r="B1318" s="7" t="s">
        <v>21</v>
      </c>
      <c r="C1318" s="8">
        <v>44349</v>
      </c>
      <c r="D1318" s="7" t="s">
        <v>5907</v>
      </c>
      <c r="E1318" s="7" t="s">
        <v>15427</v>
      </c>
      <c r="F1318" s="7" t="s">
        <v>15428</v>
      </c>
      <c r="G1318" s="7" t="s">
        <v>8039</v>
      </c>
      <c r="H1318" s="7" t="s">
        <v>8107</v>
      </c>
      <c r="I1318" s="7" t="s">
        <v>15429</v>
      </c>
      <c r="J1318" s="7" t="s">
        <v>15430</v>
      </c>
      <c r="K1318" s="7" t="s">
        <v>88</v>
      </c>
      <c r="L1318" s="7" t="s">
        <v>148</v>
      </c>
      <c r="M1318" s="7" t="s">
        <v>15431</v>
      </c>
      <c r="N1318" s="7" t="s">
        <v>15432</v>
      </c>
      <c r="O1318" s="7" t="s">
        <v>8114</v>
      </c>
      <c r="P1318" s="7" t="s">
        <v>34</v>
      </c>
      <c r="Q1318" s="7" t="s">
        <v>15433</v>
      </c>
      <c r="R1318" s="7" t="s">
        <v>15434</v>
      </c>
      <c r="S1318" s="7" t="s">
        <v>15435</v>
      </c>
      <c r="T1318" s="7" t="s">
        <v>15436</v>
      </c>
      <c r="U1318" s="9">
        <f>[1]!s_val_dividendyield2(A1318,C1318)</f>
        <v>1.5787370103916867</v>
      </c>
      <c r="V1318">
        <f>[1]!s_west_netprofit_fy1(A1318,C1318,1)</f>
        <v>454025909</v>
      </c>
      <c r="W1318">
        <f>[1]!s_west_netprofit_fy2(A1318,C1318,1)</f>
        <v>3011053182</v>
      </c>
      <c r="X1318">
        <f>[1]!s_mfd_buyvol_m(A1318,C1318,1)</f>
        <v>109398</v>
      </c>
      <c r="Y1318">
        <f>[1]!s_wq_high(A1318,C1318,1)</f>
        <v>52.85</v>
      </c>
      <c r="Z1318">
        <f>[1]!s_wq_low(A1318,C1318,1)</f>
        <v>47.82</v>
      </c>
      <c r="AA1318">
        <f>[1]!s_wq_turn(A1318,C1318)</f>
        <v>7.9411563192616406</v>
      </c>
    </row>
    <row r="1319" spans="1:27" x14ac:dyDescent="0.25">
      <c r="A1319" s="7" t="s">
        <v>20</v>
      </c>
      <c r="B1319" s="7" t="s">
        <v>21</v>
      </c>
      <c r="C1319" s="8">
        <v>44350</v>
      </c>
      <c r="D1319" s="7" t="s">
        <v>8107</v>
      </c>
      <c r="E1319" s="7" t="s">
        <v>5986</v>
      </c>
      <c r="F1319" s="7" t="s">
        <v>6501</v>
      </c>
      <c r="G1319" s="7" t="s">
        <v>15437</v>
      </c>
      <c r="H1319" s="7" t="s">
        <v>15438</v>
      </c>
      <c r="I1319" s="7" t="s">
        <v>15439</v>
      </c>
      <c r="J1319" s="7" t="s">
        <v>15440</v>
      </c>
      <c r="K1319" s="7" t="s">
        <v>15441</v>
      </c>
      <c r="L1319" s="7" t="s">
        <v>15442</v>
      </c>
      <c r="M1319" s="7" t="s">
        <v>15443</v>
      </c>
      <c r="N1319" s="7" t="s">
        <v>15444</v>
      </c>
      <c r="O1319" s="7" t="s">
        <v>15445</v>
      </c>
      <c r="P1319" s="7" t="s">
        <v>34</v>
      </c>
      <c r="Q1319" s="7" t="s">
        <v>15446</v>
      </c>
      <c r="R1319" s="7" t="s">
        <v>5795</v>
      </c>
      <c r="S1319" s="7" t="s">
        <v>15447</v>
      </c>
      <c r="T1319" s="7" t="s">
        <v>15448</v>
      </c>
      <c r="U1319" s="9">
        <f>[1]!s_val_dividendyield2(A1319,C1319)</f>
        <v>1.5139900344959754</v>
      </c>
      <c r="V1319">
        <f>[1]!s_west_netprofit_fy1(A1319,C1319,1)</f>
        <v>454025909</v>
      </c>
      <c r="W1319">
        <f>[1]!s_west_netprofit_fy2(A1319,C1319,1)</f>
        <v>3011053182</v>
      </c>
      <c r="X1319">
        <f>[1]!s_mfd_buyvol_m(A1319,C1319,1)</f>
        <v>1987950</v>
      </c>
      <c r="Y1319">
        <f>[1]!s_wq_high(A1319,C1319,1)</f>
        <v>52.85</v>
      </c>
      <c r="Z1319">
        <f>[1]!s_wq_low(A1319,C1319,1)</f>
        <v>47.82</v>
      </c>
      <c r="AA1319">
        <f>[1]!s_wq_turn(A1319,C1319)</f>
        <v>7.9411563192616406</v>
      </c>
    </row>
    <row r="1320" spans="1:27" x14ac:dyDescent="0.25">
      <c r="A1320" s="7" t="s">
        <v>20</v>
      </c>
      <c r="B1320" s="7" t="s">
        <v>21</v>
      </c>
      <c r="C1320" s="8">
        <v>44351</v>
      </c>
      <c r="D1320" s="7" t="s">
        <v>15438</v>
      </c>
      <c r="E1320" s="7" t="s">
        <v>8007</v>
      </c>
      <c r="F1320" s="7" t="s">
        <v>6448</v>
      </c>
      <c r="G1320" s="7" t="s">
        <v>5895</v>
      </c>
      <c r="H1320" s="7" t="s">
        <v>6000</v>
      </c>
      <c r="I1320" s="7" t="s">
        <v>15449</v>
      </c>
      <c r="J1320" s="7" t="s">
        <v>15450</v>
      </c>
      <c r="K1320" s="7" t="s">
        <v>12840</v>
      </c>
      <c r="L1320" s="7" t="s">
        <v>15451</v>
      </c>
      <c r="M1320" s="7" t="s">
        <v>15452</v>
      </c>
      <c r="N1320" s="7" t="s">
        <v>15453</v>
      </c>
      <c r="O1320" s="7" t="s">
        <v>15454</v>
      </c>
      <c r="P1320" s="7" t="s">
        <v>34</v>
      </c>
      <c r="Q1320" s="7" t="s">
        <v>15455</v>
      </c>
      <c r="R1320" s="7" t="s">
        <v>15456</v>
      </c>
      <c r="S1320" s="7" t="s">
        <v>15457</v>
      </c>
      <c r="T1320" s="7" t="s">
        <v>15458</v>
      </c>
      <c r="U1320" s="9">
        <f>[1]!s_val_dividendyield2(A1320,C1320)</f>
        <v>1.5551181102362204</v>
      </c>
      <c r="V1320">
        <f>[1]!s_west_netprofit_fy1(A1320,C1320,1)</f>
        <v>454025909</v>
      </c>
      <c r="W1320">
        <f>[1]!s_west_netprofit_fy2(A1320,C1320,1)</f>
        <v>3011053182</v>
      </c>
      <c r="X1320">
        <f>[1]!s_mfd_buyvol_m(A1320,C1320,1)</f>
        <v>-1312277</v>
      </c>
      <c r="Y1320">
        <f>[1]!s_wq_high(A1320,C1320,1)</f>
        <v>52.85</v>
      </c>
      <c r="Z1320">
        <f>[1]!s_wq_low(A1320,C1320,1)</f>
        <v>47.82</v>
      </c>
      <c r="AA1320">
        <f>[1]!s_wq_turn(A1320,C1320)</f>
        <v>7.9411563192616406</v>
      </c>
    </row>
    <row r="1321" spans="1:27" x14ac:dyDescent="0.25">
      <c r="A1321" s="7" t="s">
        <v>20</v>
      </c>
      <c r="B1321" s="7" t="s">
        <v>21</v>
      </c>
      <c r="C1321" s="8">
        <v>44354</v>
      </c>
      <c r="D1321" s="7" t="s">
        <v>6000</v>
      </c>
      <c r="E1321" s="7" t="s">
        <v>8199</v>
      </c>
      <c r="F1321" s="7" t="s">
        <v>6000</v>
      </c>
      <c r="G1321" s="7" t="s">
        <v>5836</v>
      </c>
      <c r="H1321" s="7" t="s">
        <v>15459</v>
      </c>
      <c r="I1321" s="7" t="s">
        <v>15460</v>
      </c>
      <c r="J1321" s="7" t="s">
        <v>15461</v>
      </c>
      <c r="K1321" s="7" t="s">
        <v>10923</v>
      </c>
      <c r="L1321" s="7" t="s">
        <v>15462</v>
      </c>
      <c r="M1321" s="7" t="s">
        <v>15463</v>
      </c>
      <c r="N1321" s="7" t="s">
        <v>15464</v>
      </c>
      <c r="O1321" s="7" t="s">
        <v>15465</v>
      </c>
      <c r="P1321" s="7" t="s">
        <v>34</v>
      </c>
      <c r="Q1321" s="7" t="s">
        <v>15466</v>
      </c>
      <c r="R1321" s="7" t="s">
        <v>15467</v>
      </c>
      <c r="S1321" s="7" t="s">
        <v>15468</v>
      </c>
      <c r="T1321" s="7" t="s">
        <v>15469</v>
      </c>
      <c r="U1321" s="9">
        <f>[1]!s_val_dividendyield2(A1321,C1321)</f>
        <v>1.6218435639499076</v>
      </c>
      <c r="V1321">
        <f>[1]!s_west_netprofit_fy1(A1321,C1321,1)</f>
        <v>454025909</v>
      </c>
      <c r="W1321">
        <f>[1]!s_west_netprofit_fy2(A1321,C1321,1)</f>
        <v>3011053182</v>
      </c>
      <c r="X1321">
        <f>[1]!s_mfd_buyvol_m(A1321,C1321,1)</f>
        <v>-3027523</v>
      </c>
      <c r="Y1321">
        <f>[1]!s_wq_high(A1321,C1321,1)</f>
        <v>50.8</v>
      </c>
      <c r="Z1321">
        <f>[1]!s_wq_low(A1321,C1321,1)</f>
        <v>48.3</v>
      </c>
      <c r="AA1321">
        <f>[1]!s_wq_turn(A1321,C1321)</f>
        <v>3.9100897941009696</v>
      </c>
    </row>
    <row r="1322" spans="1:27" x14ac:dyDescent="0.25">
      <c r="A1322" s="7" t="s">
        <v>20</v>
      </c>
      <c r="B1322" s="7" t="s">
        <v>21</v>
      </c>
      <c r="C1322" s="8">
        <v>44355</v>
      </c>
      <c r="D1322" s="7" t="s">
        <v>15459</v>
      </c>
      <c r="E1322" s="7" t="s">
        <v>15197</v>
      </c>
      <c r="F1322" s="7" t="s">
        <v>8343</v>
      </c>
      <c r="G1322" s="7" t="s">
        <v>5704</v>
      </c>
      <c r="H1322" s="7" t="s">
        <v>8605</v>
      </c>
      <c r="I1322" s="7" t="s">
        <v>15470</v>
      </c>
      <c r="J1322" s="7" t="s">
        <v>15471</v>
      </c>
      <c r="K1322" s="7" t="s">
        <v>1752</v>
      </c>
      <c r="L1322" s="7" t="s">
        <v>15472</v>
      </c>
      <c r="M1322" s="7" t="s">
        <v>15473</v>
      </c>
      <c r="N1322" s="7" t="s">
        <v>15474</v>
      </c>
      <c r="O1322" s="7" t="s">
        <v>15475</v>
      </c>
      <c r="P1322" s="7" t="s">
        <v>34</v>
      </c>
      <c r="Q1322" s="7" t="s">
        <v>15476</v>
      </c>
      <c r="R1322" s="7" t="s">
        <v>15477</v>
      </c>
      <c r="S1322" s="7" t="s">
        <v>15478</v>
      </c>
      <c r="T1322" s="7" t="s">
        <v>15479</v>
      </c>
      <c r="U1322" s="9">
        <f>[1]!s_val_dividendyield2(A1322,C1322)</f>
        <v>1.6221765913757697</v>
      </c>
      <c r="V1322">
        <f>[1]!s_west_netprofit_fy1(A1322,C1322,1)</f>
        <v>454025909</v>
      </c>
      <c r="W1322">
        <f>[1]!s_west_netprofit_fy2(A1322,C1322,1)</f>
        <v>3011053182</v>
      </c>
      <c r="X1322">
        <f>[1]!s_mfd_buyvol_m(A1322,C1322,1)</f>
        <v>-1007074</v>
      </c>
      <c r="Y1322">
        <f>[1]!s_wq_high(A1322,C1322,1)</f>
        <v>50.8</v>
      </c>
      <c r="Z1322">
        <f>[1]!s_wq_low(A1322,C1322,1)</f>
        <v>48.3</v>
      </c>
      <c r="AA1322">
        <f>[1]!s_wq_turn(A1322,C1322)</f>
        <v>3.9100897941009696</v>
      </c>
    </row>
    <row r="1323" spans="1:27" x14ac:dyDescent="0.25">
      <c r="A1323" s="7" t="s">
        <v>20</v>
      </c>
      <c r="B1323" s="7" t="s">
        <v>21</v>
      </c>
      <c r="C1323" s="8">
        <v>44356</v>
      </c>
      <c r="D1323" s="7" t="s">
        <v>8605</v>
      </c>
      <c r="E1323" s="7" t="s">
        <v>8605</v>
      </c>
      <c r="F1323" s="7" t="s">
        <v>15480</v>
      </c>
      <c r="G1323" s="7" t="s">
        <v>15481</v>
      </c>
      <c r="H1323" s="7" t="s">
        <v>15482</v>
      </c>
      <c r="I1323" s="7" t="s">
        <v>15483</v>
      </c>
      <c r="J1323" s="7" t="s">
        <v>15484</v>
      </c>
      <c r="K1323" s="7" t="s">
        <v>373</v>
      </c>
      <c r="L1323" s="7" t="s">
        <v>15485</v>
      </c>
      <c r="M1323" s="7" t="s">
        <v>15486</v>
      </c>
      <c r="N1323" s="7" t="s">
        <v>12613</v>
      </c>
      <c r="O1323" s="7" t="s">
        <v>15487</v>
      </c>
      <c r="P1323" s="7" t="s">
        <v>34</v>
      </c>
      <c r="Q1323" s="7" t="s">
        <v>15488</v>
      </c>
      <c r="R1323" s="7" t="s">
        <v>15489</v>
      </c>
      <c r="S1323" s="7" t="s">
        <v>15490</v>
      </c>
      <c r="T1323" s="7" t="s">
        <v>15491</v>
      </c>
      <c r="U1323" s="9">
        <f>[1]!s_val_dividendyield2(A1323,C1323)</f>
        <v>1.6171954964176047</v>
      </c>
      <c r="V1323">
        <f>[1]!s_west_netprofit_fy1(A1323,C1323,1)</f>
        <v>454025909</v>
      </c>
      <c r="W1323">
        <f>[1]!s_west_netprofit_fy2(A1323,C1323,1)</f>
        <v>3011053182</v>
      </c>
      <c r="X1323">
        <f>[1]!s_mfd_buyvol_m(A1323,C1323,1)</f>
        <v>-306393</v>
      </c>
      <c r="Y1323">
        <f>[1]!s_wq_high(A1323,C1323,1)</f>
        <v>50.8</v>
      </c>
      <c r="Z1323">
        <f>[1]!s_wq_low(A1323,C1323,1)</f>
        <v>48.3</v>
      </c>
      <c r="AA1323">
        <f>[1]!s_wq_turn(A1323,C1323)</f>
        <v>3.9100897941009696</v>
      </c>
    </row>
    <row r="1324" spans="1:27" x14ac:dyDescent="0.25">
      <c r="A1324" s="7" t="s">
        <v>20</v>
      </c>
      <c r="B1324" s="7" t="s">
        <v>21</v>
      </c>
      <c r="C1324" s="8">
        <v>44357</v>
      </c>
      <c r="D1324" s="7" t="s">
        <v>15482</v>
      </c>
      <c r="E1324" s="7" t="s">
        <v>15482</v>
      </c>
      <c r="F1324" s="7" t="s">
        <v>15482</v>
      </c>
      <c r="G1324" s="7" t="s">
        <v>15482</v>
      </c>
      <c r="H1324" s="7" t="s">
        <v>15482</v>
      </c>
      <c r="I1324" s="7" t="s">
        <v>34</v>
      </c>
      <c r="J1324" s="7" t="s">
        <v>34</v>
      </c>
      <c r="K1324" s="7" t="s">
        <v>744</v>
      </c>
      <c r="L1324" s="7" t="s">
        <v>744</v>
      </c>
      <c r="M1324" s="7" t="s">
        <v>34</v>
      </c>
      <c r="N1324" s="7" t="s">
        <v>34</v>
      </c>
      <c r="O1324" s="7" t="s">
        <v>15487</v>
      </c>
      <c r="P1324" s="7" t="s">
        <v>34</v>
      </c>
      <c r="Q1324" s="7" t="s">
        <v>15488</v>
      </c>
      <c r="R1324" s="7" t="s">
        <v>15489</v>
      </c>
      <c r="S1324" s="7" t="s">
        <v>15490</v>
      </c>
      <c r="T1324" s="7" t="s">
        <v>15491</v>
      </c>
      <c r="U1324" s="9">
        <f>[1]!s_val_dividendyield2(A1324,C1324)</f>
        <v>1.6171954964176047</v>
      </c>
      <c r="V1324">
        <f>[1]!s_west_netprofit_fy1(A1324,C1324,1)</f>
        <v>453571364.00000006</v>
      </c>
      <c r="W1324">
        <f>[1]!s_west_netprofit_fy2(A1324,C1324,1)</f>
        <v>3007962273.0000005</v>
      </c>
      <c r="X1324">
        <f>[1]!s_mfd_buyvol_m(A1324,C1324,1)</f>
        <v>0</v>
      </c>
      <c r="Y1324">
        <f>[1]!s_wq_high(A1324,C1324,1)</f>
        <v>50.8</v>
      </c>
      <c r="Z1324">
        <f>[1]!s_wq_low(A1324,C1324,1)</f>
        <v>48.3</v>
      </c>
      <c r="AA1324">
        <f>[1]!s_wq_turn(A1324,C1324)</f>
        <v>3.9100897941009696</v>
      </c>
    </row>
    <row r="1325" spans="1:27" x14ac:dyDescent="0.25">
      <c r="A1325" s="7" t="s">
        <v>20</v>
      </c>
      <c r="B1325" s="7" t="s">
        <v>21</v>
      </c>
      <c r="C1325" s="8">
        <v>44358</v>
      </c>
      <c r="D1325" s="7" t="s">
        <v>15482</v>
      </c>
      <c r="E1325" s="7" t="s">
        <v>15482</v>
      </c>
      <c r="F1325" s="7" t="s">
        <v>15482</v>
      </c>
      <c r="G1325" s="7" t="s">
        <v>15482</v>
      </c>
      <c r="H1325" s="7" t="s">
        <v>15482</v>
      </c>
      <c r="I1325" s="7" t="s">
        <v>34</v>
      </c>
      <c r="J1325" s="7" t="s">
        <v>34</v>
      </c>
      <c r="K1325" s="7" t="s">
        <v>744</v>
      </c>
      <c r="L1325" s="7" t="s">
        <v>744</v>
      </c>
      <c r="M1325" s="7" t="s">
        <v>34</v>
      </c>
      <c r="N1325" s="7" t="s">
        <v>34</v>
      </c>
      <c r="O1325" s="7" t="s">
        <v>15487</v>
      </c>
      <c r="P1325" s="7" t="s">
        <v>34</v>
      </c>
      <c r="Q1325" s="7" t="s">
        <v>15488</v>
      </c>
      <c r="R1325" s="7" t="s">
        <v>15489</v>
      </c>
      <c r="S1325" s="7" t="s">
        <v>15490</v>
      </c>
      <c r="T1325" s="7" t="s">
        <v>15491</v>
      </c>
      <c r="U1325" s="9">
        <f>[1]!s_val_dividendyield2(A1325,C1325)</f>
        <v>1.6171954964176047</v>
      </c>
      <c r="V1325">
        <f>[1]!s_west_netprofit_fy1(A1325,C1325,1)</f>
        <v>453557273</v>
      </c>
      <c r="W1325">
        <f>[1]!s_west_netprofit_fy2(A1325,C1325,1)</f>
        <v>3007970909</v>
      </c>
      <c r="X1325">
        <f>[1]!s_mfd_buyvol_m(A1325,C1325,1)</f>
        <v>0</v>
      </c>
      <c r="Y1325">
        <f>[1]!s_wq_high(A1325,C1325,1)</f>
        <v>50.8</v>
      </c>
      <c r="Z1325">
        <f>[1]!s_wq_low(A1325,C1325,1)</f>
        <v>48.3</v>
      </c>
      <c r="AA1325">
        <f>[1]!s_wq_turn(A1325,C1325)</f>
        <v>3.9100897941009696</v>
      </c>
    </row>
    <row r="1326" spans="1:27" x14ac:dyDescent="0.25">
      <c r="A1326" s="7" t="s">
        <v>20</v>
      </c>
      <c r="B1326" s="7" t="s">
        <v>21</v>
      </c>
      <c r="C1326" s="8">
        <v>44362</v>
      </c>
      <c r="D1326" s="7" t="s">
        <v>15482</v>
      </c>
      <c r="E1326" s="7" t="s">
        <v>15482</v>
      </c>
      <c r="F1326" s="7" t="s">
        <v>15482</v>
      </c>
      <c r="G1326" s="7" t="s">
        <v>15482</v>
      </c>
      <c r="H1326" s="7" t="s">
        <v>15482</v>
      </c>
      <c r="I1326" s="7" t="s">
        <v>34</v>
      </c>
      <c r="J1326" s="7" t="s">
        <v>34</v>
      </c>
      <c r="K1326" s="7" t="s">
        <v>744</v>
      </c>
      <c r="L1326" s="7" t="s">
        <v>744</v>
      </c>
      <c r="M1326" s="7" t="s">
        <v>34</v>
      </c>
      <c r="N1326" s="7" t="s">
        <v>34</v>
      </c>
      <c r="O1326" s="7" t="s">
        <v>15487</v>
      </c>
      <c r="P1326" s="7" t="s">
        <v>34</v>
      </c>
      <c r="Q1326" s="7" t="s">
        <v>15488</v>
      </c>
      <c r="R1326" s="7" t="s">
        <v>15489</v>
      </c>
      <c r="S1326" s="7" t="s">
        <v>15490</v>
      </c>
      <c r="T1326" s="7" t="s">
        <v>15491</v>
      </c>
      <c r="U1326" s="9">
        <f>[1]!s_val_dividendyield2(A1326,C1326)</f>
        <v>1.6171954964176047</v>
      </c>
      <c r="V1326">
        <f>[1]!s_west_netprofit_fy1(A1326,C1326,1)</f>
        <v>453557273</v>
      </c>
      <c r="W1326">
        <f>[1]!s_west_netprofit_fy2(A1326,C1326,1)</f>
        <v>3007970909</v>
      </c>
      <c r="X1326">
        <f>[1]!s_mfd_buyvol_m(A1326,C1326,1)</f>
        <v>0</v>
      </c>
      <c r="Y1326">
        <f>[1]!s_wq_high(A1326,C1326,1)</f>
        <v>48.85</v>
      </c>
      <c r="Z1326">
        <f>[1]!s_wq_low(A1326,C1326,1)</f>
        <v>48.85</v>
      </c>
      <c r="AA1326">
        <f>[1]!s_wq_turn(A1326,C1326)</f>
        <v>0</v>
      </c>
    </row>
    <row r="1327" spans="1:27" x14ac:dyDescent="0.25">
      <c r="A1327" s="7" t="s">
        <v>20</v>
      </c>
      <c r="B1327" s="7" t="s">
        <v>21</v>
      </c>
      <c r="C1327" s="8">
        <v>44363</v>
      </c>
      <c r="D1327" s="7" t="s">
        <v>15482</v>
      </c>
      <c r="E1327" s="7" t="s">
        <v>15482</v>
      </c>
      <c r="F1327" s="7" t="s">
        <v>15482</v>
      </c>
      <c r="G1327" s="7" t="s">
        <v>15482</v>
      </c>
      <c r="H1327" s="7" t="s">
        <v>15482</v>
      </c>
      <c r="I1327" s="7" t="s">
        <v>34</v>
      </c>
      <c r="J1327" s="7" t="s">
        <v>34</v>
      </c>
      <c r="K1327" s="7" t="s">
        <v>744</v>
      </c>
      <c r="L1327" s="7" t="s">
        <v>744</v>
      </c>
      <c r="M1327" s="7" t="s">
        <v>34</v>
      </c>
      <c r="N1327" s="7" t="s">
        <v>34</v>
      </c>
      <c r="O1327" s="7" t="s">
        <v>15487</v>
      </c>
      <c r="P1327" s="7" t="s">
        <v>34</v>
      </c>
      <c r="Q1327" s="7" t="s">
        <v>15488</v>
      </c>
      <c r="R1327" s="7" t="s">
        <v>15489</v>
      </c>
      <c r="S1327" s="7" t="s">
        <v>15490</v>
      </c>
      <c r="T1327" s="7" t="s">
        <v>15491</v>
      </c>
      <c r="U1327" s="9">
        <f>[1]!s_val_dividendyield2(A1327,C1327)</f>
        <v>1.6171954964176047</v>
      </c>
      <c r="V1327">
        <f>[1]!s_west_netprofit_fy1(A1327,C1327,1)</f>
        <v>453557273</v>
      </c>
      <c r="W1327">
        <f>[1]!s_west_netprofit_fy2(A1327,C1327,1)</f>
        <v>3007970909</v>
      </c>
      <c r="X1327">
        <f>[1]!s_mfd_buyvol_m(A1327,C1327,1)</f>
        <v>0</v>
      </c>
      <c r="Y1327">
        <f>[1]!s_wq_high(A1327,C1327,1)</f>
        <v>48.85</v>
      </c>
      <c r="Z1327">
        <f>[1]!s_wq_low(A1327,C1327,1)</f>
        <v>48.85</v>
      </c>
      <c r="AA1327">
        <f>[1]!s_wq_turn(A1327,C1327)</f>
        <v>0</v>
      </c>
    </row>
    <row r="1328" spans="1:27" x14ac:dyDescent="0.25">
      <c r="A1328" s="7" t="s">
        <v>20</v>
      </c>
      <c r="B1328" s="7" t="s">
        <v>21</v>
      </c>
      <c r="C1328" s="8">
        <v>44364</v>
      </c>
      <c r="D1328" s="7" t="s">
        <v>15482</v>
      </c>
      <c r="E1328" s="7" t="s">
        <v>15482</v>
      </c>
      <c r="F1328" s="7" t="s">
        <v>15482</v>
      </c>
      <c r="G1328" s="7" t="s">
        <v>15482</v>
      </c>
      <c r="H1328" s="7" t="s">
        <v>15482</v>
      </c>
      <c r="I1328" s="7" t="s">
        <v>34</v>
      </c>
      <c r="J1328" s="7" t="s">
        <v>34</v>
      </c>
      <c r="K1328" s="7" t="s">
        <v>744</v>
      </c>
      <c r="L1328" s="7" t="s">
        <v>744</v>
      </c>
      <c r="M1328" s="7" t="s">
        <v>34</v>
      </c>
      <c r="N1328" s="7" t="s">
        <v>34</v>
      </c>
      <c r="O1328" s="7" t="s">
        <v>15487</v>
      </c>
      <c r="P1328" s="7" t="s">
        <v>34</v>
      </c>
      <c r="Q1328" s="7" t="s">
        <v>15488</v>
      </c>
      <c r="R1328" s="7" t="s">
        <v>15489</v>
      </c>
      <c r="S1328" s="7" t="s">
        <v>15490</v>
      </c>
      <c r="T1328" s="7" t="s">
        <v>15491</v>
      </c>
      <c r="U1328" s="9">
        <f>[1]!s_val_dividendyield2(A1328,C1328)</f>
        <v>1.6171954964176047</v>
      </c>
      <c r="V1328">
        <f>[1]!s_west_netprofit_fy1(A1328,C1328,1)</f>
        <v>453557273</v>
      </c>
      <c r="W1328">
        <f>[1]!s_west_netprofit_fy2(A1328,C1328,1)</f>
        <v>3007970909</v>
      </c>
      <c r="X1328">
        <f>[1]!s_mfd_buyvol_m(A1328,C1328,1)</f>
        <v>0</v>
      </c>
      <c r="Y1328">
        <f>[1]!s_wq_high(A1328,C1328,1)</f>
        <v>48.85</v>
      </c>
      <c r="Z1328">
        <f>[1]!s_wq_low(A1328,C1328,1)</f>
        <v>48.85</v>
      </c>
      <c r="AA1328">
        <f>[1]!s_wq_turn(A1328,C1328)</f>
        <v>0</v>
      </c>
    </row>
    <row r="1329" spans="1:27" x14ac:dyDescent="0.25">
      <c r="A1329" s="7" t="s">
        <v>20</v>
      </c>
      <c r="B1329" s="7" t="s">
        <v>21</v>
      </c>
      <c r="C1329" s="8">
        <v>44365</v>
      </c>
      <c r="D1329" s="7" t="s">
        <v>15482</v>
      </c>
      <c r="E1329" s="7" t="s">
        <v>15482</v>
      </c>
      <c r="F1329" s="7" t="s">
        <v>15482</v>
      </c>
      <c r="G1329" s="7" t="s">
        <v>15482</v>
      </c>
      <c r="H1329" s="7" t="s">
        <v>15482</v>
      </c>
      <c r="I1329" s="7" t="s">
        <v>34</v>
      </c>
      <c r="J1329" s="7" t="s">
        <v>34</v>
      </c>
      <c r="K1329" s="7" t="s">
        <v>744</v>
      </c>
      <c r="L1329" s="7" t="s">
        <v>744</v>
      </c>
      <c r="M1329" s="7" t="s">
        <v>34</v>
      </c>
      <c r="N1329" s="7" t="s">
        <v>34</v>
      </c>
      <c r="O1329" s="7" t="s">
        <v>15487</v>
      </c>
      <c r="P1329" s="7" t="s">
        <v>34</v>
      </c>
      <c r="Q1329" s="7" t="s">
        <v>15488</v>
      </c>
      <c r="R1329" s="7" t="s">
        <v>15489</v>
      </c>
      <c r="S1329" s="7" t="s">
        <v>15490</v>
      </c>
      <c r="T1329" s="7" t="s">
        <v>15491</v>
      </c>
      <c r="U1329" s="9">
        <f>[1]!s_val_dividendyield2(A1329,C1329)</f>
        <v>1.6171954964176047</v>
      </c>
      <c r="V1329">
        <f>[1]!s_west_netprofit_fy1(A1329,C1329,1)</f>
        <v>453557273</v>
      </c>
      <c r="W1329">
        <f>[1]!s_west_netprofit_fy2(A1329,C1329,1)</f>
        <v>3007970909</v>
      </c>
      <c r="X1329">
        <f>[1]!s_mfd_buyvol_m(A1329,C1329,1)</f>
        <v>0</v>
      </c>
      <c r="Y1329">
        <f>[1]!s_wq_high(A1329,C1329,1)</f>
        <v>48.85</v>
      </c>
      <c r="Z1329">
        <f>[1]!s_wq_low(A1329,C1329,1)</f>
        <v>48.85</v>
      </c>
      <c r="AA1329">
        <f>[1]!s_wq_turn(A1329,C1329)</f>
        <v>0</v>
      </c>
    </row>
    <row r="1330" spans="1:27" x14ac:dyDescent="0.25">
      <c r="A1330" s="7" t="s">
        <v>20</v>
      </c>
      <c r="B1330" s="7" t="s">
        <v>21</v>
      </c>
      <c r="C1330" s="8">
        <v>44368</v>
      </c>
      <c r="D1330" s="7" t="s">
        <v>15482</v>
      </c>
      <c r="E1330" s="7" t="s">
        <v>15482</v>
      </c>
      <c r="F1330" s="7" t="s">
        <v>15482</v>
      </c>
      <c r="G1330" s="7" t="s">
        <v>15482</v>
      </c>
      <c r="H1330" s="7" t="s">
        <v>15482</v>
      </c>
      <c r="I1330" s="7" t="s">
        <v>34</v>
      </c>
      <c r="J1330" s="7" t="s">
        <v>34</v>
      </c>
      <c r="K1330" s="7" t="s">
        <v>744</v>
      </c>
      <c r="L1330" s="7" t="s">
        <v>744</v>
      </c>
      <c r="M1330" s="7" t="s">
        <v>34</v>
      </c>
      <c r="N1330" s="7" t="s">
        <v>34</v>
      </c>
      <c r="O1330" s="7" t="s">
        <v>15487</v>
      </c>
      <c r="P1330" s="7" t="s">
        <v>34</v>
      </c>
      <c r="Q1330" s="7" t="s">
        <v>15488</v>
      </c>
      <c r="R1330" s="7" t="s">
        <v>15489</v>
      </c>
      <c r="S1330" s="7" t="s">
        <v>15490</v>
      </c>
      <c r="T1330" s="7" t="s">
        <v>15491</v>
      </c>
      <c r="U1330" s="9">
        <f>[1]!s_val_dividendyield2(A1330,C1330)</f>
        <v>1.6171954964176047</v>
      </c>
      <c r="V1330">
        <f>[1]!s_west_netprofit_fy1(A1330,C1330,1)</f>
        <v>453557273</v>
      </c>
      <c r="W1330">
        <f>[1]!s_west_netprofit_fy2(A1330,C1330,1)</f>
        <v>3007970909</v>
      </c>
      <c r="X1330">
        <f>[1]!s_mfd_buyvol_m(A1330,C1330,1)</f>
        <v>0</v>
      </c>
      <c r="Y1330">
        <f>[1]!s_wq_high(A1330,C1330,1)</f>
        <v>53.17</v>
      </c>
      <c r="Z1330">
        <f>[1]!s_wq_low(A1330,C1330,1)</f>
        <v>47.5</v>
      </c>
      <c r="AA1330">
        <f>[1]!s_wq_turn(A1330,C1330)</f>
        <v>8.0855417860473491</v>
      </c>
    </row>
    <row r="1331" spans="1:27" x14ac:dyDescent="0.25">
      <c r="A1331" s="7" t="s">
        <v>20</v>
      </c>
      <c r="B1331" s="7" t="s">
        <v>21</v>
      </c>
      <c r="C1331" s="8">
        <v>44369</v>
      </c>
      <c r="D1331" s="7" t="s">
        <v>15482</v>
      </c>
      <c r="E1331" s="7" t="s">
        <v>15482</v>
      </c>
      <c r="F1331" s="7" t="s">
        <v>15482</v>
      </c>
      <c r="G1331" s="7" t="s">
        <v>15482</v>
      </c>
      <c r="H1331" s="7" t="s">
        <v>15482</v>
      </c>
      <c r="I1331" s="7" t="s">
        <v>34</v>
      </c>
      <c r="J1331" s="7" t="s">
        <v>34</v>
      </c>
      <c r="K1331" s="7" t="s">
        <v>744</v>
      </c>
      <c r="L1331" s="7" t="s">
        <v>744</v>
      </c>
      <c r="M1331" s="7" t="s">
        <v>34</v>
      </c>
      <c r="N1331" s="7" t="s">
        <v>34</v>
      </c>
      <c r="O1331" s="7" t="s">
        <v>15487</v>
      </c>
      <c r="P1331" s="7" t="s">
        <v>34</v>
      </c>
      <c r="Q1331" s="7" t="s">
        <v>15488</v>
      </c>
      <c r="R1331" s="7" t="s">
        <v>15489</v>
      </c>
      <c r="S1331" s="7" t="s">
        <v>15490</v>
      </c>
      <c r="T1331" s="7" t="s">
        <v>15491</v>
      </c>
      <c r="U1331" s="9">
        <f>[1]!s_val_dividendyield2(A1331,C1331)</f>
        <v>1.6171954964176047</v>
      </c>
      <c r="V1331">
        <f>[1]!s_west_netprofit_fy1(A1331,C1331,1)</f>
        <v>453557273</v>
      </c>
      <c r="W1331">
        <f>[1]!s_west_netprofit_fy2(A1331,C1331,1)</f>
        <v>3007970909</v>
      </c>
      <c r="X1331">
        <f>[1]!s_mfd_buyvol_m(A1331,C1331,1)</f>
        <v>0</v>
      </c>
      <c r="Y1331">
        <f>[1]!s_wq_high(A1331,C1331,1)</f>
        <v>53.17</v>
      </c>
      <c r="Z1331">
        <f>[1]!s_wq_low(A1331,C1331,1)</f>
        <v>47.5</v>
      </c>
      <c r="AA1331">
        <f>[1]!s_wq_turn(A1331,C1331)</f>
        <v>8.0855417860473491</v>
      </c>
    </row>
    <row r="1332" spans="1:27" x14ac:dyDescent="0.25">
      <c r="A1332" s="7" t="s">
        <v>20</v>
      </c>
      <c r="B1332" s="7" t="s">
        <v>21</v>
      </c>
      <c r="C1332" s="8">
        <v>44370</v>
      </c>
      <c r="D1332" s="7" t="s">
        <v>15482</v>
      </c>
      <c r="E1332" s="7" t="s">
        <v>15482</v>
      </c>
      <c r="F1332" s="7" t="s">
        <v>15482</v>
      </c>
      <c r="G1332" s="7" t="s">
        <v>15482</v>
      </c>
      <c r="H1332" s="7" t="s">
        <v>15482</v>
      </c>
      <c r="I1332" s="7" t="s">
        <v>34</v>
      </c>
      <c r="J1332" s="7" t="s">
        <v>34</v>
      </c>
      <c r="K1332" s="7" t="s">
        <v>744</v>
      </c>
      <c r="L1332" s="7" t="s">
        <v>744</v>
      </c>
      <c r="M1332" s="7" t="s">
        <v>34</v>
      </c>
      <c r="N1332" s="7" t="s">
        <v>34</v>
      </c>
      <c r="O1332" s="7" t="s">
        <v>15487</v>
      </c>
      <c r="P1332" s="7" t="s">
        <v>34</v>
      </c>
      <c r="Q1332" s="7" t="s">
        <v>15488</v>
      </c>
      <c r="R1332" s="7" t="s">
        <v>15489</v>
      </c>
      <c r="S1332" s="7" t="s">
        <v>15490</v>
      </c>
      <c r="T1332" s="7" t="s">
        <v>15491</v>
      </c>
      <c r="U1332" s="9">
        <f>[1]!s_val_dividendyield2(A1332,C1332)</f>
        <v>1.6171954964176047</v>
      </c>
      <c r="V1332">
        <f>[1]!s_west_netprofit_fy1(A1332,C1332,1)</f>
        <v>453557273</v>
      </c>
      <c r="W1332">
        <f>[1]!s_west_netprofit_fy2(A1332,C1332,1)</f>
        <v>3007970909</v>
      </c>
      <c r="X1332">
        <f>[1]!s_mfd_buyvol_m(A1332,C1332,1)</f>
        <v>0</v>
      </c>
      <c r="Y1332">
        <f>[1]!s_wq_high(A1332,C1332,1)</f>
        <v>53.17</v>
      </c>
      <c r="Z1332">
        <f>[1]!s_wq_low(A1332,C1332,1)</f>
        <v>47.5</v>
      </c>
      <c r="AA1332">
        <f>[1]!s_wq_turn(A1332,C1332)</f>
        <v>8.0855417860473491</v>
      </c>
    </row>
    <row r="1333" spans="1:27" x14ac:dyDescent="0.25">
      <c r="A1333" s="7" t="s">
        <v>20</v>
      </c>
      <c r="B1333" s="7" t="s">
        <v>21</v>
      </c>
      <c r="C1333" s="8">
        <v>44371</v>
      </c>
      <c r="D1333" s="7" t="s">
        <v>15482</v>
      </c>
      <c r="E1333" s="7" t="s">
        <v>15482</v>
      </c>
      <c r="F1333" s="7" t="s">
        <v>15482</v>
      </c>
      <c r="G1333" s="7" t="s">
        <v>15482</v>
      </c>
      <c r="H1333" s="7" t="s">
        <v>15482</v>
      </c>
      <c r="I1333" s="7" t="s">
        <v>34</v>
      </c>
      <c r="J1333" s="7" t="s">
        <v>34</v>
      </c>
      <c r="K1333" s="7" t="s">
        <v>744</v>
      </c>
      <c r="L1333" s="7" t="s">
        <v>744</v>
      </c>
      <c r="M1333" s="7" t="s">
        <v>34</v>
      </c>
      <c r="N1333" s="7" t="s">
        <v>34</v>
      </c>
      <c r="O1333" s="7" t="s">
        <v>15487</v>
      </c>
      <c r="P1333" s="7" t="s">
        <v>34</v>
      </c>
      <c r="Q1333" s="7" t="s">
        <v>15488</v>
      </c>
      <c r="R1333" s="7" t="s">
        <v>15489</v>
      </c>
      <c r="S1333" s="7" t="s">
        <v>15490</v>
      </c>
      <c r="T1333" s="7" t="s">
        <v>15491</v>
      </c>
      <c r="U1333" s="9">
        <f>[1]!s_val_dividendyield2(A1333,C1333)</f>
        <v>1.6171954964176047</v>
      </c>
      <c r="V1333">
        <f>[1]!s_west_netprofit_fy1(A1333,C1333,1)</f>
        <v>453557273</v>
      </c>
      <c r="W1333">
        <f>[1]!s_west_netprofit_fy2(A1333,C1333,1)</f>
        <v>3007970909</v>
      </c>
      <c r="X1333">
        <f>[1]!s_mfd_buyvol_m(A1333,C1333,1)</f>
        <v>0</v>
      </c>
      <c r="Y1333">
        <f>[1]!s_wq_high(A1333,C1333,1)</f>
        <v>53.17</v>
      </c>
      <c r="Z1333">
        <f>[1]!s_wq_low(A1333,C1333,1)</f>
        <v>47.5</v>
      </c>
      <c r="AA1333">
        <f>[1]!s_wq_turn(A1333,C1333)</f>
        <v>8.0855417860473491</v>
      </c>
    </row>
    <row r="1334" spans="1:27" x14ac:dyDescent="0.25">
      <c r="A1334" s="7" t="s">
        <v>20</v>
      </c>
      <c r="B1334" s="7" t="s">
        <v>21</v>
      </c>
      <c r="C1334" s="8">
        <v>44372</v>
      </c>
      <c r="D1334" s="7" t="s">
        <v>15482</v>
      </c>
      <c r="E1334" s="7" t="s">
        <v>15492</v>
      </c>
      <c r="F1334" s="7" t="s">
        <v>15493</v>
      </c>
      <c r="G1334" s="7" t="s">
        <v>15494</v>
      </c>
      <c r="H1334" s="7" t="s">
        <v>15495</v>
      </c>
      <c r="I1334" s="7" t="s">
        <v>15496</v>
      </c>
      <c r="J1334" s="7" t="s">
        <v>15497</v>
      </c>
      <c r="K1334" s="7" t="s">
        <v>15498</v>
      </c>
      <c r="L1334" s="7" t="s">
        <v>15499</v>
      </c>
      <c r="M1334" s="7" t="s">
        <v>15500</v>
      </c>
      <c r="N1334" s="7" t="s">
        <v>15501</v>
      </c>
      <c r="O1334" s="7" t="s">
        <v>15502</v>
      </c>
      <c r="P1334" s="7" t="s">
        <v>34</v>
      </c>
      <c r="Q1334" s="7" t="s">
        <v>15503</v>
      </c>
      <c r="R1334" s="7" t="s">
        <v>15504</v>
      </c>
      <c r="S1334" s="7" t="s">
        <v>15505</v>
      </c>
      <c r="T1334" s="7" t="s">
        <v>15506</v>
      </c>
      <c r="U1334" s="9">
        <f>[1]!s_val_dividendyield2(A1334,C1334)</f>
        <v>1.5468964166829839</v>
      </c>
      <c r="V1334">
        <f>[1]!s_west_netprofit_fy1(A1334,C1334,1)</f>
        <v>342880870</v>
      </c>
      <c r="W1334">
        <f>[1]!s_west_netprofit_fy2(A1334,C1334,1)</f>
        <v>2995972174</v>
      </c>
      <c r="X1334">
        <f>[1]!s_mfd_buyvol_m(A1334,C1334,1)</f>
        <v>-21392418</v>
      </c>
      <c r="Y1334">
        <f>[1]!s_wq_high(A1334,C1334,1)</f>
        <v>53.17</v>
      </c>
      <c r="Z1334">
        <f>[1]!s_wq_low(A1334,C1334,1)</f>
        <v>47.5</v>
      </c>
      <c r="AA1334">
        <f>[1]!s_wq_turn(A1334,C1334)</f>
        <v>8.0855417860473491</v>
      </c>
    </row>
    <row r="1335" spans="1:27" x14ac:dyDescent="0.25">
      <c r="A1335" s="7" t="s">
        <v>20</v>
      </c>
      <c r="B1335" s="7" t="s">
        <v>21</v>
      </c>
      <c r="C1335" s="8">
        <v>44375</v>
      </c>
      <c r="D1335" s="7" t="s">
        <v>15495</v>
      </c>
      <c r="E1335" s="7" t="s">
        <v>6097</v>
      </c>
      <c r="F1335" s="7" t="s">
        <v>6086</v>
      </c>
      <c r="G1335" s="7" t="s">
        <v>6153</v>
      </c>
      <c r="H1335" s="7" t="s">
        <v>8174</v>
      </c>
      <c r="I1335" s="7" t="s">
        <v>15507</v>
      </c>
      <c r="J1335" s="7" t="s">
        <v>15508</v>
      </c>
      <c r="K1335" s="7" t="s">
        <v>7447</v>
      </c>
      <c r="L1335" s="7" t="s">
        <v>15509</v>
      </c>
      <c r="M1335" s="7" t="s">
        <v>15510</v>
      </c>
      <c r="N1335" s="7" t="s">
        <v>15511</v>
      </c>
      <c r="O1335" s="7" t="s">
        <v>8180</v>
      </c>
      <c r="P1335" s="7" t="s">
        <v>34</v>
      </c>
      <c r="Q1335" s="7" t="s">
        <v>15396</v>
      </c>
      <c r="R1335" s="7" t="s">
        <v>15397</v>
      </c>
      <c r="S1335" s="7" t="s">
        <v>15398</v>
      </c>
      <c r="T1335" s="7" t="s">
        <v>15399</v>
      </c>
      <c r="U1335" s="9">
        <f>[1]!s_val_dividendyield2(A1335,C1335)</f>
        <v>1.5975733063700703</v>
      </c>
      <c r="V1335">
        <f>[1]!s_west_netprofit_fy1(A1335,C1335,1)</f>
        <v>327359130</v>
      </c>
      <c r="W1335">
        <f>[1]!s_west_netprofit_fy2(A1335,C1335,1)</f>
        <v>2957450435.0000005</v>
      </c>
      <c r="X1335">
        <f>[1]!s_mfd_buyvol_m(A1335,C1335,1)</f>
        <v>-2332415</v>
      </c>
      <c r="Y1335">
        <f>[1]!s_wq_high(A1335,C1335,1)</f>
        <v>50.78</v>
      </c>
      <c r="Z1335">
        <f>[1]!s_wq_low(A1335,C1335,1)</f>
        <v>46</v>
      </c>
      <c r="AA1335">
        <f>[1]!s_wq_turn(A1335,C1335)</f>
        <v>10.283710495124662</v>
      </c>
    </row>
    <row r="1336" spans="1:27" x14ac:dyDescent="0.25">
      <c r="A1336" s="7" t="s">
        <v>20</v>
      </c>
      <c r="B1336" s="7" t="s">
        <v>21</v>
      </c>
      <c r="C1336" s="8">
        <v>44376</v>
      </c>
      <c r="D1336" s="7" t="s">
        <v>8174</v>
      </c>
      <c r="E1336" s="7" t="s">
        <v>15512</v>
      </c>
      <c r="F1336" s="7" t="s">
        <v>5705</v>
      </c>
      <c r="G1336" s="7" t="s">
        <v>5746</v>
      </c>
      <c r="H1336" s="7" t="s">
        <v>8171</v>
      </c>
      <c r="I1336" s="7" t="s">
        <v>15513</v>
      </c>
      <c r="J1336" s="7" t="s">
        <v>15514</v>
      </c>
      <c r="K1336" s="7" t="s">
        <v>7123</v>
      </c>
      <c r="L1336" s="7" t="s">
        <v>15515</v>
      </c>
      <c r="M1336" s="7" t="s">
        <v>15516</v>
      </c>
      <c r="N1336" s="7" t="s">
        <v>15517</v>
      </c>
      <c r="O1336" s="7" t="s">
        <v>15518</v>
      </c>
      <c r="P1336" s="7" t="s">
        <v>34</v>
      </c>
      <c r="Q1336" s="7" t="s">
        <v>15519</v>
      </c>
      <c r="R1336" s="7" t="s">
        <v>15520</v>
      </c>
      <c r="S1336" s="7" t="s">
        <v>15521</v>
      </c>
      <c r="T1336" s="7" t="s">
        <v>15522</v>
      </c>
      <c r="U1336" s="9">
        <f>[1]!s_val_dividendyield2(A1336,C1336)</f>
        <v>1.6489250678355247</v>
      </c>
      <c r="V1336">
        <f>[1]!s_west_netprofit_fy1(A1336,C1336,1)</f>
        <v>327359130</v>
      </c>
      <c r="W1336">
        <f>[1]!s_west_netprofit_fy2(A1336,C1336,1)</f>
        <v>2957450435.0000005</v>
      </c>
      <c r="X1336">
        <f>[1]!s_mfd_buyvol_m(A1336,C1336,1)</f>
        <v>-2688694</v>
      </c>
      <c r="Y1336">
        <f>[1]!s_wq_high(A1336,C1336,1)</f>
        <v>50.78</v>
      </c>
      <c r="Z1336">
        <f>[1]!s_wq_low(A1336,C1336,1)</f>
        <v>46</v>
      </c>
      <c r="AA1336">
        <f>[1]!s_wq_turn(A1336,C1336)</f>
        <v>10.283710495124662</v>
      </c>
    </row>
    <row r="1337" spans="1:27" x14ac:dyDescent="0.25">
      <c r="A1337" s="7" t="s">
        <v>20</v>
      </c>
      <c r="B1337" s="7" t="s">
        <v>21</v>
      </c>
      <c r="C1337" s="8">
        <v>44377</v>
      </c>
      <c r="D1337" s="7" t="s">
        <v>8171</v>
      </c>
      <c r="E1337" s="7" t="s">
        <v>15523</v>
      </c>
      <c r="F1337" s="7" t="s">
        <v>15524</v>
      </c>
      <c r="G1337" s="7" t="s">
        <v>15525</v>
      </c>
      <c r="H1337" s="7" t="s">
        <v>15526</v>
      </c>
      <c r="I1337" s="7" t="s">
        <v>15527</v>
      </c>
      <c r="J1337" s="7" t="s">
        <v>15528</v>
      </c>
      <c r="K1337" s="7" t="s">
        <v>923</v>
      </c>
      <c r="L1337" s="7" t="s">
        <v>15529</v>
      </c>
      <c r="M1337" s="7" t="s">
        <v>15530</v>
      </c>
      <c r="N1337" s="7" t="s">
        <v>15531</v>
      </c>
      <c r="O1337" s="7" t="s">
        <v>15532</v>
      </c>
      <c r="P1337" s="7" t="s">
        <v>34</v>
      </c>
      <c r="Q1337" s="7" t="s">
        <v>15533</v>
      </c>
      <c r="R1337" s="7" t="s">
        <v>15534</v>
      </c>
      <c r="S1337" s="7" t="s">
        <v>15535</v>
      </c>
      <c r="T1337" s="7" t="s">
        <v>15536</v>
      </c>
      <c r="U1337" s="9">
        <f>[1]!s_val_dividendyield2(A1337,C1337)</f>
        <v>1.6413879077498437</v>
      </c>
      <c r="V1337">
        <f>[1]!s_west_netprofit_fy1(A1337,C1337,1)</f>
        <v>327359130</v>
      </c>
      <c r="W1337">
        <f>[1]!s_west_netprofit_fy2(A1337,C1337,1)</f>
        <v>2957450435.0000005</v>
      </c>
      <c r="X1337">
        <f>[1]!s_mfd_buyvol_m(A1337,C1337,1)</f>
        <v>30948</v>
      </c>
      <c r="Y1337">
        <f>[1]!s_wq_high(A1337,C1337,1)</f>
        <v>50.78</v>
      </c>
      <c r="Z1337">
        <f>[1]!s_wq_low(A1337,C1337,1)</f>
        <v>46</v>
      </c>
      <c r="AA1337">
        <f>[1]!s_wq_turn(A1337,C1337)</f>
        <v>10.283710495124662</v>
      </c>
    </row>
    <row r="1338" spans="1:27" x14ac:dyDescent="0.25">
      <c r="A1338" s="7" t="s">
        <v>20</v>
      </c>
      <c r="B1338" s="7" t="s">
        <v>21</v>
      </c>
      <c r="C1338" s="8">
        <v>44378</v>
      </c>
      <c r="D1338" s="7" t="s">
        <v>15526</v>
      </c>
      <c r="E1338" s="7" t="s">
        <v>8642</v>
      </c>
      <c r="F1338" s="7" t="s">
        <v>15537</v>
      </c>
      <c r="G1338" s="7" t="s">
        <v>6202</v>
      </c>
      <c r="H1338" s="7" t="s">
        <v>15538</v>
      </c>
      <c r="I1338" s="7" t="s">
        <v>15539</v>
      </c>
      <c r="J1338" s="7" t="s">
        <v>15540</v>
      </c>
      <c r="K1338" s="7" t="s">
        <v>4048</v>
      </c>
      <c r="L1338" s="7" t="s">
        <v>15541</v>
      </c>
      <c r="M1338" s="7" t="s">
        <v>15542</v>
      </c>
      <c r="N1338" s="7" t="s">
        <v>15543</v>
      </c>
      <c r="O1338" s="7" t="s">
        <v>15544</v>
      </c>
      <c r="P1338" s="7" t="s">
        <v>34</v>
      </c>
      <c r="Q1338" s="7" t="s">
        <v>15545</v>
      </c>
      <c r="R1338" s="7" t="s">
        <v>15546</v>
      </c>
      <c r="S1338" s="7" t="s">
        <v>15547</v>
      </c>
      <c r="T1338" s="7" t="s">
        <v>15548</v>
      </c>
      <c r="U1338" s="9">
        <f>[1]!s_val_dividendyield2(A1338,C1338)</f>
        <v>1.6589668206635866</v>
      </c>
      <c r="V1338">
        <f>[1]!s_west_netprofit_fy1(A1338,C1338,1)</f>
        <v>327359130</v>
      </c>
      <c r="W1338">
        <f>[1]!s_west_netprofit_fy2(A1338,C1338,1)</f>
        <v>2957450435.0000005</v>
      </c>
      <c r="X1338">
        <f>[1]!s_mfd_buyvol_m(A1338,C1338,1)</f>
        <v>344127</v>
      </c>
      <c r="Y1338">
        <f>[1]!s_wq_high(A1338,C1338,1)</f>
        <v>50.78</v>
      </c>
      <c r="Z1338">
        <f>[1]!s_wq_low(A1338,C1338,1)</f>
        <v>46</v>
      </c>
      <c r="AA1338">
        <f>[1]!s_wq_turn(A1338,C1338)</f>
        <v>10.283710495124662</v>
      </c>
    </row>
    <row r="1339" spans="1:27" x14ac:dyDescent="0.25">
      <c r="A1339" s="7" t="s">
        <v>20</v>
      </c>
      <c r="B1339" s="7" t="s">
        <v>21</v>
      </c>
      <c r="C1339" s="8">
        <v>44379</v>
      </c>
      <c r="D1339" s="7" t="s">
        <v>15538</v>
      </c>
      <c r="E1339" s="7" t="s">
        <v>6370</v>
      </c>
      <c r="F1339" s="7" t="s">
        <v>15525</v>
      </c>
      <c r="G1339" s="7" t="s">
        <v>5515</v>
      </c>
      <c r="H1339" s="7" t="s">
        <v>15549</v>
      </c>
      <c r="I1339" s="7" t="s">
        <v>15550</v>
      </c>
      <c r="J1339" s="7" t="s">
        <v>15551</v>
      </c>
      <c r="K1339" s="7" t="s">
        <v>6141</v>
      </c>
      <c r="L1339" s="7" t="s">
        <v>15552</v>
      </c>
      <c r="M1339" s="7" t="s">
        <v>15553</v>
      </c>
      <c r="N1339" s="7" t="s">
        <v>15554</v>
      </c>
      <c r="O1339" s="7" t="s">
        <v>15555</v>
      </c>
      <c r="P1339" s="7" t="s">
        <v>34</v>
      </c>
      <c r="Q1339" s="7" t="s">
        <v>15556</v>
      </c>
      <c r="R1339" s="7" t="s">
        <v>4200</v>
      </c>
      <c r="S1339" s="7" t="s">
        <v>15557</v>
      </c>
      <c r="T1339" s="7" t="s">
        <v>15558</v>
      </c>
      <c r="U1339" s="9">
        <f>[1]!s_val_dividendyield2(A1339,C1339)</f>
        <v>1.7166449369839198</v>
      </c>
      <c r="V1339">
        <f>[1]!s_west_netprofit_fy1(A1339,C1339,1)</f>
        <v>327359130</v>
      </c>
      <c r="W1339">
        <f>[1]!s_west_netprofit_fy2(A1339,C1339,1)</f>
        <v>2957450435.0000005</v>
      </c>
      <c r="X1339">
        <f>[1]!s_mfd_buyvol_m(A1339,C1339,1)</f>
        <v>-3266299</v>
      </c>
      <c r="Y1339">
        <f>[1]!s_wq_high(A1339,C1339,1)</f>
        <v>50.78</v>
      </c>
      <c r="Z1339">
        <f>[1]!s_wq_low(A1339,C1339,1)</f>
        <v>46</v>
      </c>
      <c r="AA1339">
        <f>[1]!s_wq_turn(A1339,C1339)</f>
        <v>10.283710495124662</v>
      </c>
    </row>
    <row r="1340" spans="1:27" x14ac:dyDescent="0.25">
      <c r="A1340" s="7" t="s">
        <v>20</v>
      </c>
      <c r="B1340" s="7" t="s">
        <v>21</v>
      </c>
      <c r="C1340" s="8">
        <v>44382</v>
      </c>
      <c r="D1340" s="7" t="s">
        <v>15549</v>
      </c>
      <c r="E1340" s="7" t="s">
        <v>15559</v>
      </c>
      <c r="F1340" s="7" t="s">
        <v>15560</v>
      </c>
      <c r="G1340" s="7" t="s">
        <v>5344</v>
      </c>
      <c r="H1340" s="7" t="s">
        <v>5824</v>
      </c>
      <c r="I1340" s="7" t="s">
        <v>15561</v>
      </c>
      <c r="J1340" s="7" t="s">
        <v>15562</v>
      </c>
      <c r="K1340" s="7" t="s">
        <v>825</v>
      </c>
      <c r="L1340" s="7" t="s">
        <v>15563</v>
      </c>
      <c r="M1340" s="7" t="s">
        <v>15564</v>
      </c>
      <c r="N1340" s="7" t="s">
        <v>15565</v>
      </c>
      <c r="O1340" s="7" t="s">
        <v>15566</v>
      </c>
      <c r="P1340" s="7" t="s">
        <v>34</v>
      </c>
      <c r="Q1340" s="7" t="s">
        <v>15567</v>
      </c>
      <c r="R1340" s="7" t="s">
        <v>15568</v>
      </c>
      <c r="S1340" s="7" t="s">
        <v>15569</v>
      </c>
      <c r="T1340" s="7" t="s">
        <v>15570</v>
      </c>
      <c r="U1340" s="9">
        <f>[1]!s_val_dividendyield2(A1340,C1340)</f>
        <v>1.7114384748700171</v>
      </c>
      <c r="V1340">
        <f>[1]!s_west_netprofit_fy1(A1340,C1340,1)</f>
        <v>327359130</v>
      </c>
      <c r="W1340">
        <f>[1]!s_west_netprofit_fy2(A1340,C1340,1)</f>
        <v>2957450435.0000005</v>
      </c>
      <c r="X1340">
        <f>[1]!s_mfd_buyvol_m(A1340,C1340,1)</f>
        <v>-591614</v>
      </c>
      <c r="Y1340">
        <f>[1]!s_wq_high(A1340,C1340,1)</f>
        <v>47.61</v>
      </c>
      <c r="Z1340">
        <f>[1]!s_wq_low(A1340,C1340,1)</f>
        <v>45.4</v>
      </c>
      <c r="AA1340">
        <f>[1]!s_wq_turn(A1340,C1340)</f>
        <v>5.6125281870167338</v>
      </c>
    </row>
    <row r="1341" spans="1:27" x14ac:dyDescent="0.25">
      <c r="A1341" s="7" t="s">
        <v>20</v>
      </c>
      <c r="B1341" s="7" t="s">
        <v>21</v>
      </c>
      <c r="C1341" s="8">
        <v>44383</v>
      </c>
      <c r="D1341" s="7" t="s">
        <v>5824</v>
      </c>
      <c r="E1341" s="7" t="s">
        <v>15571</v>
      </c>
      <c r="F1341" s="7" t="s">
        <v>15572</v>
      </c>
      <c r="G1341" s="7" t="s">
        <v>15264</v>
      </c>
      <c r="H1341" s="7" t="s">
        <v>15337</v>
      </c>
      <c r="I1341" s="7" t="s">
        <v>15573</v>
      </c>
      <c r="J1341" s="7" t="s">
        <v>15574</v>
      </c>
      <c r="K1341" s="7" t="s">
        <v>584</v>
      </c>
      <c r="L1341" s="7" t="s">
        <v>800</v>
      </c>
      <c r="M1341" s="7" t="s">
        <v>15575</v>
      </c>
      <c r="N1341" s="7" t="s">
        <v>15576</v>
      </c>
      <c r="O1341" s="7" t="s">
        <v>15577</v>
      </c>
      <c r="P1341" s="7" t="s">
        <v>34</v>
      </c>
      <c r="Q1341" s="7" t="s">
        <v>15578</v>
      </c>
      <c r="R1341" s="7" t="s">
        <v>15579</v>
      </c>
      <c r="S1341" s="7" t="s">
        <v>15580</v>
      </c>
      <c r="T1341" s="7" t="s">
        <v>15581</v>
      </c>
      <c r="U1341" s="9">
        <f>[1]!s_val_dividendyield2(A1341,C1341)</f>
        <v>1.6829995739241586</v>
      </c>
      <c r="V1341">
        <f>[1]!s_west_netprofit_fy1(A1341,C1341,1)</f>
        <v>327359130</v>
      </c>
      <c r="W1341">
        <f>[1]!s_west_netprofit_fy2(A1341,C1341,1)</f>
        <v>2957450435.0000005</v>
      </c>
      <c r="X1341">
        <f>[1]!s_mfd_buyvol_m(A1341,C1341,1)</f>
        <v>-239440</v>
      </c>
      <c r="Y1341">
        <f>[1]!s_wq_high(A1341,C1341,1)</f>
        <v>47.61</v>
      </c>
      <c r="Z1341">
        <f>[1]!s_wq_low(A1341,C1341,1)</f>
        <v>45.4</v>
      </c>
      <c r="AA1341">
        <f>[1]!s_wq_turn(A1341,C1341)</f>
        <v>5.6125281870167338</v>
      </c>
    </row>
    <row r="1342" spans="1:27" x14ac:dyDescent="0.25">
      <c r="A1342" s="7" t="s">
        <v>20</v>
      </c>
      <c r="B1342" s="7" t="s">
        <v>21</v>
      </c>
      <c r="C1342" s="8">
        <v>44384</v>
      </c>
      <c r="D1342" s="7" t="s">
        <v>15337</v>
      </c>
      <c r="E1342" s="7" t="s">
        <v>5626</v>
      </c>
      <c r="F1342" s="7" t="s">
        <v>15582</v>
      </c>
      <c r="G1342" s="7" t="s">
        <v>15219</v>
      </c>
      <c r="H1342" s="7" t="s">
        <v>6264</v>
      </c>
      <c r="I1342" s="7" t="s">
        <v>15583</v>
      </c>
      <c r="J1342" s="7" t="s">
        <v>15584</v>
      </c>
      <c r="K1342" s="7" t="s">
        <v>702</v>
      </c>
      <c r="L1342" s="7" t="s">
        <v>15585</v>
      </c>
      <c r="M1342" s="7" t="s">
        <v>15586</v>
      </c>
      <c r="N1342" s="7" t="s">
        <v>15587</v>
      </c>
      <c r="O1342" s="7" t="s">
        <v>6365</v>
      </c>
      <c r="P1342" s="7" t="s">
        <v>34</v>
      </c>
      <c r="Q1342" s="7" t="s">
        <v>15588</v>
      </c>
      <c r="R1342" s="7" t="s">
        <v>15589</v>
      </c>
      <c r="S1342" s="7" t="s">
        <v>15590</v>
      </c>
      <c r="T1342" s="7" t="s">
        <v>15591</v>
      </c>
      <c r="U1342" s="9">
        <f>[1]!s_val_dividendyield2(A1342,C1342)</f>
        <v>1.6808510638297871</v>
      </c>
      <c r="V1342">
        <f>[1]!s_west_netprofit_fy1(A1342,C1342,1)</f>
        <v>327359130</v>
      </c>
      <c r="W1342">
        <f>[1]!s_west_netprofit_fy2(A1342,C1342,1)</f>
        <v>2957450435.0000005</v>
      </c>
      <c r="X1342">
        <f>[1]!s_mfd_buyvol_m(A1342,C1342,1)</f>
        <v>-1082088</v>
      </c>
      <c r="Y1342">
        <f>[1]!s_wq_high(A1342,C1342,1)</f>
        <v>47.61</v>
      </c>
      <c r="Z1342">
        <f>[1]!s_wq_low(A1342,C1342,1)</f>
        <v>45.4</v>
      </c>
      <c r="AA1342">
        <f>[1]!s_wq_turn(A1342,C1342)</f>
        <v>5.6125281870167338</v>
      </c>
    </row>
    <row r="1343" spans="1:27" x14ac:dyDescent="0.25">
      <c r="A1343" s="7" t="s">
        <v>20</v>
      </c>
      <c r="B1343" s="7" t="s">
        <v>21</v>
      </c>
      <c r="C1343" s="8">
        <v>44385</v>
      </c>
      <c r="D1343" s="7" t="s">
        <v>6264</v>
      </c>
      <c r="E1343" s="7" t="s">
        <v>6264</v>
      </c>
      <c r="F1343" s="7" t="s">
        <v>5584</v>
      </c>
      <c r="G1343" s="7" t="s">
        <v>5515</v>
      </c>
      <c r="H1343" s="7" t="s">
        <v>5515</v>
      </c>
      <c r="I1343" s="7" t="s">
        <v>15592</v>
      </c>
      <c r="J1343" s="7" t="s">
        <v>15593</v>
      </c>
      <c r="K1343" s="7" t="s">
        <v>2327</v>
      </c>
      <c r="L1343" s="7" t="s">
        <v>15594</v>
      </c>
      <c r="M1343" s="7" t="s">
        <v>15595</v>
      </c>
      <c r="N1343" s="7" t="s">
        <v>15596</v>
      </c>
      <c r="O1343" s="7" t="s">
        <v>15597</v>
      </c>
      <c r="P1343" s="7" t="s">
        <v>34</v>
      </c>
      <c r="Q1343" s="7" t="s">
        <v>15598</v>
      </c>
      <c r="R1343" s="7" t="s">
        <v>15599</v>
      </c>
      <c r="S1343" s="7" t="s">
        <v>15600</v>
      </c>
      <c r="T1343" s="7" t="s">
        <v>15601</v>
      </c>
      <c r="U1343" s="9">
        <f>[1]!s_val_dividendyield2(A1343,C1343)</f>
        <v>1.7173913043478257</v>
      </c>
      <c r="V1343">
        <f>[1]!s_west_netprofit_fy1(A1343,C1343,1)</f>
        <v>327359130</v>
      </c>
      <c r="W1343">
        <f>[1]!s_west_netprofit_fy2(A1343,C1343,1)</f>
        <v>2957450435.0000005</v>
      </c>
      <c r="X1343">
        <f>[1]!s_mfd_buyvol_m(A1343,C1343,1)</f>
        <v>-1567606</v>
      </c>
      <c r="Y1343">
        <f>[1]!s_wq_high(A1343,C1343,1)</f>
        <v>47.61</v>
      </c>
      <c r="Z1343">
        <f>[1]!s_wq_low(A1343,C1343,1)</f>
        <v>45.4</v>
      </c>
      <c r="AA1343">
        <f>[1]!s_wq_turn(A1343,C1343)</f>
        <v>5.6125281870167338</v>
      </c>
    </row>
    <row r="1344" spans="1:27" x14ac:dyDescent="0.25">
      <c r="A1344" s="7" t="s">
        <v>20</v>
      </c>
      <c r="B1344" s="7" t="s">
        <v>21</v>
      </c>
      <c r="C1344" s="8">
        <v>44386</v>
      </c>
      <c r="D1344" s="7" t="s">
        <v>5515</v>
      </c>
      <c r="E1344" s="7" t="s">
        <v>15602</v>
      </c>
      <c r="F1344" s="7" t="s">
        <v>15560</v>
      </c>
      <c r="G1344" s="7" t="s">
        <v>15603</v>
      </c>
      <c r="H1344" s="7" t="s">
        <v>15604</v>
      </c>
      <c r="I1344" s="7" t="s">
        <v>15605</v>
      </c>
      <c r="J1344" s="7" t="s">
        <v>15606</v>
      </c>
      <c r="K1344" s="7" t="s">
        <v>825</v>
      </c>
      <c r="L1344" s="7" t="s">
        <v>15607</v>
      </c>
      <c r="M1344" s="7" t="s">
        <v>15608</v>
      </c>
      <c r="N1344" s="7" t="s">
        <v>3521</v>
      </c>
      <c r="O1344" s="7" t="s">
        <v>15609</v>
      </c>
      <c r="P1344" s="7" t="s">
        <v>34</v>
      </c>
      <c r="Q1344" s="7" t="s">
        <v>15610</v>
      </c>
      <c r="R1344" s="7" t="s">
        <v>15611</v>
      </c>
      <c r="S1344" s="7" t="s">
        <v>15612</v>
      </c>
      <c r="T1344" s="7" t="s">
        <v>15613</v>
      </c>
      <c r="U1344" s="9">
        <f>[1]!s_val_dividendyield2(A1344,C1344)</f>
        <v>1.7121803207628954</v>
      </c>
      <c r="V1344">
        <f>[1]!s_west_netprofit_fy1(A1344,C1344,1)</f>
        <v>327359130</v>
      </c>
      <c r="W1344">
        <f>[1]!s_west_netprofit_fy2(A1344,C1344,1)</f>
        <v>2957450435.0000005</v>
      </c>
      <c r="X1344">
        <f>[1]!s_mfd_buyvol_m(A1344,C1344,1)</f>
        <v>-117200</v>
      </c>
      <c r="Y1344">
        <f>[1]!s_wq_high(A1344,C1344,1)</f>
        <v>47.61</v>
      </c>
      <c r="Z1344">
        <f>[1]!s_wq_low(A1344,C1344,1)</f>
        <v>45.4</v>
      </c>
      <c r="AA1344">
        <f>[1]!s_wq_turn(A1344,C1344)</f>
        <v>5.6125281870167338</v>
      </c>
    </row>
    <row r="1345" spans="1:27" x14ac:dyDescent="0.25">
      <c r="A1345" s="7" t="s">
        <v>20</v>
      </c>
      <c r="B1345" s="7" t="s">
        <v>21</v>
      </c>
      <c r="C1345" s="8">
        <v>44389</v>
      </c>
      <c r="D1345" s="7" t="s">
        <v>15604</v>
      </c>
      <c r="E1345" s="7" t="s">
        <v>15604</v>
      </c>
      <c r="F1345" s="7" t="s">
        <v>15614</v>
      </c>
      <c r="G1345" s="7" t="s">
        <v>6276</v>
      </c>
      <c r="H1345" s="7" t="s">
        <v>15615</v>
      </c>
      <c r="I1345" s="7" t="s">
        <v>15616</v>
      </c>
      <c r="J1345" s="7" t="s">
        <v>15617</v>
      </c>
      <c r="K1345" s="7" t="s">
        <v>3618</v>
      </c>
      <c r="L1345" s="7" t="s">
        <v>15618</v>
      </c>
      <c r="M1345" s="7" t="s">
        <v>15619</v>
      </c>
      <c r="N1345" s="7" t="s">
        <v>15620</v>
      </c>
      <c r="O1345" s="7" t="s">
        <v>15621</v>
      </c>
      <c r="P1345" s="7" t="s">
        <v>34</v>
      </c>
      <c r="Q1345" s="7" t="s">
        <v>15622</v>
      </c>
      <c r="R1345" s="7" t="s">
        <v>15623</v>
      </c>
      <c r="S1345" s="7" t="s">
        <v>15624</v>
      </c>
      <c r="T1345" s="7" t="s">
        <v>15625</v>
      </c>
      <c r="U1345" s="9">
        <f>[1]!s_val_dividendyield2(A1345,C1345)</f>
        <v>1.702953222677301</v>
      </c>
      <c r="V1345">
        <f>[1]!s_west_netprofit_fy1(A1345,C1345,1)</f>
        <v>327359130</v>
      </c>
      <c r="W1345">
        <f>[1]!s_west_netprofit_fy2(A1345,C1345,1)</f>
        <v>2957450435.0000005</v>
      </c>
      <c r="X1345">
        <f>[1]!s_mfd_buyvol_m(A1345,C1345,1)</f>
        <v>-121977</v>
      </c>
      <c r="Y1345">
        <f>[1]!s_wq_high(A1345,C1345,1)</f>
        <v>47</v>
      </c>
      <c r="Z1345">
        <f>[1]!s_wq_low(A1345,C1345,1)</f>
        <v>44.2</v>
      </c>
      <c r="AA1345">
        <f>[1]!s_wq_turn(A1345,C1345)</f>
        <v>7.5353136314656091</v>
      </c>
    </row>
    <row r="1346" spans="1:27" x14ac:dyDescent="0.25">
      <c r="A1346" s="7" t="s">
        <v>20</v>
      </c>
      <c r="B1346" s="7" t="s">
        <v>21</v>
      </c>
      <c r="C1346" s="8">
        <v>44390</v>
      </c>
      <c r="D1346" s="7" t="s">
        <v>15615</v>
      </c>
      <c r="E1346" s="7" t="s">
        <v>15219</v>
      </c>
      <c r="F1346" s="7" t="s">
        <v>6264</v>
      </c>
      <c r="G1346" s="7" t="s">
        <v>15626</v>
      </c>
      <c r="H1346" s="7" t="s">
        <v>5598</v>
      </c>
      <c r="I1346" s="7" t="s">
        <v>15627</v>
      </c>
      <c r="J1346" s="7" t="s">
        <v>15628</v>
      </c>
      <c r="K1346" s="7" t="s">
        <v>346</v>
      </c>
      <c r="L1346" s="7" t="s">
        <v>15629</v>
      </c>
      <c r="M1346" s="7" t="s">
        <v>15630</v>
      </c>
      <c r="N1346" s="7" t="s">
        <v>15631</v>
      </c>
      <c r="O1346" s="7" t="s">
        <v>15298</v>
      </c>
      <c r="P1346" s="7" t="s">
        <v>34</v>
      </c>
      <c r="Q1346" s="7" t="s">
        <v>15299</v>
      </c>
      <c r="R1346" s="7" t="s">
        <v>15300</v>
      </c>
      <c r="S1346" s="7" t="s">
        <v>15301</v>
      </c>
      <c r="T1346" s="7" t="s">
        <v>15302</v>
      </c>
      <c r="U1346" s="9">
        <f>[1]!s_val_dividendyield2(A1346,C1346)</f>
        <v>1.7044228694714127</v>
      </c>
      <c r="V1346">
        <f>[1]!s_west_netprofit_fy1(A1346,C1346,1)</f>
        <v>327359130</v>
      </c>
      <c r="W1346">
        <f>[1]!s_west_netprofit_fy2(A1346,C1346,1)</f>
        <v>2957450435.0000005</v>
      </c>
      <c r="X1346">
        <f>[1]!s_mfd_buyvol_m(A1346,C1346,1)</f>
        <v>81268</v>
      </c>
      <c r="Y1346">
        <f>[1]!s_wq_high(A1346,C1346,1)</f>
        <v>47</v>
      </c>
      <c r="Z1346">
        <f>[1]!s_wq_low(A1346,C1346,1)</f>
        <v>44.2</v>
      </c>
      <c r="AA1346">
        <f>[1]!s_wq_turn(A1346,C1346)</f>
        <v>7.5353136314656091</v>
      </c>
    </row>
    <row r="1347" spans="1:27" x14ac:dyDescent="0.25">
      <c r="A1347" s="7" t="s">
        <v>20</v>
      </c>
      <c r="B1347" s="7" t="s">
        <v>21</v>
      </c>
      <c r="C1347" s="8">
        <v>44391</v>
      </c>
      <c r="D1347" s="7" t="s">
        <v>5598</v>
      </c>
      <c r="E1347" s="7" t="s">
        <v>15632</v>
      </c>
      <c r="F1347" s="7" t="s">
        <v>15633</v>
      </c>
      <c r="G1347" s="7" t="s">
        <v>5569</v>
      </c>
      <c r="H1347" s="7" t="s">
        <v>15634</v>
      </c>
      <c r="I1347" s="7" t="s">
        <v>15635</v>
      </c>
      <c r="J1347" s="7" t="s">
        <v>15636</v>
      </c>
      <c r="K1347" s="7" t="s">
        <v>7900</v>
      </c>
      <c r="L1347" s="7" t="s">
        <v>15637</v>
      </c>
      <c r="M1347" s="7" t="s">
        <v>15638</v>
      </c>
      <c r="N1347" s="7" t="s">
        <v>15639</v>
      </c>
      <c r="O1347" s="7" t="s">
        <v>15640</v>
      </c>
      <c r="P1347" s="7" t="s">
        <v>34</v>
      </c>
      <c r="Q1347" s="7" t="s">
        <v>15641</v>
      </c>
      <c r="R1347" s="7" t="s">
        <v>15642</v>
      </c>
      <c r="S1347" s="7" t="s">
        <v>15643</v>
      </c>
      <c r="T1347" s="7" t="s">
        <v>15644</v>
      </c>
      <c r="U1347" s="9">
        <f>[1]!s_val_dividendyield2(A1347,C1347)</f>
        <v>1.7481743748616951</v>
      </c>
      <c r="V1347">
        <f>[1]!s_west_netprofit_fy1(A1347,C1347,1)</f>
        <v>327359130</v>
      </c>
      <c r="W1347">
        <f>[1]!s_west_netprofit_fy2(A1347,C1347,1)</f>
        <v>2957450435.0000005</v>
      </c>
      <c r="X1347">
        <f>[1]!s_mfd_buyvol_m(A1347,C1347,1)</f>
        <v>-2707783</v>
      </c>
      <c r="Y1347">
        <f>[1]!s_wq_high(A1347,C1347,1)</f>
        <v>47</v>
      </c>
      <c r="Z1347">
        <f>[1]!s_wq_low(A1347,C1347,1)</f>
        <v>44.2</v>
      </c>
      <c r="AA1347">
        <f>[1]!s_wq_turn(A1347,C1347)</f>
        <v>7.5353136314656091</v>
      </c>
    </row>
    <row r="1348" spans="1:27" x14ac:dyDescent="0.25">
      <c r="A1348" s="7" t="s">
        <v>20</v>
      </c>
      <c r="B1348" s="7" t="s">
        <v>21</v>
      </c>
      <c r="C1348" s="8">
        <v>44392</v>
      </c>
      <c r="D1348" s="7" t="s">
        <v>15634</v>
      </c>
      <c r="E1348" s="7" t="s">
        <v>5385</v>
      </c>
      <c r="F1348" s="7" t="s">
        <v>15645</v>
      </c>
      <c r="G1348" s="7" t="s">
        <v>5370</v>
      </c>
      <c r="H1348" s="7" t="s">
        <v>15646</v>
      </c>
      <c r="I1348" s="7" t="s">
        <v>15647</v>
      </c>
      <c r="J1348" s="7" t="s">
        <v>15648</v>
      </c>
      <c r="K1348" s="7" t="s">
        <v>2296</v>
      </c>
      <c r="L1348" s="7" t="s">
        <v>15649</v>
      </c>
      <c r="M1348" s="7" t="s">
        <v>15650</v>
      </c>
      <c r="N1348" s="7" t="s">
        <v>15651</v>
      </c>
      <c r="O1348" s="7" t="s">
        <v>15652</v>
      </c>
      <c r="P1348" s="7" t="s">
        <v>34</v>
      </c>
      <c r="Q1348" s="7" t="s">
        <v>15653</v>
      </c>
      <c r="R1348" s="7" t="s">
        <v>15654</v>
      </c>
      <c r="S1348" s="7" t="s">
        <v>15655</v>
      </c>
      <c r="T1348" s="7" t="s">
        <v>15656</v>
      </c>
      <c r="U1348" s="9">
        <f>[1]!s_val_dividendyield2(A1348,C1348)</f>
        <v>1.7677332736630118</v>
      </c>
      <c r="V1348">
        <f>[1]!s_west_netprofit_fy1(A1348,C1348,1)</f>
        <v>327359130</v>
      </c>
      <c r="W1348">
        <f>[1]!s_west_netprofit_fy2(A1348,C1348,1)</f>
        <v>2957450435.0000005</v>
      </c>
      <c r="X1348">
        <f>[1]!s_mfd_buyvol_m(A1348,C1348,1)</f>
        <v>-1199371</v>
      </c>
      <c r="Y1348">
        <f>[1]!s_wq_high(A1348,C1348,1)</f>
        <v>47</v>
      </c>
      <c r="Z1348">
        <f>[1]!s_wq_low(A1348,C1348,1)</f>
        <v>44.2</v>
      </c>
      <c r="AA1348">
        <f>[1]!s_wq_turn(A1348,C1348)</f>
        <v>7.5353136314656091</v>
      </c>
    </row>
    <row r="1349" spans="1:27" x14ac:dyDescent="0.25">
      <c r="A1349" s="7" t="s">
        <v>20</v>
      </c>
      <c r="B1349" s="7" t="s">
        <v>21</v>
      </c>
      <c r="C1349" s="8">
        <v>44393</v>
      </c>
      <c r="D1349" s="7" t="s">
        <v>15646</v>
      </c>
      <c r="E1349" s="7" t="s">
        <v>5543</v>
      </c>
      <c r="F1349" s="7" t="s">
        <v>5503</v>
      </c>
      <c r="G1349" s="7" t="s">
        <v>5026</v>
      </c>
      <c r="H1349" s="7" t="s">
        <v>15657</v>
      </c>
      <c r="I1349" s="7" t="s">
        <v>15658</v>
      </c>
      <c r="J1349" s="7" t="s">
        <v>15659</v>
      </c>
      <c r="K1349" s="7" t="s">
        <v>1548</v>
      </c>
      <c r="L1349" s="7" t="s">
        <v>15660</v>
      </c>
      <c r="M1349" s="7" t="s">
        <v>15661</v>
      </c>
      <c r="N1349" s="7" t="s">
        <v>15662</v>
      </c>
      <c r="O1349" s="7" t="s">
        <v>15663</v>
      </c>
      <c r="P1349" s="7" t="s">
        <v>34</v>
      </c>
      <c r="Q1349" s="7" t="s">
        <v>15664</v>
      </c>
      <c r="R1349" s="7" t="s">
        <v>15665</v>
      </c>
      <c r="S1349" s="7" t="s">
        <v>15666</v>
      </c>
      <c r="T1349" s="7" t="s">
        <v>15667</v>
      </c>
      <c r="U1349" s="9">
        <f>[1]!s_val_dividendyield2(A1349,C1349)</f>
        <v>1.7470145953118088</v>
      </c>
      <c r="V1349">
        <f>[1]!s_west_netprofit_fy1(A1349,C1349,1)</f>
        <v>327359130</v>
      </c>
      <c r="W1349">
        <f>[1]!s_west_netprofit_fy2(A1349,C1349,1)</f>
        <v>2957450435.0000005</v>
      </c>
      <c r="X1349">
        <f>[1]!s_mfd_buyvol_m(A1349,C1349,1)</f>
        <v>287078</v>
      </c>
      <c r="Y1349">
        <f>[1]!s_wq_high(A1349,C1349,1)</f>
        <v>47</v>
      </c>
      <c r="Z1349">
        <f>[1]!s_wq_low(A1349,C1349,1)</f>
        <v>44.2</v>
      </c>
      <c r="AA1349">
        <f>[1]!s_wq_turn(A1349,C1349)</f>
        <v>7.5353136314656091</v>
      </c>
    </row>
    <row r="1350" spans="1:27" x14ac:dyDescent="0.25">
      <c r="A1350" s="7" t="s">
        <v>20</v>
      </c>
      <c r="B1350" s="7" t="s">
        <v>21</v>
      </c>
      <c r="C1350" s="8">
        <v>44396</v>
      </c>
      <c r="D1350" s="7" t="s">
        <v>15657</v>
      </c>
      <c r="E1350" s="7" t="s">
        <v>15668</v>
      </c>
      <c r="F1350" s="7" t="s">
        <v>15292</v>
      </c>
      <c r="G1350" s="7" t="s">
        <v>5228</v>
      </c>
      <c r="H1350" s="7" t="s">
        <v>5517</v>
      </c>
      <c r="I1350" s="7" t="s">
        <v>15669</v>
      </c>
      <c r="J1350" s="7" t="s">
        <v>15670</v>
      </c>
      <c r="K1350" s="7" t="s">
        <v>2282</v>
      </c>
      <c r="L1350" s="7" t="s">
        <v>15671</v>
      </c>
      <c r="M1350" s="7" t="s">
        <v>15672</v>
      </c>
      <c r="N1350" s="7" t="s">
        <v>15673</v>
      </c>
      <c r="O1350" s="7" t="s">
        <v>15674</v>
      </c>
      <c r="P1350" s="7" t="s">
        <v>34</v>
      </c>
      <c r="Q1350" s="7" t="s">
        <v>15675</v>
      </c>
      <c r="R1350" s="7" t="s">
        <v>15676</v>
      </c>
      <c r="S1350" s="7" t="s">
        <v>15677</v>
      </c>
      <c r="T1350" s="7" t="s">
        <v>15678</v>
      </c>
      <c r="U1350" s="9">
        <f>[1]!s_val_dividendyield2(A1350,C1350)</f>
        <v>1.7358822236871014</v>
      </c>
      <c r="V1350">
        <f>[1]!s_west_netprofit_fy1(A1350,C1350,1)</f>
        <v>327359130</v>
      </c>
      <c r="W1350">
        <f>[1]!s_west_netprofit_fy2(A1350,C1350,1)</f>
        <v>2957450435.0000005</v>
      </c>
      <c r="X1350">
        <f>[1]!s_mfd_buyvol_m(A1350,C1350,1)</f>
        <v>-690380</v>
      </c>
      <c r="Y1350">
        <f>[1]!s_wq_high(A1350,C1350,1)</f>
        <v>45.58</v>
      </c>
      <c r="Z1350">
        <f>[1]!s_wq_low(A1350,C1350,1)</f>
        <v>43.12</v>
      </c>
      <c r="AA1350">
        <f>[1]!s_wq_turn(A1350,C1350)</f>
        <v>4.9719308207436326</v>
      </c>
    </row>
    <row r="1351" spans="1:27" x14ac:dyDescent="0.25">
      <c r="A1351" s="7" t="s">
        <v>20</v>
      </c>
      <c r="B1351" s="7" t="s">
        <v>21</v>
      </c>
      <c r="C1351" s="8">
        <v>44397</v>
      </c>
      <c r="D1351" s="7" t="s">
        <v>5517</v>
      </c>
      <c r="E1351" s="7" t="s">
        <v>5010</v>
      </c>
      <c r="F1351" s="7" t="s">
        <v>5650</v>
      </c>
      <c r="G1351" s="7" t="s">
        <v>5562</v>
      </c>
      <c r="H1351" s="7" t="s">
        <v>15679</v>
      </c>
      <c r="I1351" s="7" t="s">
        <v>15680</v>
      </c>
      <c r="J1351" s="7" t="s">
        <v>15681</v>
      </c>
      <c r="K1351" s="7" t="s">
        <v>4293</v>
      </c>
      <c r="L1351" s="7" t="s">
        <v>15682</v>
      </c>
      <c r="M1351" s="7" t="s">
        <v>15683</v>
      </c>
      <c r="N1351" s="7" t="s">
        <v>15684</v>
      </c>
      <c r="O1351" s="7" t="s">
        <v>15685</v>
      </c>
      <c r="P1351" s="7" t="s">
        <v>34</v>
      </c>
      <c r="Q1351" s="7" t="s">
        <v>15686</v>
      </c>
      <c r="R1351" s="7" t="s">
        <v>15687</v>
      </c>
      <c r="S1351" s="7" t="s">
        <v>15688</v>
      </c>
      <c r="T1351" s="7" t="s">
        <v>15689</v>
      </c>
      <c r="U1351" s="9">
        <f>[1]!s_val_dividendyield2(A1351,C1351)</f>
        <v>1.7497231450719821</v>
      </c>
      <c r="V1351">
        <f>[1]!s_west_netprofit_fy1(A1351,C1351,1)</f>
        <v>327359130</v>
      </c>
      <c r="W1351">
        <f>[1]!s_west_netprofit_fy2(A1351,C1351,1)</f>
        <v>2957450435.0000005</v>
      </c>
      <c r="X1351">
        <f>[1]!s_mfd_buyvol_m(A1351,C1351,1)</f>
        <v>-196481</v>
      </c>
      <c r="Y1351">
        <f>[1]!s_wq_high(A1351,C1351,1)</f>
        <v>45.58</v>
      </c>
      <c r="Z1351">
        <f>[1]!s_wq_low(A1351,C1351,1)</f>
        <v>43.12</v>
      </c>
      <c r="AA1351">
        <f>[1]!s_wq_turn(A1351,C1351)</f>
        <v>4.9719308207436326</v>
      </c>
    </row>
    <row r="1352" spans="1:27" x14ac:dyDescent="0.25">
      <c r="A1352" s="7" t="s">
        <v>20</v>
      </c>
      <c r="B1352" s="7" t="s">
        <v>21</v>
      </c>
      <c r="C1352" s="8">
        <v>44398</v>
      </c>
      <c r="D1352" s="7" t="s">
        <v>15679</v>
      </c>
      <c r="E1352" s="7" t="s">
        <v>15690</v>
      </c>
      <c r="F1352" s="7" t="s">
        <v>5396</v>
      </c>
      <c r="G1352" s="7" t="s">
        <v>5343</v>
      </c>
      <c r="H1352" s="7" t="s">
        <v>15691</v>
      </c>
      <c r="I1352" s="7" t="s">
        <v>15692</v>
      </c>
      <c r="J1352" s="7" t="s">
        <v>15693</v>
      </c>
      <c r="K1352" s="7" t="s">
        <v>3886</v>
      </c>
      <c r="L1352" s="7" t="s">
        <v>15694</v>
      </c>
      <c r="M1352" s="7" t="s">
        <v>15695</v>
      </c>
      <c r="N1352" s="7" t="s">
        <v>15696</v>
      </c>
      <c r="O1352" s="7" t="s">
        <v>15697</v>
      </c>
      <c r="P1352" s="7" t="s">
        <v>34</v>
      </c>
      <c r="Q1352" s="7" t="s">
        <v>15698</v>
      </c>
      <c r="R1352" s="7" t="s">
        <v>15699</v>
      </c>
      <c r="S1352" s="7" t="s">
        <v>15700</v>
      </c>
      <c r="T1352" s="7" t="s">
        <v>15701</v>
      </c>
      <c r="U1352" s="9">
        <f>[1]!s_val_dividendyield2(A1352,C1352)</f>
        <v>1.7772778402699658</v>
      </c>
      <c r="V1352">
        <f>[1]!s_west_netprofit_fy1(A1352,C1352,1)</f>
        <v>327359130</v>
      </c>
      <c r="W1352">
        <f>[1]!s_west_netprofit_fy2(A1352,C1352,1)</f>
        <v>2957450435.0000005</v>
      </c>
      <c r="X1352">
        <f>[1]!s_mfd_buyvol_m(A1352,C1352,1)</f>
        <v>-1817058.0000000002</v>
      </c>
      <c r="Y1352">
        <f>[1]!s_wq_high(A1352,C1352,1)</f>
        <v>45.58</v>
      </c>
      <c r="Z1352">
        <f>[1]!s_wq_low(A1352,C1352,1)</f>
        <v>43.12</v>
      </c>
      <c r="AA1352">
        <f>[1]!s_wq_turn(A1352,C1352)</f>
        <v>4.9719308207436326</v>
      </c>
    </row>
    <row r="1353" spans="1:27" x14ac:dyDescent="0.25">
      <c r="A1353" s="7" t="s">
        <v>20</v>
      </c>
      <c r="B1353" s="7" t="s">
        <v>21</v>
      </c>
      <c r="C1353" s="8">
        <v>44399</v>
      </c>
      <c r="D1353" s="7" t="s">
        <v>15691</v>
      </c>
      <c r="E1353" s="7" t="s">
        <v>5809</v>
      </c>
      <c r="F1353" s="7" t="s">
        <v>15702</v>
      </c>
      <c r="G1353" s="7" t="s">
        <v>15703</v>
      </c>
      <c r="H1353" s="7" t="s">
        <v>5040</v>
      </c>
      <c r="I1353" s="7" t="s">
        <v>15704</v>
      </c>
      <c r="J1353" s="7" t="s">
        <v>15705</v>
      </c>
      <c r="K1353" s="7" t="s">
        <v>206</v>
      </c>
      <c r="L1353" s="7" t="s">
        <v>15706</v>
      </c>
      <c r="M1353" s="7" t="s">
        <v>15707</v>
      </c>
      <c r="N1353" s="7" t="s">
        <v>1369</v>
      </c>
      <c r="O1353" s="7" t="s">
        <v>15708</v>
      </c>
      <c r="P1353" s="7" t="s">
        <v>34</v>
      </c>
      <c r="Q1353" s="7" t="s">
        <v>15709</v>
      </c>
      <c r="R1353" s="7" t="s">
        <v>15710</v>
      </c>
      <c r="S1353" s="7" t="s">
        <v>15711</v>
      </c>
      <c r="T1353" s="7" t="s">
        <v>15712</v>
      </c>
      <c r="U1353" s="9">
        <f>[1]!s_val_dividendyield2(A1353,C1353)</f>
        <v>1.7812852311161216</v>
      </c>
      <c r="V1353">
        <f>[1]!s_west_netprofit_fy1(A1353,C1353,1)</f>
        <v>327359130</v>
      </c>
      <c r="W1353">
        <f>[1]!s_west_netprofit_fy2(A1353,C1353,1)</f>
        <v>2957450435.0000005</v>
      </c>
      <c r="X1353">
        <f>[1]!s_mfd_buyvol_m(A1353,C1353,1)</f>
        <v>-383112</v>
      </c>
      <c r="Y1353">
        <f>[1]!s_wq_high(A1353,C1353,1)</f>
        <v>45.58</v>
      </c>
      <c r="Z1353">
        <f>[1]!s_wq_low(A1353,C1353,1)</f>
        <v>43.12</v>
      </c>
      <c r="AA1353">
        <f>[1]!s_wq_turn(A1353,C1353)</f>
        <v>4.9719308207436326</v>
      </c>
    </row>
    <row r="1354" spans="1:27" x14ac:dyDescent="0.25">
      <c r="A1354" s="7" t="s">
        <v>20</v>
      </c>
      <c r="B1354" s="7" t="s">
        <v>21</v>
      </c>
      <c r="C1354" s="8">
        <v>44400</v>
      </c>
      <c r="D1354" s="7" t="s">
        <v>5040</v>
      </c>
      <c r="E1354" s="7" t="s">
        <v>5040</v>
      </c>
      <c r="F1354" s="7" t="s">
        <v>15713</v>
      </c>
      <c r="G1354" s="7" t="s">
        <v>15714</v>
      </c>
      <c r="H1354" s="7" t="s">
        <v>15715</v>
      </c>
      <c r="I1354" s="7" t="s">
        <v>15716</v>
      </c>
      <c r="J1354" s="7" t="s">
        <v>15717</v>
      </c>
      <c r="K1354" s="7" t="s">
        <v>8333</v>
      </c>
      <c r="L1354" s="7" t="s">
        <v>15718</v>
      </c>
      <c r="M1354" s="7" t="s">
        <v>15719</v>
      </c>
      <c r="N1354" s="7" t="s">
        <v>15720</v>
      </c>
      <c r="O1354" s="7" t="s">
        <v>15721</v>
      </c>
      <c r="P1354" s="7" t="s">
        <v>34</v>
      </c>
      <c r="Q1354" s="7" t="s">
        <v>15722</v>
      </c>
      <c r="R1354" s="7" t="s">
        <v>15723</v>
      </c>
      <c r="S1354" s="7" t="s">
        <v>15724</v>
      </c>
      <c r="T1354" s="7" t="s">
        <v>15725</v>
      </c>
      <c r="U1354" s="9">
        <f>[1]!s_val_dividendyield2(A1354,C1354)</f>
        <v>1.8316716902388126</v>
      </c>
      <c r="V1354">
        <f>[1]!s_west_netprofit_fy1(A1354,C1354,1)</f>
        <v>327359130</v>
      </c>
      <c r="W1354">
        <f>[1]!s_west_netprofit_fy2(A1354,C1354,1)</f>
        <v>2957450435.0000005</v>
      </c>
      <c r="X1354">
        <f>[1]!s_mfd_buyvol_m(A1354,C1354,1)</f>
        <v>-1984829</v>
      </c>
      <c r="Y1354">
        <f>[1]!s_wq_high(A1354,C1354,1)</f>
        <v>45.58</v>
      </c>
      <c r="Z1354">
        <f>[1]!s_wq_low(A1354,C1354,1)</f>
        <v>43.12</v>
      </c>
      <c r="AA1354">
        <f>[1]!s_wq_turn(A1354,C1354)</f>
        <v>4.9719308207436326</v>
      </c>
    </row>
    <row r="1355" spans="1:27" x14ac:dyDescent="0.25">
      <c r="A1355" s="7" t="s">
        <v>20</v>
      </c>
      <c r="B1355" s="7" t="s">
        <v>21</v>
      </c>
      <c r="C1355" s="8">
        <v>44403</v>
      </c>
      <c r="D1355" s="7" t="s">
        <v>15715</v>
      </c>
      <c r="E1355" s="7" t="s">
        <v>5082</v>
      </c>
      <c r="F1355" s="7" t="s">
        <v>15726</v>
      </c>
      <c r="G1355" s="7" t="s">
        <v>4476</v>
      </c>
      <c r="H1355" s="7" t="s">
        <v>4406</v>
      </c>
      <c r="I1355" s="7" t="s">
        <v>15727</v>
      </c>
      <c r="J1355" s="7" t="s">
        <v>15728</v>
      </c>
      <c r="K1355" s="7" t="s">
        <v>15729</v>
      </c>
      <c r="L1355" s="7" t="s">
        <v>15730</v>
      </c>
      <c r="M1355" s="7" t="s">
        <v>15731</v>
      </c>
      <c r="N1355" s="7" t="s">
        <v>15732</v>
      </c>
      <c r="O1355" s="7" t="s">
        <v>15733</v>
      </c>
      <c r="P1355" s="7" t="s">
        <v>34</v>
      </c>
      <c r="Q1355" s="7" t="s">
        <v>15734</v>
      </c>
      <c r="R1355" s="7" t="s">
        <v>15735</v>
      </c>
      <c r="S1355" s="7" t="s">
        <v>15736</v>
      </c>
      <c r="T1355" s="7" t="s">
        <v>15737</v>
      </c>
      <c r="U1355" s="9">
        <f>[1]!s_val_dividendyield2(A1355,C1355)</f>
        <v>1.9310681984844782</v>
      </c>
      <c r="V1355">
        <f>[1]!s_west_netprofit_fy1(A1355,C1355,1)</f>
        <v>327359130</v>
      </c>
      <c r="W1355">
        <f>[1]!s_west_netprofit_fy2(A1355,C1355,1)</f>
        <v>2957450435.0000005</v>
      </c>
      <c r="X1355">
        <f>[1]!s_mfd_buyvol_m(A1355,C1355,1)</f>
        <v>-2344315</v>
      </c>
      <c r="Y1355">
        <f>[1]!s_wq_high(A1355,C1355,1)</f>
        <v>42.75</v>
      </c>
      <c r="Z1355">
        <f>[1]!s_wq_low(A1355,C1355,1)</f>
        <v>37.51</v>
      </c>
      <c r="AA1355">
        <f>[1]!s_wq_turn(A1355,C1355)</f>
        <v>7.658405817423418</v>
      </c>
    </row>
    <row r="1356" spans="1:27" x14ac:dyDescent="0.25">
      <c r="A1356" s="7" t="s">
        <v>20</v>
      </c>
      <c r="B1356" s="7" t="s">
        <v>21</v>
      </c>
      <c r="C1356" s="8">
        <v>44404</v>
      </c>
      <c r="D1356" s="7" t="s">
        <v>4406</v>
      </c>
      <c r="E1356" s="7" t="s">
        <v>4668</v>
      </c>
      <c r="F1356" s="7" t="s">
        <v>15738</v>
      </c>
      <c r="G1356" s="7" t="s">
        <v>3569</v>
      </c>
      <c r="H1356" s="7" t="s">
        <v>3584</v>
      </c>
      <c r="I1356" s="7" t="s">
        <v>15739</v>
      </c>
      <c r="J1356" s="7" t="s">
        <v>15740</v>
      </c>
      <c r="K1356" s="7" t="s">
        <v>3443</v>
      </c>
      <c r="L1356" s="7" t="s">
        <v>15741</v>
      </c>
      <c r="M1356" s="7" t="s">
        <v>15742</v>
      </c>
      <c r="N1356" s="7" t="s">
        <v>15743</v>
      </c>
      <c r="O1356" s="7" t="s">
        <v>15744</v>
      </c>
      <c r="P1356" s="7" t="s">
        <v>34</v>
      </c>
      <c r="Q1356" s="7" t="s">
        <v>15745</v>
      </c>
      <c r="R1356" s="7" t="s">
        <v>15746</v>
      </c>
      <c r="S1356" s="7" t="s">
        <v>15747</v>
      </c>
      <c r="T1356" s="7" t="s">
        <v>15748</v>
      </c>
      <c r="U1356" s="9">
        <f>[1]!s_val_dividendyield2(A1356,C1356)</f>
        <v>1.9954533973225557</v>
      </c>
      <c r="V1356">
        <f>[1]!s_west_netprofit_fy1(A1356,C1356,1)</f>
        <v>327359130</v>
      </c>
      <c r="W1356">
        <f>[1]!s_west_netprofit_fy2(A1356,C1356,1)</f>
        <v>2957450435.0000005</v>
      </c>
      <c r="X1356">
        <f>[1]!s_mfd_buyvol_m(A1356,C1356,1)</f>
        <v>-2345784</v>
      </c>
      <c r="Y1356">
        <f>[1]!s_wq_high(A1356,C1356,1)</f>
        <v>42.75</v>
      </c>
      <c r="Z1356">
        <f>[1]!s_wq_low(A1356,C1356,1)</f>
        <v>37.51</v>
      </c>
      <c r="AA1356">
        <f>[1]!s_wq_turn(A1356,C1356)</f>
        <v>7.658405817423418</v>
      </c>
    </row>
    <row r="1357" spans="1:27" x14ac:dyDescent="0.25">
      <c r="A1357" s="7" t="s">
        <v>20</v>
      </c>
      <c r="B1357" s="7" t="s">
        <v>21</v>
      </c>
      <c r="C1357" s="8">
        <v>44405</v>
      </c>
      <c r="D1357" s="7" t="s">
        <v>3584</v>
      </c>
      <c r="E1357" s="7" t="s">
        <v>15749</v>
      </c>
      <c r="F1357" s="7" t="s">
        <v>4687</v>
      </c>
      <c r="G1357" s="7" t="s">
        <v>3718</v>
      </c>
      <c r="H1357" s="7" t="s">
        <v>15750</v>
      </c>
      <c r="I1357" s="7" t="s">
        <v>15751</v>
      </c>
      <c r="J1357" s="7" t="s">
        <v>15752</v>
      </c>
      <c r="K1357" s="7" t="s">
        <v>609</v>
      </c>
      <c r="L1357" s="7" t="s">
        <v>15753</v>
      </c>
      <c r="M1357" s="7" t="s">
        <v>15754</v>
      </c>
      <c r="N1357" s="7" t="s">
        <v>15755</v>
      </c>
      <c r="O1357" s="7" t="s">
        <v>15756</v>
      </c>
      <c r="P1357" s="7" t="s">
        <v>34</v>
      </c>
      <c r="Q1357" s="7" t="s">
        <v>15757</v>
      </c>
      <c r="R1357" s="7" t="s">
        <v>15758</v>
      </c>
      <c r="S1357" s="7" t="s">
        <v>15759</v>
      </c>
      <c r="T1357" s="7" t="s">
        <v>15760</v>
      </c>
      <c r="U1357" s="9">
        <f>[1]!s_val_dividendyield2(A1357,C1357)</f>
        <v>2.0329387545033448</v>
      </c>
      <c r="V1357">
        <f>[1]!s_west_netprofit_fy1(A1357,C1357,1)</f>
        <v>327359130</v>
      </c>
      <c r="W1357">
        <f>[1]!s_west_netprofit_fy2(A1357,C1357,1)</f>
        <v>2957450435.0000005</v>
      </c>
      <c r="X1357">
        <f>[1]!s_mfd_buyvol_m(A1357,C1357,1)</f>
        <v>331717</v>
      </c>
      <c r="Y1357">
        <f>[1]!s_wq_high(A1357,C1357,1)</f>
        <v>42.75</v>
      </c>
      <c r="Z1357">
        <f>[1]!s_wq_low(A1357,C1357,1)</f>
        <v>37.51</v>
      </c>
      <c r="AA1357">
        <f>[1]!s_wq_turn(A1357,C1357)</f>
        <v>7.658405817423418</v>
      </c>
    </row>
    <row r="1358" spans="1:27" x14ac:dyDescent="0.25">
      <c r="A1358" s="7" t="s">
        <v>20</v>
      </c>
      <c r="B1358" s="7" t="s">
        <v>21</v>
      </c>
      <c r="C1358" s="8">
        <v>44406</v>
      </c>
      <c r="D1358" s="7" t="s">
        <v>15750</v>
      </c>
      <c r="E1358" s="7" t="s">
        <v>4348</v>
      </c>
      <c r="F1358" s="7" t="s">
        <v>4520</v>
      </c>
      <c r="G1358" s="7" t="s">
        <v>3530</v>
      </c>
      <c r="H1358" s="7" t="s">
        <v>15761</v>
      </c>
      <c r="I1358" s="7" t="s">
        <v>15762</v>
      </c>
      <c r="J1358" s="7" t="s">
        <v>15763</v>
      </c>
      <c r="K1358" s="7" t="s">
        <v>717</v>
      </c>
      <c r="L1358" s="7" t="s">
        <v>15764</v>
      </c>
      <c r="M1358" s="7" t="s">
        <v>15765</v>
      </c>
      <c r="N1358" s="7" t="s">
        <v>15766</v>
      </c>
      <c r="O1358" s="7" t="s">
        <v>15767</v>
      </c>
      <c r="P1358" s="7" t="s">
        <v>34</v>
      </c>
      <c r="Q1358" s="7" t="s">
        <v>15768</v>
      </c>
      <c r="R1358" s="7" t="s">
        <v>15769</v>
      </c>
      <c r="S1358" s="7" t="s">
        <v>15770</v>
      </c>
      <c r="T1358" s="7" t="s">
        <v>15771</v>
      </c>
      <c r="U1358" s="9">
        <f>[1]!s_val_dividendyield2(A1358,C1358)</f>
        <v>2.040289256198347</v>
      </c>
      <c r="V1358">
        <f>[1]!s_west_netprofit_fy1(A1358,C1358,1)</f>
        <v>327359130</v>
      </c>
      <c r="W1358">
        <f>[1]!s_west_netprofit_fy2(A1358,C1358,1)</f>
        <v>2957450435.0000005</v>
      </c>
      <c r="X1358">
        <f>[1]!s_mfd_buyvol_m(A1358,C1358,1)</f>
        <v>528543</v>
      </c>
      <c r="Y1358">
        <f>[1]!s_wq_high(A1358,C1358,1)</f>
        <v>42.75</v>
      </c>
      <c r="Z1358">
        <f>[1]!s_wq_low(A1358,C1358,1)</f>
        <v>37.51</v>
      </c>
      <c r="AA1358">
        <f>[1]!s_wq_turn(A1358,C1358)</f>
        <v>7.658405817423418</v>
      </c>
    </row>
    <row r="1359" spans="1:27" x14ac:dyDescent="0.25">
      <c r="A1359" s="7" t="s">
        <v>20</v>
      </c>
      <c r="B1359" s="7" t="s">
        <v>21</v>
      </c>
      <c r="C1359" s="8">
        <v>44407</v>
      </c>
      <c r="D1359" s="7" t="s">
        <v>15761</v>
      </c>
      <c r="E1359" s="7" t="s">
        <v>15772</v>
      </c>
      <c r="F1359" s="7" t="s">
        <v>15773</v>
      </c>
      <c r="G1359" s="7" t="s">
        <v>4039</v>
      </c>
      <c r="H1359" s="7" t="s">
        <v>15774</v>
      </c>
      <c r="I1359" s="7" t="s">
        <v>15775</v>
      </c>
      <c r="J1359" s="7" t="s">
        <v>15776</v>
      </c>
      <c r="K1359" s="7" t="s">
        <v>1936</v>
      </c>
      <c r="L1359" s="7" t="s">
        <v>15777</v>
      </c>
      <c r="M1359" s="7" t="s">
        <v>15778</v>
      </c>
      <c r="N1359" s="7" t="s">
        <v>15779</v>
      </c>
      <c r="O1359" s="7" t="s">
        <v>15780</v>
      </c>
      <c r="P1359" s="7" t="s">
        <v>34</v>
      </c>
      <c r="Q1359" s="7" t="s">
        <v>15781</v>
      </c>
      <c r="R1359" s="7" t="s">
        <v>15782</v>
      </c>
      <c r="S1359" s="7" t="s">
        <v>15783</v>
      </c>
      <c r="T1359" s="7" t="s">
        <v>15784</v>
      </c>
      <c r="U1359" s="9">
        <f>[1]!s_val_dividendyield2(A1359,C1359)</f>
        <v>2.0492866407263293</v>
      </c>
      <c r="V1359">
        <f>[1]!s_west_netprofit_fy1(A1359,C1359,1)</f>
        <v>342519524</v>
      </c>
      <c r="W1359">
        <f>[1]!s_west_netprofit_fy2(A1359,C1359,1)</f>
        <v>2979731429</v>
      </c>
      <c r="X1359">
        <f>[1]!s_mfd_buyvol_m(A1359,C1359,1)</f>
        <v>-500327.00000000006</v>
      </c>
      <c r="Y1359">
        <f>[1]!s_wq_high(A1359,C1359,1)</f>
        <v>42.75</v>
      </c>
      <c r="Z1359">
        <f>[1]!s_wq_low(A1359,C1359,1)</f>
        <v>37.51</v>
      </c>
      <c r="AA1359">
        <f>[1]!s_wq_turn(A1359,C1359)</f>
        <v>7.658405817423418</v>
      </c>
    </row>
    <row r="1360" spans="1:27" x14ac:dyDescent="0.25">
      <c r="A1360" s="7" t="s">
        <v>20</v>
      </c>
      <c r="B1360" s="7" t="s">
        <v>21</v>
      </c>
      <c r="C1360" s="8">
        <v>44410</v>
      </c>
      <c r="D1360" s="7" t="s">
        <v>15774</v>
      </c>
      <c r="E1360" s="7" t="s">
        <v>3677</v>
      </c>
      <c r="F1360" s="7" t="s">
        <v>3961</v>
      </c>
      <c r="G1360" s="7" t="s">
        <v>3412</v>
      </c>
      <c r="H1360" s="7" t="s">
        <v>15785</v>
      </c>
      <c r="I1360" s="7" t="s">
        <v>15786</v>
      </c>
      <c r="J1360" s="7" t="s">
        <v>15787</v>
      </c>
      <c r="K1360" s="7" t="s">
        <v>1211</v>
      </c>
      <c r="L1360" s="7" t="s">
        <v>15788</v>
      </c>
      <c r="M1360" s="7" t="s">
        <v>15789</v>
      </c>
      <c r="N1360" s="7" t="s">
        <v>15790</v>
      </c>
      <c r="O1360" s="7" t="s">
        <v>15791</v>
      </c>
      <c r="P1360" s="7" t="s">
        <v>34</v>
      </c>
      <c r="Q1360" s="7" t="s">
        <v>15792</v>
      </c>
      <c r="R1360" s="7" t="s">
        <v>15793</v>
      </c>
      <c r="S1360" s="7" t="s">
        <v>15794</v>
      </c>
      <c r="T1360" s="7" t="s">
        <v>15795</v>
      </c>
      <c r="U1360" s="9">
        <f>[1]!s_val_dividendyield2(A1360,C1360)</f>
        <v>2.0805899394258622</v>
      </c>
      <c r="V1360">
        <f>[1]!s_west_netprofit_fy1(A1360,C1360,1)</f>
        <v>322634211</v>
      </c>
      <c r="W1360">
        <f>[1]!s_west_netprofit_fy2(A1360,C1360,1)</f>
        <v>2923865263.0000005</v>
      </c>
      <c r="X1360">
        <f>[1]!s_mfd_buyvol_m(A1360,C1360,1)</f>
        <v>-1651218</v>
      </c>
      <c r="Y1360">
        <f>[1]!s_wq_high(A1360,C1360,1)</f>
        <v>38.79</v>
      </c>
      <c r="Z1360">
        <f>[1]!s_wq_low(A1360,C1360,1)</f>
        <v>36.6</v>
      </c>
      <c r="AA1360">
        <f>[1]!s_wq_turn(A1360,C1360)</f>
        <v>7.3438699015649629</v>
      </c>
    </row>
    <row r="1361" spans="1:27" x14ac:dyDescent="0.25">
      <c r="A1361" s="7" t="s">
        <v>20</v>
      </c>
      <c r="B1361" s="7" t="s">
        <v>21</v>
      </c>
      <c r="C1361" s="8">
        <v>44411</v>
      </c>
      <c r="D1361" s="7" t="s">
        <v>15785</v>
      </c>
      <c r="E1361" s="7" t="s">
        <v>3883</v>
      </c>
      <c r="F1361" s="7" t="s">
        <v>3746</v>
      </c>
      <c r="G1361" s="7" t="s">
        <v>3634</v>
      </c>
      <c r="H1361" s="7" t="s">
        <v>3848</v>
      </c>
      <c r="I1361" s="7" t="s">
        <v>15796</v>
      </c>
      <c r="J1361" s="7" t="s">
        <v>15797</v>
      </c>
      <c r="K1361" s="7" t="s">
        <v>2282</v>
      </c>
      <c r="L1361" s="7" t="s">
        <v>15798</v>
      </c>
      <c r="M1361" s="7" t="s">
        <v>15799</v>
      </c>
      <c r="N1361" s="7" t="s">
        <v>15800</v>
      </c>
      <c r="O1361" s="7" t="s">
        <v>15801</v>
      </c>
      <c r="P1361" s="7" t="s">
        <v>34</v>
      </c>
      <c r="Q1361" s="7" t="s">
        <v>15802</v>
      </c>
      <c r="R1361" s="7" t="s">
        <v>15803</v>
      </c>
      <c r="S1361" s="7" t="s">
        <v>15804</v>
      </c>
      <c r="T1361" s="7" t="s">
        <v>15805</v>
      </c>
      <c r="U1361" s="9">
        <f>[1]!s_val_dividendyield2(A1361,C1361)</f>
        <v>2.0648196549921587</v>
      </c>
      <c r="V1361">
        <f>[1]!s_west_netprofit_fy1(A1361,C1361,1)</f>
        <v>322634211</v>
      </c>
      <c r="W1361">
        <f>[1]!s_west_netprofit_fy2(A1361,C1361,1)</f>
        <v>2923865263.0000005</v>
      </c>
      <c r="X1361">
        <f>[1]!s_mfd_buyvol_m(A1361,C1361,1)</f>
        <v>1098117</v>
      </c>
      <c r="Y1361">
        <f>[1]!s_wq_high(A1361,C1361,1)</f>
        <v>38.79</v>
      </c>
      <c r="Z1361">
        <f>[1]!s_wq_low(A1361,C1361,1)</f>
        <v>36.6</v>
      </c>
      <c r="AA1361">
        <f>[1]!s_wq_turn(A1361,C1361)</f>
        <v>7.3438699015649629</v>
      </c>
    </row>
    <row r="1362" spans="1:27" x14ac:dyDescent="0.25">
      <c r="A1362" s="7" t="s">
        <v>20</v>
      </c>
      <c r="B1362" s="7" t="s">
        <v>21</v>
      </c>
      <c r="C1362" s="8">
        <v>44412</v>
      </c>
      <c r="D1362" s="7" t="s">
        <v>3848</v>
      </c>
      <c r="E1362" s="7" t="s">
        <v>4370</v>
      </c>
      <c r="F1362" s="7" t="s">
        <v>15806</v>
      </c>
      <c r="G1362" s="7" t="s">
        <v>3950</v>
      </c>
      <c r="H1362" s="7" t="s">
        <v>3881</v>
      </c>
      <c r="I1362" s="7" t="s">
        <v>15807</v>
      </c>
      <c r="J1362" s="7" t="s">
        <v>15808</v>
      </c>
      <c r="K1362" s="7" t="s">
        <v>1341</v>
      </c>
      <c r="L1362" s="7" t="s">
        <v>15809</v>
      </c>
      <c r="M1362" s="7" t="s">
        <v>15810</v>
      </c>
      <c r="N1362" s="7" t="s">
        <v>15811</v>
      </c>
      <c r="O1362" s="7" t="s">
        <v>15812</v>
      </c>
      <c r="P1362" s="7" t="s">
        <v>34</v>
      </c>
      <c r="Q1362" s="7" t="s">
        <v>15813</v>
      </c>
      <c r="R1362" s="7" t="s">
        <v>15814</v>
      </c>
      <c r="S1362" s="7" t="s">
        <v>15815</v>
      </c>
      <c r="T1362" s="7" t="s">
        <v>15816</v>
      </c>
      <c r="U1362" s="9">
        <f>[1]!s_val_dividendyield2(A1362,C1362)</f>
        <v>2.0877378435517966</v>
      </c>
      <c r="V1362">
        <f>[1]!s_west_netprofit_fy1(A1362,C1362,1)</f>
        <v>322634211</v>
      </c>
      <c r="W1362">
        <f>[1]!s_west_netprofit_fy2(A1362,C1362,1)</f>
        <v>2923865263.0000005</v>
      </c>
      <c r="X1362">
        <f>[1]!s_mfd_buyvol_m(A1362,C1362,1)</f>
        <v>-2363</v>
      </c>
      <c r="Y1362">
        <f>[1]!s_wq_high(A1362,C1362,1)</f>
        <v>38.79</v>
      </c>
      <c r="Z1362">
        <f>[1]!s_wq_low(A1362,C1362,1)</f>
        <v>36.6</v>
      </c>
      <c r="AA1362">
        <f>[1]!s_wq_turn(A1362,C1362)</f>
        <v>7.3438699015649629</v>
      </c>
    </row>
    <row r="1363" spans="1:27" x14ac:dyDescent="0.25">
      <c r="A1363" s="7" t="s">
        <v>20</v>
      </c>
      <c r="B1363" s="7" t="s">
        <v>21</v>
      </c>
      <c r="C1363" s="8">
        <v>44413</v>
      </c>
      <c r="D1363" s="7" t="s">
        <v>3881</v>
      </c>
      <c r="E1363" s="7" t="s">
        <v>15817</v>
      </c>
      <c r="F1363" s="7" t="s">
        <v>15818</v>
      </c>
      <c r="G1363" s="7" t="s">
        <v>15819</v>
      </c>
      <c r="H1363" s="7" t="s">
        <v>15820</v>
      </c>
      <c r="I1363" s="7" t="s">
        <v>15821</v>
      </c>
      <c r="J1363" s="7" t="s">
        <v>15822</v>
      </c>
      <c r="K1363" s="7" t="s">
        <v>732</v>
      </c>
      <c r="L1363" s="7" t="s">
        <v>15823</v>
      </c>
      <c r="M1363" s="7" t="s">
        <v>15824</v>
      </c>
      <c r="N1363" s="7" t="s">
        <v>15825</v>
      </c>
      <c r="O1363" s="7" t="s">
        <v>15826</v>
      </c>
      <c r="P1363" s="7" t="s">
        <v>34</v>
      </c>
      <c r="Q1363" s="7" t="s">
        <v>15827</v>
      </c>
      <c r="R1363" s="7" t="s">
        <v>15828</v>
      </c>
      <c r="S1363" s="7" t="s">
        <v>15829</v>
      </c>
      <c r="T1363" s="7" t="s">
        <v>15830</v>
      </c>
      <c r="U1363" s="9">
        <f>[1]!s_val_dividendyield2(A1363,C1363)</f>
        <v>2.0860839714813837</v>
      </c>
      <c r="V1363">
        <f>[1]!s_west_netprofit_fy1(A1363,C1363,1)</f>
        <v>322634211</v>
      </c>
      <c r="W1363">
        <f>[1]!s_west_netprofit_fy2(A1363,C1363,1)</f>
        <v>2923865263.0000005</v>
      </c>
      <c r="X1363">
        <f>[1]!s_mfd_buyvol_m(A1363,C1363,1)</f>
        <v>1199867</v>
      </c>
      <c r="Y1363">
        <f>[1]!s_wq_high(A1363,C1363,1)</f>
        <v>38.79</v>
      </c>
      <c r="Z1363">
        <f>[1]!s_wq_low(A1363,C1363,1)</f>
        <v>36.6</v>
      </c>
      <c r="AA1363">
        <f>[1]!s_wq_turn(A1363,C1363)</f>
        <v>7.3438699015649629</v>
      </c>
    </row>
    <row r="1364" spans="1:27" x14ac:dyDescent="0.25">
      <c r="A1364" s="7" t="s">
        <v>20</v>
      </c>
      <c r="B1364" s="7" t="s">
        <v>21</v>
      </c>
      <c r="C1364" s="8">
        <v>44414</v>
      </c>
      <c r="D1364" s="7" t="s">
        <v>15820</v>
      </c>
      <c r="E1364" s="7" t="s">
        <v>3628</v>
      </c>
      <c r="F1364" s="7" t="s">
        <v>4590</v>
      </c>
      <c r="G1364" s="7" t="s">
        <v>4215</v>
      </c>
      <c r="H1364" s="7" t="s">
        <v>3702</v>
      </c>
      <c r="I1364" s="7" t="s">
        <v>15831</v>
      </c>
      <c r="J1364" s="7" t="s">
        <v>15832</v>
      </c>
      <c r="K1364" s="7" t="s">
        <v>1665</v>
      </c>
      <c r="L1364" s="7" t="s">
        <v>15833</v>
      </c>
      <c r="M1364" s="7" t="s">
        <v>15834</v>
      </c>
      <c r="N1364" s="7" t="s">
        <v>15835</v>
      </c>
      <c r="O1364" s="7" t="s">
        <v>15836</v>
      </c>
      <c r="P1364" s="7" t="s">
        <v>34</v>
      </c>
      <c r="Q1364" s="7" t="s">
        <v>15837</v>
      </c>
      <c r="R1364" s="7" t="s">
        <v>15838</v>
      </c>
      <c r="S1364" s="7" t="s">
        <v>15839</v>
      </c>
      <c r="T1364" s="7" t="s">
        <v>15840</v>
      </c>
      <c r="U1364" s="9">
        <f>[1]!s_val_dividendyield2(A1364,C1364)</f>
        <v>2.1055437100213217</v>
      </c>
      <c r="V1364">
        <f>[1]!s_west_netprofit_fy1(A1364,C1364,1)</f>
        <v>322634211</v>
      </c>
      <c r="W1364">
        <f>[1]!s_west_netprofit_fy2(A1364,C1364,1)</f>
        <v>2923865263.0000005</v>
      </c>
      <c r="X1364">
        <f>[1]!s_mfd_buyvol_m(A1364,C1364,1)</f>
        <v>-115626</v>
      </c>
      <c r="Y1364">
        <f>[1]!s_wq_high(A1364,C1364,1)</f>
        <v>38.79</v>
      </c>
      <c r="Z1364">
        <f>[1]!s_wq_low(A1364,C1364,1)</f>
        <v>36.6</v>
      </c>
      <c r="AA1364">
        <f>[1]!s_wq_turn(A1364,C1364)</f>
        <v>7.3438699015649629</v>
      </c>
    </row>
    <row r="1365" spans="1:27" x14ac:dyDescent="0.25">
      <c r="A1365" s="7" t="s">
        <v>20</v>
      </c>
      <c r="B1365" s="7" t="s">
        <v>21</v>
      </c>
      <c r="C1365" s="8">
        <v>44417</v>
      </c>
      <c r="D1365" s="7" t="s">
        <v>3702</v>
      </c>
      <c r="E1365" s="7" t="s">
        <v>15841</v>
      </c>
      <c r="F1365" s="7" t="s">
        <v>3528</v>
      </c>
      <c r="G1365" s="7" t="s">
        <v>3484</v>
      </c>
      <c r="H1365" s="7" t="s">
        <v>15842</v>
      </c>
      <c r="I1365" s="7" t="s">
        <v>15843</v>
      </c>
      <c r="J1365" s="7" t="s">
        <v>15844</v>
      </c>
      <c r="K1365" s="7" t="s">
        <v>4935</v>
      </c>
      <c r="L1365" s="7" t="s">
        <v>15845</v>
      </c>
      <c r="M1365" s="7" t="s">
        <v>15846</v>
      </c>
      <c r="N1365" s="7" t="s">
        <v>15847</v>
      </c>
      <c r="O1365" s="7" t="s">
        <v>15848</v>
      </c>
      <c r="P1365" s="7" t="s">
        <v>34</v>
      </c>
      <c r="Q1365" s="7" t="s">
        <v>15849</v>
      </c>
      <c r="R1365" s="7" t="s">
        <v>15850</v>
      </c>
      <c r="S1365" s="7" t="s">
        <v>15851</v>
      </c>
      <c r="T1365" s="7" t="s">
        <v>15852</v>
      </c>
      <c r="U1365" s="9">
        <f>[1]!s_val_dividendyield2(A1365,C1365)</f>
        <v>2.0508826583592934</v>
      </c>
      <c r="V1365">
        <f>[1]!s_west_netprofit_fy1(A1365,C1365,1)</f>
        <v>322634211</v>
      </c>
      <c r="W1365">
        <f>[1]!s_west_netprofit_fy2(A1365,C1365,1)</f>
        <v>2923865263.0000005</v>
      </c>
      <c r="X1365">
        <f>[1]!s_mfd_buyvol_m(A1365,C1365,1)</f>
        <v>613547</v>
      </c>
      <c r="Y1365">
        <f>[1]!s_wq_high(A1365,C1365,1)</f>
        <v>40.31</v>
      </c>
      <c r="Z1365">
        <f>[1]!s_wq_low(A1365,C1365,1)</f>
        <v>37.090000000000003</v>
      </c>
      <c r="AA1365">
        <f>[1]!s_wq_turn(A1365,C1365)</f>
        <v>5.7090557392250689</v>
      </c>
    </row>
    <row r="1366" spans="1:27" x14ac:dyDescent="0.25">
      <c r="A1366" s="7" t="s">
        <v>20</v>
      </c>
      <c r="B1366" s="7" t="s">
        <v>21</v>
      </c>
      <c r="C1366" s="8">
        <v>44418</v>
      </c>
      <c r="D1366" s="7" t="s">
        <v>15842</v>
      </c>
      <c r="E1366" s="7" t="s">
        <v>3649</v>
      </c>
      <c r="F1366" s="7" t="s">
        <v>15853</v>
      </c>
      <c r="G1366" s="7" t="s">
        <v>4590</v>
      </c>
      <c r="H1366" s="7" t="s">
        <v>3746</v>
      </c>
      <c r="I1366" s="7" t="s">
        <v>15854</v>
      </c>
      <c r="J1366" s="7" t="s">
        <v>15855</v>
      </c>
      <c r="K1366" s="7" t="s">
        <v>247</v>
      </c>
      <c r="L1366" s="7" t="s">
        <v>15856</v>
      </c>
      <c r="M1366" s="7" t="s">
        <v>15857</v>
      </c>
      <c r="N1366" s="7" t="s">
        <v>15858</v>
      </c>
      <c r="O1366" s="7" t="s">
        <v>15859</v>
      </c>
      <c r="P1366" s="7" t="s">
        <v>34</v>
      </c>
      <c r="Q1366" s="7" t="s">
        <v>15860</v>
      </c>
      <c r="R1366" s="7" t="s">
        <v>15861</v>
      </c>
      <c r="S1366" s="7" t="s">
        <v>15862</v>
      </c>
      <c r="T1366" s="7" t="s">
        <v>15863</v>
      </c>
      <c r="U1366" s="9">
        <f>[1]!s_val_dividendyield2(A1366,C1366)</f>
        <v>2.0408163265306118</v>
      </c>
      <c r="V1366">
        <f>[1]!s_west_netprofit_fy1(A1366,C1366,1)</f>
        <v>322634211</v>
      </c>
      <c r="W1366">
        <f>[1]!s_west_netprofit_fy2(A1366,C1366,1)</f>
        <v>2923865263.0000005</v>
      </c>
      <c r="X1366">
        <f>[1]!s_mfd_buyvol_m(A1366,C1366,1)</f>
        <v>91538</v>
      </c>
      <c r="Y1366">
        <f>[1]!s_wq_high(A1366,C1366,1)</f>
        <v>40.31</v>
      </c>
      <c r="Z1366">
        <f>[1]!s_wq_low(A1366,C1366,1)</f>
        <v>37.090000000000003</v>
      </c>
      <c r="AA1366">
        <f>[1]!s_wq_turn(A1366,C1366)</f>
        <v>5.7090557392250689</v>
      </c>
    </row>
    <row r="1367" spans="1:27" x14ac:dyDescent="0.25">
      <c r="A1367" s="7" t="s">
        <v>20</v>
      </c>
      <c r="B1367" s="7" t="s">
        <v>21</v>
      </c>
      <c r="C1367" s="8">
        <v>44419</v>
      </c>
      <c r="D1367" s="7" t="s">
        <v>3746</v>
      </c>
      <c r="E1367" s="7" t="s">
        <v>4609</v>
      </c>
      <c r="F1367" s="7" t="s">
        <v>15864</v>
      </c>
      <c r="G1367" s="7" t="s">
        <v>4542</v>
      </c>
      <c r="H1367" s="7" t="s">
        <v>15865</v>
      </c>
      <c r="I1367" s="7" t="s">
        <v>15866</v>
      </c>
      <c r="J1367" s="7" t="s">
        <v>15867</v>
      </c>
      <c r="K1367" s="7" t="s">
        <v>2548</v>
      </c>
      <c r="L1367" s="7" t="s">
        <v>15868</v>
      </c>
      <c r="M1367" s="7" t="s">
        <v>15869</v>
      </c>
      <c r="N1367" s="7" t="s">
        <v>15870</v>
      </c>
      <c r="O1367" s="7" t="s">
        <v>15871</v>
      </c>
      <c r="P1367" s="7" t="s">
        <v>34</v>
      </c>
      <c r="Q1367" s="7" t="s">
        <v>15872</v>
      </c>
      <c r="R1367" s="7" t="s">
        <v>15873</v>
      </c>
      <c r="S1367" s="7" t="s">
        <v>15874</v>
      </c>
      <c r="T1367" s="7" t="s">
        <v>15875</v>
      </c>
      <c r="U1367" s="9">
        <f>[1]!s_val_dividendyield2(A1367,C1367)</f>
        <v>2.0261605539882015</v>
      </c>
      <c r="V1367">
        <f>[1]!s_west_netprofit_fy1(A1367,C1367,1)</f>
        <v>322634211</v>
      </c>
      <c r="W1367">
        <f>[1]!s_west_netprofit_fy2(A1367,C1367,1)</f>
        <v>2923865263.0000005</v>
      </c>
      <c r="X1367">
        <f>[1]!s_mfd_buyvol_m(A1367,C1367,1)</f>
        <v>981720.00000000012</v>
      </c>
      <c r="Y1367">
        <f>[1]!s_wq_high(A1367,C1367,1)</f>
        <v>40.31</v>
      </c>
      <c r="Z1367">
        <f>[1]!s_wq_low(A1367,C1367,1)</f>
        <v>37.090000000000003</v>
      </c>
      <c r="AA1367">
        <f>[1]!s_wq_turn(A1367,C1367)</f>
        <v>5.7090557392250689</v>
      </c>
    </row>
    <row r="1368" spans="1:27" x14ac:dyDescent="0.25">
      <c r="A1368" s="7" t="s">
        <v>20</v>
      </c>
      <c r="B1368" s="7" t="s">
        <v>21</v>
      </c>
      <c r="C1368" s="8">
        <v>44420</v>
      </c>
      <c r="D1368" s="7" t="s">
        <v>15865</v>
      </c>
      <c r="E1368" s="7" t="s">
        <v>4346</v>
      </c>
      <c r="F1368" s="7" t="s">
        <v>15876</v>
      </c>
      <c r="G1368" s="7" t="s">
        <v>4372</v>
      </c>
      <c r="H1368" s="7" t="s">
        <v>4023</v>
      </c>
      <c r="I1368" s="7" t="s">
        <v>15877</v>
      </c>
      <c r="J1368" s="7" t="s">
        <v>15878</v>
      </c>
      <c r="K1368" s="7" t="s">
        <v>7195</v>
      </c>
      <c r="L1368" s="7" t="s">
        <v>15879</v>
      </c>
      <c r="M1368" s="7" t="s">
        <v>15880</v>
      </c>
      <c r="N1368" s="7" t="s">
        <v>15881</v>
      </c>
      <c r="O1368" s="7" t="s">
        <v>4028</v>
      </c>
      <c r="P1368" s="7" t="s">
        <v>34</v>
      </c>
      <c r="Q1368" s="7" t="s">
        <v>15882</v>
      </c>
      <c r="R1368" s="7" t="s">
        <v>15883</v>
      </c>
      <c r="S1368" s="7" t="s">
        <v>15884</v>
      </c>
      <c r="T1368" s="7" t="s">
        <v>15885</v>
      </c>
      <c r="U1368" s="9">
        <f>[1]!s_val_dividendyield2(A1368,C1368)</f>
        <v>2.0664399686110384</v>
      </c>
      <c r="V1368">
        <f>[1]!s_west_netprofit_fy1(A1368,C1368,1)</f>
        <v>322634211</v>
      </c>
      <c r="W1368">
        <f>[1]!s_west_netprofit_fy2(A1368,C1368,1)</f>
        <v>2923865263.0000005</v>
      </c>
      <c r="X1368">
        <f>[1]!s_mfd_buyvol_m(A1368,C1368,1)</f>
        <v>-774638</v>
      </c>
      <c r="Y1368">
        <f>[1]!s_wq_high(A1368,C1368,1)</f>
        <v>40.31</v>
      </c>
      <c r="Z1368">
        <f>[1]!s_wq_low(A1368,C1368,1)</f>
        <v>37.090000000000003</v>
      </c>
      <c r="AA1368">
        <f>[1]!s_wq_turn(A1368,C1368)</f>
        <v>5.7090557392250689</v>
      </c>
    </row>
    <row r="1369" spans="1:27" x14ac:dyDescent="0.25">
      <c r="A1369" s="7" t="s">
        <v>20</v>
      </c>
      <c r="B1369" s="7" t="s">
        <v>21</v>
      </c>
      <c r="C1369" s="8">
        <v>44421</v>
      </c>
      <c r="D1369" s="7" t="s">
        <v>4023</v>
      </c>
      <c r="E1369" s="7" t="s">
        <v>15886</v>
      </c>
      <c r="F1369" s="7" t="s">
        <v>3862</v>
      </c>
      <c r="G1369" s="7" t="s">
        <v>3950</v>
      </c>
      <c r="H1369" s="7" t="s">
        <v>4347</v>
      </c>
      <c r="I1369" s="7" t="s">
        <v>15887</v>
      </c>
      <c r="J1369" s="7" t="s">
        <v>15888</v>
      </c>
      <c r="K1369" s="7" t="s">
        <v>133</v>
      </c>
      <c r="L1369" s="7" t="s">
        <v>15889</v>
      </c>
      <c r="M1369" s="7" t="s">
        <v>15890</v>
      </c>
      <c r="N1369" s="7" t="s">
        <v>15891</v>
      </c>
      <c r="O1369" s="7" t="s">
        <v>15892</v>
      </c>
      <c r="P1369" s="7" t="s">
        <v>34</v>
      </c>
      <c r="Q1369" s="7" t="s">
        <v>15893</v>
      </c>
      <c r="R1369" s="7" t="s">
        <v>15894</v>
      </c>
      <c r="S1369" s="7" t="s">
        <v>15895</v>
      </c>
      <c r="T1369" s="7" t="s">
        <v>15896</v>
      </c>
      <c r="U1369" s="9">
        <f>[1]!s_val_dividendyield2(A1369,C1369)</f>
        <v>2.0680628272251305</v>
      </c>
      <c r="V1369">
        <f>[1]!s_west_netprofit_fy1(A1369,C1369,1)</f>
        <v>322634211</v>
      </c>
      <c r="W1369">
        <f>[1]!s_west_netprofit_fy2(A1369,C1369,1)</f>
        <v>2923865263.0000005</v>
      </c>
      <c r="X1369">
        <f>[1]!s_mfd_buyvol_m(A1369,C1369,1)</f>
        <v>-594649</v>
      </c>
      <c r="Y1369">
        <f>[1]!s_wq_high(A1369,C1369,1)</f>
        <v>40.31</v>
      </c>
      <c r="Z1369">
        <f>[1]!s_wq_low(A1369,C1369,1)</f>
        <v>37.090000000000003</v>
      </c>
      <c r="AA1369">
        <f>[1]!s_wq_turn(A1369,C1369)</f>
        <v>5.7090557392250689</v>
      </c>
    </row>
    <row r="1370" spans="1:27" x14ac:dyDescent="0.25">
      <c r="A1370" s="7" t="s">
        <v>20</v>
      </c>
      <c r="B1370" s="7" t="s">
        <v>21</v>
      </c>
      <c r="C1370" s="8">
        <v>44424</v>
      </c>
      <c r="D1370" s="7" t="s">
        <v>4347</v>
      </c>
      <c r="E1370" s="7" t="s">
        <v>4033</v>
      </c>
      <c r="F1370" s="7" t="s">
        <v>15897</v>
      </c>
      <c r="G1370" s="7" t="s">
        <v>3628</v>
      </c>
      <c r="H1370" s="7" t="s">
        <v>3862</v>
      </c>
      <c r="I1370" s="7" t="s">
        <v>15898</v>
      </c>
      <c r="J1370" s="7" t="s">
        <v>15899</v>
      </c>
      <c r="K1370" s="7" t="s">
        <v>2548</v>
      </c>
      <c r="L1370" s="7" t="s">
        <v>15900</v>
      </c>
      <c r="M1370" s="7" t="s">
        <v>15901</v>
      </c>
      <c r="N1370" s="7" t="s">
        <v>386</v>
      </c>
      <c r="O1370" s="7" t="s">
        <v>4312</v>
      </c>
      <c r="P1370" s="7" t="s">
        <v>34</v>
      </c>
      <c r="Q1370" s="7" t="s">
        <v>15902</v>
      </c>
      <c r="R1370" s="7" t="s">
        <v>15903</v>
      </c>
      <c r="S1370" s="7" t="s">
        <v>15904</v>
      </c>
      <c r="T1370" s="7" t="s">
        <v>15905</v>
      </c>
      <c r="U1370" s="9">
        <f>[1]!s_val_dividendyield2(A1370,C1370)</f>
        <v>2.0530145530145529</v>
      </c>
      <c r="V1370">
        <f>[1]!s_west_netprofit_fy1(A1370,C1370,1)</f>
        <v>322634211</v>
      </c>
      <c r="W1370">
        <f>[1]!s_west_netprofit_fy2(A1370,C1370,1)</f>
        <v>2923865263.0000005</v>
      </c>
      <c r="X1370">
        <f>[1]!s_mfd_buyvol_m(A1370,C1370,1)</f>
        <v>-166995</v>
      </c>
      <c r="Y1370">
        <f>[1]!s_wq_high(A1370,C1370,1)</f>
        <v>40.369999999999997</v>
      </c>
      <c r="Z1370">
        <f>[1]!s_wq_low(A1370,C1370,1)</f>
        <v>37.9</v>
      </c>
      <c r="AA1370">
        <f>[1]!s_wq_turn(A1370,C1370)</f>
        <v>7.2005765479728048</v>
      </c>
    </row>
    <row r="1371" spans="1:27" x14ac:dyDescent="0.25">
      <c r="A1371" s="7" t="s">
        <v>20</v>
      </c>
      <c r="B1371" s="7" t="s">
        <v>21</v>
      </c>
      <c r="C1371" s="8">
        <v>44425</v>
      </c>
      <c r="D1371" s="7" t="s">
        <v>3862</v>
      </c>
      <c r="E1371" s="7" t="s">
        <v>3730</v>
      </c>
      <c r="F1371" s="7" t="s">
        <v>15906</v>
      </c>
      <c r="G1371" s="7" t="s">
        <v>3961</v>
      </c>
      <c r="H1371" s="7" t="s">
        <v>15907</v>
      </c>
      <c r="I1371" s="7" t="s">
        <v>15908</v>
      </c>
      <c r="J1371" s="7" t="s">
        <v>15909</v>
      </c>
      <c r="K1371" s="7" t="s">
        <v>4935</v>
      </c>
      <c r="L1371" s="7" t="s">
        <v>15910</v>
      </c>
      <c r="M1371" s="7" t="s">
        <v>15911</v>
      </c>
      <c r="N1371" s="7" t="s">
        <v>15912</v>
      </c>
      <c r="O1371" s="7" t="s">
        <v>15913</v>
      </c>
      <c r="P1371" s="7" t="s">
        <v>34</v>
      </c>
      <c r="Q1371" s="7" t="s">
        <v>15914</v>
      </c>
      <c r="R1371" s="7" t="s">
        <v>15915</v>
      </c>
      <c r="S1371" s="7" t="s">
        <v>15916</v>
      </c>
      <c r="T1371" s="7" t="s">
        <v>15917</v>
      </c>
      <c r="U1371" s="9">
        <f>[1]!s_val_dividendyield2(A1371,C1371)</f>
        <v>2.0010131712259369</v>
      </c>
      <c r="V1371">
        <f>[1]!s_west_netprofit_fy1(A1371,C1371,1)</f>
        <v>322634211</v>
      </c>
      <c r="W1371">
        <f>[1]!s_west_netprofit_fy2(A1371,C1371,1)</f>
        <v>2923865263.0000005</v>
      </c>
      <c r="X1371">
        <f>[1]!s_mfd_buyvol_m(A1371,C1371,1)</f>
        <v>1241638</v>
      </c>
      <c r="Y1371">
        <f>[1]!s_wq_high(A1371,C1371,1)</f>
        <v>40.369999999999997</v>
      </c>
      <c r="Z1371">
        <f>[1]!s_wq_low(A1371,C1371,1)</f>
        <v>37.9</v>
      </c>
      <c r="AA1371">
        <f>[1]!s_wq_turn(A1371,C1371)</f>
        <v>7.2005765479728048</v>
      </c>
    </row>
    <row r="1372" spans="1:27" x14ac:dyDescent="0.25">
      <c r="A1372" s="7" t="s">
        <v>20</v>
      </c>
      <c r="B1372" s="7" t="s">
        <v>21</v>
      </c>
      <c r="C1372" s="8">
        <v>44426</v>
      </c>
      <c r="D1372" s="7" t="s">
        <v>15907</v>
      </c>
      <c r="E1372" s="7" t="s">
        <v>4383</v>
      </c>
      <c r="F1372" s="7" t="s">
        <v>3570</v>
      </c>
      <c r="G1372" s="7" t="s">
        <v>4542</v>
      </c>
      <c r="H1372" s="7" t="s">
        <v>15918</v>
      </c>
      <c r="I1372" s="7" t="s">
        <v>15919</v>
      </c>
      <c r="J1372" s="7" t="s">
        <v>15920</v>
      </c>
      <c r="K1372" s="7" t="s">
        <v>3152</v>
      </c>
      <c r="L1372" s="7" t="s">
        <v>15921</v>
      </c>
      <c r="M1372" s="7" t="s">
        <v>15922</v>
      </c>
      <c r="N1372" s="7" t="s">
        <v>15923</v>
      </c>
      <c r="O1372" s="7" t="s">
        <v>15924</v>
      </c>
      <c r="P1372" s="7" t="s">
        <v>34</v>
      </c>
      <c r="Q1372" s="7" t="s">
        <v>15925</v>
      </c>
      <c r="R1372" s="7" t="s">
        <v>15926</v>
      </c>
      <c r="S1372" s="7" t="s">
        <v>15927</v>
      </c>
      <c r="T1372" s="7" t="s">
        <v>15928</v>
      </c>
      <c r="U1372" s="9">
        <f>[1]!s_val_dividendyield2(A1372,C1372)</f>
        <v>1.9686020433590825</v>
      </c>
      <c r="V1372">
        <f>[1]!s_west_netprofit_fy1(A1372,C1372,1)</f>
        <v>322634211</v>
      </c>
      <c r="W1372">
        <f>[1]!s_west_netprofit_fy2(A1372,C1372,1)</f>
        <v>2923865263.0000005</v>
      </c>
      <c r="X1372">
        <f>[1]!s_mfd_buyvol_m(A1372,C1372,1)</f>
        <v>226065</v>
      </c>
      <c r="Y1372">
        <f>[1]!s_wq_high(A1372,C1372,1)</f>
        <v>40.369999999999997</v>
      </c>
      <c r="Z1372">
        <f>[1]!s_wq_low(A1372,C1372,1)</f>
        <v>37.9</v>
      </c>
      <c r="AA1372">
        <f>[1]!s_wq_turn(A1372,C1372)</f>
        <v>7.2005765479728048</v>
      </c>
    </row>
    <row r="1373" spans="1:27" x14ac:dyDescent="0.25">
      <c r="A1373" s="7" t="s">
        <v>20</v>
      </c>
      <c r="B1373" s="7" t="s">
        <v>21</v>
      </c>
      <c r="C1373" s="8">
        <v>44427</v>
      </c>
      <c r="D1373" s="7" t="s">
        <v>15918</v>
      </c>
      <c r="E1373" s="7" t="s">
        <v>4318</v>
      </c>
      <c r="F1373" s="7" t="s">
        <v>15929</v>
      </c>
      <c r="G1373" s="7" t="s">
        <v>15930</v>
      </c>
      <c r="H1373" s="7" t="s">
        <v>15931</v>
      </c>
      <c r="I1373" s="7" t="s">
        <v>15932</v>
      </c>
      <c r="J1373" s="7" t="s">
        <v>15933</v>
      </c>
      <c r="K1373" s="7" t="s">
        <v>2326</v>
      </c>
      <c r="L1373" s="7" t="s">
        <v>15934</v>
      </c>
      <c r="M1373" s="7" t="s">
        <v>15935</v>
      </c>
      <c r="N1373" s="7" t="s">
        <v>15936</v>
      </c>
      <c r="O1373" s="7" t="s">
        <v>15937</v>
      </c>
      <c r="P1373" s="7" t="s">
        <v>34</v>
      </c>
      <c r="Q1373" s="7" t="s">
        <v>15938</v>
      </c>
      <c r="R1373" s="7" t="s">
        <v>15939</v>
      </c>
      <c r="S1373" s="7" t="s">
        <v>15940</v>
      </c>
      <c r="T1373" s="7" t="s">
        <v>15941</v>
      </c>
      <c r="U1373" s="9">
        <f>[1]!s_val_dividendyield2(A1373,C1373)</f>
        <v>1.9819367787255391</v>
      </c>
      <c r="V1373">
        <f>[1]!s_west_netprofit_fy1(A1373,C1373,1)</f>
        <v>322634211</v>
      </c>
      <c r="W1373">
        <f>[1]!s_west_netprofit_fy2(A1373,C1373,1)</f>
        <v>2923865263.0000005</v>
      </c>
      <c r="X1373">
        <f>[1]!s_mfd_buyvol_m(A1373,C1373,1)</f>
        <v>-877951</v>
      </c>
      <c r="Y1373">
        <f>[1]!s_wq_high(A1373,C1373,1)</f>
        <v>40.369999999999997</v>
      </c>
      <c r="Z1373">
        <f>[1]!s_wq_low(A1373,C1373,1)</f>
        <v>37.9</v>
      </c>
      <c r="AA1373">
        <f>[1]!s_wq_turn(A1373,C1373)</f>
        <v>7.2005765479728048</v>
      </c>
    </row>
    <row r="1374" spans="1:27" x14ac:dyDescent="0.25">
      <c r="A1374" s="7" t="s">
        <v>20</v>
      </c>
      <c r="B1374" s="7" t="s">
        <v>21</v>
      </c>
      <c r="C1374" s="8">
        <v>44428</v>
      </c>
      <c r="D1374" s="7" t="s">
        <v>15931</v>
      </c>
      <c r="E1374" s="7" t="s">
        <v>3555</v>
      </c>
      <c r="F1374" s="7" t="s">
        <v>3555</v>
      </c>
      <c r="G1374" s="7" t="s">
        <v>4317</v>
      </c>
      <c r="H1374" s="7" t="s">
        <v>3512</v>
      </c>
      <c r="I1374" s="7" t="s">
        <v>15942</v>
      </c>
      <c r="J1374" s="7" t="s">
        <v>15943</v>
      </c>
      <c r="K1374" s="7" t="s">
        <v>15944</v>
      </c>
      <c r="L1374" s="7" t="s">
        <v>15945</v>
      </c>
      <c r="M1374" s="7" t="s">
        <v>15946</v>
      </c>
      <c r="N1374" s="7" t="s">
        <v>15947</v>
      </c>
      <c r="O1374" s="7" t="s">
        <v>15948</v>
      </c>
      <c r="P1374" s="7" t="s">
        <v>34</v>
      </c>
      <c r="Q1374" s="7" t="s">
        <v>15949</v>
      </c>
      <c r="R1374" s="7" t="s">
        <v>15950</v>
      </c>
      <c r="S1374" s="7" t="s">
        <v>10568</v>
      </c>
      <c r="T1374" s="7" t="s">
        <v>15951</v>
      </c>
      <c r="U1374" s="9">
        <f>[1]!s_val_dividendyield2(A1374,C1374)</f>
        <v>0</v>
      </c>
      <c r="V1374">
        <f>[1]!s_west_netprofit_fy1(A1374,C1374,1)</f>
        <v>322634211</v>
      </c>
      <c r="W1374">
        <f>[1]!s_west_netprofit_fy2(A1374,C1374,1)</f>
        <v>2923865263.0000005</v>
      </c>
      <c r="X1374">
        <f>[1]!s_mfd_buyvol_m(A1374,C1374,1)</f>
        <v>-2077033.0000000002</v>
      </c>
      <c r="Y1374">
        <f>[1]!s_wq_high(A1374,C1374,1)</f>
        <v>40.369999999999997</v>
      </c>
      <c r="Z1374">
        <f>[1]!s_wq_low(A1374,C1374,1)</f>
        <v>37.9</v>
      </c>
      <c r="AA1374">
        <f>[1]!s_wq_turn(A1374,C1374)</f>
        <v>7.2005765479728048</v>
      </c>
    </row>
    <row r="1375" spans="1:27" x14ac:dyDescent="0.25">
      <c r="A1375" s="7" t="s">
        <v>20</v>
      </c>
      <c r="B1375" s="7" t="s">
        <v>21</v>
      </c>
      <c r="C1375" s="8">
        <v>44431</v>
      </c>
      <c r="D1375" s="7" t="s">
        <v>3512</v>
      </c>
      <c r="E1375" s="7" t="s">
        <v>3733</v>
      </c>
      <c r="F1375" s="7" t="s">
        <v>15876</v>
      </c>
      <c r="G1375" s="7" t="s">
        <v>3515</v>
      </c>
      <c r="H1375" s="7" t="s">
        <v>3719</v>
      </c>
      <c r="I1375" s="7" t="s">
        <v>15952</v>
      </c>
      <c r="J1375" s="7" t="s">
        <v>15953</v>
      </c>
      <c r="K1375" s="7" t="s">
        <v>1489</v>
      </c>
      <c r="L1375" s="7" t="s">
        <v>15954</v>
      </c>
      <c r="M1375" s="7" t="s">
        <v>15955</v>
      </c>
      <c r="N1375" s="7" t="s">
        <v>15956</v>
      </c>
      <c r="O1375" s="7" t="s">
        <v>3725</v>
      </c>
      <c r="P1375" s="7" t="s">
        <v>34</v>
      </c>
      <c r="Q1375" s="7" t="s">
        <v>15957</v>
      </c>
      <c r="R1375" s="7" t="s">
        <v>15958</v>
      </c>
      <c r="S1375" s="7" t="s">
        <v>15959</v>
      </c>
      <c r="T1375" s="7" t="s">
        <v>15960</v>
      </c>
      <c r="U1375" s="9">
        <f>[1]!s_val_dividendyield2(A1375,C1375)</f>
        <v>0</v>
      </c>
      <c r="V1375">
        <f>[1]!s_west_netprofit_fy1(A1375,C1375,1)</f>
        <v>319702500</v>
      </c>
      <c r="W1375">
        <f>[1]!s_west_netprofit_fy2(A1375,C1375,1)</f>
        <v>2900972000</v>
      </c>
      <c r="X1375">
        <f>[1]!s_mfd_buyvol_m(A1375,C1375,1)</f>
        <v>-43971</v>
      </c>
      <c r="Y1375">
        <f>[1]!s_wq_high(A1375,C1375,1)</f>
        <v>42.75</v>
      </c>
      <c r="Z1375">
        <f>[1]!s_wq_low(A1375,C1375,1)</f>
        <v>38.5</v>
      </c>
      <c r="AA1375">
        <f>[1]!s_wq_turn(A1375,C1375)</f>
        <v>8.8495876331201693</v>
      </c>
    </row>
    <row r="1376" spans="1:27" x14ac:dyDescent="0.25">
      <c r="A1376" s="7" t="s">
        <v>20</v>
      </c>
      <c r="B1376" s="7" t="s">
        <v>21</v>
      </c>
      <c r="C1376" s="8">
        <v>44432</v>
      </c>
      <c r="D1376" s="7" t="s">
        <v>3719</v>
      </c>
      <c r="E1376" s="7" t="s">
        <v>15750</v>
      </c>
      <c r="F1376" s="7" t="s">
        <v>15961</v>
      </c>
      <c r="G1376" s="7" t="s">
        <v>4543</v>
      </c>
      <c r="H1376" s="7" t="s">
        <v>3512</v>
      </c>
      <c r="I1376" s="7" t="s">
        <v>15962</v>
      </c>
      <c r="J1376" s="7" t="s">
        <v>15963</v>
      </c>
      <c r="K1376" s="7" t="s">
        <v>1653</v>
      </c>
      <c r="L1376" s="7" t="s">
        <v>15964</v>
      </c>
      <c r="M1376" s="7" t="s">
        <v>15965</v>
      </c>
      <c r="N1376" s="7" t="s">
        <v>15966</v>
      </c>
      <c r="O1376" s="7" t="s">
        <v>15948</v>
      </c>
      <c r="P1376" s="7" t="s">
        <v>34</v>
      </c>
      <c r="Q1376" s="7" t="s">
        <v>15949</v>
      </c>
      <c r="R1376" s="7" t="s">
        <v>15950</v>
      </c>
      <c r="S1376" s="7" t="s">
        <v>10568</v>
      </c>
      <c r="T1376" s="7" t="s">
        <v>15951</v>
      </c>
      <c r="U1376" s="9">
        <f>[1]!s_val_dividendyield2(A1376,C1376)</f>
        <v>0</v>
      </c>
      <c r="V1376">
        <f>[1]!s_west_netprofit_fy1(A1376,C1376,1)</f>
        <v>319702500</v>
      </c>
      <c r="W1376">
        <f>[1]!s_west_netprofit_fy2(A1376,C1376,1)</f>
        <v>2900972000</v>
      </c>
      <c r="X1376">
        <f>[1]!s_mfd_buyvol_m(A1376,C1376,1)</f>
        <v>-201583</v>
      </c>
      <c r="Y1376">
        <f>[1]!s_wq_high(A1376,C1376,1)</f>
        <v>42.75</v>
      </c>
      <c r="Z1376">
        <f>[1]!s_wq_low(A1376,C1376,1)</f>
        <v>38.5</v>
      </c>
      <c r="AA1376">
        <f>[1]!s_wq_turn(A1376,C1376)</f>
        <v>8.8495876331201693</v>
      </c>
    </row>
    <row r="1377" spans="1:27" x14ac:dyDescent="0.25">
      <c r="A1377" s="7" t="s">
        <v>20</v>
      </c>
      <c r="B1377" s="7" t="s">
        <v>21</v>
      </c>
      <c r="C1377" s="8">
        <v>44433</v>
      </c>
      <c r="D1377" s="7" t="s">
        <v>3512</v>
      </c>
      <c r="E1377" s="7" t="s">
        <v>3512</v>
      </c>
      <c r="F1377" s="7" t="s">
        <v>4916</v>
      </c>
      <c r="G1377" s="7" t="s">
        <v>4345</v>
      </c>
      <c r="H1377" s="7" t="s">
        <v>15967</v>
      </c>
      <c r="I1377" s="7" t="s">
        <v>15968</v>
      </c>
      <c r="J1377" s="7" t="s">
        <v>15969</v>
      </c>
      <c r="K1377" s="7" t="s">
        <v>15970</v>
      </c>
      <c r="L1377" s="7" t="s">
        <v>15971</v>
      </c>
      <c r="M1377" s="7" t="s">
        <v>15972</v>
      </c>
      <c r="N1377" s="7" t="s">
        <v>15973</v>
      </c>
      <c r="O1377" s="7" t="s">
        <v>15974</v>
      </c>
      <c r="P1377" s="7" t="s">
        <v>34</v>
      </c>
      <c r="Q1377" s="7" t="s">
        <v>15975</v>
      </c>
      <c r="R1377" s="7" t="s">
        <v>15976</v>
      </c>
      <c r="S1377" s="7" t="s">
        <v>15977</v>
      </c>
      <c r="T1377" s="7" t="s">
        <v>15978</v>
      </c>
      <c r="U1377" s="9">
        <f>[1]!s_val_dividendyield2(A1377,C1377)</f>
        <v>0</v>
      </c>
      <c r="V1377">
        <f>[1]!s_west_netprofit_fy1(A1377,C1377,1)</f>
        <v>319702500</v>
      </c>
      <c r="W1377">
        <f>[1]!s_west_netprofit_fy2(A1377,C1377,1)</f>
        <v>2900972000</v>
      </c>
      <c r="X1377">
        <f>[1]!s_mfd_buyvol_m(A1377,C1377,1)</f>
        <v>803423</v>
      </c>
      <c r="Y1377">
        <f>[1]!s_wq_high(A1377,C1377,1)</f>
        <v>42.75</v>
      </c>
      <c r="Z1377">
        <f>[1]!s_wq_low(A1377,C1377,1)</f>
        <v>38.5</v>
      </c>
      <c r="AA1377">
        <f>[1]!s_wq_turn(A1377,C1377)</f>
        <v>8.8495876331201693</v>
      </c>
    </row>
    <row r="1378" spans="1:27" x14ac:dyDescent="0.25">
      <c r="A1378" s="7" t="s">
        <v>20</v>
      </c>
      <c r="B1378" s="7" t="s">
        <v>21</v>
      </c>
      <c r="C1378" s="8">
        <v>44434</v>
      </c>
      <c r="D1378" s="7" t="s">
        <v>15967</v>
      </c>
      <c r="E1378" s="7" t="s">
        <v>15979</v>
      </c>
      <c r="F1378" s="7" t="s">
        <v>4845</v>
      </c>
      <c r="G1378" s="7" t="s">
        <v>15980</v>
      </c>
      <c r="H1378" s="7" t="s">
        <v>5146</v>
      </c>
      <c r="I1378" s="7" t="s">
        <v>15981</v>
      </c>
      <c r="J1378" s="7" t="s">
        <v>15982</v>
      </c>
      <c r="K1378" s="7" t="s">
        <v>1832</v>
      </c>
      <c r="L1378" s="7" t="s">
        <v>15983</v>
      </c>
      <c r="M1378" s="7" t="s">
        <v>15984</v>
      </c>
      <c r="N1378" s="7" t="s">
        <v>7238</v>
      </c>
      <c r="O1378" s="7" t="s">
        <v>15985</v>
      </c>
      <c r="P1378" s="7" t="s">
        <v>34</v>
      </c>
      <c r="Q1378" s="7" t="s">
        <v>15986</v>
      </c>
      <c r="R1378" s="7" t="s">
        <v>15987</v>
      </c>
      <c r="S1378" s="7" t="s">
        <v>15988</v>
      </c>
      <c r="T1378" s="7" t="s">
        <v>15989</v>
      </c>
      <c r="U1378" s="9">
        <f>[1]!s_val_dividendyield2(A1378,C1378)</f>
        <v>0</v>
      </c>
      <c r="V1378">
        <f>[1]!s_west_netprofit_fy1(A1378,C1378,1)</f>
        <v>319702500</v>
      </c>
      <c r="W1378">
        <f>[1]!s_west_netprofit_fy2(A1378,C1378,1)</f>
        <v>2900972000</v>
      </c>
      <c r="X1378">
        <f>[1]!s_mfd_buyvol_m(A1378,C1378,1)</f>
        <v>1568472</v>
      </c>
      <c r="Y1378">
        <f>[1]!s_wq_high(A1378,C1378,1)</f>
        <v>42.75</v>
      </c>
      <c r="Z1378">
        <f>[1]!s_wq_low(A1378,C1378,1)</f>
        <v>38.5</v>
      </c>
      <c r="AA1378">
        <f>[1]!s_wq_turn(A1378,C1378)</f>
        <v>8.8495876331201693</v>
      </c>
    </row>
    <row r="1379" spans="1:27" x14ac:dyDescent="0.25">
      <c r="A1379" s="7" t="s">
        <v>20</v>
      </c>
      <c r="B1379" s="7" t="s">
        <v>21</v>
      </c>
      <c r="C1379" s="8">
        <v>44435</v>
      </c>
      <c r="D1379" s="7" t="s">
        <v>5146</v>
      </c>
      <c r="E1379" s="7" t="s">
        <v>15990</v>
      </c>
      <c r="F1379" s="7" t="s">
        <v>15726</v>
      </c>
      <c r="G1379" s="7" t="s">
        <v>15991</v>
      </c>
      <c r="H1379" s="7" t="s">
        <v>15991</v>
      </c>
      <c r="I1379" s="7" t="s">
        <v>15992</v>
      </c>
      <c r="J1379" s="7" t="s">
        <v>15993</v>
      </c>
      <c r="K1379" s="7" t="s">
        <v>3667</v>
      </c>
      <c r="L1379" s="7" t="s">
        <v>15994</v>
      </c>
      <c r="M1379" s="7" t="s">
        <v>15995</v>
      </c>
      <c r="N1379" s="7" t="s">
        <v>15996</v>
      </c>
      <c r="O1379" s="7" t="s">
        <v>15997</v>
      </c>
      <c r="P1379" s="7" t="s">
        <v>34</v>
      </c>
      <c r="Q1379" s="7" t="s">
        <v>15998</v>
      </c>
      <c r="R1379" s="7" t="s">
        <v>15999</v>
      </c>
      <c r="S1379" s="7" t="s">
        <v>16000</v>
      </c>
      <c r="T1379" s="7" t="s">
        <v>16001</v>
      </c>
      <c r="U1379" s="9">
        <f>[1]!s_val_dividendyield2(A1379,C1379)</f>
        <v>0</v>
      </c>
      <c r="V1379">
        <f>[1]!s_west_netprofit_fy1(A1379,C1379,1)</f>
        <v>319702500</v>
      </c>
      <c r="W1379">
        <f>[1]!s_west_netprofit_fy2(A1379,C1379,1)</f>
        <v>2900972000</v>
      </c>
      <c r="X1379">
        <f>[1]!s_mfd_buyvol_m(A1379,C1379,1)</f>
        <v>213144.99999999997</v>
      </c>
      <c r="Y1379">
        <f>[1]!s_wq_high(A1379,C1379,1)</f>
        <v>42.75</v>
      </c>
      <c r="Z1379">
        <f>[1]!s_wq_low(A1379,C1379,1)</f>
        <v>38.5</v>
      </c>
      <c r="AA1379">
        <f>[1]!s_wq_turn(A1379,C1379)</f>
        <v>8.8495876331201693</v>
      </c>
    </row>
    <row r="1380" spans="1:27" x14ac:dyDescent="0.25">
      <c r="A1380" s="7" t="s">
        <v>20</v>
      </c>
      <c r="B1380" s="7" t="s">
        <v>21</v>
      </c>
      <c r="C1380" s="8">
        <v>44438</v>
      </c>
      <c r="D1380" s="7" t="s">
        <v>15991</v>
      </c>
      <c r="E1380" s="7" t="s">
        <v>16002</v>
      </c>
      <c r="F1380" s="7" t="s">
        <v>4765</v>
      </c>
      <c r="G1380" s="7" t="s">
        <v>4688</v>
      </c>
      <c r="H1380" s="7" t="s">
        <v>16003</v>
      </c>
      <c r="I1380" s="7" t="s">
        <v>16004</v>
      </c>
      <c r="J1380" s="7" t="s">
        <v>16005</v>
      </c>
      <c r="K1380" s="7" t="s">
        <v>7900</v>
      </c>
      <c r="L1380" s="7" t="s">
        <v>16006</v>
      </c>
      <c r="M1380" s="7" t="s">
        <v>16007</v>
      </c>
      <c r="N1380" s="7" t="s">
        <v>16008</v>
      </c>
      <c r="O1380" s="7" t="s">
        <v>16009</v>
      </c>
      <c r="P1380" s="7" t="s">
        <v>34</v>
      </c>
      <c r="Q1380" s="7" t="s">
        <v>16010</v>
      </c>
      <c r="R1380" s="7" t="s">
        <v>16011</v>
      </c>
      <c r="S1380" s="7" t="s">
        <v>16012</v>
      </c>
      <c r="T1380" s="7" t="s">
        <v>16013</v>
      </c>
      <c r="U1380" s="9">
        <f>[1]!s_val_dividendyield2(A1380,C1380)</f>
        <v>0</v>
      </c>
      <c r="V1380">
        <f>[1]!s_west_netprofit_fy1(A1380,C1380,1)</f>
        <v>-248201364</v>
      </c>
      <c r="W1380">
        <f>[1]!s_west_netprofit_fy2(A1380,C1380,1)</f>
        <v>2295628182</v>
      </c>
      <c r="X1380">
        <f>[1]!s_mfd_buyvol_m(A1380,C1380,1)</f>
        <v>-779658</v>
      </c>
      <c r="Y1380">
        <f>[1]!s_wq_high(A1380,C1380,1)</f>
        <v>45.4</v>
      </c>
      <c r="Z1380">
        <f>[1]!s_wq_low(A1380,C1380,1)</f>
        <v>39.96</v>
      </c>
      <c r="AA1380">
        <f>[1]!s_wq_turn(A1380,C1380)</f>
        <v>9.8542447094082082</v>
      </c>
    </row>
    <row r="1381" spans="1:27" x14ac:dyDescent="0.25">
      <c r="A1381" s="7" t="s">
        <v>20</v>
      </c>
      <c r="B1381" s="7" t="s">
        <v>21</v>
      </c>
      <c r="C1381" s="8">
        <v>44439</v>
      </c>
      <c r="D1381" s="7" t="s">
        <v>16003</v>
      </c>
      <c r="E1381" s="7" t="s">
        <v>4688</v>
      </c>
      <c r="F1381" s="7" t="s">
        <v>4831</v>
      </c>
      <c r="G1381" s="7" t="s">
        <v>16014</v>
      </c>
      <c r="H1381" s="7" t="s">
        <v>16015</v>
      </c>
      <c r="I1381" s="7" t="s">
        <v>16016</v>
      </c>
      <c r="J1381" s="7" t="s">
        <v>16017</v>
      </c>
      <c r="K1381" s="7" t="s">
        <v>16018</v>
      </c>
      <c r="L1381" s="7" t="s">
        <v>16019</v>
      </c>
      <c r="M1381" s="7" t="s">
        <v>16020</v>
      </c>
      <c r="N1381" s="7" t="s">
        <v>16021</v>
      </c>
      <c r="O1381" s="7" t="s">
        <v>16022</v>
      </c>
      <c r="P1381" s="7" t="s">
        <v>34</v>
      </c>
      <c r="Q1381" s="7" t="s">
        <v>16023</v>
      </c>
      <c r="R1381" s="7" t="s">
        <v>16024</v>
      </c>
      <c r="S1381" s="7" t="s">
        <v>16025</v>
      </c>
      <c r="T1381" s="7" t="s">
        <v>16026</v>
      </c>
      <c r="U1381" s="9">
        <f>[1]!s_val_dividendyield2(A1381,C1381)</f>
        <v>0</v>
      </c>
      <c r="V1381">
        <f>[1]!s_west_netprofit_fy1(A1381,C1381,1)</f>
        <v>-248201364</v>
      </c>
      <c r="W1381">
        <f>[1]!s_west_netprofit_fy2(A1381,C1381,1)</f>
        <v>2295628182</v>
      </c>
      <c r="X1381">
        <f>[1]!s_mfd_buyvol_m(A1381,C1381,1)</f>
        <v>2994535</v>
      </c>
      <c r="Y1381">
        <f>[1]!s_wq_high(A1381,C1381,1)</f>
        <v>45.4</v>
      </c>
      <c r="Z1381">
        <f>[1]!s_wq_low(A1381,C1381,1)</f>
        <v>39.96</v>
      </c>
      <c r="AA1381">
        <f>[1]!s_wq_turn(A1381,C1381)</f>
        <v>9.8542447094082082</v>
      </c>
    </row>
    <row r="1382" spans="1:27" x14ac:dyDescent="0.25">
      <c r="A1382" s="7" t="s">
        <v>20</v>
      </c>
      <c r="B1382" s="7" t="s">
        <v>21</v>
      </c>
      <c r="C1382" s="8">
        <v>44440</v>
      </c>
      <c r="D1382" s="7" t="s">
        <v>16015</v>
      </c>
      <c r="E1382" s="7" t="s">
        <v>16027</v>
      </c>
      <c r="F1382" s="7" t="s">
        <v>5383</v>
      </c>
      <c r="G1382" s="7" t="s">
        <v>5446</v>
      </c>
      <c r="H1382" s="7" t="s">
        <v>4902</v>
      </c>
      <c r="I1382" s="7" t="s">
        <v>16028</v>
      </c>
      <c r="J1382" s="7" t="s">
        <v>16029</v>
      </c>
      <c r="K1382" s="7" t="s">
        <v>1571</v>
      </c>
      <c r="L1382" s="7" t="s">
        <v>16030</v>
      </c>
      <c r="M1382" s="7" t="s">
        <v>16031</v>
      </c>
      <c r="N1382" s="7" t="s">
        <v>16032</v>
      </c>
      <c r="O1382" s="7" t="s">
        <v>16033</v>
      </c>
      <c r="P1382" s="7" t="s">
        <v>34</v>
      </c>
      <c r="Q1382" s="7" t="s">
        <v>16034</v>
      </c>
      <c r="R1382" s="7" t="s">
        <v>16035</v>
      </c>
      <c r="S1382" s="7" t="s">
        <v>16036</v>
      </c>
      <c r="T1382" s="7" t="s">
        <v>16037</v>
      </c>
      <c r="U1382" s="9">
        <f>[1]!s_val_dividendyield2(A1382,C1382)</f>
        <v>0</v>
      </c>
      <c r="V1382">
        <f>[1]!s_west_netprofit_fy1(A1382,C1382,1)</f>
        <v>-385925000</v>
      </c>
      <c r="W1382">
        <f>[1]!s_west_netprofit_fy2(A1382,C1382,1)</f>
        <v>2209123333</v>
      </c>
      <c r="X1382">
        <f>[1]!s_mfd_buyvol_m(A1382,C1382,1)</f>
        <v>644742</v>
      </c>
      <c r="Y1382">
        <f>[1]!s_wq_high(A1382,C1382,1)</f>
        <v>45.4</v>
      </c>
      <c r="Z1382">
        <f>[1]!s_wq_low(A1382,C1382,1)</f>
        <v>39.96</v>
      </c>
      <c r="AA1382">
        <f>[1]!s_wq_turn(A1382,C1382)</f>
        <v>9.8542447094082082</v>
      </c>
    </row>
    <row r="1383" spans="1:27" x14ac:dyDescent="0.25">
      <c r="A1383" s="7" t="s">
        <v>20</v>
      </c>
      <c r="B1383" s="7" t="s">
        <v>21</v>
      </c>
      <c r="C1383" s="8">
        <v>44441</v>
      </c>
      <c r="D1383" s="7" t="s">
        <v>4902</v>
      </c>
      <c r="E1383" s="7" t="s">
        <v>4930</v>
      </c>
      <c r="F1383" s="7" t="s">
        <v>4972</v>
      </c>
      <c r="G1383" s="7" t="s">
        <v>5094</v>
      </c>
      <c r="H1383" s="7" t="s">
        <v>4831</v>
      </c>
      <c r="I1383" s="7" t="s">
        <v>16038</v>
      </c>
      <c r="J1383" s="7" t="s">
        <v>16039</v>
      </c>
      <c r="K1383" s="7" t="s">
        <v>732</v>
      </c>
      <c r="L1383" s="7" t="s">
        <v>16040</v>
      </c>
      <c r="M1383" s="7" t="s">
        <v>16041</v>
      </c>
      <c r="N1383" s="7" t="s">
        <v>16042</v>
      </c>
      <c r="O1383" s="7" t="s">
        <v>4991</v>
      </c>
      <c r="P1383" s="7" t="s">
        <v>34</v>
      </c>
      <c r="Q1383" s="7" t="s">
        <v>16043</v>
      </c>
      <c r="R1383" s="7" t="s">
        <v>16044</v>
      </c>
      <c r="S1383" s="7" t="s">
        <v>16045</v>
      </c>
      <c r="T1383" s="7" t="s">
        <v>16046</v>
      </c>
      <c r="U1383" s="9">
        <f>[1]!s_val_dividendyield2(A1383,C1383)</f>
        <v>0</v>
      </c>
      <c r="V1383">
        <f>[1]!s_west_netprofit_fy1(A1383,C1383,1)</f>
        <v>-385925000</v>
      </c>
      <c r="W1383">
        <f>[1]!s_west_netprofit_fy2(A1383,C1383,1)</f>
        <v>2209123333</v>
      </c>
      <c r="X1383">
        <f>[1]!s_mfd_buyvol_m(A1383,C1383,1)</f>
        <v>17202</v>
      </c>
      <c r="Y1383">
        <f>[1]!s_wq_high(A1383,C1383,1)</f>
        <v>45.4</v>
      </c>
      <c r="Z1383">
        <f>[1]!s_wq_low(A1383,C1383,1)</f>
        <v>39.96</v>
      </c>
      <c r="AA1383">
        <f>[1]!s_wq_turn(A1383,C1383)</f>
        <v>9.8542447094082082</v>
      </c>
    </row>
    <row r="1384" spans="1:27" x14ac:dyDescent="0.25">
      <c r="A1384" s="7" t="s">
        <v>20</v>
      </c>
      <c r="B1384" s="7" t="s">
        <v>21</v>
      </c>
      <c r="C1384" s="8">
        <v>44442</v>
      </c>
      <c r="D1384" s="7" t="s">
        <v>4831</v>
      </c>
      <c r="E1384" s="7" t="s">
        <v>5159</v>
      </c>
      <c r="F1384" s="7" t="s">
        <v>5344</v>
      </c>
      <c r="G1384" s="7" t="s">
        <v>16027</v>
      </c>
      <c r="H1384" s="7" t="s">
        <v>16047</v>
      </c>
      <c r="I1384" s="7" t="s">
        <v>16048</v>
      </c>
      <c r="J1384" s="7" t="s">
        <v>16049</v>
      </c>
      <c r="K1384" s="7" t="s">
        <v>16050</v>
      </c>
      <c r="L1384" s="7" t="s">
        <v>16051</v>
      </c>
      <c r="M1384" s="7" t="s">
        <v>16052</v>
      </c>
      <c r="N1384" s="7" t="s">
        <v>16053</v>
      </c>
      <c r="O1384" s="7" t="s">
        <v>16054</v>
      </c>
      <c r="P1384" s="7" t="s">
        <v>34</v>
      </c>
      <c r="Q1384" s="7" t="s">
        <v>16055</v>
      </c>
      <c r="R1384" s="7" t="s">
        <v>16056</v>
      </c>
      <c r="S1384" s="7" t="s">
        <v>16057</v>
      </c>
      <c r="T1384" s="7" t="s">
        <v>16058</v>
      </c>
      <c r="U1384" s="9">
        <f>[1]!s_val_dividendyield2(A1384,C1384)</f>
        <v>0</v>
      </c>
      <c r="V1384">
        <f>[1]!s_west_netprofit_fy1(A1384,C1384,1)</f>
        <v>-385925000</v>
      </c>
      <c r="W1384">
        <f>[1]!s_west_netprofit_fy2(A1384,C1384,1)</f>
        <v>2209123333</v>
      </c>
      <c r="X1384">
        <f>[1]!s_mfd_buyvol_m(A1384,C1384,1)</f>
        <v>1251709</v>
      </c>
      <c r="Y1384">
        <f>[1]!s_wq_high(A1384,C1384,1)</f>
        <v>45.4</v>
      </c>
      <c r="Z1384">
        <f>[1]!s_wq_low(A1384,C1384,1)</f>
        <v>39.96</v>
      </c>
      <c r="AA1384">
        <f>[1]!s_wq_turn(A1384,C1384)</f>
        <v>9.8542447094082082</v>
      </c>
    </row>
    <row r="1385" spans="1:27" x14ac:dyDescent="0.25">
      <c r="A1385" s="7" t="s">
        <v>20</v>
      </c>
      <c r="B1385" s="7" t="s">
        <v>21</v>
      </c>
      <c r="C1385" s="8">
        <v>44445</v>
      </c>
      <c r="D1385" s="7" t="s">
        <v>16047</v>
      </c>
      <c r="E1385" s="7" t="s">
        <v>15265</v>
      </c>
      <c r="F1385" s="7" t="s">
        <v>16059</v>
      </c>
      <c r="G1385" s="7" t="s">
        <v>16060</v>
      </c>
      <c r="H1385" s="7" t="s">
        <v>5027</v>
      </c>
      <c r="I1385" s="7" t="s">
        <v>16061</v>
      </c>
      <c r="J1385" s="7" t="s">
        <v>16062</v>
      </c>
      <c r="K1385" s="7" t="s">
        <v>732</v>
      </c>
      <c r="L1385" s="7" t="s">
        <v>16063</v>
      </c>
      <c r="M1385" s="7" t="s">
        <v>16064</v>
      </c>
      <c r="N1385" s="7" t="s">
        <v>16065</v>
      </c>
      <c r="O1385" s="7" t="s">
        <v>5033</v>
      </c>
      <c r="P1385" s="7" t="s">
        <v>34</v>
      </c>
      <c r="Q1385" s="7" t="s">
        <v>16066</v>
      </c>
      <c r="R1385" s="7" t="s">
        <v>16067</v>
      </c>
      <c r="S1385" s="7" t="s">
        <v>16068</v>
      </c>
      <c r="T1385" s="7" t="s">
        <v>16069</v>
      </c>
      <c r="U1385" s="9">
        <f>[1]!s_val_dividendyield2(A1385,C1385)</f>
        <v>0</v>
      </c>
      <c r="V1385">
        <f>[1]!s_west_netprofit_fy1(A1385,C1385,1)</f>
        <v>-491608000</v>
      </c>
      <c r="W1385">
        <f>[1]!s_west_netprofit_fy2(A1385,C1385,1)</f>
        <v>2082718400</v>
      </c>
      <c r="X1385">
        <f>[1]!s_mfd_buyvol_m(A1385,C1385,1)</f>
        <v>-399837</v>
      </c>
      <c r="Y1385">
        <f>[1]!s_wq_high(A1385,C1385,1)</f>
        <v>46.74</v>
      </c>
      <c r="Z1385">
        <f>[1]!s_wq_low(A1385,C1385,1)</f>
        <v>44.57</v>
      </c>
      <c r="AA1385">
        <f>[1]!s_wq_turn(A1385,C1385)</f>
        <v>7.8676004563087067</v>
      </c>
    </row>
    <row r="1386" spans="1:27" x14ac:dyDescent="0.25">
      <c r="A1386" s="7" t="s">
        <v>20</v>
      </c>
      <c r="B1386" s="7" t="s">
        <v>21</v>
      </c>
      <c r="C1386" s="8">
        <v>44446</v>
      </c>
      <c r="D1386" s="7" t="s">
        <v>5027</v>
      </c>
      <c r="E1386" s="7" t="s">
        <v>16047</v>
      </c>
      <c r="F1386" s="7" t="s">
        <v>15632</v>
      </c>
      <c r="G1386" s="7" t="s">
        <v>15265</v>
      </c>
      <c r="H1386" s="7" t="s">
        <v>16070</v>
      </c>
      <c r="I1386" s="7" t="s">
        <v>16071</v>
      </c>
      <c r="J1386" s="7" t="s">
        <v>16072</v>
      </c>
      <c r="K1386" s="7" t="s">
        <v>10009</v>
      </c>
      <c r="L1386" s="7" t="s">
        <v>16073</v>
      </c>
      <c r="M1386" s="7" t="s">
        <v>16074</v>
      </c>
      <c r="N1386" s="7" t="s">
        <v>16075</v>
      </c>
      <c r="O1386" s="7" t="s">
        <v>16076</v>
      </c>
      <c r="P1386" s="7" t="s">
        <v>34</v>
      </c>
      <c r="Q1386" s="7" t="s">
        <v>16077</v>
      </c>
      <c r="R1386" s="7" t="s">
        <v>16078</v>
      </c>
      <c r="S1386" s="7" t="s">
        <v>16079</v>
      </c>
      <c r="T1386" s="7" t="s">
        <v>16080</v>
      </c>
      <c r="U1386" s="9">
        <f>[1]!s_val_dividendyield2(A1386,C1386)</f>
        <v>0</v>
      </c>
      <c r="V1386">
        <f>[1]!s_west_netprofit_fy1(A1386,C1386,1)</f>
        <v>-491608000</v>
      </c>
      <c r="W1386">
        <f>[1]!s_west_netprofit_fy2(A1386,C1386,1)</f>
        <v>2082718400</v>
      </c>
      <c r="X1386">
        <f>[1]!s_mfd_buyvol_m(A1386,C1386,1)</f>
        <v>1074432</v>
      </c>
      <c r="Y1386">
        <f>[1]!s_wq_high(A1386,C1386,1)</f>
        <v>46.74</v>
      </c>
      <c r="Z1386">
        <f>[1]!s_wq_low(A1386,C1386,1)</f>
        <v>44.57</v>
      </c>
      <c r="AA1386">
        <f>[1]!s_wq_turn(A1386,C1386)</f>
        <v>7.8676004563087067</v>
      </c>
    </row>
    <row r="1387" spans="1:27" x14ac:dyDescent="0.25">
      <c r="A1387" s="7" t="s">
        <v>20</v>
      </c>
      <c r="B1387" s="7" t="s">
        <v>21</v>
      </c>
      <c r="C1387" s="8">
        <v>44447</v>
      </c>
      <c r="D1387" s="7" t="s">
        <v>16070</v>
      </c>
      <c r="E1387" s="7" t="s">
        <v>16081</v>
      </c>
      <c r="F1387" s="7" t="s">
        <v>8618</v>
      </c>
      <c r="G1387" s="7" t="s">
        <v>5357</v>
      </c>
      <c r="H1387" s="7" t="s">
        <v>16082</v>
      </c>
      <c r="I1387" s="7" t="s">
        <v>16083</v>
      </c>
      <c r="J1387" s="7" t="s">
        <v>16084</v>
      </c>
      <c r="K1387" s="7" t="s">
        <v>931</v>
      </c>
      <c r="L1387" s="7" t="s">
        <v>16085</v>
      </c>
      <c r="M1387" s="7" t="s">
        <v>16086</v>
      </c>
      <c r="N1387" s="7" t="s">
        <v>16087</v>
      </c>
      <c r="O1387" s="7" t="s">
        <v>16088</v>
      </c>
      <c r="P1387" s="7" t="s">
        <v>34</v>
      </c>
      <c r="Q1387" s="7" t="s">
        <v>16089</v>
      </c>
      <c r="R1387" s="7" t="s">
        <v>16090</v>
      </c>
      <c r="S1387" s="7" t="s">
        <v>16091</v>
      </c>
      <c r="T1387" s="7" t="s">
        <v>16092</v>
      </c>
      <c r="U1387" s="9">
        <f>[1]!s_val_dividendyield2(A1387,C1387)</f>
        <v>0</v>
      </c>
      <c r="V1387">
        <f>[1]!s_west_netprofit_fy1(A1387,C1387,1)</f>
        <v>-491608000</v>
      </c>
      <c r="W1387">
        <f>[1]!s_west_netprofit_fy2(A1387,C1387,1)</f>
        <v>2082718400</v>
      </c>
      <c r="X1387">
        <f>[1]!s_mfd_buyvol_m(A1387,C1387,1)</f>
        <v>-1594859</v>
      </c>
      <c r="Y1387">
        <f>[1]!s_wq_high(A1387,C1387,1)</f>
        <v>46.74</v>
      </c>
      <c r="Z1387">
        <f>[1]!s_wq_low(A1387,C1387,1)</f>
        <v>44.57</v>
      </c>
      <c r="AA1387">
        <f>[1]!s_wq_turn(A1387,C1387)</f>
        <v>7.8676004563087067</v>
      </c>
    </row>
    <row r="1388" spans="1:27" x14ac:dyDescent="0.25">
      <c r="A1388" s="7" t="s">
        <v>20</v>
      </c>
      <c r="B1388" s="7" t="s">
        <v>21</v>
      </c>
      <c r="C1388" s="8">
        <v>44448</v>
      </c>
      <c r="D1388" s="7" t="s">
        <v>16082</v>
      </c>
      <c r="E1388" s="7" t="s">
        <v>16093</v>
      </c>
      <c r="F1388" s="7" t="s">
        <v>5650</v>
      </c>
      <c r="G1388" s="7" t="s">
        <v>5562</v>
      </c>
      <c r="H1388" s="7" t="s">
        <v>6302</v>
      </c>
      <c r="I1388" s="7" t="s">
        <v>16094</v>
      </c>
      <c r="J1388" s="7" t="s">
        <v>16095</v>
      </c>
      <c r="K1388" s="7" t="s">
        <v>465</v>
      </c>
      <c r="L1388" s="7" t="s">
        <v>16096</v>
      </c>
      <c r="M1388" s="7" t="s">
        <v>16097</v>
      </c>
      <c r="N1388" s="7" t="s">
        <v>16098</v>
      </c>
      <c r="O1388" s="7" t="s">
        <v>6308</v>
      </c>
      <c r="P1388" s="7" t="s">
        <v>34</v>
      </c>
      <c r="Q1388" s="7" t="s">
        <v>16099</v>
      </c>
      <c r="R1388" s="7" t="s">
        <v>16100</v>
      </c>
      <c r="S1388" s="7" t="s">
        <v>16101</v>
      </c>
      <c r="T1388" s="7" t="s">
        <v>16102</v>
      </c>
      <c r="U1388" s="9">
        <f>[1]!s_val_dividendyield2(A1388,C1388)</f>
        <v>0</v>
      </c>
      <c r="V1388">
        <f>[1]!s_west_netprofit_fy1(A1388,C1388,1)</f>
        <v>-491608000</v>
      </c>
      <c r="W1388">
        <f>[1]!s_west_netprofit_fy2(A1388,C1388,1)</f>
        <v>2082718400</v>
      </c>
      <c r="X1388">
        <f>[1]!s_mfd_buyvol_m(A1388,C1388,1)</f>
        <v>-1104010</v>
      </c>
      <c r="Y1388">
        <f>[1]!s_wq_high(A1388,C1388,1)</f>
        <v>46.74</v>
      </c>
      <c r="Z1388">
        <f>[1]!s_wq_low(A1388,C1388,1)</f>
        <v>44.57</v>
      </c>
      <c r="AA1388">
        <f>[1]!s_wq_turn(A1388,C1388)</f>
        <v>7.8676004563087067</v>
      </c>
    </row>
    <row r="1389" spans="1:27" x14ac:dyDescent="0.25">
      <c r="A1389" s="7" t="s">
        <v>20</v>
      </c>
      <c r="B1389" s="7" t="s">
        <v>21</v>
      </c>
      <c r="C1389" s="8">
        <v>44449</v>
      </c>
      <c r="D1389" s="7" t="s">
        <v>6302</v>
      </c>
      <c r="E1389" s="7" t="s">
        <v>5010</v>
      </c>
      <c r="F1389" s="7" t="s">
        <v>15614</v>
      </c>
      <c r="G1389" s="7" t="s">
        <v>5010</v>
      </c>
      <c r="H1389" s="7" t="s">
        <v>16103</v>
      </c>
      <c r="I1389" s="7" t="s">
        <v>16104</v>
      </c>
      <c r="J1389" s="7" t="s">
        <v>16105</v>
      </c>
      <c r="K1389" s="7" t="s">
        <v>6350</v>
      </c>
      <c r="L1389" s="7" t="s">
        <v>16106</v>
      </c>
      <c r="M1389" s="7" t="s">
        <v>16107</v>
      </c>
      <c r="N1389" s="7" t="s">
        <v>16108</v>
      </c>
      <c r="O1389" s="7" t="s">
        <v>16109</v>
      </c>
      <c r="P1389" s="7" t="s">
        <v>34</v>
      </c>
      <c r="Q1389" s="7" t="s">
        <v>16110</v>
      </c>
      <c r="R1389" s="7" t="s">
        <v>16111</v>
      </c>
      <c r="S1389" s="7" t="s">
        <v>16112</v>
      </c>
      <c r="T1389" s="7" t="s">
        <v>16113</v>
      </c>
      <c r="U1389" s="9">
        <f>[1]!s_val_dividendyield2(A1389,C1389)</f>
        <v>0</v>
      </c>
      <c r="V1389">
        <f>[1]!s_west_netprofit_fy1(A1389,C1389,1)</f>
        <v>-491608000</v>
      </c>
      <c r="W1389">
        <f>[1]!s_west_netprofit_fy2(A1389,C1389,1)</f>
        <v>2082718400</v>
      </c>
      <c r="X1389">
        <f>[1]!s_mfd_buyvol_m(A1389,C1389,1)</f>
        <v>710952</v>
      </c>
      <c r="Y1389">
        <f>[1]!s_wq_high(A1389,C1389,1)</f>
        <v>46.74</v>
      </c>
      <c r="Z1389">
        <f>[1]!s_wq_low(A1389,C1389,1)</f>
        <v>44.57</v>
      </c>
      <c r="AA1389">
        <f>[1]!s_wq_turn(A1389,C1389)</f>
        <v>7.8676004563087067</v>
      </c>
    </row>
    <row r="1390" spans="1:27" x14ac:dyDescent="0.25">
      <c r="A1390" s="7" t="s">
        <v>20</v>
      </c>
      <c r="B1390" s="7" t="s">
        <v>21</v>
      </c>
      <c r="C1390" s="8">
        <v>44452</v>
      </c>
      <c r="D1390" s="7" t="s">
        <v>16103</v>
      </c>
      <c r="E1390" s="7" t="s">
        <v>5010</v>
      </c>
      <c r="F1390" s="7" t="s">
        <v>5650</v>
      </c>
      <c r="G1390" s="7" t="s">
        <v>5411</v>
      </c>
      <c r="H1390" s="7" t="s">
        <v>15691</v>
      </c>
      <c r="I1390" s="7" t="s">
        <v>16114</v>
      </c>
      <c r="J1390" s="7" t="s">
        <v>16115</v>
      </c>
      <c r="K1390" s="7" t="s">
        <v>9313</v>
      </c>
      <c r="L1390" s="7" t="s">
        <v>16116</v>
      </c>
      <c r="M1390" s="7" t="s">
        <v>16117</v>
      </c>
      <c r="N1390" s="7" t="s">
        <v>16118</v>
      </c>
      <c r="O1390" s="7" t="s">
        <v>15697</v>
      </c>
      <c r="P1390" s="7" t="s">
        <v>34</v>
      </c>
      <c r="Q1390" s="7" t="s">
        <v>16119</v>
      </c>
      <c r="R1390" s="7" t="s">
        <v>16120</v>
      </c>
      <c r="S1390" s="7" t="s">
        <v>15700</v>
      </c>
      <c r="T1390" s="7" t="s">
        <v>15701</v>
      </c>
      <c r="U1390" s="9">
        <f>[1]!s_val_dividendyield2(A1390,C1390)</f>
        <v>0</v>
      </c>
      <c r="V1390">
        <f>[1]!s_west_netprofit_fy1(A1390,C1390,1)</f>
        <v>-491608000</v>
      </c>
      <c r="W1390">
        <f>[1]!s_west_netprofit_fy2(A1390,C1390,1)</f>
        <v>2082718400</v>
      </c>
      <c r="X1390">
        <f>[1]!s_mfd_buyvol_m(A1390,C1390,1)</f>
        <v>-1272217</v>
      </c>
      <c r="Y1390">
        <f>[1]!s_wq_high(A1390,C1390,1)</f>
        <v>45.45</v>
      </c>
      <c r="Z1390">
        <f>[1]!s_wq_low(A1390,C1390,1)</f>
        <v>41.8</v>
      </c>
      <c r="AA1390">
        <f>[1]!s_wq_turn(A1390,C1390)</f>
        <v>6.2891517538626847</v>
      </c>
    </row>
    <row r="1391" spans="1:27" x14ac:dyDescent="0.25">
      <c r="A1391" s="7" t="s">
        <v>20</v>
      </c>
      <c r="B1391" s="7" t="s">
        <v>21</v>
      </c>
      <c r="C1391" s="8">
        <v>44453</v>
      </c>
      <c r="D1391" s="7" t="s">
        <v>15691</v>
      </c>
      <c r="E1391" s="7" t="s">
        <v>5809</v>
      </c>
      <c r="F1391" s="7" t="s">
        <v>16121</v>
      </c>
      <c r="G1391" s="7" t="s">
        <v>16122</v>
      </c>
      <c r="H1391" s="7" t="s">
        <v>4803</v>
      </c>
      <c r="I1391" s="7" t="s">
        <v>16123</v>
      </c>
      <c r="J1391" s="7" t="s">
        <v>16124</v>
      </c>
      <c r="K1391" s="7" t="s">
        <v>4509</v>
      </c>
      <c r="L1391" s="7" t="s">
        <v>16125</v>
      </c>
      <c r="M1391" s="7" t="s">
        <v>16126</v>
      </c>
      <c r="N1391" s="7" t="s">
        <v>16127</v>
      </c>
      <c r="O1391" s="7" t="s">
        <v>16128</v>
      </c>
      <c r="P1391" s="7" t="s">
        <v>34</v>
      </c>
      <c r="Q1391" s="7" t="s">
        <v>16129</v>
      </c>
      <c r="R1391" s="7" t="s">
        <v>16130</v>
      </c>
      <c r="S1391" s="7" t="s">
        <v>16131</v>
      </c>
      <c r="T1391" s="7" t="s">
        <v>16132</v>
      </c>
      <c r="U1391" s="9">
        <f>[1]!s_val_dividendyield2(A1391,C1391)</f>
        <v>0</v>
      </c>
      <c r="V1391">
        <f>[1]!s_west_netprofit_fy1(A1391,C1391,1)</f>
        <v>-491608000</v>
      </c>
      <c r="W1391">
        <f>[1]!s_west_netprofit_fy2(A1391,C1391,1)</f>
        <v>2082718400</v>
      </c>
      <c r="X1391">
        <f>[1]!s_mfd_buyvol_m(A1391,C1391,1)</f>
        <v>-1184134</v>
      </c>
      <c r="Y1391">
        <f>[1]!s_wq_high(A1391,C1391,1)</f>
        <v>45.45</v>
      </c>
      <c r="Z1391">
        <f>[1]!s_wq_low(A1391,C1391,1)</f>
        <v>41.8</v>
      </c>
      <c r="AA1391">
        <f>[1]!s_wq_turn(A1391,C1391)</f>
        <v>6.2891517538626847</v>
      </c>
    </row>
    <row r="1392" spans="1:27" x14ac:dyDescent="0.25">
      <c r="A1392" s="7" t="s">
        <v>20</v>
      </c>
      <c r="B1392" s="7" t="s">
        <v>21</v>
      </c>
      <c r="C1392" s="8">
        <v>44454</v>
      </c>
      <c r="D1392" s="7" t="s">
        <v>4803</v>
      </c>
      <c r="E1392" s="7" t="s">
        <v>5244</v>
      </c>
      <c r="F1392" s="7" t="s">
        <v>5471</v>
      </c>
      <c r="G1392" s="7" t="s">
        <v>16133</v>
      </c>
      <c r="H1392" s="7" t="s">
        <v>16134</v>
      </c>
      <c r="I1392" s="7" t="s">
        <v>16135</v>
      </c>
      <c r="J1392" s="7" t="s">
        <v>16136</v>
      </c>
      <c r="K1392" s="7" t="s">
        <v>575</v>
      </c>
      <c r="L1392" s="7" t="s">
        <v>16137</v>
      </c>
      <c r="M1392" s="7" t="s">
        <v>16138</v>
      </c>
      <c r="N1392" s="7" t="s">
        <v>16139</v>
      </c>
      <c r="O1392" s="7" t="s">
        <v>16140</v>
      </c>
      <c r="P1392" s="7" t="s">
        <v>34</v>
      </c>
      <c r="Q1392" s="7" t="s">
        <v>16141</v>
      </c>
      <c r="R1392" s="7" t="s">
        <v>16142</v>
      </c>
      <c r="S1392" s="7" t="s">
        <v>16143</v>
      </c>
      <c r="T1392" s="7" t="s">
        <v>16144</v>
      </c>
      <c r="U1392" s="9">
        <f>[1]!s_val_dividendyield2(A1392,C1392)</f>
        <v>0</v>
      </c>
      <c r="V1392">
        <f>[1]!s_west_netprofit_fy1(A1392,C1392,1)</f>
        <v>-491608000</v>
      </c>
      <c r="W1392">
        <f>[1]!s_west_netprofit_fy2(A1392,C1392,1)</f>
        <v>2082718400</v>
      </c>
      <c r="X1392">
        <f>[1]!s_mfd_buyvol_m(A1392,C1392,1)</f>
        <v>-69554</v>
      </c>
      <c r="Y1392">
        <f>[1]!s_wq_high(A1392,C1392,1)</f>
        <v>45.45</v>
      </c>
      <c r="Z1392">
        <f>[1]!s_wq_low(A1392,C1392,1)</f>
        <v>41.8</v>
      </c>
      <c r="AA1392">
        <f>[1]!s_wq_turn(A1392,C1392)</f>
        <v>6.2891517538626847</v>
      </c>
    </row>
    <row r="1393" spans="1:27" x14ac:dyDescent="0.25">
      <c r="A1393" s="7" t="s">
        <v>20</v>
      </c>
      <c r="B1393" s="7" t="s">
        <v>21</v>
      </c>
      <c r="C1393" s="8">
        <v>44455</v>
      </c>
      <c r="D1393" s="7" t="s">
        <v>16134</v>
      </c>
      <c r="E1393" s="7" t="s">
        <v>16145</v>
      </c>
      <c r="F1393" s="7" t="s">
        <v>4890</v>
      </c>
      <c r="G1393" s="7" t="s">
        <v>16146</v>
      </c>
      <c r="H1393" s="7" t="s">
        <v>16147</v>
      </c>
      <c r="I1393" s="7" t="s">
        <v>16148</v>
      </c>
      <c r="J1393" s="7" t="s">
        <v>16149</v>
      </c>
      <c r="K1393" s="7" t="s">
        <v>1211</v>
      </c>
      <c r="L1393" s="7" t="s">
        <v>16150</v>
      </c>
      <c r="M1393" s="7" t="s">
        <v>16151</v>
      </c>
      <c r="N1393" s="7" t="s">
        <v>16152</v>
      </c>
      <c r="O1393" s="7" t="s">
        <v>16153</v>
      </c>
      <c r="P1393" s="7" t="s">
        <v>34</v>
      </c>
      <c r="Q1393" s="7" t="s">
        <v>16154</v>
      </c>
      <c r="R1393" s="7" t="s">
        <v>16155</v>
      </c>
      <c r="S1393" s="7" t="s">
        <v>16156</v>
      </c>
      <c r="T1393" s="7" t="s">
        <v>16157</v>
      </c>
      <c r="U1393" s="9">
        <f>[1]!s_val_dividendyield2(A1393,C1393)</f>
        <v>0</v>
      </c>
      <c r="V1393">
        <f>[1]!s_west_netprofit_fy1(A1393,C1393,1)</f>
        <v>-491608000</v>
      </c>
      <c r="W1393">
        <f>[1]!s_west_netprofit_fy2(A1393,C1393,1)</f>
        <v>2082718400</v>
      </c>
      <c r="X1393">
        <f>[1]!s_mfd_buyvol_m(A1393,C1393,1)</f>
        <v>51110</v>
      </c>
      <c r="Y1393">
        <f>[1]!s_wq_high(A1393,C1393,1)</f>
        <v>45.45</v>
      </c>
      <c r="Z1393">
        <f>[1]!s_wq_low(A1393,C1393,1)</f>
        <v>41.8</v>
      </c>
      <c r="AA1393">
        <f>[1]!s_wq_turn(A1393,C1393)</f>
        <v>6.2891517538626847</v>
      </c>
    </row>
    <row r="1394" spans="1:27" x14ac:dyDescent="0.25">
      <c r="A1394" s="7" t="s">
        <v>20</v>
      </c>
      <c r="B1394" s="7" t="s">
        <v>21</v>
      </c>
      <c r="C1394" s="8">
        <v>44456</v>
      </c>
      <c r="D1394" s="7" t="s">
        <v>16147</v>
      </c>
      <c r="E1394" s="7" t="s">
        <v>5081</v>
      </c>
      <c r="F1394" s="7" t="s">
        <v>16158</v>
      </c>
      <c r="G1394" s="7" t="s">
        <v>5081</v>
      </c>
      <c r="H1394" s="7" t="s">
        <v>16159</v>
      </c>
      <c r="I1394" s="7" t="s">
        <v>16160</v>
      </c>
      <c r="J1394" s="7" t="s">
        <v>16161</v>
      </c>
      <c r="K1394" s="7" t="s">
        <v>16162</v>
      </c>
      <c r="L1394" s="7" t="s">
        <v>16163</v>
      </c>
      <c r="M1394" s="7" t="s">
        <v>16164</v>
      </c>
      <c r="N1394" s="7" t="s">
        <v>16165</v>
      </c>
      <c r="O1394" s="7" t="s">
        <v>16166</v>
      </c>
      <c r="P1394" s="7" t="s">
        <v>34</v>
      </c>
      <c r="Q1394" s="7" t="s">
        <v>16167</v>
      </c>
      <c r="R1394" s="7" t="s">
        <v>16168</v>
      </c>
      <c r="S1394" s="7" t="s">
        <v>16169</v>
      </c>
      <c r="T1394" s="7" t="s">
        <v>16170</v>
      </c>
      <c r="U1394" s="9">
        <f>[1]!s_val_dividendyield2(A1394,C1394)</f>
        <v>0</v>
      </c>
      <c r="V1394">
        <f>[1]!s_west_netprofit_fy1(A1394,C1394,1)</f>
        <v>-491608000</v>
      </c>
      <c r="W1394">
        <f>[1]!s_west_netprofit_fy2(A1394,C1394,1)</f>
        <v>2082718400</v>
      </c>
      <c r="X1394">
        <f>[1]!s_mfd_buyvol_m(A1394,C1394,1)</f>
        <v>-174441</v>
      </c>
      <c r="Y1394">
        <f>[1]!s_wq_high(A1394,C1394,1)</f>
        <v>45.45</v>
      </c>
      <c r="Z1394">
        <f>[1]!s_wq_low(A1394,C1394,1)</f>
        <v>41.8</v>
      </c>
      <c r="AA1394">
        <f>[1]!s_wq_turn(A1394,C1394)</f>
        <v>6.2891517538626847</v>
      </c>
    </row>
    <row r="1395" spans="1:27" x14ac:dyDescent="0.25">
      <c r="A1395" s="7" t="s">
        <v>20</v>
      </c>
      <c r="B1395" s="7" t="s">
        <v>21</v>
      </c>
      <c r="C1395" s="8">
        <v>44461</v>
      </c>
      <c r="D1395" s="7" t="s">
        <v>16159</v>
      </c>
      <c r="E1395" s="7" t="s">
        <v>16171</v>
      </c>
      <c r="F1395" s="7" t="s">
        <v>16159</v>
      </c>
      <c r="G1395" s="7" t="s">
        <v>5082</v>
      </c>
      <c r="H1395" s="7" t="s">
        <v>5097</v>
      </c>
      <c r="I1395" s="7" t="s">
        <v>16172</v>
      </c>
      <c r="J1395" s="7" t="s">
        <v>16173</v>
      </c>
      <c r="K1395" s="7" t="s">
        <v>1802</v>
      </c>
      <c r="L1395" s="7" t="s">
        <v>16174</v>
      </c>
      <c r="M1395" s="7" t="s">
        <v>16175</v>
      </c>
      <c r="N1395" s="7" t="s">
        <v>16176</v>
      </c>
      <c r="O1395" s="7" t="s">
        <v>5102</v>
      </c>
      <c r="P1395" s="7" t="s">
        <v>34</v>
      </c>
      <c r="Q1395" s="7" t="s">
        <v>16177</v>
      </c>
      <c r="R1395" s="7" t="s">
        <v>16178</v>
      </c>
      <c r="S1395" s="7" t="s">
        <v>16179</v>
      </c>
      <c r="T1395" s="7" t="s">
        <v>16180</v>
      </c>
      <c r="U1395" s="9">
        <f>[1]!s_val_dividendyield2(A1395,C1395)</f>
        <v>0</v>
      </c>
      <c r="V1395">
        <f>[1]!s_west_netprofit_fy1(A1395,C1395,1)</f>
        <v>-491608000</v>
      </c>
      <c r="W1395">
        <f>[1]!s_west_netprofit_fy2(A1395,C1395,1)</f>
        <v>2082718400</v>
      </c>
      <c r="X1395">
        <f>[1]!s_mfd_buyvol_m(A1395,C1395,1)</f>
        <v>-133896</v>
      </c>
      <c r="Y1395">
        <f>[1]!s_wq_high(A1395,C1395,1)</f>
        <v>44.5</v>
      </c>
      <c r="Z1395">
        <f>[1]!s_wq_low(A1395,C1395,1)</f>
        <v>42.7</v>
      </c>
      <c r="AA1395">
        <f>[1]!s_wq_turn(A1395,C1395)</f>
        <v>2.4500774843885358</v>
      </c>
    </row>
    <row r="1396" spans="1:27" x14ac:dyDescent="0.25">
      <c r="A1396" s="7" t="s">
        <v>20</v>
      </c>
      <c r="B1396" s="7" t="s">
        <v>21</v>
      </c>
      <c r="C1396" s="8">
        <v>44462</v>
      </c>
      <c r="D1396" s="7" t="s">
        <v>5097</v>
      </c>
      <c r="E1396" s="7" t="s">
        <v>16181</v>
      </c>
      <c r="F1396" s="7" t="s">
        <v>4985</v>
      </c>
      <c r="G1396" s="7" t="s">
        <v>5097</v>
      </c>
      <c r="H1396" s="7" t="s">
        <v>16015</v>
      </c>
      <c r="I1396" s="7" t="s">
        <v>16182</v>
      </c>
      <c r="J1396" s="7" t="s">
        <v>16183</v>
      </c>
      <c r="K1396" s="7" t="s">
        <v>1979</v>
      </c>
      <c r="L1396" s="7" t="s">
        <v>16184</v>
      </c>
      <c r="M1396" s="7" t="s">
        <v>16185</v>
      </c>
      <c r="N1396" s="7" t="s">
        <v>5416</v>
      </c>
      <c r="O1396" s="7" t="s">
        <v>16022</v>
      </c>
      <c r="P1396" s="7" t="s">
        <v>34</v>
      </c>
      <c r="Q1396" s="7" t="s">
        <v>16023</v>
      </c>
      <c r="R1396" s="7" t="s">
        <v>16024</v>
      </c>
      <c r="S1396" s="7" t="s">
        <v>16025</v>
      </c>
      <c r="T1396" s="7" t="s">
        <v>16026</v>
      </c>
      <c r="U1396" s="9">
        <f>[1]!s_val_dividendyield2(A1396,C1396)</f>
        <v>0</v>
      </c>
      <c r="V1396">
        <f>[1]!s_west_netprofit_fy1(A1396,C1396,1)</f>
        <v>-491608000</v>
      </c>
      <c r="W1396">
        <f>[1]!s_west_netprofit_fy2(A1396,C1396,1)</f>
        <v>2082718400</v>
      </c>
      <c r="X1396">
        <f>[1]!s_mfd_buyvol_m(A1396,C1396,1)</f>
        <v>-416118.99999999994</v>
      </c>
      <c r="Y1396">
        <f>[1]!s_wq_high(A1396,C1396,1)</f>
        <v>44.5</v>
      </c>
      <c r="Z1396">
        <f>[1]!s_wq_low(A1396,C1396,1)</f>
        <v>42.7</v>
      </c>
      <c r="AA1396">
        <f>[1]!s_wq_turn(A1396,C1396)</f>
        <v>2.4500774843885358</v>
      </c>
    </row>
    <row r="1397" spans="1:27" x14ac:dyDescent="0.25">
      <c r="A1397" s="7" t="s">
        <v>20</v>
      </c>
      <c r="B1397" s="7" t="s">
        <v>21</v>
      </c>
      <c r="C1397" s="8">
        <v>44463</v>
      </c>
      <c r="D1397" s="7" t="s">
        <v>16015</v>
      </c>
      <c r="E1397" s="7" t="s">
        <v>4831</v>
      </c>
      <c r="F1397" s="7" t="s">
        <v>16186</v>
      </c>
      <c r="G1397" s="7" t="s">
        <v>5773</v>
      </c>
      <c r="H1397" s="7" t="s">
        <v>5268</v>
      </c>
      <c r="I1397" s="7" t="s">
        <v>16187</v>
      </c>
      <c r="J1397" s="7" t="s">
        <v>16188</v>
      </c>
      <c r="K1397" s="7" t="s">
        <v>6350</v>
      </c>
      <c r="L1397" s="7" t="s">
        <v>15631</v>
      </c>
      <c r="M1397" s="7" t="s">
        <v>16189</v>
      </c>
      <c r="N1397" s="7" t="s">
        <v>16190</v>
      </c>
      <c r="O1397" s="7" t="s">
        <v>5274</v>
      </c>
      <c r="P1397" s="7" t="s">
        <v>34</v>
      </c>
      <c r="Q1397" s="7" t="s">
        <v>16191</v>
      </c>
      <c r="R1397" s="7" t="s">
        <v>16192</v>
      </c>
      <c r="S1397" s="7" t="s">
        <v>16193</v>
      </c>
      <c r="T1397" s="7" t="s">
        <v>16194</v>
      </c>
      <c r="U1397" s="9">
        <f>[1]!s_val_dividendyield2(A1397,C1397)</f>
        <v>0</v>
      </c>
      <c r="V1397">
        <f>[1]!s_west_netprofit_fy1(A1397,C1397,1)</f>
        <v>-628650000</v>
      </c>
      <c r="W1397">
        <f>[1]!s_west_netprofit_fy2(A1397,C1397,1)</f>
        <v>1923457391</v>
      </c>
      <c r="X1397">
        <f>[1]!s_mfd_buyvol_m(A1397,C1397,1)</f>
        <v>-513468</v>
      </c>
      <c r="Y1397">
        <f>[1]!s_wq_high(A1397,C1397,1)</f>
        <v>44.5</v>
      </c>
      <c r="Z1397">
        <f>[1]!s_wq_low(A1397,C1397,1)</f>
        <v>42.7</v>
      </c>
      <c r="AA1397">
        <f>[1]!s_wq_turn(A1397,C1397)</f>
        <v>2.4500774843885358</v>
      </c>
    </row>
    <row r="1398" spans="1:27" x14ac:dyDescent="0.25">
      <c r="A1398" s="7" t="s">
        <v>20</v>
      </c>
      <c r="B1398" s="7" t="s">
        <v>21</v>
      </c>
      <c r="C1398" s="8">
        <v>44466</v>
      </c>
      <c r="D1398" s="7" t="s">
        <v>5268</v>
      </c>
      <c r="E1398" s="7" t="s">
        <v>5471</v>
      </c>
      <c r="F1398" s="7" t="s">
        <v>5292</v>
      </c>
      <c r="G1398" s="7" t="s">
        <v>16195</v>
      </c>
      <c r="H1398" s="7" t="s">
        <v>5761</v>
      </c>
      <c r="I1398" s="7" t="s">
        <v>16196</v>
      </c>
      <c r="J1398" s="7" t="s">
        <v>16197</v>
      </c>
      <c r="K1398" s="7" t="s">
        <v>965</v>
      </c>
      <c r="L1398" s="7" t="s">
        <v>2814</v>
      </c>
      <c r="M1398" s="7" t="s">
        <v>16198</v>
      </c>
      <c r="N1398" s="7" t="s">
        <v>16199</v>
      </c>
      <c r="O1398" s="7" t="s">
        <v>5768</v>
      </c>
      <c r="P1398" s="7" t="s">
        <v>34</v>
      </c>
      <c r="Q1398" s="7" t="s">
        <v>16200</v>
      </c>
      <c r="R1398" s="7" t="s">
        <v>16201</v>
      </c>
      <c r="S1398" s="7" t="s">
        <v>16202</v>
      </c>
      <c r="T1398" s="7" t="s">
        <v>16203</v>
      </c>
      <c r="U1398" s="9">
        <f>[1]!s_val_dividendyield2(A1398,C1398)</f>
        <v>0</v>
      </c>
      <c r="V1398">
        <f>[1]!s_west_netprofit_fy1(A1398,C1398,1)</f>
        <v>-628650000</v>
      </c>
      <c r="W1398">
        <f>[1]!s_west_netprofit_fy2(A1398,C1398,1)</f>
        <v>1923457391</v>
      </c>
      <c r="X1398">
        <f>[1]!s_mfd_buyvol_m(A1398,C1398,1)</f>
        <v>57295.000000000007</v>
      </c>
      <c r="Y1398">
        <f>[1]!s_wq_high(A1398,C1398,1)</f>
        <v>44.97</v>
      </c>
      <c r="Z1398">
        <f>[1]!s_wq_low(A1398,C1398,1)</f>
        <v>43.01</v>
      </c>
      <c r="AA1398">
        <f>[1]!s_wq_turn(A1398,C1398)</f>
        <v>3.2718693424161769</v>
      </c>
    </row>
    <row r="1399" spans="1:27" x14ac:dyDescent="0.25">
      <c r="A1399" s="7" t="s">
        <v>20</v>
      </c>
      <c r="B1399" s="7" t="s">
        <v>21</v>
      </c>
      <c r="C1399" s="8">
        <v>44467</v>
      </c>
      <c r="D1399" s="7" t="s">
        <v>5761</v>
      </c>
      <c r="E1399" s="7" t="s">
        <v>16204</v>
      </c>
      <c r="F1399" s="7" t="s">
        <v>16205</v>
      </c>
      <c r="G1399" s="7" t="s">
        <v>16206</v>
      </c>
      <c r="H1399" s="7" t="s">
        <v>5423</v>
      </c>
      <c r="I1399" s="7" t="s">
        <v>16207</v>
      </c>
      <c r="J1399" s="7" t="s">
        <v>16208</v>
      </c>
      <c r="K1399" s="7" t="s">
        <v>2023</v>
      </c>
      <c r="L1399" s="7" t="s">
        <v>16209</v>
      </c>
      <c r="M1399" s="7" t="s">
        <v>16210</v>
      </c>
      <c r="N1399" s="7" t="s">
        <v>16211</v>
      </c>
      <c r="O1399" s="7" t="s">
        <v>5429</v>
      </c>
      <c r="P1399" s="7" t="s">
        <v>34</v>
      </c>
      <c r="Q1399" s="7" t="s">
        <v>16212</v>
      </c>
      <c r="R1399" s="7" t="s">
        <v>16213</v>
      </c>
      <c r="S1399" s="7" t="s">
        <v>16214</v>
      </c>
      <c r="T1399" s="7" t="s">
        <v>16215</v>
      </c>
      <c r="U1399" s="9">
        <f>[1]!s_val_dividendyield2(A1399,C1399)</f>
        <v>0</v>
      </c>
      <c r="V1399">
        <f>[1]!s_west_netprofit_fy1(A1399,C1399,1)</f>
        <v>-628650000</v>
      </c>
      <c r="W1399">
        <f>[1]!s_west_netprofit_fy2(A1399,C1399,1)</f>
        <v>1923457391</v>
      </c>
      <c r="X1399">
        <f>[1]!s_mfd_buyvol_m(A1399,C1399,1)</f>
        <v>-375842</v>
      </c>
      <c r="Y1399">
        <f>[1]!s_wq_high(A1399,C1399,1)</f>
        <v>44.97</v>
      </c>
      <c r="Z1399">
        <f>[1]!s_wq_low(A1399,C1399,1)</f>
        <v>43.01</v>
      </c>
      <c r="AA1399">
        <f>[1]!s_wq_turn(A1399,C1399)</f>
        <v>3.2718693424161769</v>
      </c>
    </row>
    <row r="1400" spans="1:27" x14ac:dyDescent="0.25">
      <c r="A1400" s="7" t="s">
        <v>20</v>
      </c>
      <c r="B1400" s="7" t="s">
        <v>21</v>
      </c>
      <c r="C1400" s="8">
        <v>44468</v>
      </c>
      <c r="D1400" s="7" t="s">
        <v>5423</v>
      </c>
      <c r="E1400" s="7" t="s">
        <v>5471</v>
      </c>
      <c r="F1400" s="7" t="s">
        <v>15691</v>
      </c>
      <c r="G1400" s="7" t="s">
        <v>4902</v>
      </c>
      <c r="H1400" s="7" t="s">
        <v>5228</v>
      </c>
      <c r="I1400" s="7" t="s">
        <v>16216</v>
      </c>
      <c r="J1400" s="7" t="s">
        <v>16217</v>
      </c>
      <c r="K1400" s="7" t="s">
        <v>534</v>
      </c>
      <c r="L1400" s="7" t="s">
        <v>16218</v>
      </c>
      <c r="M1400" s="7" t="s">
        <v>16219</v>
      </c>
      <c r="N1400" s="7" t="s">
        <v>13997</v>
      </c>
      <c r="O1400" s="7" t="s">
        <v>16220</v>
      </c>
      <c r="P1400" s="7" t="s">
        <v>34</v>
      </c>
      <c r="Q1400" s="7" t="s">
        <v>16221</v>
      </c>
      <c r="R1400" s="7" t="s">
        <v>16222</v>
      </c>
      <c r="S1400" s="7" t="s">
        <v>16223</v>
      </c>
      <c r="T1400" s="7" t="s">
        <v>16224</v>
      </c>
      <c r="U1400" s="9">
        <f>[1]!s_val_dividendyield2(A1400,C1400)</f>
        <v>0</v>
      </c>
      <c r="V1400">
        <f>[1]!s_west_netprofit_fy1(A1400,C1400,1)</f>
        <v>-628650000</v>
      </c>
      <c r="W1400">
        <f>[1]!s_west_netprofit_fy2(A1400,C1400,1)</f>
        <v>1923457391</v>
      </c>
      <c r="X1400">
        <f>[1]!s_mfd_buyvol_m(A1400,C1400,1)</f>
        <v>61779</v>
      </c>
      <c r="Y1400">
        <f>[1]!s_wq_high(A1400,C1400,1)</f>
        <v>44.97</v>
      </c>
      <c r="Z1400">
        <f>[1]!s_wq_low(A1400,C1400,1)</f>
        <v>43.01</v>
      </c>
      <c r="AA1400">
        <f>[1]!s_wq_turn(A1400,C1400)</f>
        <v>3.2718693424161769</v>
      </c>
    </row>
    <row r="1401" spans="1:27" x14ac:dyDescent="0.25">
      <c r="A1401" s="7" t="s">
        <v>20</v>
      </c>
      <c r="B1401" s="7" t="s">
        <v>21</v>
      </c>
      <c r="C1401" s="8">
        <v>44469</v>
      </c>
      <c r="D1401" s="7" t="s">
        <v>5228</v>
      </c>
      <c r="E1401" s="7" t="s">
        <v>5423</v>
      </c>
      <c r="F1401" s="7" t="s">
        <v>5557</v>
      </c>
      <c r="G1401" s="7" t="s">
        <v>4973</v>
      </c>
      <c r="H1401" s="7" t="s">
        <v>16225</v>
      </c>
      <c r="I1401" s="7" t="s">
        <v>16226</v>
      </c>
      <c r="J1401" s="7" t="s">
        <v>16227</v>
      </c>
      <c r="K1401" s="7" t="s">
        <v>88</v>
      </c>
      <c r="L1401" s="7" t="s">
        <v>16228</v>
      </c>
      <c r="M1401" s="7" t="s">
        <v>16229</v>
      </c>
      <c r="N1401" s="7" t="s">
        <v>16230</v>
      </c>
      <c r="O1401" s="7" t="s">
        <v>16231</v>
      </c>
      <c r="P1401" s="7" t="s">
        <v>34</v>
      </c>
      <c r="Q1401" s="7" t="s">
        <v>16232</v>
      </c>
      <c r="R1401" s="7" t="s">
        <v>16233</v>
      </c>
      <c r="S1401" s="7" t="s">
        <v>16234</v>
      </c>
      <c r="T1401" s="7" t="s">
        <v>16235</v>
      </c>
      <c r="U1401" s="9">
        <f>[1]!s_val_dividendyield2(A1401,C1401)</f>
        <v>0</v>
      </c>
      <c r="V1401">
        <f>[1]!s_west_netprofit_fy1(A1401,C1401,1)</f>
        <v>-628650000</v>
      </c>
      <c r="W1401">
        <f>[1]!s_west_netprofit_fy2(A1401,C1401,1)</f>
        <v>1923457391</v>
      </c>
      <c r="X1401">
        <f>[1]!s_mfd_buyvol_m(A1401,C1401,1)</f>
        <v>207567</v>
      </c>
      <c r="Y1401">
        <f>[1]!s_wq_high(A1401,C1401,1)</f>
        <v>44.97</v>
      </c>
      <c r="Z1401">
        <f>[1]!s_wq_low(A1401,C1401,1)</f>
        <v>43.01</v>
      </c>
      <c r="AA1401">
        <f>[1]!s_wq_turn(A1401,C1401)</f>
        <v>3.2718693424161769</v>
      </c>
    </row>
    <row r="1402" spans="1:27" x14ac:dyDescent="0.25">
      <c r="A1402" s="7" t="s">
        <v>20</v>
      </c>
      <c r="B1402" s="7" t="s">
        <v>21</v>
      </c>
      <c r="C1402" s="8">
        <v>44477</v>
      </c>
      <c r="D1402" s="7" t="s">
        <v>16225</v>
      </c>
      <c r="E1402" s="7" t="s">
        <v>6276</v>
      </c>
      <c r="F1402" s="7" t="s">
        <v>8523</v>
      </c>
      <c r="G1402" s="7" t="s">
        <v>5582</v>
      </c>
      <c r="H1402" s="7" t="s">
        <v>6264</v>
      </c>
      <c r="I1402" s="7" t="s">
        <v>16236</v>
      </c>
      <c r="J1402" s="7" t="s">
        <v>16237</v>
      </c>
      <c r="K1402" s="7" t="s">
        <v>16238</v>
      </c>
      <c r="L1402" s="7" t="s">
        <v>16239</v>
      </c>
      <c r="M1402" s="7" t="s">
        <v>16240</v>
      </c>
      <c r="N1402" s="7" t="s">
        <v>16241</v>
      </c>
      <c r="O1402" s="7" t="s">
        <v>6365</v>
      </c>
      <c r="P1402" s="7" t="s">
        <v>34</v>
      </c>
      <c r="Q1402" s="7" t="s">
        <v>16242</v>
      </c>
      <c r="R1402" s="7" t="s">
        <v>16243</v>
      </c>
      <c r="S1402" s="7" t="s">
        <v>15590</v>
      </c>
      <c r="T1402" s="7" t="s">
        <v>15591</v>
      </c>
      <c r="U1402" s="9">
        <f>[1]!s_val_dividendyield2(A1402,C1402)</f>
        <v>0</v>
      </c>
      <c r="V1402">
        <f>[1]!s_west_netprofit_fy1(A1402,C1402,1)</f>
        <v>-628650000</v>
      </c>
      <c r="W1402">
        <f>[1]!s_west_netprofit_fy2(A1402,C1402,1)</f>
        <v>1923457391</v>
      </c>
      <c r="X1402">
        <f>[1]!s_mfd_buyvol_m(A1402,C1402,1)</f>
        <v>3767254</v>
      </c>
      <c r="Y1402">
        <f>[1]!s_wq_high(A1402,C1402,1)</f>
        <v>47.88</v>
      </c>
      <c r="Z1402">
        <f>[1]!s_wq_low(A1402,C1402,1)</f>
        <v>45.35</v>
      </c>
      <c r="AA1402">
        <f>[1]!s_wq_turn(A1402,C1402)</f>
        <v>2.7813769079461892</v>
      </c>
    </row>
    <row r="1403" spans="1:27" x14ac:dyDescent="0.25">
      <c r="A1403" s="7" t="s">
        <v>20</v>
      </c>
      <c r="B1403" s="7" t="s">
        <v>21</v>
      </c>
      <c r="C1403" s="8">
        <v>44480</v>
      </c>
      <c r="D1403" s="7" t="s">
        <v>6264</v>
      </c>
      <c r="E1403" s="7" t="s">
        <v>5664</v>
      </c>
      <c r="F1403" s="7" t="s">
        <v>5907</v>
      </c>
      <c r="G1403" s="7" t="s">
        <v>5516</v>
      </c>
      <c r="H1403" s="7" t="s">
        <v>6001</v>
      </c>
      <c r="I1403" s="7" t="s">
        <v>16244</v>
      </c>
      <c r="J1403" s="7" t="s">
        <v>16245</v>
      </c>
      <c r="K1403" s="7" t="s">
        <v>7852</v>
      </c>
      <c r="L1403" s="7" t="s">
        <v>16246</v>
      </c>
      <c r="M1403" s="7" t="s">
        <v>16247</v>
      </c>
      <c r="N1403" s="7" t="s">
        <v>16248</v>
      </c>
      <c r="O1403" s="7" t="s">
        <v>16249</v>
      </c>
      <c r="P1403" s="7" t="s">
        <v>34</v>
      </c>
      <c r="Q1403" s="7" t="s">
        <v>16250</v>
      </c>
      <c r="R1403" s="7" t="s">
        <v>8628</v>
      </c>
      <c r="S1403" s="7" t="s">
        <v>16251</v>
      </c>
      <c r="T1403" s="7" t="s">
        <v>16252</v>
      </c>
      <c r="U1403" s="9">
        <f>[1]!s_val_dividendyield2(A1403,C1403)</f>
        <v>0</v>
      </c>
      <c r="V1403">
        <f>[1]!s_west_netprofit_fy1(A1403,C1403,1)</f>
        <v>-628650000</v>
      </c>
      <c r="W1403">
        <f>[1]!s_west_netprofit_fy2(A1403,C1403,1)</f>
        <v>1923457391</v>
      </c>
      <c r="X1403">
        <f>[1]!s_mfd_buyvol_m(A1403,C1403,1)</f>
        <v>2618721</v>
      </c>
      <c r="Y1403">
        <f>[1]!s_wq_high(A1403,C1403,1)</f>
        <v>54.16</v>
      </c>
      <c r="Z1403">
        <f>[1]!s_wq_low(A1403,C1403,1)</f>
        <v>46.59</v>
      </c>
      <c r="AA1403">
        <f>[1]!s_wq_turn(A1403,C1403)</f>
        <v>14.815284577194216</v>
      </c>
    </row>
    <row r="1404" spans="1:27" x14ac:dyDescent="0.25">
      <c r="A1404" s="7" t="s">
        <v>20</v>
      </c>
      <c r="B1404" s="7" t="s">
        <v>21</v>
      </c>
      <c r="C1404" s="8">
        <v>44481</v>
      </c>
      <c r="D1404" s="7" t="s">
        <v>6001</v>
      </c>
      <c r="E1404" s="7" t="s">
        <v>16253</v>
      </c>
      <c r="F1404" s="7" t="s">
        <v>16254</v>
      </c>
      <c r="G1404" s="7" t="s">
        <v>8148</v>
      </c>
      <c r="H1404" s="7" t="s">
        <v>8570</v>
      </c>
      <c r="I1404" s="7" t="s">
        <v>16255</v>
      </c>
      <c r="J1404" s="7" t="s">
        <v>16256</v>
      </c>
      <c r="K1404" s="7" t="s">
        <v>3252</v>
      </c>
      <c r="L1404" s="7" t="s">
        <v>16257</v>
      </c>
      <c r="M1404" s="7" t="s">
        <v>16258</v>
      </c>
      <c r="N1404" s="7" t="s">
        <v>16259</v>
      </c>
      <c r="O1404" s="7" t="s">
        <v>16260</v>
      </c>
      <c r="P1404" s="7" t="s">
        <v>34</v>
      </c>
      <c r="Q1404" s="7" t="s">
        <v>16261</v>
      </c>
      <c r="R1404" s="7" t="s">
        <v>16262</v>
      </c>
      <c r="S1404" s="7" t="s">
        <v>16263</v>
      </c>
      <c r="T1404" s="7" t="s">
        <v>16264</v>
      </c>
      <c r="U1404" s="9">
        <f>[1]!s_val_dividendyield2(A1404,C1404)</f>
        <v>0</v>
      </c>
      <c r="V1404">
        <f>[1]!s_west_netprofit_fy1(A1404,C1404,1)</f>
        <v>-628650000</v>
      </c>
      <c r="W1404">
        <f>[1]!s_west_netprofit_fy2(A1404,C1404,1)</f>
        <v>1923457391</v>
      </c>
      <c r="X1404">
        <f>[1]!s_mfd_buyvol_m(A1404,C1404,1)</f>
        <v>2000480</v>
      </c>
      <c r="Y1404">
        <f>[1]!s_wq_high(A1404,C1404,1)</f>
        <v>54.16</v>
      </c>
      <c r="Z1404">
        <f>[1]!s_wq_low(A1404,C1404,1)</f>
        <v>46.59</v>
      </c>
      <c r="AA1404">
        <f>[1]!s_wq_turn(A1404,C1404)</f>
        <v>14.815284577194216</v>
      </c>
    </row>
    <row r="1405" spans="1:27" x14ac:dyDescent="0.25">
      <c r="A1405" s="7" t="s">
        <v>20</v>
      </c>
      <c r="B1405" s="7" t="s">
        <v>21</v>
      </c>
      <c r="C1405" s="8">
        <v>44482</v>
      </c>
      <c r="D1405" s="7" t="s">
        <v>8570</v>
      </c>
      <c r="E1405" s="7" t="s">
        <v>5907</v>
      </c>
      <c r="F1405" s="7" t="s">
        <v>16265</v>
      </c>
      <c r="G1405" s="7" t="s">
        <v>5852</v>
      </c>
      <c r="H1405" s="7" t="s">
        <v>16266</v>
      </c>
      <c r="I1405" s="7" t="s">
        <v>16267</v>
      </c>
      <c r="J1405" s="7" t="s">
        <v>16268</v>
      </c>
      <c r="K1405" s="7" t="s">
        <v>1925</v>
      </c>
      <c r="L1405" s="7" t="s">
        <v>16269</v>
      </c>
      <c r="M1405" s="7" t="s">
        <v>16270</v>
      </c>
      <c r="N1405" s="7" t="s">
        <v>16271</v>
      </c>
      <c r="O1405" s="7" t="s">
        <v>16272</v>
      </c>
      <c r="P1405" s="7" t="s">
        <v>34</v>
      </c>
      <c r="Q1405" s="7" t="s">
        <v>16273</v>
      </c>
      <c r="R1405" s="7" t="s">
        <v>16274</v>
      </c>
      <c r="S1405" s="7" t="s">
        <v>16275</v>
      </c>
      <c r="T1405" s="7" t="s">
        <v>16276</v>
      </c>
      <c r="U1405" s="9">
        <f>[1]!s_val_dividendyield2(A1405,C1405)</f>
        <v>0</v>
      </c>
      <c r="V1405">
        <f>[1]!s_west_netprofit_fy1(A1405,C1405,1)</f>
        <v>-628650000</v>
      </c>
      <c r="W1405">
        <f>[1]!s_west_netprofit_fy2(A1405,C1405,1)</f>
        <v>1923457391</v>
      </c>
      <c r="X1405">
        <f>[1]!s_mfd_buyvol_m(A1405,C1405,1)</f>
        <v>240994</v>
      </c>
      <c r="Y1405">
        <f>[1]!s_wq_high(A1405,C1405,1)</f>
        <v>54.16</v>
      </c>
      <c r="Z1405">
        <f>[1]!s_wq_low(A1405,C1405,1)</f>
        <v>46.59</v>
      </c>
      <c r="AA1405">
        <f>[1]!s_wq_turn(A1405,C1405)</f>
        <v>14.815284577194216</v>
      </c>
    </row>
    <row r="1406" spans="1:27" x14ac:dyDescent="0.25">
      <c r="A1406" s="7" t="s">
        <v>20</v>
      </c>
      <c r="B1406" s="7" t="s">
        <v>21</v>
      </c>
      <c r="C1406" s="8">
        <v>44483</v>
      </c>
      <c r="D1406" s="7" t="s">
        <v>16266</v>
      </c>
      <c r="E1406" s="7" t="s">
        <v>6371</v>
      </c>
      <c r="F1406" s="7" t="s">
        <v>7287</v>
      </c>
      <c r="G1406" s="7" t="s">
        <v>16277</v>
      </c>
      <c r="H1406" s="7" t="s">
        <v>6595</v>
      </c>
      <c r="I1406" s="7" t="s">
        <v>16278</v>
      </c>
      <c r="J1406" s="7" t="s">
        <v>16279</v>
      </c>
      <c r="K1406" s="7" t="s">
        <v>94</v>
      </c>
      <c r="L1406" s="7" t="s">
        <v>16280</v>
      </c>
      <c r="M1406" s="7" t="s">
        <v>16281</v>
      </c>
      <c r="N1406" s="7" t="s">
        <v>16282</v>
      </c>
      <c r="O1406" s="7" t="s">
        <v>16283</v>
      </c>
      <c r="P1406" s="7" t="s">
        <v>34</v>
      </c>
      <c r="Q1406" s="7" t="s">
        <v>16284</v>
      </c>
      <c r="R1406" s="7" t="s">
        <v>16285</v>
      </c>
      <c r="S1406" s="7" t="s">
        <v>16286</v>
      </c>
      <c r="T1406" s="7" t="s">
        <v>16287</v>
      </c>
      <c r="U1406" s="9">
        <f>[1]!s_val_dividendyield2(A1406,C1406)</f>
        <v>0</v>
      </c>
      <c r="V1406">
        <f>[1]!s_west_netprofit_fy1(A1406,C1406,1)</f>
        <v>-628650000</v>
      </c>
      <c r="W1406">
        <f>[1]!s_west_netprofit_fy2(A1406,C1406,1)</f>
        <v>1923457391</v>
      </c>
      <c r="X1406">
        <f>[1]!s_mfd_buyvol_m(A1406,C1406,1)</f>
        <v>207748.99999999997</v>
      </c>
      <c r="Y1406">
        <f>[1]!s_wq_high(A1406,C1406,1)</f>
        <v>54.16</v>
      </c>
      <c r="Z1406">
        <f>[1]!s_wq_low(A1406,C1406,1)</f>
        <v>46.59</v>
      </c>
      <c r="AA1406">
        <f>[1]!s_wq_turn(A1406,C1406)</f>
        <v>14.815284577194216</v>
      </c>
    </row>
    <row r="1407" spans="1:27" x14ac:dyDescent="0.25">
      <c r="A1407" s="7" t="s">
        <v>20</v>
      </c>
      <c r="B1407" s="7" t="s">
        <v>21</v>
      </c>
      <c r="C1407" s="8">
        <v>44484</v>
      </c>
      <c r="D1407" s="7" t="s">
        <v>6595</v>
      </c>
      <c r="E1407" s="7" t="s">
        <v>6594</v>
      </c>
      <c r="F1407" s="7" t="s">
        <v>16288</v>
      </c>
      <c r="G1407" s="7" t="s">
        <v>8210</v>
      </c>
      <c r="H1407" s="7" t="s">
        <v>7782</v>
      </c>
      <c r="I1407" s="7" t="s">
        <v>16289</v>
      </c>
      <c r="J1407" s="7" t="s">
        <v>16290</v>
      </c>
      <c r="K1407" s="7" t="s">
        <v>1925</v>
      </c>
      <c r="L1407" s="7" t="s">
        <v>16291</v>
      </c>
      <c r="M1407" s="7" t="s">
        <v>16292</v>
      </c>
      <c r="N1407" s="7" t="s">
        <v>16293</v>
      </c>
      <c r="O1407" s="7" t="s">
        <v>16294</v>
      </c>
      <c r="P1407" s="7" t="s">
        <v>34</v>
      </c>
      <c r="Q1407" s="7" t="s">
        <v>16295</v>
      </c>
      <c r="R1407" s="7" t="s">
        <v>16296</v>
      </c>
      <c r="S1407" s="7" t="s">
        <v>16297</v>
      </c>
      <c r="T1407" s="7" t="s">
        <v>16298</v>
      </c>
      <c r="U1407" s="9">
        <f>[1]!s_val_dividendyield2(A1407,C1407)</f>
        <v>0</v>
      </c>
      <c r="V1407">
        <f>[1]!s_west_netprofit_fy1(A1407,C1407,1)</f>
        <v>-628650000</v>
      </c>
      <c r="W1407">
        <f>[1]!s_west_netprofit_fy2(A1407,C1407,1)</f>
        <v>1923457391</v>
      </c>
      <c r="X1407">
        <f>[1]!s_mfd_buyvol_m(A1407,C1407,1)</f>
        <v>-1450095</v>
      </c>
      <c r="Y1407">
        <f>[1]!s_wq_high(A1407,C1407,1)</f>
        <v>54.16</v>
      </c>
      <c r="Z1407">
        <f>[1]!s_wq_low(A1407,C1407,1)</f>
        <v>46.59</v>
      </c>
      <c r="AA1407">
        <f>[1]!s_wq_turn(A1407,C1407)</f>
        <v>14.815284577194216</v>
      </c>
    </row>
    <row r="1408" spans="1:27" x14ac:dyDescent="0.25">
      <c r="A1408" s="7" t="s">
        <v>20</v>
      </c>
      <c r="B1408" s="7" t="s">
        <v>21</v>
      </c>
      <c r="C1408" s="8">
        <v>44487</v>
      </c>
      <c r="D1408" s="7" t="s">
        <v>7782</v>
      </c>
      <c r="E1408" s="7" t="s">
        <v>16299</v>
      </c>
      <c r="F1408" s="7" t="s">
        <v>16300</v>
      </c>
      <c r="G1408" s="7" t="s">
        <v>6026</v>
      </c>
      <c r="H1408" s="7" t="s">
        <v>16301</v>
      </c>
      <c r="I1408" s="7" t="s">
        <v>16302</v>
      </c>
      <c r="J1408" s="7" t="s">
        <v>16303</v>
      </c>
      <c r="K1408" s="7" t="s">
        <v>6141</v>
      </c>
      <c r="L1408" s="7" t="s">
        <v>16304</v>
      </c>
      <c r="M1408" s="7" t="s">
        <v>16305</v>
      </c>
      <c r="N1408" s="7" t="s">
        <v>16306</v>
      </c>
      <c r="O1408" s="7" t="s">
        <v>16307</v>
      </c>
      <c r="P1408" s="7" t="s">
        <v>34</v>
      </c>
      <c r="Q1408" s="7" t="s">
        <v>16308</v>
      </c>
      <c r="R1408" s="7" t="s">
        <v>16309</v>
      </c>
      <c r="S1408" s="7" t="s">
        <v>16310</v>
      </c>
      <c r="T1408" s="7" t="s">
        <v>16311</v>
      </c>
      <c r="U1408" s="9">
        <f>[1]!s_val_dividendyield2(A1408,C1408)</f>
        <v>0</v>
      </c>
      <c r="V1408">
        <f>[1]!s_west_netprofit_fy1(A1408,C1408,1)</f>
        <v>-628650000</v>
      </c>
      <c r="W1408">
        <f>[1]!s_west_netprofit_fy2(A1408,C1408,1)</f>
        <v>1923457391</v>
      </c>
      <c r="X1408">
        <f>[1]!s_mfd_buyvol_m(A1408,C1408,1)</f>
        <v>-1861859.9999999998</v>
      </c>
      <c r="Y1408">
        <f>[1]!s_wq_high(A1408,C1408,1)</f>
        <v>52.61</v>
      </c>
      <c r="Z1408">
        <f>[1]!s_wq_low(A1408,C1408,1)</f>
        <v>49.19</v>
      </c>
      <c r="AA1408">
        <f>[1]!s_wq_turn(A1408,C1408)</f>
        <v>8.5397019319475973</v>
      </c>
    </row>
    <row r="1409" spans="1:27" x14ac:dyDescent="0.25">
      <c r="A1409" s="7" t="s">
        <v>20</v>
      </c>
      <c r="B1409" s="7" t="s">
        <v>21</v>
      </c>
      <c r="C1409" s="8">
        <v>44488</v>
      </c>
      <c r="D1409" s="7" t="s">
        <v>16301</v>
      </c>
      <c r="E1409" s="7" t="s">
        <v>5893</v>
      </c>
      <c r="F1409" s="7" t="s">
        <v>8235</v>
      </c>
      <c r="G1409" s="7" t="s">
        <v>16312</v>
      </c>
      <c r="H1409" s="7" t="s">
        <v>6421</v>
      </c>
      <c r="I1409" s="7" t="s">
        <v>16313</v>
      </c>
      <c r="J1409" s="7" t="s">
        <v>16314</v>
      </c>
      <c r="K1409" s="7" t="s">
        <v>1653</v>
      </c>
      <c r="L1409" s="7" t="s">
        <v>16315</v>
      </c>
      <c r="M1409" s="7" t="s">
        <v>8211</v>
      </c>
      <c r="N1409" s="7" t="s">
        <v>16316</v>
      </c>
      <c r="O1409" s="7" t="s">
        <v>16317</v>
      </c>
      <c r="P1409" s="7" t="s">
        <v>34</v>
      </c>
      <c r="Q1409" s="7" t="s">
        <v>16318</v>
      </c>
      <c r="R1409" s="7" t="s">
        <v>16319</v>
      </c>
      <c r="S1409" s="7" t="s">
        <v>16320</v>
      </c>
      <c r="T1409" s="7" t="s">
        <v>16321</v>
      </c>
      <c r="U1409" s="9">
        <f>[1]!s_val_dividendyield2(A1409,C1409)</f>
        <v>0</v>
      </c>
      <c r="V1409">
        <f>[1]!s_west_netprofit_fy1(A1409,C1409,1)</f>
        <v>-628650000</v>
      </c>
      <c r="W1409">
        <f>[1]!s_west_netprofit_fy2(A1409,C1409,1)</f>
        <v>1923457391</v>
      </c>
      <c r="X1409">
        <f>[1]!s_mfd_buyvol_m(A1409,C1409,1)</f>
        <v>465526</v>
      </c>
      <c r="Y1409">
        <f>[1]!s_wq_high(A1409,C1409,1)</f>
        <v>52.61</v>
      </c>
      <c r="Z1409">
        <f>[1]!s_wq_low(A1409,C1409,1)</f>
        <v>49.19</v>
      </c>
      <c r="AA1409">
        <f>[1]!s_wq_turn(A1409,C1409)</f>
        <v>8.5397019319475973</v>
      </c>
    </row>
    <row r="1410" spans="1:27" x14ac:dyDescent="0.25">
      <c r="A1410" s="7" t="s">
        <v>20</v>
      </c>
      <c r="B1410" s="7" t="s">
        <v>21</v>
      </c>
      <c r="C1410" s="8">
        <v>44489</v>
      </c>
      <c r="D1410" s="7" t="s">
        <v>6421</v>
      </c>
      <c r="E1410" s="7" t="s">
        <v>16322</v>
      </c>
      <c r="F1410" s="7" t="s">
        <v>6407</v>
      </c>
      <c r="G1410" s="7" t="s">
        <v>16323</v>
      </c>
      <c r="H1410" s="7" t="s">
        <v>16324</v>
      </c>
      <c r="I1410" s="7" t="s">
        <v>16325</v>
      </c>
      <c r="J1410" s="7" t="s">
        <v>16326</v>
      </c>
      <c r="K1410" s="7" t="s">
        <v>1006</v>
      </c>
      <c r="L1410" s="7" t="s">
        <v>16327</v>
      </c>
      <c r="M1410" s="7" t="s">
        <v>16328</v>
      </c>
      <c r="N1410" s="7" t="s">
        <v>16329</v>
      </c>
      <c r="O1410" s="7" t="s">
        <v>16330</v>
      </c>
      <c r="P1410" s="7" t="s">
        <v>34</v>
      </c>
      <c r="Q1410" s="7" t="s">
        <v>16331</v>
      </c>
      <c r="R1410" s="7" t="s">
        <v>16332</v>
      </c>
      <c r="S1410" s="7" t="s">
        <v>16333</v>
      </c>
      <c r="T1410" s="7" t="s">
        <v>16334</v>
      </c>
      <c r="U1410" s="9">
        <f>[1]!s_val_dividendyield2(A1410,C1410)</f>
        <v>0</v>
      </c>
      <c r="V1410">
        <f>[1]!s_west_netprofit_fy1(A1410,C1410,1)</f>
        <v>-628650000</v>
      </c>
      <c r="W1410">
        <f>[1]!s_west_netprofit_fy2(A1410,C1410,1)</f>
        <v>1923457391</v>
      </c>
      <c r="X1410">
        <f>[1]!s_mfd_buyvol_m(A1410,C1410,1)</f>
        <v>-11813</v>
      </c>
      <c r="Y1410">
        <f>[1]!s_wq_high(A1410,C1410,1)</f>
        <v>52.61</v>
      </c>
      <c r="Z1410">
        <f>[1]!s_wq_low(A1410,C1410,1)</f>
        <v>49.19</v>
      </c>
      <c r="AA1410">
        <f>[1]!s_wq_turn(A1410,C1410)</f>
        <v>8.5397019319475973</v>
      </c>
    </row>
    <row r="1411" spans="1:27" x14ac:dyDescent="0.25">
      <c r="A1411" s="7" t="s">
        <v>20</v>
      </c>
      <c r="B1411" s="7" t="s">
        <v>21</v>
      </c>
      <c r="C1411" s="8">
        <v>44490</v>
      </c>
      <c r="D1411" s="7" t="s">
        <v>16324</v>
      </c>
      <c r="E1411" s="7" t="s">
        <v>16335</v>
      </c>
      <c r="F1411" s="7" t="s">
        <v>16336</v>
      </c>
      <c r="G1411" s="7" t="s">
        <v>8479</v>
      </c>
      <c r="H1411" s="7" t="s">
        <v>16337</v>
      </c>
      <c r="I1411" s="7" t="s">
        <v>16338</v>
      </c>
      <c r="J1411" s="7" t="s">
        <v>16339</v>
      </c>
      <c r="K1411" s="7" t="s">
        <v>9741</v>
      </c>
      <c r="L1411" s="7" t="s">
        <v>16340</v>
      </c>
      <c r="M1411" s="7" t="s">
        <v>16341</v>
      </c>
      <c r="N1411" s="7" t="s">
        <v>16342</v>
      </c>
      <c r="O1411" s="7" t="s">
        <v>16343</v>
      </c>
      <c r="P1411" s="7" t="s">
        <v>34</v>
      </c>
      <c r="Q1411" s="7" t="s">
        <v>16344</v>
      </c>
      <c r="R1411" s="7" t="s">
        <v>16345</v>
      </c>
      <c r="S1411" s="7" t="s">
        <v>16346</v>
      </c>
      <c r="T1411" s="7" t="s">
        <v>16347</v>
      </c>
      <c r="U1411" s="9">
        <f>[1]!s_val_dividendyield2(A1411,C1411)</f>
        <v>0</v>
      </c>
      <c r="V1411">
        <f>[1]!s_west_netprofit_fy1(A1411,C1411,1)</f>
        <v>-628650000</v>
      </c>
      <c r="W1411">
        <f>[1]!s_west_netprofit_fy2(A1411,C1411,1)</f>
        <v>1923457391</v>
      </c>
      <c r="X1411">
        <f>[1]!s_mfd_buyvol_m(A1411,C1411,1)</f>
        <v>-156748</v>
      </c>
      <c r="Y1411">
        <f>[1]!s_wq_high(A1411,C1411,1)</f>
        <v>52.61</v>
      </c>
      <c r="Z1411">
        <f>[1]!s_wq_low(A1411,C1411,1)</f>
        <v>49.19</v>
      </c>
      <c r="AA1411">
        <f>[1]!s_wq_turn(A1411,C1411)</f>
        <v>8.5397019319475973</v>
      </c>
    </row>
    <row r="1412" spans="1:27" x14ac:dyDescent="0.25">
      <c r="A1412" s="7" t="s">
        <v>20</v>
      </c>
      <c r="B1412" s="7" t="s">
        <v>21</v>
      </c>
      <c r="C1412" s="8">
        <v>44491</v>
      </c>
      <c r="D1412" s="7" t="s">
        <v>16337</v>
      </c>
      <c r="E1412" s="7" t="s">
        <v>6064</v>
      </c>
      <c r="F1412" s="7" t="s">
        <v>6394</v>
      </c>
      <c r="G1412" s="7" t="s">
        <v>8305</v>
      </c>
      <c r="H1412" s="7" t="s">
        <v>16266</v>
      </c>
      <c r="I1412" s="7" t="s">
        <v>16348</v>
      </c>
      <c r="J1412" s="7" t="s">
        <v>16349</v>
      </c>
      <c r="K1412" s="7" t="s">
        <v>7814</v>
      </c>
      <c r="L1412" s="7" t="s">
        <v>16350</v>
      </c>
      <c r="M1412" s="7" t="s">
        <v>16351</v>
      </c>
      <c r="N1412" s="7" t="s">
        <v>16352</v>
      </c>
      <c r="O1412" s="7" t="s">
        <v>16272</v>
      </c>
      <c r="P1412" s="7" t="s">
        <v>34</v>
      </c>
      <c r="Q1412" s="7" t="s">
        <v>16273</v>
      </c>
      <c r="R1412" s="7" t="s">
        <v>16274</v>
      </c>
      <c r="S1412" s="7" t="s">
        <v>16275</v>
      </c>
      <c r="T1412" s="7" t="s">
        <v>16276</v>
      </c>
      <c r="U1412" s="9">
        <f>[1]!s_val_dividendyield2(A1412,C1412)</f>
        <v>0</v>
      </c>
      <c r="V1412">
        <f>[1]!s_west_netprofit_fy1(A1412,C1412,1)</f>
        <v>-634736957</v>
      </c>
      <c r="W1412">
        <f>[1]!s_west_netprofit_fy2(A1412,C1412,1)</f>
        <v>1928805217.0000002</v>
      </c>
      <c r="X1412">
        <f>[1]!s_mfd_buyvol_m(A1412,C1412,1)</f>
        <v>-1567576</v>
      </c>
      <c r="Y1412">
        <f>[1]!s_wq_high(A1412,C1412,1)</f>
        <v>52.61</v>
      </c>
      <c r="Z1412">
        <f>[1]!s_wq_low(A1412,C1412,1)</f>
        <v>49.19</v>
      </c>
      <c r="AA1412">
        <f>[1]!s_wq_turn(A1412,C1412)</f>
        <v>8.5397019319475973</v>
      </c>
    </row>
    <row r="1413" spans="1:27" x14ac:dyDescent="0.25">
      <c r="A1413" s="7" t="s">
        <v>20</v>
      </c>
      <c r="B1413" s="7" t="s">
        <v>21</v>
      </c>
      <c r="C1413" s="8">
        <v>44494</v>
      </c>
      <c r="D1413" s="7" t="s">
        <v>16266</v>
      </c>
      <c r="E1413" s="7" t="s">
        <v>6111</v>
      </c>
      <c r="F1413" s="7" t="s">
        <v>6097</v>
      </c>
      <c r="G1413" s="7" t="s">
        <v>8523</v>
      </c>
      <c r="H1413" s="7" t="s">
        <v>16277</v>
      </c>
      <c r="I1413" s="7" t="s">
        <v>16353</v>
      </c>
      <c r="J1413" s="7" t="s">
        <v>16354</v>
      </c>
      <c r="K1413" s="7" t="s">
        <v>1665</v>
      </c>
      <c r="L1413" s="7" t="s">
        <v>16355</v>
      </c>
      <c r="M1413" s="7" t="s">
        <v>16356</v>
      </c>
      <c r="N1413" s="7" t="s">
        <v>16357</v>
      </c>
      <c r="O1413" s="7" t="s">
        <v>16358</v>
      </c>
      <c r="P1413" s="7" t="s">
        <v>34</v>
      </c>
      <c r="Q1413" s="7" t="s">
        <v>16359</v>
      </c>
      <c r="R1413" s="7" t="s">
        <v>16360</v>
      </c>
      <c r="S1413" s="7" t="s">
        <v>16361</v>
      </c>
      <c r="T1413" s="7" t="s">
        <v>16362</v>
      </c>
      <c r="U1413" s="9">
        <f>[1]!s_val_dividendyield2(A1413,C1413)</f>
        <v>0</v>
      </c>
      <c r="V1413">
        <f>[1]!s_west_netprofit_fy1(A1413,C1413,1)</f>
        <v>-974789583</v>
      </c>
      <c r="W1413">
        <f>[1]!s_west_netprofit_fy2(A1413,C1413,1)</f>
        <v>1473813333</v>
      </c>
      <c r="X1413">
        <f>[1]!s_mfd_buyvol_m(A1413,C1413,1)</f>
        <v>-37658</v>
      </c>
      <c r="Y1413">
        <f>[1]!s_wq_high(A1413,C1413,1)</f>
        <v>53.13</v>
      </c>
      <c r="Z1413">
        <f>[1]!s_wq_low(A1413,C1413,1)</f>
        <v>47.88</v>
      </c>
      <c r="AA1413">
        <f>[1]!s_wq_turn(A1413,C1413)</f>
        <v>8.538967119561887</v>
      </c>
    </row>
    <row r="1414" spans="1:27" x14ac:dyDescent="0.25">
      <c r="A1414" s="7" t="s">
        <v>20</v>
      </c>
      <c r="B1414" s="7" t="s">
        <v>21</v>
      </c>
      <c r="C1414" s="8">
        <v>44495</v>
      </c>
      <c r="D1414" s="7" t="s">
        <v>16277</v>
      </c>
      <c r="E1414" s="7" t="s">
        <v>5932</v>
      </c>
      <c r="F1414" s="7" t="s">
        <v>16363</v>
      </c>
      <c r="G1414" s="7" t="s">
        <v>8149</v>
      </c>
      <c r="H1414" s="7" t="s">
        <v>6000</v>
      </c>
      <c r="I1414" s="7" t="s">
        <v>16364</v>
      </c>
      <c r="J1414" s="7" t="s">
        <v>16365</v>
      </c>
      <c r="K1414" s="7" t="s">
        <v>6385</v>
      </c>
      <c r="L1414" s="7" t="s">
        <v>16366</v>
      </c>
      <c r="M1414" s="7" t="s">
        <v>16367</v>
      </c>
      <c r="N1414" s="7" t="s">
        <v>16368</v>
      </c>
      <c r="O1414" s="7" t="s">
        <v>15454</v>
      </c>
      <c r="P1414" s="7" t="s">
        <v>34</v>
      </c>
      <c r="Q1414" s="7" t="s">
        <v>16369</v>
      </c>
      <c r="R1414" s="7" t="s">
        <v>16370</v>
      </c>
      <c r="S1414" s="7" t="s">
        <v>15457</v>
      </c>
      <c r="T1414" s="7" t="s">
        <v>15458</v>
      </c>
      <c r="U1414" s="9">
        <f>[1]!s_val_dividendyield2(A1414,C1414)</f>
        <v>0</v>
      </c>
      <c r="V1414">
        <f>[1]!s_west_netprofit_fy1(A1414,C1414,1)</f>
        <v>-1010693478</v>
      </c>
      <c r="W1414">
        <f>[1]!s_west_netprofit_fy2(A1414,C1414,1)</f>
        <v>1435761739</v>
      </c>
      <c r="X1414">
        <f>[1]!s_mfd_buyvol_m(A1414,C1414,1)</f>
        <v>1984493</v>
      </c>
      <c r="Y1414">
        <f>[1]!s_wq_high(A1414,C1414,1)</f>
        <v>53.13</v>
      </c>
      <c r="Z1414">
        <f>[1]!s_wq_low(A1414,C1414,1)</f>
        <v>47.88</v>
      </c>
      <c r="AA1414">
        <f>[1]!s_wq_turn(A1414,C1414)</f>
        <v>8.538967119561887</v>
      </c>
    </row>
    <row r="1415" spans="1:27" x14ac:dyDescent="0.25">
      <c r="A1415" s="7" t="s">
        <v>20</v>
      </c>
      <c r="B1415" s="7" t="s">
        <v>21</v>
      </c>
      <c r="C1415" s="8">
        <v>44496</v>
      </c>
      <c r="D1415" s="7" t="s">
        <v>6000</v>
      </c>
      <c r="E1415" s="7" t="s">
        <v>8385</v>
      </c>
      <c r="F1415" s="7" t="s">
        <v>16371</v>
      </c>
      <c r="G1415" s="7" t="s">
        <v>6100</v>
      </c>
      <c r="H1415" s="7" t="s">
        <v>16372</v>
      </c>
      <c r="I1415" s="7" t="s">
        <v>16373</v>
      </c>
      <c r="J1415" s="7" t="s">
        <v>16374</v>
      </c>
      <c r="K1415" s="7" t="s">
        <v>2282</v>
      </c>
      <c r="L1415" s="7" t="s">
        <v>16375</v>
      </c>
      <c r="M1415" s="7" t="s">
        <v>16376</v>
      </c>
      <c r="N1415" s="7" t="s">
        <v>16377</v>
      </c>
      <c r="O1415" s="7" t="s">
        <v>16378</v>
      </c>
      <c r="P1415" s="7" t="s">
        <v>34</v>
      </c>
      <c r="Q1415" s="7" t="s">
        <v>16379</v>
      </c>
      <c r="R1415" s="7" t="s">
        <v>16380</v>
      </c>
      <c r="S1415" s="7" t="s">
        <v>16381</v>
      </c>
      <c r="T1415" s="7" t="s">
        <v>16382</v>
      </c>
      <c r="U1415" s="9">
        <f>[1]!s_val_dividendyield2(A1415,C1415)</f>
        <v>0</v>
      </c>
      <c r="V1415">
        <f>[1]!s_west_netprofit_fy1(A1415,C1415,1)</f>
        <v>-1010693478</v>
      </c>
      <c r="W1415">
        <f>[1]!s_west_netprofit_fy2(A1415,C1415,1)</f>
        <v>1435761739</v>
      </c>
      <c r="X1415">
        <f>[1]!s_mfd_buyvol_m(A1415,C1415,1)</f>
        <v>-458060.00000000006</v>
      </c>
      <c r="Y1415">
        <f>[1]!s_wq_high(A1415,C1415,1)</f>
        <v>53.13</v>
      </c>
      <c r="Z1415">
        <f>[1]!s_wq_low(A1415,C1415,1)</f>
        <v>47.88</v>
      </c>
      <c r="AA1415">
        <f>[1]!s_wq_turn(A1415,C1415)</f>
        <v>8.538967119561887</v>
      </c>
    </row>
    <row r="1416" spans="1:27" x14ac:dyDescent="0.25">
      <c r="A1416" s="7" t="s">
        <v>20</v>
      </c>
      <c r="B1416" s="7" t="s">
        <v>21</v>
      </c>
      <c r="C1416" s="8">
        <v>44497</v>
      </c>
      <c r="D1416" s="7" t="s">
        <v>16372</v>
      </c>
      <c r="E1416" s="7" t="s">
        <v>8427</v>
      </c>
      <c r="F1416" s="7" t="s">
        <v>16383</v>
      </c>
      <c r="G1416" s="7" t="s">
        <v>8019</v>
      </c>
      <c r="H1416" s="7" t="s">
        <v>16384</v>
      </c>
      <c r="I1416" s="7" t="s">
        <v>16385</v>
      </c>
      <c r="J1416" s="7" t="s">
        <v>16386</v>
      </c>
      <c r="K1416" s="7" t="s">
        <v>1979</v>
      </c>
      <c r="L1416" s="7" t="s">
        <v>16387</v>
      </c>
      <c r="M1416" s="7" t="s">
        <v>16388</v>
      </c>
      <c r="N1416" s="7" t="s">
        <v>16389</v>
      </c>
      <c r="O1416" s="7" t="s">
        <v>16390</v>
      </c>
      <c r="P1416" s="7" t="s">
        <v>34</v>
      </c>
      <c r="Q1416" s="7" t="s">
        <v>16391</v>
      </c>
      <c r="R1416" s="7" t="s">
        <v>16392</v>
      </c>
      <c r="S1416" s="7" t="s">
        <v>16393</v>
      </c>
      <c r="T1416" s="7" t="s">
        <v>16394</v>
      </c>
      <c r="U1416" s="9">
        <f>[1]!s_val_dividendyield2(A1416,C1416)</f>
        <v>0</v>
      </c>
      <c r="V1416">
        <f>[1]!s_west_netprofit_fy1(A1416,C1416,1)</f>
        <v>-1010693478</v>
      </c>
      <c r="W1416">
        <f>[1]!s_west_netprofit_fy2(A1416,C1416,1)</f>
        <v>1435761739</v>
      </c>
      <c r="X1416">
        <f>[1]!s_mfd_buyvol_m(A1416,C1416,1)</f>
        <v>-801798</v>
      </c>
      <c r="Y1416">
        <f>[1]!s_wq_high(A1416,C1416,1)</f>
        <v>53.13</v>
      </c>
      <c r="Z1416">
        <f>[1]!s_wq_low(A1416,C1416,1)</f>
        <v>47.88</v>
      </c>
      <c r="AA1416">
        <f>[1]!s_wq_turn(A1416,C1416)</f>
        <v>8.538967119561887</v>
      </c>
    </row>
    <row r="1417" spans="1:27" x14ac:dyDescent="0.25">
      <c r="A1417" s="7" t="s">
        <v>20</v>
      </c>
      <c r="B1417" s="7" t="s">
        <v>21</v>
      </c>
      <c r="C1417" s="8">
        <v>44498</v>
      </c>
      <c r="D1417" s="7" t="s">
        <v>16384</v>
      </c>
      <c r="E1417" s="7" t="s">
        <v>8212</v>
      </c>
      <c r="F1417" s="7" t="s">
        <v>16395</v>
      </c>
      <c r="G1417" s="7" t="s">
        <v>8581</v>
      </c>
      <c r="H1417" s="7" t="s">
        <v>6595</v>
      </c>
      <c r="I1417" s="7" t="s">
        <v>16396</v>
      </c>
      <c r="J1417" s="7" t="s">
        <v>16397</v>
      </c>
      <c r="K1417" s="7" t="s">
        <v>16398</v>
      </c>
      <c r="L1417" s="7" t="s">
        <v>16399</v>
      </c>
      <c r="M1417" s="7" t="s">
        <v>16400</v>
      </c>
      <c r="N1417" s="7" t="s">
        <v>16401</v>
      </c>
      <c r="O1417" s="7" t="s">
        <v>16283</v>
      </c>
      <c r="P1417" s="7" t="s">
        <v>34</v>
      </c>
      <c r="Q1417" s="7" t="s">
        <v>16402</v>
      </c>
      <c r="R1417" s="7" t="s">
        <v>16403</v>
      </c>
      <c r="S1417" s="7" t="s">
        <v>16286</v>
      </c>
      <c r="T1417" s="7" t="s">
        <v>16287</v>
      </c>
      <c r="U1417" s="9">
        <f>[1]!s_val_dividendyield2(A1417,C1417)</f>
        <v>0</v>
      </c>
      <c r="V1417">
        <f>[1]!s_west_netprofit_fy1(A1417,C1417,1)</f>
        <v>-1010693478</v>
      </c>
      <c r="W1417">
        <f>[1]!s_west_netprofit_fy2(A1417,C1417,1)</f>
        <v>1435761739</v>
      </c>
      <c r="X1417">
        <f>[1]!s_mfd_buyvol_m(A1417,C1417,1)</f>
        <v>60366</v>
      </c>
      <c r="Y1417">
        <f>[1]!s_wq_high(A1417,C1417,1)</f>
        <v>53.13</v>
      </c>
      <c r="Z1417">
        <f>[1]!s_wq_low(A1417,C1417,1)</f>
        <v>47.88</v>
      </c>
      <c r="AA1417">
        <f>[1]!s_wq_turn(A1417,C1417)</f>
        <v>8.538967119561887</v>
      </c>
    </row>
    <row r="1418" spans="1:27" x14ac:dyDescent="0.25">
      <c r="A1418" s="7" t="s">
        <v>20</v>
      </c>
      <c r="B1418" s="7" t="s">
        <v>21</v>
      </c>
      <c r="C1418" s="8">
        <v>44501</v>
      </c>
      <c r="D1418" s="7" t="s">
        <v>6595</v>
      </c>
      <c r="E1418" s="7" t="s">
        <v>16404</v>
      </c>
      <c r="F1418" s="7" t="s">
        <v>16405</v>
      </c>
      <c r="G1418" s="7" t="s">
        <v>6040</v>
      </c>
      <c r="H1418" s="7" t="s">
        <v>15495</v>
      </c>
      <c r="I1418" s="7" t="s">
        <v>16406</v>
      </c>
      <c r="J1418" s="7" t="s">
        <v>16407</v>
      </c>
      <c r="K1418" s="7" t="s">
        <v>16408</v>
      </c>
      <c r="L1418" s="7" t="s">
        <v>16409</v>
      </c>
      <c r="M1418" s="7" t="s">
        <v>16410</v>
      </c>
      <c r="N1418" s="7" t="s">
        <v>10291</v>
      </c>
      <c r="O1418" s="7" t="s">
        <v>15502</v>
      </c>
      <c r="P1418" s="7" t="s">
        <v>34</v>
      </c>
      <c r="Q1418" s="7" t="s">
        <v>16411</v>
      </c>
      <c r="R1418" s="7" t="s">
        <v>16412</v>
      </c>
      <c r="S1418" s="7" t="s">
        <v>15505</v>
      </c>
      <c r="T1418" s="7" t="s">
        <v>15506</v>
      </c>
      <c r="U1418" s="9">
        <f>[1]!s_val_dividendyield2(A1418,C1418)</f>
        <v>0</v>
      </c>
      <c r="V1418">
        <f>[1]!s_west_netprofit_fy1(A1418,C1418,1)</f>
        <v>-1010693478</v>
      </c>
      <c r="W1418">
        <f>[1]!s_west_netprofit_fy2(A1418,C1418,1)</f>
        <v>1435761739</v>
      </c>
      <c r="X1418">
        <f>[1]!s_mfd_buyvol_m(A1418,C1418,1)</f>
        <v>-1398928</v>
      </c>
      <c r="Y1418">
        <f>[1]!s_wq_high(A1418,C1418,1)</f>
        <v>51.88</v>
      </c>
      <c r="Z1418">
        <f>[1]!s_wq_low(A1418,C1418,1)</f>
        <v>48.89</v>
      </c>
      <c r="AA1418">
        <f>[1]!s_wq_turn(A1418,C1418)</f>
        <v>6.2420546238822929</v>
      </c>
    </row>
    <row r="1419" spans="1:27" x14ac:dyDescent="0.25">
      <c r="A1419" s="7" t="s">
        <v>20</v>
      </c>
      <c r="B1419" s="7" t="s">
        <v>21</v>
      </c>
      <c r="C1419" s="8">
        <v>44502</v>
      </c>
      <c r="D1419" s="7" t="s">
        <v>15495</v>
      </c>
      <c r="E1419" s="7" t="s">
        <v>16413</v>
      </c>
      <c r="F1419" s="7" t="s">
        <v>6098</v>
      </c>
      <c r="G1419" s="7" t="s">
        <v>8039</v>
      </c>
      <c r="H1419" s="7" t="s">
        <v>5895</v>
      </c>
      <c r="I1419" s="7" t="s">
        <v>16414</v>
      </c>
      <c r="J1419" s="7" t="s">
        <v>16415</v>
      </c>
      <c r="K1419" s="7" t="s">
        <v>4336</v>
      </c>
      <c r="L1419" s="7" t="s">
        <v>16416</v>
      </c>
      <c r="M1419" s="7" t="s">
        <v>16417</v>
      </c>
      <c r="N1419" s="7" t="s">
        <v>16418</v>
      </c>
      <c r="O1419" s="7" t="s">
        <v>5902</v>
      </c>
      <c r="P1419" s="7" t="s">
        <v>34</v>
      </c>
      <c r="Q1419" s="7" t="s">
        <v>16419</v>
      </c>
      <c r="R1419" s="7" t="s">
        <v>16420</v>
      </c>
      <c r="S1419" s="7" t="s">
        <v>16421</v>
      </c>
      <c r="T1419" s="7" t="s">
        <v>16422</v>
      </c>
      <c r="U1419" s="9">
        <f>[1]!s_val_dividendyield2(A1419,C1419)</f>
        <v>0</v>
      </c>
      <c r="V1419">
        <f>[1]!s_west_netprofit_fy1(A1419,C1419,1)</f>
        <v>-1010693478</v>
      </c>
      <c r="W1419">
        <f>[1]!s_west_netprofit_fy2(A1419,C1419,1)</f>
        <v>1435761739</v>
      </c>
      <c r="X1419">
        <f>[1]!s_mfd_buyvol_m(A1419,C1419,1)</f>
        <v>400177</v>
      </c>
      <c r="Y1419">
        <f>[1]!s_wq_high(A1419,C1419,1)</f>
        <v>51.88</v>
      </c>
      <c r="Z1419">
        <f>[1]!s_wq_low(A1419,C1419,1)</f>
        <v>48.89</v>
      </c>
      <c r="AA1419">
        <f>[1]!s_wq_turn(A1419,C1419)</f>
        <v>6.2420546238822929</v>
      </c>
    </row>
    <row r="1420" spans="1:27" x14ac:dyDescent="0.25">
      <c r="A1420" s="7" t="s">
        <v>20</v>
      </c>
      <c r="B1420" s="7" t="s">
        <v>21</v>
      </c>
      <c r="C1420" s="8">
        <v>44503</v>
      </c>
      <c r="D1420" s="7" t="s">
        <v>5895</v>
      </c>
      <c r="E1420" s="7" t="s">
        <v>8199</v>
      </c>
      <c r="F1420" s="7" t="s">
        <v>6421</v>
      </c>
      <c r="G1420" s="7" t="s">
        <v>16277</v>
      </c>
      <c r="H1420" s="7" t="s">
        <v>8051</v>
      </c>
      <c r="I1420" s="7" t="s">
        <v>16423</v>
      </c>
      <c r="J1420" s="7" t="s">
        <v>16424</v>
      </c>
      <c r="K1420" s="7" t="s">
        <v>206</v>
      </c>
      <c r="L1420" s="7" t="s">
        <v>16425</v>
      </c>
      <c r="M1420" s="7" t="s">
        <v>16426</v>
      </c>
      <c r="N1420" s="7" t="s">
        <v>16427</v>
      </c>
      <c r="O1420" s="7" t="s">
        <v>8697</v>
      </c>
      <c r="P1420" s="7" t="s">
        <v>34</v>
      </c>
      <c r="Q1420" s="7" t="s">
        <v>16428</v>
      </c>
      <c r="R1420" s="7" t="s">
        <v>16429</v>
      </c>
      <c r="S1420" s="7" t="s">
        <v>16430</v>
      </c>
      <c r="T1420" s="7" t="s">
        <v>16431</v>
      </c>
      <c r="U1420" s="9">
        <f>[1]!s_val_dividendyield2(A1420,C1420)</f>
        <v>0</v>
      </c>
      <c r="V1420">
        <f>[1]!s_west_netprofit_fy1(A1420,C1420,1)</f>
        <v>-1010693478</v>
      </c>
      <c r="W1420">
        <f>[1]!s_west_netprofit_fy2(A1420,C1420,1)</f>
        <v>1435761739</v>
      </c>
      <c r="X1420">
        <f>[1]!s_mfd_buyvol_m(A1420,C1420,1)</f>
        <v>-462793.99999999994</v>
      </c>
      <c r="Y1420">
        <f>[1]!s_wq_high(A1420,C1420,1)</f>
        <v>51.88</v>
      </c>
      <c r="Z1420">
        <f>[1]!s_wq_low(A1420,C1420,1)</f>
        <v>48.89</v>
      </c>
      <c r="AA1420">
        <f>[1]!s_wq_turn(A1420,C1420)</f>
        <v>6.2420546238822929</v>
      </c>
    </row>
    <row r="1421" spans="1:27" x14ac:dyDescent="0.25">
      <c r="A1421" s="7" t="s">
        <v>20</v>
      </c>
      <c r="B1421" s="7" t="s">
        <v>21</v>
      </c>
      <c r="C1421" s="8">
        <v>44504</v>
      </c>
      <c r="D1421" s="7" t="s">
        <v>8051</v>
      </c>
      <c r="E1421" s="7" t="s">
        <v>16432</v>
      </c>
      <c r="F1421" s="7" t="s">
        <v>5893</v>
      </c>
      <c r="G1421" s="7" t="s">
        <v>16433</v>
      </c>
      <c r="H1421" s="7" t="s">
        <v>16434</v>
      </c>
      <c r="I1421" s="7" t="s">
        <v>16435</v>
      </c>
      <c r="J1421" s="7" t="s">
        <v>16436</v>
      </c>
      <c r="K1421" s="7" t="s">
        <v>16437</v>
      </c>
      <c r="L1421" s="7" t="s">
        <v>6892</v>
      </c>
      <c r="M1421" s="7" t="s">
        <v>16438</v>
      </c>
      <c r="N1421" s="7" t="s">
        <v>16439</v>
      </c>
      <c r="O1421" s="7" t="s">
        <v>16440</v>
      </c>
      <c r="P1421" s="7" t="s">
        <v>34</v>
      </c>
      <c r="Q1421" s="7" t="s">
        <v>16441</v>
      </c>
      <c r="R1421" s="7" t="s">
        <v>16442</v>
      </c>
      <c r="S1421" s="7" t="s">
        <v>16443</v>
      </c>
      <c r="T1421" s="7" t="s">
        <v>16444</v>
      </c>
      <c r="U1421" s="9">
        <f>[1]!s_val_dividendyield2(A1421,C1421)</f>
        <v>0</v>
      </c>
      <c r="V1421">
        <f>[1]!s_west_netprofit_fy1(A1421,C1421,1)</f>
        <v>-1010693478</v>
      </c>
      <c r="W1421">
        <f>[1]!s_west_netprofit_fy2(A1421,C1421,1)</f>
        <v>1435761739</v>
      </c>
      <c r="X1421">
        <f>[1]!s_mfd_buyvol_m(A1421,C1421,1)</f>
        <v>-443012</v>
      </c>
      <c r="Y1421">
        <f>[1]!s_wq_high(A1421,C1421,1)</f>
        <v>51.88</v>
      </c>
      <c r="Z1421">
        <f>[1]!s_wq_low(A1421,C1421,1)</f>
        <v>48.89</v>
      </c>
      <c r="AA1421">
        <f>[1]!s_wq_turn(A1421,C1421)</f>
        <v>6.2420546238822929</v>
      </c>
    </row>
    <row r="1422" spans="1:27" x14ac:dyDescent="0.25">
      <c r="A1422" s="7" t="s">
        <v>20</v>
      </c>
      <c r="B1422" s="7" t="s">
        <v>21</v>
      </c>
      <c r="C1422" s="8">
        <v>44505</v>
      </c>
      <c r="D1422" s="7" t="s">
        <v>16434</v>
      </c>
      <c r="E1422" s="7" t="s">
        <v>6151</v>
      </c>
      <c r="F1422" s="7" t="s">
        <v>6100</v>
      </c>
      <c r="G1422" s="7" t="s">
        <v>15524</v>
      </c>
      <c r="H1422" s="7" t="s">
        <v>5933</v>
      </c>
      <c r="I1422" s="7" t="s">
        <v>16445</v>
      </c>
      <c r="J1422" s="7" t="s">
        <v>16446</v>
      </c>
      <c r="K1422" s="7" t="s">
        <v>993</v>
      </c>
      <c r="L1422" s="7" t="s">
        <v>16447</v>
      </c>
      <c r="M1422" s="7" t="s">
        <v>16448</v>
      </c>
      <c r="N1422" s="7" t="s">
        <v>16449</v>
      </c>
      <c r="O1422" s="7" t="s">
        <v>16450</v>
      </c>
      <c r="P1422" s="7" t="s">
        <v>34</v>
      </c>
      <c r="Q1422" s="7" t="s">
        <v>16451</v>
      </c>
      <c r="R1422" s="7" t="s">
        <v>16452</v>
      </c>
      <c r="S1422" s="7" t="s">
        <v>16453</v>
      </c>
      <c r="T1422" s="7" t="s">
        <v>16454</v>
      </c>
      <c r="U1422" s="9">
        <f>[1]!s_val_dividendyield2(A1422,C1422)</f>
        <v>0</v>
      </c>
      <c r="V1422">
        <f>[1]!s_west_netprofit_fy1(A1422,C1422,1)</f>
        <v>-1010693478</v>
      </c>
      <c r="W1422">
        <f>[1]!s_west_netprofit_fy2(A1422,C1422,1)</f>
        <v>1435761739</v>
      </c>
      <c r="X1422">
        <f>[1]!s_mfd_buyvol_m(A1422,C1422,1)</f>
        <v>-719591</v>
      </c>
      <c r="Y1422">
        <f>[1]!s_wq_high(A1422,C1422,1)</f>
        <v>51.88</v>
      </c>
      <c r="Z1422">
        <f>[1]!s_wq_low(A1422,C1422,1)</f>
        <v>48.89</v>
      </c>
      <c r="AA1422">
        <f>[1]!s_wq_turn(A1422,C1422)</f>
        <v>6.2420546238822929</v>
      </c>
    </row>
    <row r="1423" spans="1:27" x14ac:dyDescent="0.25">
      <c r="A1423" s="7" t="s">
        <v>20</v>
      </c>
      <c r="B1423" s="7" t="s">
        <v>21</v>
      </c>
      <c r="C1423" s="8">
        <v>44508</v>
      </c>
      <c r="D1423" s="7" t="s">
        <v>5933</v>
      </c>
      <c r="E1423" s="7" t="s">
        <v>16455</v>
      </c>
      <c r="F1423" s="7" t="s">
        <v>6516</v>
      </c>
      <c r="G1423" s="7" t="s">
        <v>16455</v>
      </c>
      <c r="H1423" s="7" t="s">
        <v>6609</v>
      </c>
      <c r="I1423" s="7" t="s">
        <v>16456</v>
      </c>
      <c r="J1423" s="7" t="s">
        <v>16457</v>
      </c>
      <c r="K1423" s="7" t="s">
        <v>16458</v>
      </c>
      <c r="L1423" s="7" t="s">
        <v>16459</v>
      </c>
      <c r="M1423" s="7" t="s">
        <v>16460</v>
      </c>
      <c r="N1423" s="7" t="s">
        <v>16461</v>
      </c>
      <c r="O1423" s="7" t="s">
        <v>16462</v>
      </c>
      <c r="P1423" s="7" t="s">
        <v>34</v>
      </c>
      <c r="Q1423" s="7" t="s">
        <v>16463</v>
      </c>
      <c r="R1423" s="7" t="s">
        <v>16464</v>
      </c>
      <c r="S1423" s="7" t="s">
        <v>16465</v>
      </c>
      <c r="T1423" s="7" t="s">
        <v>16466</v>
      </c>
      <c r="U1423" s="9">
        <f>[1]!s_val_dividendyield2(A1423,C1423)</f>
        <v>0</v>
      </c>
      <c r="V1423">
        <f>[1]!s_west_netprofit_fy1(A1423,C1423,1)</f>
        <v>-1009606522</v>
      </c>
      <c r="W1423">
        <f>[1]!s_west_netprofit_fy2(A1423,C1423,1)</f>
        <v>1389805217.0000002</v>
      </c>
      <c r="X1423">
        <f>[1]!s_mfd_buyvol_m(A1423,C1423,1)</f>
        <v>-653973</v>
      </c>
      <c r="Y1423">
        <f>[1]!s_wq_high(A1423,C1423,1)</f>
        <v>53.86</v>
      </c>
      <c r="Z1423">
        <f>[1]!s_wq_low(A1423,C1423,1)</f>
        <v>48.66</v>
      </c>
      <c r="AA1423">
        <f>[1]!s_wq_turn(A1423,C1423)</f>
        <v>11.051894886031089</v>
      </c>
    </row>
    <row r="1424" spans="1:27" x14ac:dyDescent="0.25">
      <c r="A1424" s="7" t="s">
        <v>20</v>
      </c>
      <c r="B1424" s="7" t="s">
        <v>21</v>
      </c>
      <c r="C1424" s="8">
        <v>44509</v>
      </c>
      <c r="D1424" s="7" t="s">
        <v>6609</v>
      </c>
      <c r="E1424" s="7" t="s">
        <v>6609</v>
      </c>
      <c r="F1424" s="7" t="s">
        <v>16467</v>
      </c>
      <c r="G1424" s="7" t="s">
        <v>5838</v>
      </c>
      <c r="H1424" s="7" t="s">
        <v>8259</v>
      </c>
      <c r="I1424" s="7" t="s">
        <v>16468</v>
      </c>
      <c r="J1424" s="7" t="s">
        <v>16469</v>
      </c>
      <c r="K1424" s="7" t="s">
        <v>16470</v>
      </c>
      <c r="L1424" s="7" t="s">
        <v>16471</v>
      </c>
      <c r="M1424" s="7" t="s">
        <v>16472</v>
      </c>
      <c r="N1424" s="7" t="s">
        <v>16473</v>
      </c>
      <c r="O1424" s="7" t="s">
        <v>8265</v>
      </c>
      <c r="P1424" s="7" t="s">
        <v>34</v>
      </c>
      <c r="Q1424" s="7" t="s">
        <v>16474</v>
      </c>
      <c r="R1424" s="7" t="s">
        <v>16475</v>
      </c>
      <c r="S1424" s="7" t="s">
        <v>16476</v>
      </c>
      <c r="T1424" s="7" t="s">
        <v>16477</v>
      </c>
      <c r="U1424" s="9">
        <f>[1]!s_val_dividendyield2(A1424,C1424)</f>
        <v>0</v>
      </c>
      <c r="V1424">
        <f>[1]!s_west_netprofit_fy1(A1424,C1424,1)</f>
        <v>-1009606522</v>
      </c>
      <c r="W1424">
        <f>[1]!s_west_netprofit_fy2(A1424,C1424,1)</f>
        <v>1389805217.0000002</v>
      </c>
      <c r="X1424">
        <f>[1]!s_mfd_buyvol_m(A1424,C1424,1)</f>
        <v>2626774</v>
      </c>
      <c r="Y1424">
        <f>[1]!s_wq_high(A1424,C1424,1)</f>
        <v>53.86</v>
      </c>
      <c r="Z1424">
        <f>[1]!s_wq_low(A1424,C1424,1)</f>
        <v>48.66</v>
      </c>
      <c r="AA1424">
        <f>[1]!s_wq_turn(A1424,C1424)</f>
        <v>11.051894886031089</v>
      </c>
    </row>
    <row r="1425" spans="1:27" x14ac:dyDescent="0.25">
      <c r="A1425" s="7" t="s">
        <v>20</v>
      </c>
      <c r="B1425" s="7" t="s">
        <v>21</v>
      </c>
      <c r="C1425" s="8">
        <v>44510</v>
      </c>
      <c r="D1425" s="7" t="s">
        <v>8259</v>
      </c>
      <c r="E1425" s="7" t="s">
        <v>16478</v>
      </c>
      <c r="F1425" s="7" t="s">
        <v>5999</v>
      </c>
      <c r="G1425" s="7" t="s">
        <v>16479</v>
      </c>
      <c r="H1425" s="7" t="s">
        <v>16480</v>
      </c>
      <c r="I1425" s="7" t="s">
        <v>16481</v>
      </c>
      <c r="J1425" s="7" t="s">
        <v>16482</v>
      </c>
      <c r="K1425" s="7" t="s">
        <v>4743</v>
      </c>
      <c r="L1425" s="7" t="s">
        <v>6256</v>
      </c>
      <c r="M1425" s="7" t="s">
        <v>16483</v>
      </c>
      <c r="N1425" s="7" t="s">
        <v>16484</v>
      </c>
      <c r="O1425" s="7" t="s">
        <v>16485</v>
      </c>
      <c r="P1425" s="7" t="s">
        <v>34</v>
      </c>
      <c r="Q1425" s="7" t="s">
        <v>16486</v>
      </c>
      <c r="R1425" s="7" t="s">
        <v>16487</v>
      </c>
      <c r="S1425" s="7" t="s">
        <v>16488</v>
      </c>
      <c r="T1425" s="7" t="s">
        <v>16489</v>
      </c>
      <c r="U1425" s="9">
        <f>[1]!s_val_dividendyield2(A1425,C1425)</f>
        <v>0</v>
      </c>
      <c r="V1425">
        <f>[1]!s_west_netprofit_fy1(A1425,C1425,1)</f>
        <v>-1009606522</v>
      </c>
      <c r="W1425">
        <f>[1]!s_west_netprofit_fy2(A1425,C1425,1)</f>
        <v>1389805217.0000002</v>
      </c>
      <c r="X1425">
        <f>[1]!s_mfd_buyvol_m(A1425,C1425,1)</f>
        <v>214717</v>
      </c>
      <c r="Y1425">
        <f>[1]!s_wq_high(A1425,C1425,1)</f>
        <v>53.86</v>
      </c>
      <c r="Z1425">
        <f>[1]!s_wq_low(A1425,C1425,1)</f>
        <v>48.66</v>
      </c>
      <c r="AA1425">
        <f>[1]!s_wq_turn(A1425,C1425)</f>
        <v>11.051894886031089</v>
      </c>
    </row>
    <row r="1426" spans="1:27" x14ac:dyDescent="0.25">
      <c r="A1426" s="7" t="s">
        <v>20</v>
      </c>
      <c r="B1426" s="7" t="s">
        <v>21</v>
      </c>
      <c r="C1426" s="8">
        <v>44511</v>
      </c>
      <c r="D1426" s="7" t="s">
        <v>16480</v>
      </c>
      <c r="E1426" s="7" t="s">
        <v>6084</v>
      </c>
      <c r="F1426" s="7" t="s">
        <v>8386</v>
      </c>
      <c r="G1426" s="7" t="s">
        <v>15459</v>
      </c>
      <c r="H1426" s="7" t="s">
        <v>16490</v>
      </c>
      <c r="I1426" s="7" t="s">
        <v>16491</v>
      </c>
      <c r="J1426" s="7" t="s">
        <v>16492</v>
      </c>
      <c r="K1426" s="7" t="s">
        <v>16493</v>
      </c>
      <c r="L1426" s="7" t="s">
        <v>16494</v>
      </c>
      <c r="M1426" s="7" t="s">
        <v>16495</v>
      </c>
      <c r="N1426" s="7" t="s">
        <v>16496</v>
      </c>
      <c r="O1426" s="7" t="s">
        <v>16497</v>
      </c>
      <c r="P1426" s="7" t="s">
        <v>34</v>
      </c>
      <c r="Q1426" s="7" t="s">
        <v>16498</v>
      </c>
      <c r="R1426" s="7" t="s">
        <v>16499</v>
      </c>
      <c r="S1426" s="7" t="s">
        <v>16500</v>
      </c>
      <c r="T1426" s="7" t="s">
        <v>16501</v>
      </c>
      <c r="U1426" s="9">
        <f>[1]!s_val_dividendyield2(A1426,C1426)</f>
        <v>0</v>
      </c>
      <c r="V1426">
        <f>[1]!s_west_netprofit_fy1(A1426,C1426,1)</f>
        <v>-1009606522</v>
      </c>
      <c r="W1426">
        <f>[1]!s_west_netprofit_fy2(A1426,C1426,1)</f>
        <v>1389805217.0000002</v>
      </c>
      <c r="X1426">
        <f>[1]!s_mfd_buyvol_m(A1426,C1426,1)</f>
        <v>729560</v>
      </c>
      <c r="Y1426">
        <f>[1]!s_wq_high(A1426,C1426,1)</f>
        <v>53.86</v>
      </c>
      <c r="Z1426">
        <f>[1]!s_wq_low(A1426,C1426,1)</f>
        <v>48.66</v>
      </c>
      <c r="AA1426">
        <f>[1]!s_wq_turn(A1426,C1426)</f>
        <v>11.051894886031089</v>
      </c>
    </row>
    <row r="1427" spans="1:27" x14ac:dyDescent="0.25">
      <c r="A1427" s="7" t="s">
        <v>20</v>
      </c>
      <c r="B1427" s="7" t="s">
        <v>21</v>
      </c>
      <c r="C1427" s="8">
        <v>44512</v>
      </c>
      <c r="D1427" s="7" t="s">
        <v>16490</v>
      </c>
      <c r="E1427" s="7" t="s">
        <v>6097</v>
      </c>
      <c r="F1427" s="7" t="s">
        <v>16502</v>
      </c>
      <c r="G1427" s="7" t="s">
        <v>5959</v>
      </c>
      <c r="H1427" s="7" t="s">
        <v>6086</v>
      </c>
      <c r="I1427" s="7" t="s">
        <v>16503</v>
      </c>
      <c r="J1427" s="7" t="s">
        <v>16504</v>
      </c>
      <c r="K1427" s="7" t="s">
        <v>674</v>
      </c>
      <c r="L1427" s="7" t="s">
        <v>16505</v>
      </c>
      <c r="M1427" s="7" t="s">
        <v>16506</v>
      </c>
      <c r="N1427" s="7" t="s">
        <v>16507</v>
      </c>
      <c r="O1427" s="7" t="s">
        <v>6092</v>
      </c>
      <c r="P1427" s="7" t="s">
        <v>34</v>
      </c>
      <c r="Q1427" s="7" t="s">
        <v>16508</v>
      </c>
      <c r="R1427" s="7" t="s">
        <v>16509</v>
      </c>
      <c r="S1427" s="7" t="s">
        <v>16510</v>
      </c>
      <c r="T1427" s="7" t="s">
        <v>16511</v>
      </c>
      <c r="U1427" s="9">
        <f>[1]!s_val_dividendyield2(A1427,C1427)</f>
        <v>0</v>
      </c>
      <c r="V1427">
        <f>[1]!s_west_netprofit_fy1(A1427,C1427,1)</f>
        <v>-1009606522</v>
      </c>
      <c r="W1427">
        <f>[1]!s_west_netprofit_fy2(A1427,C1427,1)</f>
        <v>1389805217.0000002</v>
      </c>
      <c r="X1427">
        <f>[1]!s_mfd_buyvol_m(A1427,C1427,1)</f>
        <v>1122962</v>
      </c>
      <c r="Y1427">
        <f>[1]!s_wq_high(A1427,C1427,1)</f>
        <v>53.86</v>
      </c>
      <c r="Z1427">
        <f>[1]!s_wq_low(A1427,C1427,1)</f>
        <v>48.66</v>
      </c>
      <c r="AA1427">
        <f>[1]!s_wq_turn(A1427,C1427)</f>
        <v>11.051894886031089</v>
      </c>
    </row>
    <row r="1428" spans="1:27" x14ac:dyDescent="0.25">
      <c r="A1428" s="7" t="s">
        <v>20</v>
      </c>
      <c r="B1428" s="7" t="s">
        <v>21</v>
      </c>
      <c r="C1428" s="8">
        <v>44515</v>
      </c>
      <c r="D1428" s="7" t="s">
        <v>6086</v>
      </c>
      <c r="E1428" s="7" t="s">
        <v>8501</v>
      </c>
      <c r="F1428" s="7" t="s">
        <v>16324</v>
      </c>
      <c r="G1428" s="7" t="s">
        <v>8125</v>
      </c>
      <c r="H1428" s="7" t="s">
        <v>16512</v>
      </c>
      <c r="I1428" s="7" t="s">
        <v>16513</v>
      </c>
      <c r="J1428" s="7" t="s">
        <v>16514</v>
      </c>
      <c r="K1428" s="7" t="s">
        <v>16515</v>
      </c>
      <c r="L1428" s="7" t="s">
        <v>16516</v>
      </c>
      <c r="M1428" s="7" t="s">
        <v>16517</v>
      </c>
      <c r="N1428" s="7" t="s">
        <v>16518</v>
      </c>
      <c r="O1428" s="7" t="s">
        <v>16519</v>
      </c>
      <c r="P1428" s="7" t="s">
        <v>34</v>
      </c>
      <c r="Q1428" s="7" t="s">
        <v>16520</v>
      </c>
      <c r="R1428" s="7" t="s">
        <v>16521</v>
      </c>
      <c r="S1428" s="7" t="s">
        <v>16522</v>
      </c>
      <c r="T1428" s="7" t="s">
        <v>16523</v>
      </c>
      <c r="U1428" s="9">
        <f>[1]!s_val_dividendyield2(A1428,C1428)</f>
        <v>0</v>
      </c>
      <c r="V1428">
        <f>[1]!s_west_netprofit_fy1(A1428,C1428,1)</f>
        <v>-1009606522</v>
      </c>
      <c r="W1428">
        <f>[1]!s_west_netprofit_fy2(A1428,C1428,1)</f>
        <v>1389805217.0000002</v>
      </c>
      <c r="X1428">
        <f>[1]!s_mfd_buyvol_m(A1428,C1428,1)</f>
        <v>-326809</v>
      </c>
      <c r="Y1428">
        <f>[1]!s_wq_high(A1428,C1428,1)</f>
        <v>50.91</v>
      </c>
      <c r="Z1428">
        <f>[1]!s_wq_low(A1428,C1428,1)</f>
        <v>47.88</v>
      </c>
      <c r="AA1428">
        <f>[1]!s_wq_turn(A1428,C1428)</f>
        <v>5.2287969961550074</v>
      </c>
    </row>
    <row r="1429" spans="1:27" x14ac:dyDescent="0.25">
      <c r="A1429" s="7" t="s">
        <v>20</v>
      </c>
      <c r="B1429" s="7" t="s">
        <v>21</v>
      </c>
      <c r="C1429" s="8">
        <v>44516</v>
      </c>
      <c r="D1429" s="7" t="s">
        <v>16512</v>
      </c>
      <c r="E1429" s="7" t="s">
        <v>5945</v>
      </c>
      <c r="F1429" s="7" t="s">
        <v>8051</v>
      </c>
      <c r="G1429" s="7" t="s">
        <v>6084</v>
      </c>
      <c r="H1429" s="7" t="s">
        <v>16524</v>
      </c>
      <c r="I1429" s="7" t="s">
        <v>16525</v>
      </c>
      <c r="J1429" s="7" t="s">
        <v>16526</v>
      </c>
      <c r="K1429" s="7" t="s">
        <v>1165</v>
      </c>
      <c r="L1429" s="7" t="s">
        <v>16527</v>
      </c>
      <c r="M1429" s="7" t="s">
        <v>16528</v>
      </c>
      <c r="N1429" s="7" t="s">
        <v>16529</v>
      </c>
      <c r="O1429" s="7" t="s">
        <v>16530</v>
      </c>
      <c r="P1429" s="7" t="s">
        <v>34</v>
      </c>
      <c r="Q1429" s="7" t="s">
        <v>16531</v>
      </c>
      <c r="R1429" s="7" t="s">
        <v>16532</v>
      </c>
      <c r="S1429" s="7" t="s">
        <v>16533</v>
      </c>
      <c r="T1429" s="7" t="s">
        <v>16534</v>
      </c>
      <c r="U1429" s="9">
        <f>[1]!s_val_dividendyield2(A1429,C1429)</f>
        <v>0</v>
      </c>
      <c r="V1429">
        <f>[1]!s_west_netprofit_fy1(A1429,C1429,1)</f>
        <v>-1009606522</v>
      </c>
      <c r="W1429">
        <f>[1]!s_west_netprofit_fy2(A1429,C1429,1)</f>
        <v>1389805217.0000002</v>
      </c>
      <c r="X1429">
        <f>[1]!s_mfd_buyvol_m(A1429,C1429,1)</f>
        <v>-1940197</v>
      </c>
      <c r="Y1429">
        <f>[1]!s_wq_high(A1429,C1429,1)</f>
        <v>50.91</v>
      </c>
      <c r="Z1429">
        <f>[1]!s_wq_low(A1429,C1429,1)</f>
        <v>47.88</v>
      </c>
      <c r="AA1429">
        <f>[1]!s_wq_turn(A1429,C1429)</f>
        <v>5.2287969961550074</v>
      </c>
    </row>
    <row r="1430" spans="1:27" x14ac:dyDescent="0.25">
      <c r="A1430" s="7" t="s">
        <v>20</v>
      </c>
      <c r="B1430" s="7" t="s">
        <v>21</v>
      </c>
      <c r="C1430" s="8">
        <v>44517</v>
      </c>
      <c r="D1430" s="7" t="s">
        <v>16524</v>
      </c>
      <c r="E1430" s="7" t="s">
        <v>15198</v>
      </c>
      <c r="F1430" s="7" t="s">
        <v>16535</v>
      </c>
      <c r="G1430" s="7" t="s">
        <v>15198</v>
      </c>
      <c r="H1430" s="7" t="s">
        <v>16536</v>
      </c>
      <c r="I1430" s="7" t="s">
        <v>16537</v>
      </c>
      <c r="J1430" s="7" t="s">
        <v>16538</v>
      </c>
      <c r="K1430" s="7" t="s">
        <v>7136</v>
      </c>
      <c r="L1430" s="7" t="s">
        <v>16539</v>
      </c>
      <c r="M1430" s="7" t="s">
        <v>16540</v>
      </c>
      <c r="N1430" s="7" t="s">
        <v>16541</v>
      </c>
      <c r="O1430" s="7" t="s">
        <v>16542</v>
      </c>
      <c r="P1430" s="7" t="s">
        <v>34</v>
      </c>
      <c r="Q1430" s="7" t="s">
        <v>16543</v>
      </c>
      <c r="R1430" s="7" t="s">
        <v>16544</v>
      </c>
      <c r="S1430" s="7" t="s">
        <v>16545</v>
      </c>
      <c r="T1430" s="7" t="s">
        <v>16546</v>
      </c>
      <c r="U1430" s="9">
        <f>[1]!s_val_dividendyield2(A1430,C1430)</f>
        <v>0</v>
      </c>
      <c r="V1430">
        <f>[1]!s_west_netprofit_fy1(A1430,C1430,1)</f>
        <v>-1009606522</v>
      </c>
      <c r="W1430">
        <f>[1]!s_west_netprofit_fy2(A1430,C1430,1)</f>
        <v>1389805217.0000002</v>
      </c>
      <c r="X1430">
        <f>[1]!s_mfd_buyvol_m(A1430,C1430,1)</f>
        <v>-436364.99999999994</v>
      </c>
      <c r="Y1430">
        <f>[1]!s_wq_high(A1430,C1430,1)</f>
        <v>50.91</v>
      </c>
      <c r="Z1430">
        <f>[1]!s_wq_low(A1430,C1430,1)</f>
        <v>47.88</v>
      </c>
      <c r="AA1430">
        <f>[1]!s_wq_turn(A1430,C1430)</f>
        <v>5.2287969961550074</v>
      </c>
    </row>
    <row r="1431" spans="1:27" x14ac:dyDescent="0.25">
      <c r="A1431" s="7" t="s">
        <v>20</v>
      </c>
      <c r="B1431" s="7" t="s">
        <v>21</v>
      </c>
      <c r="C1431" s="8">
        <v>44518</v>
      </c>
      <c r="D1431" s="7" t="s">
        <v>16536</v>
      </c>
      <c r="E1431" s="7" t="s">
        <v>8120</v>
      </c>
      <c r="F1431" s="7" t="s">
        <v>8294</v>
      </c>
      <c r="G1431" s="7" t="s">
        <v>5894</v>
      </c>
      <c r="H1431" s="7" t="s">
        <v>5894</v>
      </c>
      <c r="I1431" s="7" t="s">
        <v>16547</v>
      </c>
      <c r="J1431" s="7" t="s">
        <v>16548</v>
      </c>
      <c r="K1431" s="7" t="s">
        <v>8190</v>
      </c>
      <c r="L1431" s="7" t="s">
        <v>16549</v>
      </c>
      <c r="M1431" s="7" t="s">
        <v>16550</v>
      </c>
      <c r="N1431" s="7" t="s">
        <v>9840</v>
      </c>
      <c r="O1431" s="7" t="s">
        <v>16551</v>
      </c>
      <c r="P1431" s="7" t="s">
        <v>34</v>
      </c>
      <c r="Q1431" s="7" t="s">
        <v>16552</v>
      </c>
      <c r="R1431" s="7" t="s">
        <v>16553</v>
      </c>
      <c r="S1431" s="7" t="s">
        <v>16554</v>
      </c>
      <c r="T1431" s="7" t="s">
        <v>16555</v>
      </c>
      <c r="U1431" s="9">
        <f>[1]!s_val_dividendyield2(A1431,C1431)</f>
        <v>0</v>
      </c>
      <c r="V1431">
        <f>[1]!s_west_netprofit_fy1(A1431,C1431,1)</f>
        <v>-1009606522</v>
      </c>
      <c r="W1431">
        <f>[1]!s_west_netprofit_fy2(A1431,C1431,1)</f>
        <v>1389805217.0000002</v>
      </c>
      <c r="X1431">
        <f>[1]!s_mfd_buyvol_m(A1431,C1431,1)</f>
        <v>-319550</v>
      </c>
      <c r="Y1431">
        <f>[1]!s_wq_high(A1431,C1431,1)</f>
        <v>50.91</v>
      </c>
      <c r="Z1431">
        <f>[1]!s_wq_low(A1431,C1431,1)</f>
        <v>47.88</v>
      </c>
      <c r="AA1431">
        <f>[1]!s_wq_turn(A1431,C1431)</f>
        <v>5.2287969961550074</v>
      </c>
    </row>
    <row r="1432" spans="1:27" x14ac:dyDescent="0.25">
      <c r="A1432" s="7" t="s">
        <v>20</v>
      </c>
      <c r="B1432" s="7" t="s">
        <v>21</v>
      </c>
      <c r="C1432" s="8">
        <v>44519</v>
      </c>
      <c r="D1432" s="7" t="s">
        <v>5894</v>
      </c>
      <c r="E1432" s="7" t="s">
        <v>16556</v>
      </c>
      <c r="F1432" s="7" t="s">
        <v>8137</v>
      </c>
      <c r="G1432" s="7" t="s">
        <v>8523</v>
      </c>
      <c r="H1432" s="7" t="s">
        <v>5879</v>
      </c>
      <c r="I1432" s="7" t="s">
        <v>16557</v>
      </c>
      <c r="J1432" s="7" t="s">
        <v>16558</v>
      </c>
      <c r="K1432" s="7" t="s">
        <v>493</v>
      </c>
      <c r="L1432" s="7" t="s">
        <v>16559</v>
      </c>
      <c r="M1432" s="7" t="s">
        <v>16560</v>
      </c>
      <c r="N1432" s="7" t="s">
        <v>16561</v>
      </c>
      <c r="O1432" s="7" t="s">
        <v>16562</v>
      </c>
      <c r="P1432" s="7" t="s">
        <v>34</v>
      </c>
      <c r="Q1432" s="7" t="s">
        <v>16563</v>
      </c>
      <c r="R1432" s="7" t="s">
        <v>16564</v>
      </c>
      <c r="S1432" s="7" t="s">
        <v>16565</v>
      </c>
      <c r="T1432" s="7" t="s">
        <v>16566</v>
      </c>
      <c r="U1432" s="9">
        <f>[1]!s_val_dividendyield2(A1432,C1432)</f>
        <v>0</v>
      </c>
      <c r="V1432">
        <f>[1]!s_west_netprofit_fy1(A1432,C1432,1)</f>
        <v>-1009606522</v>
      </c>
      <c r="W1432">
        <f>[1]!s_west_netprofit_fy2(A1432,C1432,1)</f>
        <v>1389805217.0000002</v>
      </c>
      <c r="X1432">
        <f>[1]!s_mfd_buyvol_m(A1432,C1432,1)</f>
        <v>-985708</v>
      </c>
      <c r="Y1432">
        <f>[1]!s_wq_high(A1432,C1432,1)</f>
        <v>50.91</v>
      </c>
      <c r="Z1432">
        <f>[1]!s_wq_low(A1432,C1432,1)</f>
        <v>47.88</v>
      </c>
      <c r="AA1432">
        <f>[1]!s_wq_turn(A1432,C1432)</f>
        <v>5.2287969961550074</v>
      </c>
    </row>
    <row r="1433" spans="1:27" x14ac:dyDescent="0.25">
      <c r="A1433" s="7" t="s">
        <v>20</v>
      </c>
      <c r="B1433" s="7" t="s">
        <v>21</v>
      </c>
      <c r="C1433" s="8">
        <v>44522</v>
      </c>
      <c r="D1433" s="7" t="s">
        <v>5879</v>
      </c>
      <c r="E1433" s="7" t="s">
        <v>5879</v>
      </c>
      <c r="F1433" s="7" t="s">
        <v>16567</v>
      </c>
      <c r="G1433" s="7" t="s">
        <v>5719</v>
      </c>
      <c r="H1433" s="7" t="s">
        <v>16568</v>
      </c>
      <c r="I1433" s="7" t="s">
        <v>16569</v>
      </c>
      <c r="J1433" s="7" t="s">
        <v>16570</v>
      </c>
      <c r="K1433" s="7" t="s">
        <v>2548</v>
      </c>
      <c r="L1433" s="7" t="s">
        <v>16571</v>
      </c>
      <c r="M1433" s="7" t="s">
        <v>16572</v>
      </c>
      <c r="N1433" s="7" t="s">
        <v>16573</v>
      </c>
      <c r="O1433" s="7" t="s">
        <v>16574</v>
      </c>
      <c r="P1433" s="7" t="s">
        <v>34</v>
      </c>
      <c r="Q1433" s="7" t="s">
        <v>16575</v>
      </c>
      <c r="R1433" s="7" t="s">
        <v>16576</v>
      </c>
      <c r="S1433" s="7" t="s">
        <v>16577</v>
      </c>
      <c r="T1433" s="7" t="s">
        <v>16578</v>
      </c>
      <c r="U1433" s="9">
        <f>[1]!s_val_dividendyield2(A1433,C1433)</f>
        <v>0</v>
      </c>
      <c r="V1433">
        <f>[1]!s_west_netprofit_fy1(A1433,C1433,1)</f>
        <v>-1009606522</v>
      </c>
      <c r="W1433">
        <f>[1]!s_west_netprofit_fy2(A1433,C1433,1)</f>
        <v>1389805217.0000002</v>
      </c>
      <c r="X1433">
        <f>[1]!s_mfd_buyvol_m(A1433,C1433,1)</f>
        <v>-219732.00000000003</v>
      </c>
      <c r="Y1433">
        <f>[1]!s_wq_high(A1433,C1433,1)</f>
        <v>49.45</v>
      </c>
      <c r="Z1433">
        <f>[1]!s_wq_low(A1433,C1433,1)</f>
        <v>46.8</v>
      </c>
      <c r="AA1433">
        <f>[1]!s_wq_turn(A1433,C1433)</f>
        <v>4.5439829461632177</v>
      </c>
    </row>
    <row r="1434" spans="1:27" x14ac:dyDescent="0.25">
      <c r="A1434" s="7" t="s">
        <v>20</v>
      </c>
      <c r="B1434" s="7" t="s">
        <v>21</v>
      </c>
      <c r="C1434" s="8">
        <v>44523</v>
      </c>
      <c r="D1434" s="7" t="s">
        <v>16568</v>
      </c>
      <c r="E1434" s="7" t="s">
        <v>6038</v>
      </c>
      <c r="F1434" s="7" t="s">
        <v>8174</v>
      </c>
      <c r="G1434" s="7" t="s">
        <v>6185</v>
      </c>
      <c r="H1434" s="7" t="s">
        <v>5946</v>
      </c>
      <c r="I1434" s="7" t="s">
        <v>16579</v>
      </c>
      <c r="J1434" s="7" t="s">
        <v>16580</v>
      </c>
      <c r="K1434" s="7" t="s">
        <v>133</v>
      </c>
      <c r="L1434" s="7" t="s">
        <v>16581</v>
      </c>
      <c r="M1434" s="7" t="s">
        <v>16582</v>
      </c>
      <c r="N1434" s="7" t="s">
        <v>16583</v>
      </c>
      <c r="O1434" s="7" t="s">
        <v>16584</v>
      </c>
      <c r="P1434" s="7" t="s">
        <v>34</v>
      </c>
      <c r="Q1434" s="7" t="s">
        <v>16585</v>
      </c>
      <c r="R1434" s="7" t="s">
        <v>16586</v>
      </c>
      <c r="S1434" s="7" t="s">
        <v>16587</v>
      </c>
      <c r="T1434" s="7" t="s">
        <v>16588</v>
      </c>
      <c r="U1434" s="9">
        <f>[1]!s_val_dividendyield2(A1434,C1434)</f>
        <v>0</v>
      </c>
      <c r="V1434">
        <f>[1]!s_west_netprofit_fy1(A1434,C1434,1)</f>
        <v>-1009606522</v>
      </c>
      <c r="W1434">
        <f>[1]!s_west_netprofit_fy2(A1434,C1434,1)</f>
        <v>1389805217.0000002</v>
      </c>
      <c r="X1434">
        <f>[1]!s_mfd_buyvol_m(A1434,C1434,1)</f>
        <v>81259</v>
      </c>
      <c r="Y1434">
        <f>[1]!s_wq_high(A1434,C1434,1)</f>
        <v>49.45</v>
      </c>
      <c r="Z1434">
        <f>[1]!s_wq_low(A1434,C1434,1)</f>
        <v>46.8</v>
      </c>
      <c r="AA1434">
        <f>[1]!s_wq_turn(A1434,C1434)</f>
        <v>4.5439829461632177</v>
      </c>
    </row>
    <row r="1435" spans="1:27" x14ac:dyDescent="0.25">
      <c r="A1435" s="7" t="s">
        <v>20</v>
      </c>
      <c r="B1435" s="7" t="s">
        <v>21</v>
      </c>
      <c r="C1435" s="8">
        <v>44524</v>
      </c>
      <c r="D1435" s="7" t="s">
        <v>5946</v>
      </c>
      <c r="E1435" s="7" t="s">
        <v>16589</v>
      </c>
      <c r="F1435" s="7" t="s">
        <v>15512</v>
      </c>
      <c r="G1435" s="7" t="s">
        <v>7931</v>
      </c>
      <c r="H1435" s="7" t="s">
        <v>8522</v>
      </c>
      <c r="I1435" s="7" t="s">
        <v>16590</v>
      </c>
      <c r="J1435" s="7" t="s">
        <v>16591</v>
      </c>
      <c r="K1435" s="7" t="s">
        <v>2885</v>
      </c>
      <c r="L1435" s="7" t="s">
        <v>16592</v>
      </c>
      <c r="M1435" s="7" t="s">
        <v>16593</v>
      </c>
      <c r="N1435" s="7" t="s">
        <v>16594</v>
      </c>
      <c r="O1435" s="7" t="s">
        <v>16595</v>
      </c>
      <c r="P1435" s="7" t="s">
        <v>34</v>
      </c>
      <c r="Q1435" s="7" t="s">
        <v>16596</v>
      </c>
      <c r="R1435" s="7" t="s">
        <v>16597</v>
      </c>
      <c r="S1435" s="7" t="s">
        <v>16598</v>
      </c>
      <c r="T1435" s="7" t="s">
        <v>16599</v>
      </c>
      <c r="U1435" s="9">
        <f>[1]!s_val_dividendyield2(A1435,C1435)</f>
        <v>0</v>
      </c>
      <c r="V1435">
        <f>[1]!s_west_netprofit_fy1(A1435,C1435,1)</f>
        <v>-1009606522</v>
      </c>
      <c r="W1435">
        <f>[1]!s_west_netprofit_fy2(A1435,C1435,1)</f>
        <v>1389805217.0000002</v>
      </c>
      <c r="X1435">
        <f>[1]!s_mfd_buyvol_m(A1435,C1435,1)</f>
        <v>-363306</v>
      </c>
      <c r="Y1435">
        <f>[1]!s_wq_high(A1435,C1435,1)</f>
        <v>49.45</v>
      </c>
      <c r="Z1435">
        <f>[1]!s_wq_low(A1435,C1435,1)</f>
        <v>46.8</v>
      </c>
      <c r="AA1435">
        <f>[1]!s_wq_turn(A1435,C1435)</f>
        <v>4.5439829461632177</v>
      </c>
    </row>
    <row r="1436" spans="1:27" x14ac:dyDescent="0.25">
      <c r="A1436" s="7" t="s">
        <v>20</v>
      </c>
      <c r="B1436" s="7" t="s">
        <v>21</v>
      </c>
      <c r="C1436" s="8">
        <v>44525</v>
      </c>
      <c r="D1436" s="7" t="s">
        <v>8522</v>
      </c>
      <c r="E1436" s="7" t="s">
        <v>8522</v>
      </c>
      <c r="F1436" s="7" t="s">
        <v>5934</v>
      </c>
      <c r="G1436" s="7" t="s">
        <v>16600</v>
      </c>
      <c r="H1436" s="7" t="s">
        <v>15480</v>
      </c>
      <c r="I1436" s="7" t="s">
        <v>16601</v>
      </c>
      <c r="J1436" s="7" t="s">
        <v>16602</v>
      </c>
      <c r="K1436" s="7" t="s">
        <v>732</v>
      </c>
      <c r="L1436" s="7" t="s">
        <v>16603</v>
      </c>
      <c r="M1436" s="7" t="s">
        <v>16604</v>
      </c>
      <c r="N1436" s="7" t="s">
        <v>16605</v>
      </c>
      <c r="O1436" s="7" t="s">
        <v>16606</v>
      </c>
      <c r="P1436" s="7" t="s">
        <v>34</v>
      </c>
      <c r="Q1436" s="7" t="s">
        <v>16607</v>
      </c>
      <c r="R1436" s="7" t="s">
        <v>8566</v>
      </c>
      <c r="S1436" s="7" t="s">
        <v>16608</v>
      </c>
      <c r="T1436" s="7" t="s">
        <v>16609</v>
      </c>
      <c r="U1436" s="9">
        <f>[1]!s_val_dividendyield2(A1436,C1436)</f>
        <v>0</v>
      </c>
      <c r="V1436">
        <f>[1]!s_west_netprofit_fy1(A1436,C1436,1)</f>
        <v>-1009606522</v>
      </c>
      <c r="W1436">
        <f>[1]!s_west_netprofit_fy2(A1436,C1436,1)</f>
        <v>1389805217.0000002</v>
      </c>
      <c r="X1436">
        <f>[1]!s_mfd_buyvol_m(A1436,C1436,1)</f>
        <v>291797</v>
      </c>
      <c r="Y1436">
        <f>[1]!s_wq_high(A1436,C1436,1)</f>
        <v>49.45</v>
      </c>
      <c r="Z1436">
        <f>[1]!s_wq_low(A1436,C1436,1)</f>
        <v>46.8</v>
      </c>
      <c r="AA1436">
        <f>[1]!s_wq_turn(A1436,C1436)</f>
        <v>4.5439829461632177</v>
      </c>
    </row>
    <row r="1437" spans="1:27" x14ac:dyDescent="0.25">
      <c r="A1437" s="7" t="s">
        <v>20</v>
      </c>
      <c r="B1437" s="7" t="s">
        <v>21</v>
      </c>
      <c r="C1437" s="8">
        <v>44526</v>
      </c>
      <c r="D1437" s="7" t="s">
        <v>15480</v>
      </c>
      <c r="E1437" s="7" t="s">
        <v>6185</v>
      </c>
      <c r="F1437" s="7" t="s">
        <v>8546</v>
      </c>
      <c r="G1437" s="7" t="s">
        <v>5530</v>
      </c>
      <c r="H1437" s="7" t="s">
        <v>5636</v>
      </c>
      <c r="I1437" s="7" t="s">
        <v>16610</v>
      </c>
      <c r="J1437" s="7" t="s">
        <v>16611</v>
      </c>
      <c r="K1437" s="7" t="s">
        <v>8111</v>
      </c>
      <c r="L1437" s="7" t="s">
        <v>16612</v>
      </c>
      <c r="M1437" s="7" t="s">
        <v>16613</v>
      </c>
      <c r="N1437" s="7" t="s">
        <v>16614</v>
      </c>
      <c r="O1437" s="7" t="s">
        <v>16615</v>
      </c>
      <c r="P1437" s="7" t="s">
        <v>34</v>
      </c>
      <c r="Q1437" s="7" t="s">
        <v>16616</v>
      </c>
      <c r="R1437" s="7" t="s">
        <v>16617</v>
      </c>
      <c r="S1437" s="7" t="s">
        <v>16618</v>
      </c>
      <c r="T1437" s="7" t="s">
        <v>16619</v>
      </c>
      <c r="U1437" s="9">
        <f>[1]!s_val_dividendyield2(A1437,C1437)</f>
        <v>0</v>
      </c>
      <c r="V1437">
        <f>[1]!s_west_netprofit_fy1(A1437,C1437,1)</f>
        <v>-1009606522</v>
      </c>
      <c r="W1437">
        <f>[1]!s_west_netprofit_fy2(A1437,C1437,1)</f>
        <v>1389805217.0000002</v>
      </c>
      <c r="X1437">
        <f>[1]!s_mfd_buyvol_m(A1437,C1437,1)</f>
        <v>-24099</v>
      </c>
      <c r="Y1437">
        <f>[1]!s_wq_high(A1437,C1437,1)</f>
        <v>49.45</v>
      </c>
      <c r="Z1437">
        <f>[1]!s_wq_low(A1437,C1437,1)</f>
        <v>46.8</v>
      </c>
      <c r="AA1437">
        <f>[1]!s_wq_turn(A1437,C1437)</f>
        <v>4.5439829461632177</v>
      </c>
    </row>
    <row r="1438" spans="1:27" x14ac:dyDescent="0.25">
      <c r="A1438" s="7" t="s">
        <v>20</v>
      </c>
      <c r="B1438" s="7" t="s">
        <v>21</v>
      </c>
      <c r="C1438" s="8">
        <v>44529</v>
      </c>
      <c r="D1438" s="7" t="s">
        <v>5636</v>
      </c>
      <c r="E1438" s="7" t="s">
        <v>15690</v>
      </c>
      <c r="F1438" s="7" t="s">
        <v>5317</v>
      </c>
      <c r="G1438" s="7" t="s">
        <v>5471</v>
      </c>
      <c r="H1438" s="7" t="s">
        <v>5229</v>
      </c>
      <c r="I1438" s="7" t="s">
        <v>16620</v>
      </c>
      <c r="J1438" s="7" t="s">
        <v>16621</v>
      </c>
      <c r="K1438" s="7" t="s">
        <v>16622</v>
      </c>
      <c r="L1438" s="7" t="s">
        <v>16623</v>
      </c>
      <c r="M1438" s="7" t="s">
        <v>16624</v>
      </c>
      <c r="N1438" s="7" t="s">
        <v>16625</v>
      </c>
      <c r="O1438" s="7" t="s">
        <v>5236</v>
      </c>
      <c r="P1438" s="7" t="s">
        <v>34</v>
      </c>
      <c r="Q1438" s="7" t="s">
        <v>16626</v>
      </c>
      <c r="R1438" s="7" t="s">
        <v>16627</v>
      </c>
      <c r="S1438" s="7" t="s">
        <v>16628</v>
      </c>
      <c r="T1438" s="7" t="s">
        <v>16629</v>
      </c>
      <c r="U1438" s="9">
        <f>[1]!s_val_dividendyield2(A1438,C1438)</f>
        <v>0</v>
      </c>
      <c r="V1438">
        <f>[1]!s_west_netprofit_fy1(A1438,C1438,1)</f>
        <v>-1098519565</v>
      </c>
      <c r="W1438">
        <f>[1]!s_west_netprofit_fy2(A1438,C1438,1)</f>
        <v>1275979130</v>
      </c>
      <c r="X1438">
        <f>[1]!s_mfd_buyvol_m(A1438,C1438,1)</f>
        <v>-5564176</v>
      </c>
      <c r="Y1438">
        <f>[1]!s_wq_high(A1438,C1438,1)</f>
        <v>46.3</v>
      </c>
      <c r="Z1438">
        <f>[1]!s_wq_low(A1438,C1438,1)</f>
        <v>43.08</v>
      </c>
      <c r="AA1438">
        <f>[1]!s_wq_turn(A1438,C1438)</f>
        <v>9.6111498417647141</v>
      </c>
    </row>
    <row r="1439" spans="1:27" x14ac:dyDescent="0.25">
      <c r="A1439" s="7" t="s">
        <v>20</v>
      </c>
      <c r="B1439" s="7" t="s">
        <v>21</v>
      </c>
      <c r="C1439" s="8">
        <v>44530</v>
      </c>
      <c r="D1439" s="7" t="s">
        <v>5229</v>
      </c>
      <c r="E1439" s="7" t="s">
        <v>5492</v>
      </c>
      <c r="F1439" s="7" t="s">
        <v>16630</v>
      </c>
      <c r="G1439" s="7" t="s">
        <v>4930</v>
      </c>
      <c r="H1439" s="7" t="s">
        <v>5483</v>
      </c>
      <c r="I1439" s="7" t="s">
        <v>16631</v>
      </c>
      <c r="J1439" s="7" t="s">
        <v>16632</v>
      </c>
      <c r="K1439" s="7" t="s">
        <v>13117</v>
      </c>
      <c r="L1439" s="7" t="s">
        <v>16633</v>
      </c>
      <c r="M1439" s="7" t="s">
        <v>16634</v>
      </c>
      <c r="N1439" s="7" t="s">
        <v>16635</v>
      </c>
      <c r="O1439" s="7" t="s">
        <v>16636</v>
      </c>
      <c r="P1439" s="7" t="s">
        <v>34</v>
      </c>
      <c r="Q1439" s="7" t="s">
        <v>16637</v>
      </c>
      <c r="R1439" s="7" t="s">
        <v>16638</v>
      </c>
      <c r="S1439" s="7" t="s">
        <v>16639</v>
      </c>
      <c r="T1439" s="7" t="s">
        <v>16640</v>
      </c>
      <c r="U1439" s="9">
        <f>[1]!s_val_dividendyield2(A1439,C1439)</f>
        <v>0</v>
      </c>
      <c r="V1439">
        <f>[1]!s_west_netprofit_fy1(A1439,C1439,1)</f>
        <v>-1098519565</v>
      </c>
      <c r="W1439">
        <f>[1]!s_west_netprofit_fy2(A1439,C1439,1)</f>
        <v>1275979130</v>
      </c>
      <c r="X1439">
        <f>[1]!s_mfd_buyvol_m(A1439,C1439,1)</f>
        <v>-1137936</v>
      </c>
      <c r="Y1439">
        <f>[1]!s_wq_high(A1439,C1439,1)</f>
        <v>46.3</v>
      </c>
      <c r="Z1439">
        <f>[1]!s_wq_low(A1439,C1439,1)</f>
        <v>43.08</v>
      </c>
      <c r="AA1439">
        <f>[1]!s_wq_turn(A1439,C1439)</f>
        <v>9.6111498417647141</v>
      </c>
    </row>
    <row r="1440" spans="1:27" x14ac:dyDescent="0.25">
      <c r="A1440" s="7" t="s">
        <v>20</v>
      </c>
      <c r="B1440" s="7" t="s">
        <v>21</v>
      </c>
      <c r="C1440" s="8">
        <v>44531</v>
      </c>
      <c r="D1440" s="7" t="s">
        <v>5483</v>
      </c>
      <c r="E1440" s="7" t="s">
        <v>16158</v>
      </c>
      <c r="F1440" s="7" t="s">
        <v>16641</v>
      </c>
      <c r="G1440" s="7" t="s">
        <v>4831</v>
      </c>
      <c r="H1440" s="7" t="s">
        <v>16121</v>
      </c>
      <c r="I1440" s="7" t="s">
        <v>16642</v>
      </c>
      <c r="J1440" s="7" t="s">
        <v>16643</v>
      </c>
      <c r="K1440" s="7" t="s">
        <v>11878</v>
      </c>
      <c r="L1440" s="7" t="s">
        <v>16644</v>
      </c>
      <c r="M1440" s="7" t="s">
        <v>16645</v>
      </c>
      <c r="N1440" s="7" t="s">
        <v>16646</v>
      </c>
      <c r="O1440" s="7" t="s">
        <v>16647</v>
      </c>
      <c r="P1440" s="7" t="s">
        <v>34</v>
      </c>
      <c r="Q1440" s="7" t="s">
        <v>16648</v>
      </c>
      <c r="R1440" s="7" t="s">
        <v>16649</v>
      </c>
      <c r="S1440" s="7" t="s">
        <v>16650</v>
      </c>
      <c r="T1440" s="7" t="s">
        <v>16651</v>
      </c>
      <c r="U1440" s="9">
        <f>[1]!s_val_dividendyield2(A1440,C1440)</f>
        <v>0</v>
      </c>
      <c r="V1440">
        <f>[1]!s_west_netprofit_fy1(A1440,C1440,1)</f>
        <v>-1200310870</v>
      </c>
      <c r="W1440">
        <f>[1]!s_west_netprofit_fy2(A1440,C1440,1)</f>
        <v>994976087</v>
      </c>
      <c r="X1440">
        <f>[1]!s_mfd_buyvol_m(A1440,C1440,1)</f>
        <v>-111597</v>
      </c>
      <c r="Y1440">
        <f>[1]!s_wq_high(A1440,C1440,1)</f>
        <v>46.3</v>
      </c>
      <c r="Z1440">
        <f>[1]!s_wq_low(A1440,C1440,1)</f>
        <v>43.08</v>
      </c>
      <c r="AA1440">
        <f>[1]!s_wq_turn(A1440,C1440)</f>
        <v>9.6111498417647141</v>
      </c>
    </row>
    <row r="1441" spans="1:27" x14ac:dyDescent="0.25">
      <c r="A1441" s="7" t="s">
        <v>20</v>
      </c>
      <c r="B1441" s="7" t="s">
        <v>21</v>
      </c>
      <c r="C1441" s="8">
        <v>44532</v>
      </c>
      <c r="D1441" s="7" t="s">
        <v>16121</v>
      </c>
      <c r="E1441" s="7" t="s">
        <v>6277</v>
      </c>
      <c r="F1441" s="7" t="s">
        <v>16652</v>
      </c>
      <c r="G1441" s="7" t="s">
        <v>5383</v>
      </c>
      <c r="H1441" s="7" t="s">
        <v>16653</v>
      </c>
      <c r="I1441" s="7" t="s">
        <v>16654</v>
      </c>
      <c r="J1441" s="7" t="s">
        <v>16655</v>
      </c>
      <c r="K1441" s="7" t="s">
        <v>1321</v>
      </c>
      <c r="L1441" s="7" t="s">
        <v>16656</v>
      </c>
      <c r="M1441" s="7" t="s">
        <v>16657</v>
      </c>
      <c r="N1441" s="7" t="s">
        <v>16658</v>
      </c>
      <c r="O1441" s="7" t="s">
        <v>16659</v>
      </c>
      <c r="P1441" s="7" t="s">
        <v>34</v>
      </c>
      <c r="Q1441" s="7" t="s">
        <v>16660</v>
      </c>
      <c r="R1441" s="7" t="s">
        <v>16661</v>
      </c>
      <c r="S1441" s="7" t="s">
        <v>16662</v>
      </c>
      <c r="T1441" s="7" t="s">
        <v>16663</v>
      </c>
      <c r="U1441" s="9">
        <f>[1]!s_val_dividendyield2(A1441,C1441)</f>
        <v>0</v>
      </c>
      <c r="V1441">
        <f>[1]!s_west_netprofit_fy1(A1441,C1441,1)</f>
        <v>-1200310870</v>
      </c>
      <c r="W1441">
        <f>[1]!s_west_netprofit_fy2(A1441,C1441,1)</f>
        <v>994976087</v>
      </c>
      <c r="X1441">
        <f>[1]!s_mfd_buyvol_m(A1441,C1441,1)</f>
        <v>-1456113</v>
      </c>
      <c r="Y1441">
        <f>[1]!s_wq_high(A1441,C1441,1)</f>
        <v>46.3</v>
      </c>
      <c r="Z1441">
        <f>[1]!s_wq_low(A1441,C1441,1)</f>
        <v>43.08</v>
      </c>
      <c r="AA1441">
        <f>[1]!s_wq_turn(A1441,C1441)</f>
        <v>9.6111498417647141</v>
      </c>
    </row>
    <row r="1442" spans="1:27" x14ac:dyDescent="0.25">
      <c r="A1442" s="7" t="s">
        <v>20</v>
      </c>
      <c r="B1442" s="7" t="s">
        <v>21</v>
      </c>
      <c r="C1442" s="8">
        <v>44533</v>
      </c>
      <c r="D1442" s="7" t="s">
        <v>16653</v>
      </c>
      <c r="E1442" s="7" t="s">
        <v>16664</v>
      </c>
      <c r="F1442" s="7" t="s">
        <v>16665</v>
      </c>
      <c r="G1442" s="7" t="s">
        <v>16666</v>
      </c>
      <c r="H1442" s="7" t="s">
        <v>15549</v>
      </c>
      <c r="I1442" s="7" t="s">
        <v>16667</v>
      </c>
      <c r="J1442" s="7" t="s">
        <v>16668</v>
      </c>
      <c r="K1442" s="7" t="s">
        <v>16669</v>
      </c>
      <c r="L1442" s="7" t="s">
        <v>16670</v>
      </c>
      <c r="M1442" s="7" t="s">
        <v>16671</v>
      </c>
      <c r="N1442" s="7" t="s">
        <v>16672</v>
      </c>
      <c r="O1442" s="7" t="s">
        <v>15555</v>
      </c>
      <c r="P1442" s="7" t="s">
        <v>34</v>
      </c>
      <c r="Q1442" s="7" t="s">
        <v>16673</v>
      </c>
      <c r="R1442" s="7" t="s">
        <v>16674</v>
      </c>
      <c r="S1442" s="7" t="s">
        <v>15557</v>
      </c>
      <c r="T1442" s="7" t="s">
        <v>15558</v>
      </c>
      <c r="U1442" s="9">
        <f>[1]!s_val_dividendyield2(A1442,C1442)</f>
        <v>0</v>
      </c>
      <c r="V1442">
        <f>[1]!s_west_netprofit_fy1(A1442,C1442,1)</f>
        <v>-1200310870</v>
      </c>
      <c r="W1442">
        <f>[1]!s_west_netprofit_fy2(A1442,C1442,1)</f>
        <v>994976087</v>
      </c>
      <c r="X1442">
        <f>[1]!s_mfd_buyvol_m(A1442,C1442,1)</f>
        <v>1419326</v>
      </c>
      <c r="Y1442">
        <f>[1]!s_wq_high(A1442,C1442,1)</f>
        <v>46.3</v>
      </c>
      <c r="Z1442">
        <f>[1]!s_wq_low(A1442,C1442,1)</f>
        <v>43.08</v>
      </c>
      <c r="AA1442">
        <f>[1]!s_wq_turn(A1442,C1442)</f>
        <v>9.6111498417647141</v>
      </c>
    </row>
    <row r="1443" spans="1:27" x14ac:dyDescent="0.25">
      <c r="A1443" s="7" t="s">
        <v>20</v>
      </c>
      <c r="B1443" s="7" t="s">
        <v>21</v>
      </c>
      <c r="C1443" s="8">
        <v>44536</v>
      </c>
      <c r="D1443" s="7" t="s">
        <v>15549</v>
      </c>
      <c r="E1443" s="7" t="s">
        <v>16675</v>
      </c>
      <c r="F1443" s="7" t="s">
        <v>5652</v>
      </c>
      <c r="G1443" s="7" t="s">
        <v>16676</v>
      </c>
      <c r="H1443" s="7" t="s">
        <v>5305</v>
      </c>
      <c r="I1443" s="7" t="s">
        <v>16677</v>
      </c>
      <c r="J1443" s="7" t="s">
        <v>16678</v>
      </c>
      <c r="K1443" s="7" t="s">
        <v>1403</v>
      </c>
      <c r="L1443" s="7" t="s">
        <v>16679</v>
      </c>
      <c r="M1443" s="7" t="s">
        <v>16680</v>
      </c>
      <c r="N1443" s="7" t="s">
        <v>16681</v>
      </c>
      <c r="O1443" s="7" t="s">
        <v>16682</v>
      </c>
      <c r="P1443" s="7" t="s">
        <v>34</v>
      </c>
      <c r="Q1443" s="7" t="s">
        <v>16683</v>
      </c>
      <c r="R1443" s="7" t="s">
        <v>16684</v>
      </c>
      <c r="S1443" s="7" t="s">
        <v>16685</v>
      </c>
      <c r="T1443" s="7" t="s">
        <v>16686</v>
      </c>
      <c r="U1443" s="9">
        <f>[1]!s_val_dividendyield2(A1443,C1443)</f>
        <v>0</v>
      </c>
      <c r="V1443">
        <f>[1]!s_west_netprofit_fy1(A1443,C1443,1)</f>
        <v>-1200310870</v>
      </c>
      <c r="W1443">
        <f>[1]!s_west_netprofit_fy2(A1443,C1443,1)</f>
        <v>994976087</v>
      </c>
      <c r="X1443">
        <f>[1]!s_mfd_buyvol_m(A1443,C1443,1)</f>
        <v>-366871</v>
      </c>
      <c r="Y1443">
        <f>[1]!s_wq_high(A1443,C1443,1)</f>
        <v>47.77</v>
      </c>
      <c r="Z1443">
        <f>[1]!s_wq_low(A1443,C1443,1)</f>
        <v>45.24</v>
      </c>
      <c r="AA1443">
        <f>[1]!s_wq_turn(A1443,C1443)</f>
        <v>6.2534779157194738</v>
      </c>
    </row>
    <row r="1444" spans="1:27" x14ac:dyDescent="0.25">
      <c r="A1444" s="7" t="s">
        <v>20</v>
      </c>
      <c r="B1444" s="7" t="s">
        <v>21</v>
      </c>
      <c r="C1444" s="8">
        <v>44537</v>
      </c>
      <c r="D1444" s="7" t="s">
        <v>5305</v>
      </c>
      <c r="E1444" s="7" t="s">
        <v>16665</v>
      </c>
      <c r="F1444" s="7" t="s">
        <v>5583</v>
      </c>
      <c r="G1444" s="7" t="s">
        <v>5720</v>
      </c>
      <c r="H1444" s="7" t="s">
        <v>16687</v>
      </c>
      <c r="I1444" s="7" t="s">
        <v>16688</v>
      </c>
      <c r="J1444" s="7" t="s">
        <v>16689</v>
      </c>
      <c r="K1444" s="7" t="s">
        <v>10469</v>
      </c>
      <c r="L1444" s="7" t="s">
        <v>16690</v>
      </c>
      <c r="M1444" s="7" t="s">
        <v>16691</v>
      </c>
      <c r="N1444" s="7" t="s">
        <v>417</v>
      </c>
      <c r="O1444" s="7" t="s">
        <v>16692</v>
      </c>
      <c r="P1444" s="7" t="s">
        <v>34</v>
      </c>
      <c r="Q1444" s="7" t="s">
        <v>16693</v>
      </c>
      <c r="R1444" s="7" t="s">
        <v>16694</v>
      </c>
      <c r="S1444" s="7" t="s">
        <v>16695</v>
      </c>
      <c r="T1444" s="7" t="s">
        <v>16696</v>
      </c>
      <c r="U1444" s="9">
        <f>[1]!s_val_dividendyield2(A1444,C1444)</f>
        <v>0</v>
      </c>
      <c r="V1444">
        <f>[1]!s_west_netprofit_fy1(A1444,C1444,1)</f>
        <v>-1261688636</v>
      </c>
      <c r="W1444">
        <f>[1]!s_west_netprofit_fy2(A1444,C1444,1)</f>
        <v>880384091</v>
      </c>
      <c r="X1444">
        <f>[1]!s_mfd_buyvol_m(A1444,C1444,1)</f>
        <v>-124621</v>
      </c>
      <c r="Y1444">
        <f>[1]!s_wq_high(A1444,C1444,1)</f>
        <v>47.77</v>
      </c>
      <c r="Z1444">
        <f>[1]!s_wq_low(A1444,C1444,1)</f>
        <v>45.24</v>
      </c>
      <c r="AA1444">
        <f>[1]!s_wq_turn(A1444,C1444)</f>
        <v>6.2534779157194738</v>
      </c>
    </row>
    <row r="1445" spans="1:27" x14ac:dyDescent="0.25">
      <c r="A1445" s="7" t="s">
        <v>20</v>
      </c>
      <c r="B1445" s="7" t="s">
        <v>21</v>
      </c>
      <c r="C1445" s="8">
        <v>44538</v>
      </c>
      <c r="D1445" s="7" t="s">
        <v>16687</v>
      </c>
      <c r="E1445" s="7" t="s">
        <v>16687</v>
      </c>
      <c r="F1445" s="7" t="s">
        <v>6359</v>
      </c>
      <c r="G1445" s="7" t="s">
        <v>16697</v>
      </c>
      <c r="H1445" s="7" t="s">
        <v>5626</v>
      </c>
      <c r="I1445" s="7" t="s">
        <v>16698</v>
      </c>
      <c r="J1445" s="7" t="s">
        <v>16699</v>
      </c>
      <c r="K1445" s="7" t="s">
        <v>451</v>
      </c>
      <c r="L1445" s="7" t="s">
        <v>16700</v>
      </c>
      <c r="M1445" s="7" t="s">
        <v>16701</v>
      </c>
      <c r="N1445" s="7" t="s">
        <v>16702</v>
      </c>
      <c r="O1445" s="7" t="s">
        <v>5631</v>
      </c>
      <c r="P1445" s="7" t="s">
        <v>34</v>
      </c>
      <c r="Q1445" s="7" t="s">
        <v>16703</v>
      </c>
      <c r="R1445" s="7" t="s">
        <v>16704</v>
      </c>
      <c r="S1445" s="7" t="s">
        <v>16705</v>
      </c>
      <c r="T1445" s="7" t="s">
        <v>16706</v>
      </c>
      <c r="U1445" s="9">
        <f>[1]!s_val_dividendyield2(A1445,C1445)</f>
        <v>0</v>
      </c>
      <c r="V1445">
        <f>[1]!s_west_netprofit_fy1(A1445,C1445,1)</f>
        <v>-1261688636</v>
      </c>
      <c r="W1445">
        <f>[1]!s_west_netprofit_fy2(A1445,C1445,1)</f>
        <v>880384091</v>
      </c>
      <c r="X1445">
        <f>[1]!s_mfd_buyvol_m(A1445,C1445,1)</f>
        <v>-706390</v>
      </c>
      <c r="Y1445">
        <f>[1]!s_wq_high(A1445,C1445,1)</f>
        <v>47.77</v>
      </c>
      <c r="Z1445">
        <f>[1]!s_wq_low(A1445,C1445,1)</f>
        <v>45.24</v>
      </c>
      <c r="AA1445">
        <f>[1]!s_wq_turn(A1445,C1445)</f>
        <v>6.2534779157194738</v>
      </c>
    </row>
    <row r="1446" spans="1:27" x14ac:dyDescent="0.25">
      <c r="A1446" s="7" t="s">
        <v>20</v>
      </c>
      <c r="B1446" s="7" t="s">
        <v>21</v>
      </c>
      <c r="C1446" s="8">
        <v>44539</v>
      </c>
      <c r="D1446" s="7" t="s">
        <v>5626</v>
      </c>
      <c r="E1446" s="7" t="s">
        <v>16707</v>
      </c>
      <c r="F1446" s="7" t="s">
        <v>16708</v>
      </c>
      <c r="G1446" s="7" t="s">
        <v>16709</v>
      </c>
      <c r="H1446" s="7" t="s">
        <v>15349</v>
      </c>
      <c r="I1446" s="7" t="s">
        <v>16710</v>
      </c>
      <c r="J1446" s="7" t="s">
        <v>16711</v>
      </c>
      <c r="K1446" s="7" t="s">
        <v>373</v>
      </c>
      <c r="L1446" s="7" t="s">
        <v>2737</v>
      </c>
      <c r="M1446" s="7" t="s">
        <v>16712</v>
      </c>
      <c r="N1446" s="7" t="s">
        <v>16713</v>
      </c>
      <c r="O1446" s="7" t="s">
        <v>16714</v>
      </c>
      <c r="P1446" s="7" t="s">
        <v>34</v>
      </c>
      <c r="Q1446" s="7" t="s">
        <v>16715</v>
      </c>
      <c r="R1446" s="7" t="s">
        <v>16716</v>
      </c>
      <c r="S1446" s="7" t="s">
        <v>16717</v>
      </c>
      <c r="T1446" s="7" t="s">
        <v>16718</v>
      </c>
      <c r="U1446" s="9">
        <f>[1]!s_val_dividendyield2(A1446,C1446)</f>
        <v>0</v>
      </c>
      <c r="V1446">
        <f>[1]!s_west_netprofit_fy1(A1446,C1446,1)</f>
        <v>-1261688636</v>
      </c>
      <c r="W1446">
        <f>[1]!s_west_netprofit_fy2(A1446,C1446,1)</f>
        <v>880384091</v>
      </c>
      <c r="X1446">
        <f>[1]!s_mfd_buyvol_m(A1446,C1446,1)</f>
        <v>-539971</v>
      </c>
      <c r="Y1446">
        <f>[1]!s_wq_high(A1446,C1446,1)</f>
        <v>47.77</v>
      </c>
      <c r="Z1446">
        <f>[1]!s_wq_low(A1446,C1446,1)</f>
        <v>45.24</v>
      </c>
      <c r="AA1446">
        <f>[1]!s_wq_turn(A1446,C1446)</f>
        <v>6.2534779157194738</v>
      </c>
    </row>
    <row r="1447" spans="1:27" x14ac:dyDescent="0.25">
      <c r="A1447" s="7" t="s">
        <v>20</v>
      </c>
      <c r="B1447" s="7" t="s">
        <v>21</v>
      </c>
      <c r="C1447" s="8">
        <v>44540</v>
      </c>
      <c r="D1447" s="7" t="s">
        <v>15349</v>
      </c>
      <c r="E1447" s="7" t="s">
        <v>16719</v>
      </c>
      <c r="F1447" s="7" t="s">
        <v>15349</v>
      </c>
      <c r="G1447" s="7" t="s">
        <v>5515</v>
      </c>
      <c r="H1447" s="7" t="s">
        <v>16720</v>
      </c>
      <c r="I1447" s="7" t="s">
        <v>16721</v>
      </c>
      <c r="J1447" s="7" t="s">
        <v>16722</v>
      </c>
      <c r="K1447" s="7" t="s">
        <v>7806</v>
      </c>
      <c r="L1447" s="7" t="s">
        <v>16723</v>
      </c>
      <c r="M1447" s="7" t="s">
        <v>16724</v>
      </c>
      <c r="N1447" s="7" t="s">
        <v>16725</v>
      </c>
      <c r="O1447" s="7" t="s">
        <v>16726</v>
      </c>
      <c r="P1447" s="7" t="s">
        <v>34</v>
      </c>
      <c r="Q1447" s="7" t="s">
        <v>16727</v>
      </c>
      <c r="R1447" s="7" t="s">
        <v>16728</v>
      </c>
      <c r="S1447" s="7" t="s">
        <v>16729</v>
      </c>
      <c r="T1447" s="7" t="s">
        <v>16730</v>
      </c>
      <c r="U1447" s="9">
        <f>[1]!s_val_dividendyield2(A1447,C1447)</f>
        <v>0</v>
      </c>
      <c r="V1447">
        <f>[1]!s_west_netprofit_fy1(A1447,C1447,1)</f>
        <v>-1261688636</v>
      </c>
      <c r="W1447">
        <f>[1]!s_west_netprofit_fy2(A1447,C1447,1)</f>
        <v>880384091</v>
      </c>
      <c r="X1447">
        <f>[1]!s_mfd_buyvol_m(A1447,C1447,1)</f>
        <v>-1190044</v>
      </c>
      <c r="Y1447">
        <f>[1]!s_wq_high(A1447,C1447,1)</f>
        <v>47.77</v>
      </c>
      <c r="Z1447">
        <f>[1]!s_wq_low(A1447,C1447,1)</f>
        <v>45.24</v>
      </c>
      <c r="AA1447">
        <f>[1]!s_wq_turn(A1447,C1447)</f>
        <v>6.2534779157194738</v>
      </c>
    </row>
    <row r="1448" spans="1:27" x14ac:dyDescent="0.25">
      <c r="A1448" s="7" t="s">
        <v>20</v>
      </c>
      <c r="B1448" s="7" t="s">
        <v>21</v>
      </c>
      <c r="C1448" s="8">
        <v>44543</v>
      </c>
      <c r="D1448" s="7" t="s">
        <v>16720</v>
      </c>
      <c r="E1448" s="7" t="s">
        <v>16731</v>
      </c>
      <c r="F1448" s="7" t="s">
        <v>16732</v>
      </c>
      <c r="G1448" s="7" t="s">
        <v>16733</v>
      </c>
      <c r="H1448" s="7" t="s">
        <v>15278</v>
      </c>
      <c r="I1448" s="7" t="s">
        <v>16734</v>
      </c>
      <c r="J1448" s="7" t="s">
        <v>16735</v>
      </c>
      <c r="K1448" s="7" t="s">
        <v>10330</v>
      </c>
      <c r="L1448" s="7" t="s">
        <v>16736</v>
      </c>
      <c r="M1448" s="7" t="s">
        <v>16737</v>
      </c>
      <c r="N1448" s="7" t="s">
        <v>16738</v>
      </c>
      <c r="O1448" s="7" t="s">
        <v>16739</v>
      </c>
      <c r="P1448" s="7" t="s">
        <v>34</v>
      </c>
      <c r="Q1448" s="7" t="s">
        <v>16740</v>
      </c>
      <c r="R1448" s="7" t="s">
        <v>16741</v>
      </c>
      <c r="S1448" s="7" t="s">
        <v>16742</v>
      </c>
      <c r="T1448" s="7" t="s">
        <v>16743</v>
      </c>
      <c r="U1448" s="9">
        <f>[1]!s_val_dividendyield2(A1448,C1448)</f>
        <v>0</v>
      </c>
      <c r="V1448">
        <f>[1]!s_west_netprofit_fy1(A1448,C1448,1)</f>
        <v>-1261688636</v>
      </c>
      <c r="W1448">
        <f>[1]!s_west_netprofit_fy2(A1448,C1448,1)</f>
        <v>880384091</v>
      </c>
      <c r="X1448">
        <f>[1]!s_mfd_buyvol_m(A1448,C1448,1)</f>
        <v>-598468</v>
      </c>
      <c r="Y1448">
        <f>[1]!s_wq_high(A1448,C1448,1)</f>
        <v>46.93</v>
      </c>
      <c r="Z1448">
        <f>[1]!s_wq_low(A1448,C1448,1)</f>
        <v>43.5</v>
      </c>
      <c r="AA1448">
        <f>[1]!s_wq_turn(A1448,C1448)</f>
        <v>6.0004062437938472</v>
      </c>
    </row>
    <row r="1449" spans="1:27" x14ac:dyDescent="0.25">
      <c r="A1449" s="7" t="s">
        <v>20</v>
      </c>
      <c r="B1449" s="7" t="s">
        <v>21</v>
      </c>
      <c r="C1449" s="8">
        <v>44544</v>
      </c>
      <c r="D1449" s="7" t="s">
        <v>15278</v>
      </c>
      <c r="E1449" s="7" t="s">
        <v>5344</v>
      </c>
      <c r="F1449" s="7" t="s">
        <v>5504</v>
      </c>
      <c r="G1449" s="7" t="s">
        <v>15645</v>
      </c>
      <c r="H1449" s="7" t="s">
        <v>16744</v>
      </c>
      <c r="I1449" s="7" t="s">
        <v>16745</v>
      </c>
      <c r="J1449" s="7" t="s">
        <v>16746</v>
      </c>
      <c r="K1449" s="7" t="s">
        <v>1157</v>
      </c>
      <c r="L1449" s="7" t="s">
        <v>16747</v>
      </c>
      <c r="M1449" s="7" t="s">
        <v>16748</v>
      </c>
      <c r="N1449" s="7" t="s">
        <v>16749</v>
      </c>
      <c r="O1449" s="7" t="s">
        <v>16750</v>
      </c>
      <c r="P1449" s="7" t="s">
        <v>34</v>
      </c>
      <c r="Q1449" s="7" t="s">
        <v>16751</v>
      </c>
      <c r="R1449" s="7" t="s">
        <v>16752</v>
      </c>
      <c r="S1449" s="7" t="s">
        <v>16753</v>
      </c>
      <c r="T1449" s="7" t="s">
        <v>16754</v>
      </c>
      <c r="U1449" s="9">
        <f>[1]!s_val_dividendyield2(A1449,C1449)</f>
        <v>0</v>
      </c>
      <c r="V1449">
        <f>[1]!s_west_netprofit_fy1(A1449,C1449,1)</f>
        <v>-1261688636</v>
      </c>
      <c r="W1449">
        <f>[1]!s_west_netprofit_fy2(A1449,C1449,1)</f>
        <v>880384091</v>
      </c>
      <c r="X1449">
        <f>[1]!s_mfd_buyvol_m(A1449,C1449,1)</f>
        <v>-1176345</v>
      </c>
      <c r="Y1449">
        <f>[1]!s_wq_high(A1449,C1449,1)</f>
        <v>46.93</v>
      </c>
      <c r="Z1449">
        <f>[1]!s_wq_low(A1449,C1449,1)</f>
        <v>43.5</v>
      </c>
      <c r="AA1449">
        <f>[1]!s_wq_turn(A1449,C1449)</f>
        <v>6.0004062437938472</v>
      </c>
    </row>
    <row r="1450" spans="1:27" x14ac:dyDescent="0.25">
      <c r="A1450" s="7" t="s">
        <v>20</v>
      </c>
      <c r="B1450" s="7" t="s">
        <v>21</v>
      </c>
      <c r="C1450" s="8">
        <v>44545</v>
      </c>
      <c r="D1450" s="7" t="s">
        <v>16744</v>
      </c>
      <c r="E1450" s="7" t="s">
        <v>16755</v>
      </c>
      <c r="F1450" s="7" t="s">
        <v>6276</v>
      </c>
      <c r="G1450" s="7" t="s">
        <v>4945</v>
      </c>
      <c r="H1450" s="7" t="s">
        <v>16756</v>
      </c>
      <c r="I1450" s="7" t="s">
        <v>16757</v>
      </c>
      <c r="J1450" s="7" t="s">
        <v>16758</v>
      </c>
      <c r="K1450" s="7" t="s">
        <v>6558</v>
      </c>
      <c r="L1450" s="7" t="s">
        <v>16759</v>
      </c>
      <c r="M1450" s="7" t="s">
        <v>16760</v>
      </c>
      <c r="N1450" s="7" t="s">
        <v>16761</v>
      </c>
      <c r="O1450" s="7" t="s">
        <v>16762</v>
      </c>
      <c r="P1450" s="7" t="s">
        <v>34</v>
      </c>
      <c r="Q1450" s="7" t="s">
        <v>16763</v>
      </c>
      <c r="R1450" s="7" t="s">
        <v>16764</v>
      </c>
      <c r="S1450" s="7" t="s">
        <v>16765</v>
      </c>
      <c r="T1450" s="7" t="s">
        <v>16766</v>
      </c>
      <c r="U1450" s="9">
        <f>[1]!s_val_dividendyield2(A1450,C1450)</f>
        <v>0</v>
      </c>
      <c r="V1450">
        <f>[1]!s_west_netprofit_fy1(A1450,C1450,1)</f>
        <v>-1261688636</v>
      </c>
      <c r="W1450">
        <f>[1]!s_west_netprofit_fy2(A1450,C1450,1)</f>
        <v>880384091</v>
      </c>
      <c r="X1450">
        <f>[1]!s_mfd_buyvol_m(A1450,C1450,1)</f>
        <v>-1251450</v>
      </c>
      <c r="Y1450">
        <f>[1]!s_wq_high(A1450,C1450,1)</f>
        <v>46.93</v>
      </c>
      <c r="Z1450">
        <f>[1]!s_wq_low(A1450,C1450,1)</f>
        <v>43.5</v>
      </c>
      <c r="AA1450">
        <f>[1]!s_wq_turn(A1450,C1450)</f>
        <v>6.0004062437938472</v>
      </c>
    </row>
    <row r="1451" spans="1:27" x14ac:dyDescent="0.25">
      <c r="A1451" s="7" t="s">
        <v>20</v>
      </c>
      <c r="B1451" s="7" t="s">
        <v>21</v>
      </c>
      <c r="C1451" s="8">
        <v>44546</v>
      </c>
      <c r="D1451" s="7" t="s">
        <v>16756</v>
      </c>
      <c r="E1451" s="7" t="s">
        <v>4945</v>
      </c>
      <c r="F1451" s="7" t="s">
        <v>16767</v>
      </c>
      <c r="G1451" s="7" t="s">
        <v>5435</v>
      </c>
      <c r="H1451" s="7" t="s">
        <v>5809</v>
      </c>
      <c r="I1451" s="7" t="s">
        <v>16768</v>
      </c>
      <c r="J1451" s="7" t="s">
        <v>16769</v>
      </c>
      <c r="K1451" s="7" t="s">
        <v>1961</v>
      </c>
      <c r="L1451" s="7" t="s">
        <v>16770</v>
      </c>
      <c r="M1451" s="7" t="s">
        <v>16771</v>
      </c>
      <c r="N1451" s="7" t="s">
        <v>16772</v>
      </c>
      <c r="O1451" s="7" t="s">
        <v>16773</v>
      </c>
      <c r="P1451" s="7" t="s">
        <v>34</v>
      </c>
      <c r="Q1451" s="7" t="s">
        <v>16774</v>
      </c>
      <c r="R1451" s="7" t="s">
        <v>16775</v>
      </c>
      <c r="S1451" s="7" t="s">
        <v>16776</v>
      </c>
      <c r="T1451" s="7" t="s">
        <v>16777</v>
      </c>
      <c r="U1451" s="9">
        <f>[1]!s_val_dividendyield2(A1451,C1451)</f>
        <v>0</v>
      </c>
      <c r="V1451">
        <f>[1]!s_west_netprofit_fy1(A1451,C1451,1)</f>
        <v>-1261688636</v>
      </c>
      <c r="W1451">
        <f>[1]!s_west_netprofit_fy2(A1451,C1451,1)</f>
        <v>880384091</v>
      </c>
      <c r="X1451">
        <f>[1]!s_mfd_buyvol_m(A1451,C1451,1)</f>
        <v>476039.99999999994</v>
      </c>
      <c r="Y1451">
        <f>[1]!s_wq_high(A1451,C1451,1)</f>
        <v>46.93</v>
      </c>
      <c r="Z1451">
        <f>[1]!s_wq_low(A1451,C1451,1)</f>
        <v>43.5</v>
      </c>
      <c r="AA1451">
        <f>[1]!s_wq_turn(A1451,C1451)</f>
        <v>6.0004062437938472</v>
      </c>
    </row>
    <row r="1452" spans="1:27" x14ac:dyDescent="0.25">
      <c r="A1452" s="7" t="s">
        <v>20</v>
      </c>
      <c r="B1452" s="7" t="s">
        <v>21</v>
      </c>
      <c r="C1452" s="8">
        <v>44547</v>
      </c>
      <c r="D1452" s="7" t="s">
        <v>5809</v>
      </c>
      <c r="E1452" s="7" t="s">
        <v>5345</v>
      </c>
      <c r="F1452" s="7" t="s">
        <v>4876</v>
      </c>
      <c r="G1452" s="7" t="s">
        <v>4831</v>
      </c>
      <c r="H1452" s="7" t="s">
        <v>5267</v>
      </c>
      <c r="I1452" s="7" t="s">
        <v>16778</v>
      </c>
      <c r="J1452" s="7" t="s">
        <v>16779</v>
      </c>
      <c r="K1452" s="7" t="s">
        <v>3886</v>
      </c>
      <c r="L1452" s="7" t="s">
        <v>16780</v>
      </c>
      <c r="M1452" s="7" t="s">
        <v>16781</v>
      </c>
      <c r="N1452" s="7" t="s">
        <v>16782</v>
      </c>
      <c r="O1452" s="7" t="s">
        <v>16783</v>
      </c>
      <c r="P1452" s="7" t="s">
        <v>34</v>
      </c>
      <c r="Q1452" s="7" t="s">
        <v>16784</v>
      </c>
      <c r="R1452" s="7" t="s">
        <v>16785</v>
      </c>
      <c r="S1452" s="7" t="s">
        <v>16786</v>
      </c>
      <c r="T1452" s="7" t="s">
        <v>16787</v>
      </c>
      <c r="U1452" s="9">
        <f>[1]!s_val_dividendyield2(A1452,C1452)</f>
        <v>0</v>
      </c>
      <c r="V1452">
        <f>[1]!s_west_netprofit_fy1(A1452,C1452,1)</f>
        <v>-1261688636</v>
      </c>
      <c r="W1452">
        <f>[1]!s_west_netprofit_fy2(A1452,C1452,1)</f>
        <v>880384091</v>
      </c>
      <c r="X1452">
        <f>[1]!s_mfd_buyvol_m(A1452,C1452,1)</f>
        <v>-359730</v>
      </c>
      <c r="Y1452">
        <f>[1]!s_wq_high(A1452,C1452,1)</f>
        <v>46.93</v>
      </c>
      <c r="Z1452">
        <f>[1]!s_wq_low(A1452,C1452,1)</f>
        <v>43.5</v>
      </c>
      <c r="AA1452">
        <f>[1]!s_wq_turn(A1452,C1452)</f>
        <v>6.0004062437938472</v>
      </c>
    </row>
    <row r="1453" spans="1:27" x14ac:dyDescent="0.25">
      <c r="A1453" s="7" t="s">
        <v>20</v>
      </c>
      <c r="B1453" s="7" t="s">
        <v>21</v>
      </c>
      <c r="C1453" s="8">
        <v>44550</v>
      </c>
      <c r="D1453" s="7" t="s">
        <v>5267</v>
      </c>
      <c r="E1453" s="7" t="s">
        <v>4946</v>
      </c>
      <c r="F1453" s="7" t="s">
        <v>16788</v>
      </c>
      <c r="G1453" s="7" t="s">
        <v>4917</v>
      </c>
      <c r="H1453" s="7" t="s">
        <v>5159</v>
      </c>
      <c r="I1453" s="7" t="s">
        <v>16789</v>
      </c>
      <c r="J1453" s="7" t="s">
        <v>16790</v>
      </c>
      <c r="K1453" s="7" t="s">
        <v>717</v>
      </c>
      <c r="L1453" s="7" t="s">
        <v>16791</v>
      </c>
      <c r="M1453" s="7" t="s">
        <v>16792</v>
      </c>
      <c r="N1453" s="7" t="s">
        <v>16793</v>
      </c>
      <c r="O1453" s="7" t="s">
        <v>16794</v>
      </c>
      <c r="P1453" s="7" t="s">
        <v>34</v>
      </c>
      <c r="Q1453" s="7" t="s">
        <v>16795</v>
      </c>
      <c r="R1453" s="7" t="s">
        <v>16796</v>
      </c>
      <c r="S1453" s="7" t="s">
        <v>16797</v>
      </c>
      <c r="T1453" s="7" t="s">
        <v>16798</v>
      </c>
      <c r="U1453" s="9">
        <f>[1]!s_val_dividendyield2(A1453,C1453)</f>
        <v>0</v>
      </c>
      <c r="V1453">
        <f>[1]!s_west_netprofit_fy1(A1453,C1453,1)</f>
        <v>-1261688636</v>
      </c>
      <c r="W1453">
        <f>[1]!s_west_netprofit_fy2(A1453,C1453,1)</f>
        <v>880384091</v>
      </c>
      <c r="X1453">
        <f>[1]!s_mfd_buyvol_m(A1453,C1453,1)</f>
        <v>483218</v>
      </c>
      <c r="Y1453">
        <f>[1]!s_wq_high(A1453,C1453,1)</f>
        <v>45.2</v>
      </c>
      <c r="Z1453">
        <f>[1]!s_wq_low(A1453,C1453,1)</f>
        <v>43.22</v>
      </c>
      <c r="AA1453">
        <f>[1]!s_wq_turn(A1453,C1453)</f>
        <v>4.1410781361383151</v>
      </c>
    </row>
    <row r="1454" spans="1:27" x14ac:dyDescent="0.25">
      <c r="A1454" s="7" t="s">
        <v>20</v>
      </c>
      <c r="B1454" s="7" t="s">
        <v>21</v>
      </c>
      <c r="C1454" s="8">
        <v>44551</v>
      </c>
      <c r="D1454" s="7" t="s">
        <v>5159</v>
      </c>
      <c r="E1454" s="7" t="s">
        <v>16799</v>
      </c>
      <c r="F1454" s="7" t="s">
        <v>5228</v>
      </c>
      <c r="G1454" s="7" t="s">
        <v>4917</v>
      </c>
      <c r="H1454" s="7" t="s">
        <v>5411</v>
      </c>
      <c r="I1454" s="7" t="s">
        <v>16800</v>
      </c>
      <c r="J1454" s="7" t="s">
        <v>16801</v>
      </c>
      <c r="K1454" s="7" t="s">
        <v>1097</v>
      </c>
      <c r="L1454" s="7" t="s">
        <v>16802</v>
      </c>
      <c r="M1454" s="7" t="s">
        <v>16803</v>
      </c>
      <c r="N1454" s="7" t="s">
        <v>16804</v>
      </c>
      <c r="O1454" s="7" t="s">
        <v>5417</v>
      </c>
      <c r="P1454" s="7" t="s">
        <v>34</v>
      </c>
      <c r="Q1454" s="7" t="s">
        <v>16805</v>
      </c>
      <c r="R1454" s="7" t="s">
        <v>16806</v>
      </c>
      <c r="S1454" s="7" t="s">
        <v>16807</v>
      </c>
      <c r="T1454" s="7" t="s">
        <v>16808</v>
      </c>
      <c r="U1454" s="9">
        <f>[1]!s_val_dividendyield2(A1454,C1454)</f>
        <v>0</v>
      </c>
      <c r="V1454">
        <f>[1]!s_west_netprofit_fy1(A1454,C1454,1)</f>
        <v>-1261688636</v>
      </c>
      <c r="W1454">
        <f>[1]!s_west_netprofit_fy2(A1454,C1454,1)</f>
        <v>880384091</v>
      </c>
      <c r="X1454">
        <f>[1]!s_mfd_buyvol_m(A1454,C1454,1)</f>
        <v>363086</v>
      </c>
      <c r="Y1454">
        <f>[1]!s_wq_high(A1454,C1454,1)</f>
        <v>45.2</v>
      </c>
      <c r="Z1454">
        <f>[1]!s_wq_low(A1454,C1454,1)</f>
        <v>43.22</v>
      </c>
      <c r="AA1454">
        <f>[1]!s_wq_turn(A1454,C1454)</f>
        <v>4.1410781361383151</v>
      </c>
    </row>
    <row r="1455" spans="1:27" x14ac:dyDescent="0.25">
      <c r="A1455" s="7" t="s">
        <v>20</v>
      </c>
      <c r="B1455" s="7" t="s">
        <v>21</v>
      </c>
      <c r="C1455" s="8">
        <v>44552</v>
      </c>
      <c r="D1455" s="7" t="s">
        <v>5411</v>
      </c>
      <c r="E1455" s="7" t="s">
        <v>4931</v>
      </c>
      <c r="F1455" s="7" t="s">
        <v>16047</v>
      </c>
      <c r="G1455" s="7" t="s">
        <v>5373</v>
      </c>
      <c r="H1455" s="7" t="s">
        <v>5811</v>
      </c>
      <c r="I1455" s="7" t="s">
        <v>16809</v>
      </c>
      <c r="J1455" s="7" t="s">
        <v>16810</v>
      </c>
      <c r="K1455" s="7" t="s">
        <v>702</v>
      </c>
      <c r="L1455" s="7" t="s">
        <v>16811</v>
      </c>
      <c r="M1455" s="7" t="s">
        <v>16812</v>
      </c>
      <c r="N1455" s="7" t="s">
        <v>16813</v>
      </c>
      <c r="O1455" s="7" t="s">
        <v>16814</v>
      </c>
      <c r="P1455" s="7" t="s">
        <v>34</v>
      </c>
      <c r="Q1455" s="7" t="s">
        <v>16815</v>
      </c>
      <c r="R1455" s="7" t="s">
        <v>16816</v>
      </c>
      <c r="S1455" s="7" t="s">
        <v>16817</v>
      </c>
      <c r="T1455" s="7" t="s">
        <v>16818</v>
      </c>
      <c r="U1455" s="9">
        <f>[1]!s_val_dividendyield2(A1455,C1455)</f>
        <v>0</v>
      </c>
      <c r="V1455">
        <f>[1]!s_west_netprofit_fy1(A1455,C1455,1)</f>
        <v>-1348007143</v>
      </c>
      <c r="W1455">
        <f>[1]!s_west_netprofit_fy2(A1455,C1455,1)</f>
        <v>795021429.00000012</v>
      </c>
      <c r="X1455">
        <f>[1]!s_mfd_buyvol_m(A1455,C1455,1)</f>
        <v>563986</v>
      </c>
      <c r="Y1455">
        <f>[1]!s_wq_high(A1455,C1455,1)</f>
        <v>45.2</v>
      </c>
      <c r="Z1455">
        <f>[1]!s_wq_low(A1455,C1455,1)</f>
        <v>43.22</v>
      </c>
      <c r="AA1455">
        <f>[1]!s_wq_turn(A1455,C1455)</f>
        <v>4.1410781361383151</v>
      </c>
    </row>
    <row r="1456" spans="1:27" x14ac:dyDescent="0.25">
      <c r="A1456" s="7" t="s">
        <v>20</v>
      </c>
      <c r="B1456" s="7" t="s">
        <v>21</v>
      </c>
      <c r="C1456" s="8">
        <v>44553</v>
      </c>
      <c r="D1456" s="7" t="s">
        <v>5811</v>
      </c>
      <c r="E1456" s="7" t="s">
        <v>5761</v>
      </c>
      <c r="F1456" s="7" t="s">
        <v>6277</v>
      </c>
      <c r="G1456" s="7" t="s">
        <v>4947</v>
      </c>
      <c r="H1456" s="7" t="s">
        <v>16819</v>
      </c>
      <c r="I1456" s="7" t="s">
        <v>16820</v>
      </c>
      <c r="J1456" s="7" t="s">
        <v>16821</v>
      </c>
      <c r="K1456" s="7" t="s">
        <v>2180</v>
      </c>
      <c r="L1456" s="7" t="s">
        <v>16822</v>
      </c>
      <c r="M1456" s="7" t="s">
        <v>4985</v>
      </c>
      <c r="N1456" s="7" t="s">
        <v>16823</v>
      </c>
      <c r="O1456" s="7" t="s">
        <v>16824</v>
      </c>
      <c r="P1456" s="7" t="s">
        <v>34</v>
      </c>
      <c r="Q1456" s="7" t="s">
        <v>16825</v>
      </c>
      <c r="R1456" s="7" t="s">
        <v>16826</v>
      </c>
      <c r="S1456" s="7" t="s">
        <v>16827</v>
      </c>
      <c r="T1456" s="7" t="s">
        <v>16828</v>
      </c>
      <c r="U1456" s="9">
        <f>[1]!s_val_dividendyield2(A1456,C1456)</f>
        <v>0</v>
      </c>
      <c r="V1456">
        <f>[1]!s_west_netprofit_fy1(A1456,C1456,1)</f>
        <v>-1348007143</v>
      </c>
      <c r="W1456">
        <f>[1]!s_west_netprofit_fy2(A1456,C1456,1)</f>
        <v>795021429.00000012</v>
      </c>
      <c r="X1456">
        <f>[1]!s_mfd_buyvol_m(A1456,C1456,1)</f>
        <v>116274</v>
      </c>
      <c r="Y1456">
        <f>[1]!s_wq_high(A1456,C1456,1)</f>
        <v>45.2</v>
      </c>
      <c r="Z1456">
        <f>[1]!s_wq_low(A1456,C1456,1)</f>
        <v>43.22</v>
      </c>
      <c r="AA1456">
        <f>[1]!s_wq_turn(A1456,C1456)</f>
        <v>4.1410781361383151</v>
      </c>
    </row>
    <row r="1457" spans="1:27" x14ac:dyDescent="0.25">
      <c r="A1457" s="7" t="s">
        <v>20</v>
      </c>
      <c r="B1457" s="7" t="s">
        <v>21</v>
      </c>
      <c r="C1457" s="8">
        <v>44554</v>
      </c>
      <c r="D1457" s="7" t="s">
        <v>16819</v>
      </c>
      <c r="E1457" s="7" t="s">
        <v>16829</v>
      </c>
      <c r="F1457" s="7" t="s">
        <v>5558</v>
      </c>
      <c r="G1457" s="7" t="s">
        <v>4996</v>
      </c>
      <c r="H1457" s="7" t="s">
        <v>16060</v>
      </c>
      <c r="I1457" s="7" t="s">
        <v>16830</v>
      </c>
      <c r="J1457" s="7" t="s">
        <v>16831</v>
      </c>
      <c r="K1457" s="7" t="s">
        <v>3068</v>
      </c>
      <c r="L1457" s="7" t="s">
        <v>16832</v>
      </c>
      <c r="M1457" s="7" t="s">
        <v>16833</v>
      </c>
      <c r="N1457" s="7" t="s">
        <v>16834</v>
      </c>
      <c r="O1457" s="7" t="s">
        <v>16835</v>
      </c>
      <c r="P1457" s="7" t="s">
        <v>34</v>
      </c>
      <c r="Q1457" s="7" t="s">
        <v>16836</v>
      </c>
      <c r="R1457" s="7" t="s">
        <v>16837</v>
      </c>
      <c r="S1457" s="7" t="s">
        <v>16838</v>
      </c>
      <c r="T1457" s="7" t="s">
        <v>16839</v>
      </c>
      <c r="U1457" s="9">
        <f>[1]!s_val_dividendyield2(A1457,C1457)</f>
        <v>0</v>
      </c>
      <c r="V1457">
        <f>[1]!s_west_netprofit_fy1(A1457,C1457,1)</f>
        <v>-1348007143</v>
      </c>
      <c r="W1457">
        <f>[1]!s_west_netprofit_fy2(A1457,C1457,1)</f>
        <v>795021429.00000012</v>
      </c>
      <c r="X1457">
        <f>[1]!s_mfd_buyvol_m(A1457,C1457,1)</f>
        <v>1166263</v>
      </c>
      <c r="Y1457">
        <f>[1]!s_wq_high(A1457,C1457,1)</f>
        <v>45.2</v>
      </c>
      <c r="Z1457">
        <f>[1]!s_wq_low(A1457,C1457,1)</f>
        <v>43.22</v>
      </c>
      <c r="AA1457">
        <f>[1]!s_wq_turn(A1457,C1457)</f>
        <v>4.1410781361383151</v>
      </c>
    </row>
    <row r="1458" spans="1:27" x14ac:dyDescent="0.25">
      <c r="A1458" s="7" t="s">
        <v>20</v>
      </c>
      <c r="B1458" s="7" t="s">
        <v>21</v>
      </c>
      <c r="C1458" s="8">
        <v>44557</v>
      </c>
      <c r="D1458" s="7" t="s">
        <v>16060</v>
      </c>
      <c r="E1458" s="7" t="s">
        <v>15646</v>
      </c>
      <c r="F1458" s="7" t="s">
        <v>5733</v>
      </c>
      <c r="G1458" s="7" t="s">
        <v>5332</v>
      </c>
      <c r="H1458" s="7" t="s">
        <v>15559</v>
      </c>
      <c r="I1458" s="7" t="s">
        <v>16840</v>
      </c>
      <c r="J1458" s="7" t="s">
        <v>16841</v>
      </c>
      <c r="K1458" s="7" t="s">
        <v>7237</v>
      </c>
      <c r="L1458" s="7" t="s">
        <v>16842</v>
      </c>
      <c r="M1458" s="7" t="s">
        <v>16843</v>
      </c>
      <c r="N1458" s="7" t="s">
        <v>16844</v>
      </c>
      <c r="O1458" s="7" t="s">
        <v>16845</v>
      </c>
      <c r="P1458" s="7" t="s">
        <v>34</v>
      </c>
      <c r="Q1458" s="7" t="s">
        <v>16846</v>
      </c>
      <c r="R1458" s="7" t="s">
        <v>16847</v>
      </c>
      <c r="S1458" s="7" t="s">
        <v>16848</v>
      </c>
      <c r="T1458" s="7" t="s">
        <v>16849</v>
      </c>
      <c r="U1458" s="9">
        <f>[1]!s_val_dividendyield2(A1458,C1458)</f>
        <v>0</v>
      </c>
      <c r="V1458">
        <f>[1]!s_west_netprofit_fy1(A1458,C1458,1)</f>
        <v>-1436528500</v>
      </c>
      <c r="W1458">
        <f>[1]!s_west_netprofit_fy2(A1458,C1458,1)</f>
        <v>699758500</v>
      </c>
      <c r="X1458">
        <f>[1]!s_mfd_buyvol_m(A1458,C1458,1)</f>
        <v>623587</v>
      </c>
      <c r="Y1458">
        <f>[1]!s_wq_high(A1458,C1458,1)</f>
        <v>47.83</v>
      </c>
      <c r="Z1458">
        <f>[1]!s_wq_low(A1458,C1458,1)</f>
        <v>44.68</v>
      </c>
      <c r="AA1458">
        <f>[1]!s_wq_turn(A1458,C1458)</f>
        <v>6.9794564573486619</v>
      </c>
    </row>
    <row r="1459" spans="1:27" x14ac:dyDescent="0.25">
      <c r="A1459" s="7" t="s">
        <v>20</v>
      </c>
      <c r="B1459" s="7" t="s">
        <v>21</v>
      </c>
      <c r="C1459" s="8">
        <v>44558</v>
      </c>
      <c r="D1459" s="7" t="s">
        <v>15559</v>
      </c>
      <c r="E1459" s="7" t="s">
        <v>5515</v>
      </c>
      <c r="F1459" s="7" t="s">
        <v>16850</v>
      </c>
      <c r="G1459" s="7" t="s">
        <v>5582</v>
      </c>
      <c r="H1459" s="7" t="s">
        <v>16851</v>
      </c>
      <c r="I1459" s="7" t="s">
        <v>16852</v>
      </c>
      <c r="J1459" s="7" t="s">
        <v>16853</v>
      </c>
      <c r="K1459" s="7" t="s">
        <v>1925</v>
      </c>
      <c r="L1459" s="7" t="s">
        <v>16854</v>
      </c>
      <c r="M1459" s="7" t="s">
        <v>16855</v>
      </c>
      <c r="N1459" s="7" t="s">
        <v>14239</v>
      </c>
      <c r="O1459" s="7" t="s">
        <v>16856</v>
      </c>
      <c r="P1459" s="7" t="s">
        <v>34</v>
      </c>
      <c r="Q1459" s="7" t="s">
        <v>16857</v>
      </c>
      <c r="R1459" s="7" t="s">
        <v>16858</v>
      </c>
      <c r="S1459" s="7" t="s">
        <v>16859</v>
      </c>
      <c r="T1459" s="7" t="s">
        <v>16860</v>
      </c>
      <c r="U1459" s="9">
        <f>[1]!s_val_dividendyield2(A1459,C1459)</f>
        <v>0</v>
      </c>
      <c r="V1459">
        <f>[1]!s_west_netprofit_fy1(A1459,C1459,1)</f>
        <v>-1436528500</v>
      </c>
      <c r="W1459">
        <f>[1]!s_west_netprofit_fy2(A1459,C1459,1)</f>
        <v>699758500</v>
      </c>
      <c r="X1459">
        <f>[1]!s_mfd_buyvol_m(A1459,C1459,1)</f>
        <v>-682266</v>
      </c>
      <c r="Y1459">
        <f>[1]!s_wq_high(A1459,C1459,1)</f>
        <v>47.83</v>
      </c>
      <c r="Z1459">
        <f>[1]!s_wq_low(A1459,C1459,1)</f>
        <v>44.68</v>
      </c>
      <c r="AA1459">
        <f>[1]!s_wq_turn(A1459,C1459)</f>
        <v>6.9794564573486619</v>
      </c>
    </row>
    <row r="1460" spans="1:27" x14ac:dyDescent="0.25">
      <c r="A1460" s="7" t="s">
        <v>20</v>
      </c>
      <c r="B1460" s="7" t="s">
        <v>21</v>
      </c>
      <c r="C1460" s="8">
        <v>44559</v>
      </c>
      <c r="D1460" s="7" t="s">
        <v>16851</v>
      </c>
      <c r="E1460" s="7" t="s">
        <v>16851</v>
      </c>
      <c r="F1460" s="7" t="s">
        <v>16861</v>
      </c>
      <c r="G1460" s="7" t="s">
        <v>5517</v>
      </c>
      <c r="H1460" s="7" t="s">
        <v>16862</v>
      </c>
      <c r="I1460" s="7" t="s">
        <v>16863</v>
      </c>
      <c r="J1460" s="7" t="s">
        <v>16864</v>
      </c>
      <c r="K1460" s="7" t="s">
        <v>6043</v>
      </c>
      <c r="L1460" s="7" t="s">
        <v>16865</v>
      </c>
      <c r="M1460" s="7" t="s">
        <v>16866</v>
      </c>
      <c r="N1460" s="7" t="s">
        <v>16867</v>
      </c>
      <c r="O1460" s="7" t="s">
        <v>16868</v>
      </c>
      <c r="P1460" s="7" t="s">
        <v>34</v>
      </c>
      <c r="Q1460" s="7" t="s">
        <v>16869</v>
      </c>
      <c r="R1460" s="7" t="s">
        <v>16870</v>
      </c>
      <c r="S1460" s="7" t="s">
        <v>16871</v>
      </c>
      <c r="T1460" s="7" t="s">
        <v>16872</v>
      </c>
      <c r="U1460" s="9">
        <f>[1]!s_val_dividendyield2(A1460,C1460)</f>
        <v>0</v>
      </c>
      <c r="V1460">
        <f>[1]!s_west_netprofit_fy1(A1460,C1460,1)</f>
        <v>-1436528500</v>
      </c>
      <c r="W1460">
        <f>[1]!s_west_netprofit_fy2(A1460,C1460,1)</f>
        <v>699758500</v>
      </c>
      <c r="X1460">
        <f>[1]!s_mfd_buyvol_m(A1460,C1460,1)</f>
        <v>-1272572</v>
      </c>
      <c r="Y1460">
        <f>[1]!s_wq_high(A1460,C1460,1)</f>
        <v>47.83</v>
      </c>
      <c r="Z1460">
        <f>[1]!s_wq_low(A1460,C1460,1)</f>
        <v>44.68</v>
      </c>
      <c r="AA1460">
        <f>[1]!s_wq_turn(A1460,C1460)</f>
        <v>6.9794564573486619</v>
      </c>
    </row>
    <row r="1461" spans="1:27" x14ac:dyDescent="0.25">
      <c r="A1461" s="7" t="s">
        <v>20</v>
      </c>
      <c r="B1461" s="7" t="s">
        <v>21</v>
      </c>
      <c r="C1461" s="8">
        <v>44560</v>
      </c>
      <c r="D1461" s="7" t="s">
        <v>16862</v>
      </c>
      <c r="E1461" s="7" t="s">
        <v>16665</v>
      </c>
      <c r="F1461" s="7" t="s">
        <v>15371</v>
      </c>
      <c r="G1461" s="7" t="s">
        <v>16873</v>
      </c>
      <c r="H1461" s="7" t="s">
        <v>5025</v>
      </c>
      <c r="I1461" s="7" t="s">
        <v>16874</v>
      </c>
      <c r="J1461" s="7" t="s">
        <v>16875</v>
      </c>
      <c r="K1461" s="7" t="s">
        <v>1583</v>
      </c>
      <c r="L1461" s="7" t="s">
        <v>16876</v>
      </c>
      <c r="M1461" s="7" t="s">
        <v>16877</v>
      </c>
      <c r="N1461" s="7" t="s">
        <v>16878</v>
      </c>
      <c r="O1461" s="7" t="s">
        <v>16879</v>
      </c>
      <c r="P1461" s="7" t="s">
        <v>34</v>
      </c>
      <c r="Q1461" s="7" t="s">
        <v>16880</v>
      </c>
      <c r="R1461" s="7" t="s">
        <v>16881</v>
      </c>
      <c r="S1461" s="7" t="s">
        <v>16882</v>
      </c>
      <c r="T1461" s="7" t="s">
        <v>16883</v>
      </c>
      <c r="U1461" s="9">
        <f>[1]!s_val_dividendyield2(A1461,C1461)</f>
        <v>0</v>
      </c>
      <c r="V1461">
        <f>[1]!s_west_netprofit_fy1(A1461,C1461,1)</f>
        <v>-1436528500</v>
      </c>
      <c r="W1461">
        <f>[1]!s_west_netprofit_fy2(A1461,C1461,1)</f>
        <v>699758500</v>
      </c>
      <c r="X1461">
        <f>[1]!s_mfd_buyvol_m(A1461,C1461,1)</f>
        <v>696194</v>
      </c>
      <c r="Y1461">
        <f>[1]!s_wq_high(A1461,C1461,1)</f>
        <v>47.83</v>
      </c>
      <c r="Z1461">
        <f>[1]!s_wq_low(A1461,C1461,1)</f>
        <v>44.68</v>
      </c>
      <c r="AA1461">
        <f>[1]!s_wq_turn(A1461,C1461)</f>
        <v>6.9794564573486619</v>
      </c>
    </row>
    <row r="1462" spans="1:27" x14ac:dyDescent="0.25">
      <c r="A1462" s="7" t="s">
        <v>20</v>
      </c>
      <c r="B1462" s="7" t="s">
        <v>21</v>
      </c>
      <c r="C1462" s="8">
        <v>44561</v>
      </c>
      <c r="D1462" s="7" t="s">
        <v>5025</v>
      </c>
      <c r="E1462" s="7" t="s">
        <v>16884</v>
      </c>
      <c r="F1462" s="7" t="s">
        <v>6152</v>
      </c>
      <c r="G1462" s="7" t="s">
        <v>16885</v>
      </c>
      <c r="H1462" s="7" t="s">
        <v>16886</v>
      </c>
      <c r="I1462" s="7" t="s">
        <v>16887</v>
      </c>
      <c r="J1462" s="7" t="s">
        <v>16888</v>
      </c>
      <c r="K1462" s="7" t="s">
        <v>931</v>
      </c>
      <c r="L1462" s="7" t="s">
        <v>16889</v>
      </c>
      <c r="M1462" s="7" t="s">
        <v>16890</v>
      </c>
      <c r="N1462" s="7" t="s">
        <v>16891</v>
      </c>
      <c r="O1462" s="7" t="s">
        <v>16892</v>
      </c>
      <c r="P1462" s="7" t="s">
        <v>34</v>
      </c>
      <c r="Q1462" s="7" t="s">
        <v>16893</v>
      </c>
      <c r="R1462" s="7" t="s">
        <v>16894</v>
      </c>
      <c r="S1462" s="7" t="s">
        <v>16895</v>
      </c>
      <c r="T1462" s="7" t="s">
        <v>16896</v>
      </c>
      <c r="U1462" s="9">
        <f>[1]!s_val_dividendyield2(A1462,C1462)</f>
        <v>0</v>
      </c>
      <c r="V1462">
        <f>[1]!s_west_netprofit_fy1(A1462,C1462,1)</f>
        <v>-1436528500</v>
      </c>
      <c r="W1462">
        <f>[1]!s_west_netprofit_fy2(A1462,C1462,1)</f>
        <v>699758500</v>
      </c>
      <c r="X1462">
        <f>[1]!s_mfd_buyvol_m(A1462,C1462,1)</f>
        <v>-1147760</v>
      </c>
      <c r="Y1462">
        <f>[1]!s_wq_high(A1462,C1462,1)</f>
        <v>47.83</v>
      </c>
      <c r="Z1462">
        <f>[1]!s_wq_low(A1462,C1462,1)</f>
        <v>44.68</v>
      </c>
      <c r="AA1462">
        <f>[1]!s_wq_turn(A1462,C1462)</f>
        <v>6.9794564573486619</v>
      </c>
    </row>
    <row r="1463" spans="1:27" x14ac:dyDescent="0.25">
      <c r="A1463" s="7" t="s">
        <v>20</v>
      </c>
      <c r="B1463" s="7" t="s">
        <v>21</v>
      </c>
      <c r="C1463" s="8">
        <v>44565</v>
      </c>
      <c r="D1463" s="7" t="s">
        <v>16886</v>
      </c>
      <c r="E1463" s="7" t="s">
        <v>5651</v>
      </c>
      <c r="F1463" s="7" t="s">
        <v>8605</v>
      </c>
      <c r="G1463" s="7" t="s">
        <v>16665</v>
      </c>
      <c r="H1463" s="7" t="s">
        <v>16897</v>
      </c>
      <c r="I1463" s="7" t="s">
        <v>16898</v>
      </c>
      <c r="J1463" s="7" t="s">
        <v>16899</v>
      </c>
      <c r="K1463" s="7" t="s">
        <v>12970</v>
      </c>
      <c r="L1463" s="7" t="s">
        <v>16900</v>
      </c>
      <c r="M1463" s="7" t="s">
        <v>16901</v>
      </c>
      <c r="N1463" s="7" t="s">
        <v>16902</v>
      </c>
      <c r="O1463" s="7" t="s">
        <v>16903</v>
      </c>
      <c r="P1463" s="7" t="s">
        <v>34</v>
      </c>
      <c r="Q1463" s="7" t="s">
        <v>16904</v>
      </c>
      <c r="R1463" s="7" t="s">
        <v>16905</v>
      </c>
      <c r="S1463" s="7" t="s">
        <v>16906</v>
      </c>
      <c r="T1463" s="7" t="s">
        <v>16907</v>
      </c>
      <c r="U1463" s="9">
        <f>[1]!s_val_dividendyield2(A1463,C1463)</f>
        <v>0</v>
      </c>
      <c r="V1463">
        <f>[1]!s_west_netprofit_fy1(A1463,C1463,1)</f>
        <v>-1436528500</v>
      </c>
      <c r="W1463">
        <f>[1]!s_west_netprofit_fy2(A1463,C1463,1)</f>
        <v>699758500</v>
      </c>
      <c r="X1463">
        <f>[1]!s_mfd_buyvol_m(A1463,C1463,1)</f>
        <v>352792</v>
      </c>
      <c r="Y1463">
        <f>[1]!s_wq_high(A1463,C1463,1)</f>
        <v>50.5</v>
      </c>
      <c r="Z1463">
        <f>[1]!s_wq_low(A1463,C1463,1)</f>
        <v>46.3</v>
      </c>
      <c r="AA1463">
        <f>[1]!s_wq_turn(A1463,C1463)</f>
        <v>7.6952324010702906</v>
      </c>
    </row>
    <row r="1464" spans="1:27" x14ac:dyDescent="0.25">
      <c r="A1464" s="7" t="s">
        <v>20</v>
      </c>
      <c r="B1464" s="7" t="s">
        <v>21</v>
      </c>
      <c r="C1464" s="8">
        <v>44566</v>
      </c>
      <c r="D1464" s="7" t="s">
        <v>16897</v>
      </c>
      <c r="E1464" s="7" t="s">
        <v>8653</v>
      </c>
      <c r="F1464" s="7" t="s">
        <v>6052</v>
      </c>
      <c r="G1464" s="7" t="s">
        <v>6213</v>
      </c>
      <c r="H1464" s="7" t="s">
        <v>6153</v>
      </c>
      <c r="I1464" s="7" t="s">
        <v>16908</v>
      </c>
      <c r="J1464" s="7" t="s">
        <v>16909</v>
      </c>
      <c r="K1464" s="7" t="s">
        <v>2737</v>
      </c>
      <c r="L1464" s="7" t="s">
        <v>16910</v>
      </c>
      <c r="M1464" s="7" t="s">
        <v>16911</v>
      </c>
      <c r="N1464" s="7" t="s">
        <v>16912</v>
      </c>
      <c r="O1464" s="7" t="s">
        <v>6159</v>
      </c>
      <c r="P1464" s="7" t="s">
        <v>34</v>
      </c>
      <c r="Q1464" s="7" t="s">
        <v>16913</v>
      </c>
      <c r="R1464" s="7" t="s">
        <v>16914</v>
      </c>
      <c r="S1464" s="7" t="s">
        <v>16915</v>
      </c>
      <c r="T1464" s="7" t="s">
        <v>16916</v>
      </c>
      <c r="U1464" s="9">
        <f>[1]!s_val_dividendyield2(A1464,C1464)</f>
        <v>0</v>
      </c>
      <c r="V1464">
        <f>[1]!s_west_netprofit_fy1(A1464,C1464,1)</f>
        <v>-1436528500</v>
      </c>
      <c r="W1464">
        <f>[1]!s_west_netprofit_fy2(A1464,C1464,1)</f>
        <v>699758500</v>
      </c>
      <c r="X1464">
        <f>[1]!s_mfd_buyvol_m(A1464,C1464,1)</f>
        <v>1675099.0000000002</v>
      </c>
      <c r="Y1464">
        <f>[1]!s_wq_high(A1464,C1464,1)</f>
        <v>50.5</v>
      </c>
      <c r="Z1464">
        <f>[1]!s_wq_low(A1464,C1464,1)</f>
        <v>46.3</v>
      </c>
      <c r="AA1464">
        <f>[1]!s_wq_turn(A1464,C1464)</f>
        <v>7.6952324010702906</v>
      </c>
    </row>
    <row r="1465" spans="1:27" x14ac:dyDescent="0.25">
      <c r="A1465" s="7" t="s">
        <v>20</v>
      </c>
      <c r="B1465" s="7" t="s">
        <v>21</v>
      </c>
      <c r="C1465" s="8">
        <v>44567</v>
      </c>
      <c r="D1465" s="7" t="s">
        <v>6153</v>
      </c>
      <c r="E1465" s="7" t="s">
        <v>16323</v>
      </c>
      <c r="F1465" s="7" t="s">
        <v>8457</v>
      </c>
      <c r="G1465" s="7" t="s">
        <v>5719</v>
      </c>
      <c r="H1465" s="7" t="s">
        <v>6111</v>
      </c>
      <c r="I1465" s="7" t="s">
        <v>16917</v>
      </c>
      <c r="J1465" s="7" t="s">
        <v>16918</v>
      </c>
      <c r="K1465" s="7" t="s">
        <v>1525</v>
      </c>
      <c r="L1465" s="7" t="s">
        <v>16919</v>
      </c>
      <c r="M1465" s="7" t="s">
        <v>16920</v>
      </c>
      <c r="N1465" s="7" t="s">
        <v>16921</v>
      </c>
      <c r="O1465" s="7" t="s">
        <v>8143</v>
      </c>
      <c r="P1465" s="7" t="s">
        <v>34</v>
      </c>
      <c r="Q1465" s="7" t="s">
        <v>16922</v>
      </c>
      <c r="R1465" s="7" t="s">
        <v>16923</v>
      </c>
      <c r="S1465" s="7" t="s">
        <v>16924</v>
      </c>
      <c r="T1465" s="7" t="s">
        <v>16925</v>
      </c>
      <c r="U1465" s="9">
        <f>[1]!s_val_dividendyield2(A1465,C1465)</f>
        <v>0</v>
      </c>
      <c r="V1465">
        <f>[1]!s_west_netprofit_fy1(A1465,C1465,1)</f>
        <v>-1436528500</v>
      </c>
      <c r="W1465">
        <f>[1]!s_west_netprofit_fy2(A1465,C1465,1)</f>
        <v>699758500</v>
      </c>
      <c r="X1465">
        <f>[1]!s_mfd_buyvol_m(A1465,C1465,1)</f>
        <v>-255813</v>
      </c>
      <c r="Y1465">
        <f>[1]!s_wq_high(A1465,C1465,1)</f>
        <v>50.5</v>
      </c>
      <c r="Z1465">
        <f>[1]!s_wq_low(A1465,C1465,1)</f>
        <v>46.3</v>
      </c>
      <c r="AA1465">
        <f>[1]!s_wq_turn(A1465,C1465)</f>
        <v>7.6952324010702906</v>
      </c>
    </row>
    <row r="1466" spans="1:27" x14ac:dyDescent="0.25">
      <c r="A1466" s="7" t="s">
        <v>20</v>
      </c>
      <c r="B1466" s="7" t="s">
        <v>21</v>
      </c>
      <c r="C1466" s="8">
        <v>44568</v>
      </c>
      <c r="D1466" s="7" t="s">
        <v>6111</v>
      </c>
      <c r="E1466" s="7" t="s">
        <v>6111</v>
      </c>
      <c r="F1466" s="7" t="s">
        <v>5893</v>
      </c>
      <c r="G1466" s="7" t="s">
        <v>16926</v>
      </c>
      <c r="H1466" s="7" t="s">
        <v>6054</v>
      </c>
      <c r="I1466" s="7" t="s">
        <v>16927</v>
      </c>
      <c r="J1466" s="7" t="s">
        <v>16928</v>
      </c>
      <c r="K1466" s="7" t="s">
        <v>6217</v>
      </c>
      <c r="L1466" s="7" t="s">
        <v>16929</v>
      </c>
      <c r="M1466" s="7" t="s">
        <v>16930</v>
      </c>
      <c r="N1466" s="7" t="s">
        <v>16931</v>
      </c>
      <c r="O1466" s="7" t="s">
        <v>6059</v>
      </c>
      <c r="P1466" s="7" t="s">
        <v>34</v>
      </c>
      <c r="Q1466" s="7" t="s">
        <v>16932</v>
      </c>
      <c r="R1466" s="7" t="s">
        <v>16933</v>
      </c>
      <c r="S1466" s="7" t="s">
        <v>16934</v>
      </c>
      <c r="T1466" s="7" t="s">
        <v>16935</v>
      </c>
      <c r="U1466" s="9">
        <f>[1]!s_val_dividendyield2(A1466,C1466)</f>
        <v>0</v>
      </c>
      <c r="V1466">
        <f>[1]!s_west_netprofit_fy1(A1466,C1466,1)</f>
        <v>-1436528500</v>
      </c>
      <c r="W1466">
        <f>[1]!s_west_netprofit_fy2(A1466,C1466,1)</f>
        <v>699758500</v>
      </c>
      <c r="X1466">
        <f>[1]!s_mfd_buyvol_m(A1466,C1466,1)</f>
        <v>776211</v>
      </c>
      <c r="Y1466">
        <f>[1]!s_wq_high(A1466,C1466,1)</f>
        <v>50.5</v>
      </c>
      <c r="Z1466">
        <f>[1]!s_wq_low(A1466,C1466,1)</f>
        <v>46.3</v>
      </c>
      <c r="AA1466">
        <f>[1]!s_wq_turn(A1466,C1466)</f>
        <v>7.6952324010702906</v>
      </c>
    </row>
    <row r="1467" spans="1:27" x14ac:dyDescent="0.25">
      <c r="A1467" s="7" t="s">
        <v>20</v>
      </c>
      <c r="B1467" s="7" t="s">
        <v>21</v>
      </c>
      <c r="C1467" s="8">
        <v>44571</v>
      </c>
      <c r="D1467" s="7" t="s">
        <v>6054</v>
      </c>
      <c r="E1467" s="7" t="s">
        <v>5894</v>
      </c>
      <c r="F1467" s="7" t="s">
        <v>6025</v>
      </c>
      <c r="G1467" s="7" t="s">
        <v>8604</v>
      </c>
      <c r="H1467" s="7" t="s">
        <v>6054</v>
      </c>
      <c r="I1467" s="7" t="s">
        <v>16936</v>
      </c>
      <c r="J1467" s="7" t="s">
        <v>16937</v>
      </c>
      <c r="K1467" s="7" t="s">
        <v>744</v>
      </c>
      <c r="L1467" s="7" t="s">
        <v>744</v>
      </c>
      <c r="M1467" s="7" t="s">
        <v>6169</v>
      </c>
      <c r="N1467" s="7" t="s">
        <v>16938</v>
      </c>
      <c r="O1467" s="7" t="s">
        <v>6059</v>
      </c>
      <c r="P1467" s="7" t="s">
        <v>34</v>
      </c>
      <c r="Q1467" s="7" t="s">
        <v>16932</v>
      </c>
      <c r="R1467" s="7" t="s">
        <v>16933</v>
      </c>
      <c r="S1467" s="7" t="s">
        <v>16934</v>
      </c>
      <c r="T1467" s="7" t="s">
        <v>16935</v>
      </c>
      <c r="U1467" s="9">
        <f>[1]!s_val_dividendyield2(A1467,C1467)</f>
        <v>0</v>
      </c>
      <c r="V1467">
        <f>[1]!s_west_netprofit_fy1(A1467,C1467,1)</f>
        <v>-1436528500</v>
      </c>
      <c r="W1467">
        <f>[1]!s_west_netprofit_fy2(A1467,C1467,1)</f>
        <v>699758500</v>
      </c>
      <c r="X1467">
        <f>[1]!s_mfd_buyvol_m(A1467,C1467,1)</f>
        <v>-110558.99999999999</v>
      </c>
      <c r="Y1467">
        <f>[1]!s_wq_high(A1467,C1467,1)</f>
        <v>50.93</v>
      </c>
      <c r="Z1467">
        <f>[1]!s_wq_low(A1467,C1467,1)</f>
        <v>48.2</v>
      </c>
      <c r="AA1467">
        <f>[1]!s_wq_turn(A1467,C1467)</f>
        <v>5.4925808334571666</v>
      </c>
    </row>
    <row r="1468" spans="1:27" x14ac:dyDescent="0.25">
      <c r="A1468" s="7" t="s">
        <v>20</v>
      </c>
      <c r="B1468" s="7" t="s">
        <v>21</v>
      </c>
      <c r="C1468" s="8">
        <v>44572</v>
      </c>
      <c r="D1468" s="7" t="s">
        <v>6054</v>
      </c>
      <c r="E1468" s="7" t="s">
        <v>6097</v>
      </c>
      <c r="F1468" s="7" t="s">
        <v>16939</v>
      </c>
      <c r="G1468" s="7" t="s">
        <v>8654</v>
      </c>
      <c r="H1468" s="7" t="s">
        <v>8272</v>
      </c>
      <c r="I1468" s="7" t="s">
        <v>16940</v>
      </c>
      <c r="J1468" s="7" t="s">
        <v>16941</v>
      </c>
      <c r="K1468" s="7" t="s">
        <v>162</v>
      </c>
      <c r="L1468" s="7" t="s">
        <v>16942</v>
      </c>
      <c r="M1468" s="7" t="s">
        <v>16943</v>
      </c>
      <c r="N1468" s="7" t="s">
        <v>16944</v>
      </c>
      <c r="O1468" s="7" t="s">
        <v>8278</v>
      </c>
      <c r="P1468" s="7" t="s">
        <v>34</v>
      </c>
      <c r="Q1468" s="7" t="s">
        <v>16945</v>
      </c>
      <c r="R1468" s="7" t="s">
        <v>16946</v>
      </c>
      <c r="S1468" s="7" t="s">
        <v>16947</v>
      </c>
      <c r="T1468" s="7" t="s">
        <v>16948</v>
      </c>
      <c r="U1468" s="9">
        <f>[1]!s_val_dividendyield2(A1468,C1468)</f>
        <v>0</v>
      </c>
      <c r="V1468">
        <f>[1]!s_west_netprofit_fy1(A1468,C1468,1)</f>
        <v>-1436528500</v>
      </c>
      <c r="W1468">
        <f>[1]!s_west_netprofit_fy2(A1468,C1468,1)</f>
        <v>699758500</v>
      </c>
      <c r="X1468">
        <f>[1]!s_mfd_buyvol_m(A1468,C1468,1)</f>
        <v>-1317710</v>
      </c>
      <c r="Y1468">
        <f>[1]!s_wq_high(A1468,C1468,1)</f>
        <v>50.93</v>
      </c>
      <c r="Z1468">
        <f>[1]!s_wq_low(A1468,C1468,1)</f>
        <v>48.2</v>
      </c>
      <c r="AA1468">
        <f>[1]!s_wq_turn(A1468,C1468)</f>
        <v>5.4925808334571666</v>
      </c>
    </row>
    <row r="1469" spans="1:27" x14ac:dyDescent="0.25">
      <c r="A1469" s="7" t="s">
        <v>20</v>
      </c>
      <c r="B1469" s="7" t="s">
        <v>21</v>
      </c>
      <c r="C1469" s="8">
        <v>44573</v>
      </c>
      <c r="D1469" s="7" t="s">
        <v>8272</v>
      </c>
      <c r="E1469" s="7" t="s">
        <v>8272</v>
      </c>
      <c r="F1469" s="7" t="s">
        <v>16322</v>
      </c>
      <c r="G1469" s="7" t="s">
        <v>7896</v>
      </c>
      <c r="H1469" s="7" t="s">
        <v>16949</v>
      </c>
      <c r="I1469" s="7" t="s">
        <v>16950</v>
      </c>
      <c r="J1469" s="7" t="s">
        <v>16951</v>
      </c>
      <c r="K1469" s="7" t="s">
        <v>1621</v>
      </c>
      <c r="L1469" s="7" t="s">
        <v>1022</v>
      </c>
      <c r="M1469" s="7" t="s">
        <v>16952</v>
      </c>
      <c r="N1469" s="7" t="s">
        <v>16953</v>
      </c>
      <c r="O1469" s="7" t="s">
        <v>16954</v>
      </c>
      <c r="P1469" s="7" t="s">
        <v>34</v>
      </c>
      <c r="Q1469" s="7" t="s">
        <v>16955</v>
      </c>
      <c r="R1469" s="7" t="s">
        <v>4870</v>
      </c>
      <c r="S1469" s="7" t="s">
        <v>16956</v>
      </c>
      <c r="T1469" s="7" t="s">
        <v>16957</v>
      </c>
      <c r="U1469" s="9">
        <f>[1]!s_val_dividendyield2(A1469,C1469)</f>
        <v>0</v>
      </c>
      <c r="V1469">
        <f>[1]!s_west_netprofit_fy1(A1469,C1469,1)</f>
        <v>-1436528500</v>
      </c>
      <c r="W1469">
        <f>[1]!s_west_netprofit_fy2(A1469,C1469,1)</f>
        <v>699758500</v>
      </c>
      <c r="X1469">
        <f>[1]!s_mfd_buyvol_m(A1469,C1469,1)</f>
        <v>-397988</v>
      </c>
      <c r="Y1469">
        <f>[1]!s_wq_high(A1469,C1469,1)</f>
        <v>50.93</v>
      </c>
      <c r="Z1469">
        <f>[1]!s_wq_low(A1469,C1469,1)</f>
        <v>48.2</v>
      </c>
      <c r="AA1469">
        <f>[1]!s_wq_turn(A1469,C1469)</f>
        <v>5.4925808334571666</v>
      </c>
    </row>
    <row r="1470" spans="1:27" x14ac:dyDescent="0.25">
      <c r="A1470" s="7" t="s">
        <v>20</v>
      </c>
      <c r="B1470" s="7" t="s">
        <v>21</v>
      </c>
      <c r="C1470" s="8">
        <v>44574</v>
      </c>
      <c r="D1470" s="7" t="s">
        <v>16949</v>
      </c>
      <c r="E1470" s="7" t="s">
        <v>16958</v>
      </c>
      <c r="F1470" s="7" t="s">
        <v>16335</v>
      </c>
      <c r="G1470" s="7" t="s">
        <v>16480</v>
      </c>
      <c r="H1470" s="7" t="s">
        <v>8270</v>
      </c>
      <c r="I1470" s="7" t="s">
        <v>16959</v>
      </c>
      <c r="J1470" s="7" t="s">
        <v>16960</v>
      </c>
      <c r="K1470" s="7" t="s">
        <v>465</v>
      </c>
      <c r="L1470" s="7" t="s">
        <v>16961</v>
      </c>
      <c r="M1470" s="7" t="s">
        <v>16962</v>
      </c>
      <c r="N1470" s="7" t="s">
        <v>16963</v>
      </c>
      <c r="O1470" s="7" t="s">
        <v>16964</v>
      </c>
      <c r="P1470" s="7" t="s">
        <v>34</v>
      </c>
      <c r="Q1470" s="7" t="s">
        <v>16965</v>
      </c>
      <c r="R1470" s="7" t="s">
        <v>16966</v>
      </c>
      <c r="S1470" s="7" t="s">
        <v>16967</v>
      </c>
      <c r="T1470" s="7" t="s">
        <v>16968</v>
      </c>
      <c r="U1470" s="9">
        <f>[1]!s_val_dividendyield2(A1470,C1470)</f>
        <v>0</v>
      </c>
      <c r="V1470">
        <f>[1]!s_west_netprofit_fy1(A1470,C1470,1)</f>
        <v>-1436528500</v>
      </c>
      <c r="W1470">
        <f>[1]!s_west_netprofit_fy2(A1470,C1470,1)</f>
        <v>699758500</v>
      </c>
      <c r="X1470">
        <f>[1]!s_mfd_buyvol_m(A1470,C1470,1)</f>
        <v>-854336</v>
      </c>
      <c r="Y1470">
        <f>[1]!s_wq_high(A1470,C1470,1)</f>
        <v>50.93</v>
      </c>
      <c r="Z1470">
        <f>[1]!s_wq_low(A1470,C1470,1)</f>
        <v>48.2</v>
      </c>
      <c r="AA1470">
        <f>[1]!s_wq_turn(A1470,C1470)</f>
        <v>5.4925808334571666</v>
      </c>
    </row>
    <row r="1471" spans="1:27" x14ac:dyDescent="0.25">
      <c r="A1471" s="7" t="s">
        <v>20</v>
      </c>
      <c r="B1471" s="7" t="s">
        <v>21</v>
      </c>
      <c r="C1471" s="8">
        <v>44575</v>
      </c>
      <c r="D1471" s="7" t="s">
        <v>8270</v>
      </c>
      <c r="E1471" s="7" t="s">
        <v>6038</v>
      </c>
      <c r="F1471" s="7" t="s">
        <v>8342</v>
      </c>
      <c r="G1471" s="7" t="s">
        <v>5866</v>
      </c>
      <c r="H1471" s="7" t="s">
        <v>8148</v>
      </c>
      <c r="I1471" s="7" t="s">
        <v>16969</v>
      </c>
      <c r="J1471" s="7" t="s">
        <v>16970</v>
      </c>
      <c r="K1471" s="7" t="s">
        <v>1802</v>
      </c>
      <c r="L1471" s="7" t="s">
        <v>16971</v>
      </c>
      <c r="M1471" s="7" t="s">
        <v>16972</v>
      </c>
      <c r="N1471" s="7" t="s">
        <v>16973</v>
      </c>
      <c r="O1471" s="7" t="s">
        <v>16974</v>
      </c>
      <c r="P1471" s="7" t="s">
        <v>34</v>
      </c>
      <c r="Q1471" s="7" t="s">
        <v>16975</v>
      </c>
      <c r="R1471" s="7" t="s">
        <v>16976</v>
      </c>
      <c r="S1471" s="7" t="s">
        <v>16977</v>
      </c>
      <c r="T1471" s="7" t="s">
        <v>16978</v>
      </c>
      <c r="U1471" s="9">
        <f>[1]!s_val_dividendyield2(A1471,C1471)</f>
        <v>0</v>
      </c>
      <c r="V1471">
        <f>[1]!s_west_netprofit_fy1(A1471,C1471,1)</f>
        <v>-1436528500</v>
      </c>
      <c r="W1471">
        <f>[1]!s_west_netprofit_fy2(A1471,C1471,1)</f>
        <v>699758500</v>
      </c>
      <c r="X1471">
        <f>[1]!s_mfd_buyvol_m(A1471,C1471,1)</f>
        <v>-623682</v>
      </c>
      <c r="Y1471">
        <f>[1]!s_wq_high(A1471,C1471,1)</f>
        <v>50.93</v>
      </c>
      <c r="Z1471">
        <f>[1]!s_wq_low(A1471,C1471,1)</f>
        <v>48.2</v>
      </c>
      <c r="AA1471">
        <f>[1]!s_wq_turn(A1471,C1471)</f>
        <v>5.4925808334571666</v>
      </c>
    </row>
    <row r="1472" spans="1:27" x14ac:dyDescent="0.25">
      <c r="A1472" s="7" t="s">
        <v>20</v>
      </c>
      <c r="B1472" s="7" t="s">
        <v>21</v>
      </c>
      <c r="C1472" s="8">
        <v>44578</v>
      </c>
      <c r="D1472" s="7" t="s">
        <v>8148</v>
      </c>
      <c r="E1472" s="7" t="s">
        <v>8676</v>
      </c>
      <c r="F1472" s="7" t="s">
        <v>5933</v>
      </c>
      <c r="G1472" s="7" t="s">
        <v>16979</v>
      </c>
      <c r="H1472" s="7" t="s">
        <v>5704</v>
      </c>
      <c r="I1472" s="7" t="s">
        <v>16980</v>
      </c>
      <c r="J1472" s="7" t="s">
        <v>16981</v>
      </c>
      <c r="K1472" s="7" t="s">
        <v>218</v>
      </c>
      <c r="L1472" s="7" t="s">
        <v>16982</v>
      </c>
      <c r="M1472" s="7" t="s">
        <v>16983</v>
      </c>
      <c r="N1472" s="7" t="s">
        <v>16984</v>
      </c>
      <c r="O1472" s="7" t="s">
        <v>16985</v>
      </c>
      <c r="P1472" s="7" t="s">
        <v>34</v>
      </c>
      <c r="Q1472" s="7" t="s">
        <v>16986</v>
      </c>
      <c r="R1472" s="7" t="s">
        <v>16987</v>
      </c>
      <c r="S1472" s="7" t="s">
        <v>16988</v>
      </c>
      <c r="T1472" s="7" t="s">
        <v>16989</v>
      </c>
      <c r="U1472" s="9">
        <f>[1]!s_val_dividendyield2(A1472,C1472)</f>
        <v>0</v>
      </c>
      <c r="V1472">
        <f>[1]!s_west_netprofit_fy1(A1472,C1472,1)</f>
        <v>-1436528500</v>
      </c>
      <c r="W1472">
        <f>[1]!s_west_netprofit_fy2(A1472,C1472,1)</f>
        <v>699758500</v>
      </c>
      <c r="X1472">
        <f>[1]!s_mfd_buyvol_m(A1472,C1472,1)</f>
        <v>-605187</v>
      </c>
      <c r="Y1472">
        <f>[1]!s_wq_high(A1472,C1472,1)</f>
        <v>55.34</v>
      </c>
      <c r="Z1472">
        <f>[1]!s_wq_low(A1472,C1472,1)</f>
        <v>47.79</v>
      </c>
      <c r="AA1472">
        <f>[1]!s_wq_turn(A1472,C1472)</f>
        <v>9.1461425481504932</v>
      </c>
    </row>
    <row r="1473" spans="1:27" x14ac:dyDescent="0.25">
      <c r="A1473" s="7" t="s">
        <v>20</v>
      </c>
      <c r="B1473" s="7" t="s">
        <v>21</v>
      </c>
      <c r="C1473" s="8">
        <v>44579</v>
      </c>
      <c r="D1473" s="7" t="s">
        <v>5704</v>
      </c>
      <c r="E1473" s="7" t="s">
        <v>8604</v>
      </c>
      <c r="F1473" s="7" t="s">
        <v>16949</v>
      </c>
      <c r="G1473" s="7" t="s">
        <v>15371</v>
      </c>
      <c r="H1473" s="7" t="s">
        <v>8666</v>
      </c>
      <c r="I1473" s="7" t="s">
        <v>16990</v>
      </c>
      <c r="J1473" s="7" t="s">
        <v>16991</v>
      </c>
      <c r="K1473" s="7" t="s">
        <v>16992</v>
      </c>
      <c r="L1473" s="7" t="s">
        <v>16993</v>
      </c>
      <c r="M1473" s="7" t="s">
        <v>16994</v>
      </c>
      <c r="N1473" s="7" t="s">
        <v>16995</v>
      </c>
      <c r="O1473" s="7" t="s">
        <v>15405</v>
      </c>
      <c r="P1473" s="7" t="s">
        <v>34</v>
      </c>
      <c r="Q1473" s="7" t="s">
        <v>16996</v>
      </c>
      <c r="R1473" s="7" t="s">
        <v>6298</v>
      </c>
      <c r="S1473" s="7" t="s">
        <v>16997</v>
      </c>
      <c r="T1473" s="7" t="s">
        <v>16998</v>
      </c>
      <c r="U1473" s="9">
        <f>[1]!s_val_dividendyield2(A1473,C1473)</f>
        <v>0</v>
      </c>
      <c r="V1473">
        <f>[1]!s_west_netprofit_fy1(A1473,C1473,1)</f>
        <v>-1436528500</v>
      </c>
      <c r="W1473">
        <f>[1]!s_west_netprofit_fy2(A1473,C1473,1)</f>
        <v>699758500</v>
      </c>
      <c r="X1473">
        <f>[1]!s_mfd_buyvol_m(A1473,C1473,1)</f>
        <v>147855</v>
      </c>
      <c r="Y1473">
        <f>[1]!s_wq_high(A1473,C1473,1)</f>
        <v>55.34</v>
      </c>
      <c r="Z1473">
        <f>[1]!s_wq_low(A1473,C1473,1)</f>
        <v>47.79</v>
      </c>
      <c r="AA1473">
        <f>[1]!s_wq_turn(A1473,C1473)</f>
        <v>9.1461425481504932</v>
      </c>
    </row>
    <row r="1474" spans="1:27" x14ac:dyDescent="0.25">
      <c r="A1474" s="7" t="s">
        <v>20</v>
      </c>
      <c r="B1474" s="7" t="s">
        <v>21</v>
      </c>
      <c r="C1474" s="8">
        <v>44580</v>
      </c>
      <c r="D1474" s="7" t="s">
        <v>8666</v>
      </c>
      <c r="E1474" s="7" t="s">
        <v>15480</v>
      </c>
      <c r="F1474" s="7" t="s">
        <v>6393</v>
      </c>
      <c r="G1474" s="7" t="s">
        <v>6186</v>
      </c>
      <c r="H1474" s="7" t="s">
        <v>16536</v>
      </c>
      <c r="I1474" s="7" t="s">
        <v>16999</v>
      </c>
      <c r="J1474" s="7" t="s">
        <v>17000</v>
      </c>
      <c r="K1474" s="7" t="s">
        <v>1779</v>
      </c>
      <c r="L1474" s="7" t="s">
        <v>17001</v>
      </c>
      <c r="M1474" s="7" t="s">
        <v>17002</v>
      </c>
      <c r="N1474" s="7" t="s">
        <v>17003</v>
      </c>
      <c r="O1474" s="7" t="s">
        <v>16542</v>
      </c>
      <c r="P1474" s="7" t="s">
        <v>34</v>
      </c>
      <c r="Q1474" s="7" t="s">
        <v>16543</v>
      </c>
      <c r="R1474" s="7" t="s">
        <v>16544</v>
      </c>
      <c r="S1474" s="7" t="s">
        <v>17004</v>
      </c>
      <c r="T1474" s="7" t="s">
        <v>17005</v>
      </c>
      <c r="U1474" s="9">
        <f>[1]!s_val_dividendyield2(A1474,C1474)</f>
        <v>0</v>
      </c>
      <c r="V1474">
        <f>[1]!s_west_netprofit_fy1(A1474,C1474,1)</f>
        <v>-1436528500</v>
      </c>
      <c r="W1474">
        <f>[1]!s_west_netprofit_fy2(A1474,C1474,1)</f>
        <v>699758500</v>
      </c>
      <c r="X1474">
        <f>[1]!s_mfd_buyvol_m(A1474,C1474,1)</f>
        <v>931314</v>
      </c>
      <c r="Y1474">
        <f>[1]!s_wq_high(A1474,C1474,1)</f>
        <v>55.34</v>
      </c>
      <c r="Z1474">
        <f>[1]!s_wq_low(A1474,C1474,1)</f>
        <v>47.79</v>
      </c>
      <c r="AA1474">
        <f>[1]!s_wq_turn(A1474,C1474)</f>
        <v>9.1461425481504932</v>
      </c>
    </row>
    <row r="1475" spans="1:27" x14ac:dyDescent="0.25">
      <c r="A1475" s="7" t="s">
        <v>20</v>
      </c>
      <c r="B1475" s="7" t="s">
        <v>21</v>
      </c>
      <c r="C1475" s="8">
        <v>44581</v>
      </c>
      <c r="D1475" s="7" t="s">
        <v>16536</v>
      </c>
      <c r="E1475" s="7" t="s">
        <v>8039</v>
      </c>
      <c r="F1475" s="7" t="s">
        <v>16405</v>
      </c>
      <c r="G1475" s="7" t="s">
        <v>17006</v>
      </c>
      <c r="H1475" s="7" t="s">
        <v>16413</v>
      </c>
      <c r="I1475" s="7" t="s">
        <v>17007</v>
      </c>
      <c r="J1475" s="7" t="s">
        <v>17008</v>
      </c>
      <c r="K1475" s="7" t="s">
        <v>8847</v>
      </c>
      <c r="L1475" s="7" t="s">
        <v>17009</v>
      </c>
      <c r="M1475" s="7" t="s">
        <v>17010</v>
      </c>
      <c r="N1475" s="7" t="s">
        <v>17011</v>
      </c>
      <c r="O1475" s="7" t="s">
        <v>17012</v>
      </c>
      <c r="P1475" s="7" t="s">
        <v>34</v>
      </c>
      <c r="Q1475" s="7" t="s">
        <v>17013</v>
      </c>
      <c r="R1475" s="7" t="s">
        <v>17014</v>
      </c>
      <c r="S1475" s="7" t="s">
        <v>17015</v>
      </c>
      <c r="T1475" s="7" t="s">
        <v>17016</v>
      </c>
      <c r="U1475" s="9">
        <f>[1]!s_val_dividendyield2(A1475,C1475)</f>
        <v>0</v>
      </c>
      <c r="V1475">
        <f>[1]!s_west_netprofit_fy1(A1475,C1475,1)</f>
        <v>-1436528500</v>
      </c>
      <c r="W1475">
        <f>[1]!s_west_netprofit_fy2(A1475,C1475,1)</f>
        <v>699758500</v>
      </c>
      <c r="X1475">
        <f>[1]!s_mfd_buyvol_m(A1475,C1475,1)</f>
        <v>42770</v>
      </c>
      <c r="Y1475">
        <f>[1]!s_wq_high(A1475,C1475,1)</f>
        <v>55.34</v>
      </c>
      <c r="Z1475">
        <f>[1]!s_wq_low(A1475,C1475,1)</f>
        <v>47.79</v>
      </c>
      <c r="AA1475">
        <f>[1]!s_wq_turn(A1475,C1475)</f>
        <v>9.1461425481504932</v>
      </c>
    </row>
    <row r="1476" spans="1:27" x14ac:dyDescent="0.25">
      <c r="A1476" s="7" t="s">
        <v>20</v>
      </c>
      <c r="B1476" s="7" t="s">
        <v>21</v>
      </c>
      <c r="C1476" s="8">
        <v>44582</v>
      </c>
      <c r="D1476" s="7" t="s">
        <v>16413</v>
      </c>
      <c r="E1476" s="7" t="s">
        <v>6446</v>
      </c>
      <c r="F1476" s="7" t="s">
        <v>17017</v>
      </c>
      <c r="G1476" s="7" t="s">
        <v>6446</v>
      </c>
      <c r="H1476" s="7" t="s">
        <v>17018</v>
      </c>
      <c r="I1476" s="7" t="s">
        <v>17019</v>
      </c>
      <c r="J1476" s="7" t="s">
        <v>17020</v>
      </c>
      <c r="K1476" s="7" t="s">
        <v>12466</v>
      </c>
      <c r="L1476" s="7" t="s">
        <v>17021</v>
      </c>
      <c r="M1476" s="7" t="s">
        <v>17022</v>
      </c>
      <c r="N1476" s="7" t="s">
        <v>8860</v>
      </c>
      <c r="O1476" s="7" t="s">
        <v>17023</v>
      </c>
      <c r="P1476" s="7" t="s">
        <v>34</v>
      </c>
      <c r="Q1476" s="7" t="s">
        <v>17024</v>
      </c>
      <c r="R1476" s="7" t="s">
        <v>17025</v>
      </c>
      <c r="S1476" s="7" t="s">
        <v>17026</v>
      </c>
      <c r="T1476" s="7" t="s">
        <v>17027</v>
      </c>
      <c r="U1476" s="9">
        <f>[1]!s_val_dividendyield2(A1476,C1476)</f>
        <v>0</v>
      </c>
      <c r="V1476">
        <f>[1]!s_west_netprofit_fy1(A1476,C1476,1)</f>
        <v>-1436528500</v>
      </c>
      <c r="W1476">
        <f>[1]!s_west_netprofit_fy2(A1476,C1476,1)</f>
        <v>699758500</v>
      </c>
      <c r="X1476">
        <f>[1]!s_mfd_buyvol_m(A1476,C1476,1)</f>
        <v>4178715</v>
      </c>
      <c r="Y1476">
        <f>[1]!s_wq_high(A1476,C1476,1)</f>
        <v>55.34</v>
      </c>
      <c r="Z1476">
        <f>[1]!s_wq_low(A1476,C1476,1)</f>
        <v>47.79</v>
      </c>
      <c r="AA1476">
        <f>[1]!s_wq_turn(A1476,C1476)</f>
        <v>9.1461425481504932</v>
      </c>
    </row>
    <row r="1477" spans="1:27" x14ac:dyDescent="0.25">
      <c r="A1477" s="7" t="s">
        <v>20</v>
      </c>
      <c r="B1477" s="7" t="s">
        <v>21</v>
      </c>
      <c r="C1477" s="8">
        <v>44585</v>
      </c>
      <c r="D1477" s="7" t="s">
        <v>17018</v>
      </c>
      <c r="E1477" s="7" t="s">
        <v>17028</v>
      </c>
      <c r="F1477" s="7" t="s">
        <v>8758</v>
      </c>
      <c r="G1477" s="7" t="s">
        <v>6618</v>
      </c>
      <c r="H1477" s="7" t="s">
        <v>17029</v>
      </c>
      <c r="I1477" s="7" t="s">
        <v>17030</v>
      </c>
      <c r="J1477" s="7" t="s">
        <v>17031</v>
      </c>
      <c r="K1477" s="7" t="s">
        <v>7806</v>
      </c>
      <c r="L1477" s="7" t="s">
        <v>17032</v>
      </c>
      <c r="M1477" s="7" t="s">
        <v>17033</v>
      </c>
      <c r="N1477" s="7" t="s">
        <v>17034</v>
      </c>
      <c r="O1477" s="7" t="s">
        <v>17035</v>
      </c>
      <c r="P1477" s="7" t="s">
        <v>34</v>
      </c>
      <c r="Q1477" s="7" t="s">
        <v>17036</v>
      </c>
      <c r="R1477" s="7" t="s">
        <v>17037</v>
      </c>
      <c r="S1477" s="7" t="s">
        <v>17038</v>
      </c>
      <c r="T1477" s="7" t="s">
        <v>17039</v>
      </c>
      <c r="U1477" s="9">
        <f>[1]!s_val_dividendyield2(A1477,C1477)</f>
        <v>0</v>
      </c>
      <c r="V1477">
        <f>[1]!s_west_netprofit_fy1(A1477,C1477,1)</f>
        <v>-1436528500</v>
      </c>
      <c r="W1477">
        <f>[1]!s_west_netprofit_fy2(A1477,C1477,1)</f>
        <v>699758500</v>
      </c>
      <c r="X1477">
        <f>[1]!s_mfd_buyvol_m(A1477,C1477,1)</f>
        <v>-84607</v>
      </c>
      <c r="Y1477">
        <f>[1]!s_wq_high(A1477,C1477,1)</f>
        <v>53.58</v>
      </c>
      <c r="Z1477">
        <f>[1]!s_wq_low(A1477,C1477,1)</f>
        <v>49.02</v>
      </c>
      <c r="AA1477">
        <f>[1]!s_wq_turn(A1477,C1477)</f>
        <v>8.7691644980243684</v>
      </c>
    </row>
    <row r="1478" spans="1:27" x14ac:dyDescent="0.25">
      <c r="A1478" s="7" t="s">
        <v>20</v>
      </c>
      <c r="B1478" s="7" t="s">
        <v>21</v>
      </c>
      <c r="C1478" s="8">
        <v>44586</v>
      </c>
      <c r="D1478" s="7" t="s">
        <v>17029</v>
      </c>
      <c r="E1478" s="7" t="s">
        <v>6615</v>
      </c>
      <c r="F1478" s="7" t="s">
        <v>17040</v>
      </c>
      <c r="G1478" s="7" t="s">
        <v>6435</v>
      </c>
      <c r="H1478" s="7" t="s">
        <v>6446</v>
      </c>
      <c r="I1478" s="7" t="s">
        <v>17041</v>
      </c>
      <c r="J1478" s="7" t="s">
        <v>17042</v>
      </c>
      <c r="K1478" s="7" t="s">
        <v>3005</v>
      </c>
      <c r="L1478" s="7" t="s">
        <v>17043</v>
      </c>
      <c r="M1478" s="7" t="s">
        <v>17044</v>
      </c>
      <c r="N1478" s="7" t="s">
        <v>17045</v>
      </c>
      <c r="O1478" s="7" t="s">
        <v>8743</v>
      </c>
      <c r="P1478" s="7" t="s">
        <v>34</v>
      </c>
      <c r="Q1478" s="7" t="s">
        <v>17046</v>
      </c>
      <c r="R1478" s="7" t="s">
        <v>17047</v>
      </c>
      <c r="S1478" s="7" t="s">
        <v>14758</v>
      </c>
      <c r="T1478" s="7" t="s">
        <v>17048</v>
      </c>
      <c r="U1478" s="9">
        <f>[1]!s_val_dividendyield2(A1478,C1478)</f>
        <v>0</v>
      </c>
      <c r="V1478">
        <f>[1]!s_west_netprofit_fy1(A1478,C1478,1)</f>
        <v>-1463478500</v>
      </c>
      <c r="W1478">
        <f>[1]!s_west_netprofit_fy2(A1478,C1478,1)</f>
        <v>598808500</v>
      </c>
      <c r="X1478">
        <f>[1]!s_mfd_buyvol_m(A1478,C1478,1)</f>
        <v>-64397</v>
      </c>
      <c r="Y1478">
        <f>[1]!s_wq_high(A1478,C1478,1)</f>
        <v>53.58</v>
      </c>
      <c r="Z1478">
        <f>[1]!s_wq_low(A1478,C1478,1)</f>
        <v>49.02</v>
      </c>
      <c r="AA1478">
        <f>[1]!s_wq_turn(A1478,C1478)</f>
        <v>8.7691644980243684</v>
      </c>
    </row>
    <row r="1479" spans="1:27" x14ac:dyDescent="0.25">
      <c r="A1479" s="7" t="s">
        <v>20</v>
      </c>
      <c r="B1479" s="7" t="s">
        <v>21</v>
      </c>
      <c r="C1479" s="8">
        <v>44587</v>
      </c>
      <c r="D1479" s="7" t="s">
        <v>6446</v>
      </c>
      <c r="E1479" s="7" t="s">
        <v>7770</v>
      </c>
      <c r="F1479" s="7" t="s">
        <v>17049</v>
      </c>
      <c r="G1479" s="7" t="s">
        <v>16265</v>
      </c>
      <c r="H1479" s="7" t="s">
        <v>8402</v>
      </c>
      <c r="I1479" s="7" t="s">
        <v>17050</v>
      </c>
      <c r="J1479" s="7" t="s">
        <v>17051</v>
      </c>
      <c r="K1479" s="7" t="s">
        <v>6906</v>
      </c>
      <c r="L1479" s="7" t="s">
        <v>17052</v>
      </c>
      <c r="M1479" s="7" t="s">
        <v>17053</v>
      </c>
      <c r="N1479" s="7" t="s">
        <v>17054</v>
      </c>
      <c r="O1479" s="7" t="s">
        <v>8409</v>
      </c>
      <c r="P1479" s="7" t="s">
        <v>34</v>
      </c>
      <c r="Q1479" s="7" t="s">
        <v>17055</v>
      </c>
      <c r="R1479" s="7" t="s">
        <v>17056</v>
      </c>
      <c r="S1479" s="7" t="s">
        <v>17057</v>
      </c>
      <c r="T1479" s="7" t="s">
        <v>17058</v>
      </c>
      <c r="U1479" s="9">
        <f>[1]!s_val_dividendyield2(A1479,C1479)</f>
        <v>0</v>
      </c>
      <c r="V1479">
        <f>[1]!s_west_netprofit_fy1(A1479,C1479,1)</f>
        <v>-1463478500</v>
      </c>
      <c r="W1479">
        <f>[1]!s_west_netprofit_fy2(A1479,C1479,1)</f>
        <v>598808500</v>
      </c>
      <c r="X1479">
        <f>[1]!s_mfd_buyvol_m(A1479,C1479,1)</f>
        <v>-892854.00000000012</v>
      </c>
      <c r="Y1479">
        <f>[1]!s_wq_high(A1479,C1479,1)</f>
        <v>53.58</v>
      </c>
      <c r="Z1479">
        <f>[1]!s_wq_low(A1479,C1479,1)</f>
        <v>49.02</v>
      </c>
      <c r="AA1479">
        <f>[1]!s_wq_turn(A1479,C1479)</f>
        <v>8.7691644980243684</v>
      </c>
    </row>
    <row r="1480" spans="1:27" x14ac:dyDescent="0.25">
      <c r="A1480" s="7" t="s">
        <v>20</v>
      </c>
      <c r="B1480" s="7" t="s">
        <v>21</v>
      </c>
      <c r="C1480" s="8">
        <v>44588</v>
      </c>
      <c r="D1480" s="7" t="s">
        <v>8402</v>
      </c>
      <c r="E1480" s="7" t="s">
        <v>8199</v>
      </c>
      <c r="F1480" s="7" t="s">
        <v>17059</v>
      </c>
      <c r="G1480" s="7" t="s">
        <v>5945</v>
      </c>
      <c r="H1480" s="7" t="s">
        <v>5878</v>
      </c>
      <c r="I1480" s="7" t="s">
        <v>17060</v>
      </c>
      <c r="J1480" s="7" t="s">
        <v>17061</v>
      </c>
      <c r="K1480" s="7" t="s">
        <v>5322</v>
      </c>
      <c r="L1480" s="7" t="s">
        <v>17062</v>
      </c>
      <c r="M1480" s="7" t="s">
        <v>17063</v>
      </c>
      <c r="N1480" s="7" t="s">
        <v>17064</v>
      </c>
      <c r="O1480" s="7" t="s">
        <v>8288</v>
      </c>
      <c r="P1480" s="7" t="s">
        <v>34</v>
      </c>
      <c r="Q1480" s="7" t="s">
        <v>17065</v>
      </c>
      <c r="R1480" s="7" t="s">
        <v>17066</v>
      </c>
      <c r="S1480" s="7" t="s">
        <v>17067</v>
      </c>
      <c r="T1480" s="7" t="s">
        <v>17068</v>
      </c>
      <c r="U1480" s="9">
        <f>[1]!s_val_dividendyield2(A1480,C1480)</f>
        <v>0</v>
      </c>
      <c r="V1480">
        <f>[1]!s_west_netprofit_fy1(A1480,C1480,1)</f>
        <v>-1474312857</v>
      </c>
      <c r="W1480">
        <f>[1]!s_west_netprofit_fy2(A1480,C1480,1)</f>
        <v>598808500</v>
      </c>
      <c r="X1480">
        <f>[1]!s_mfd_buyvol_m(A1480,C1480,1)</f>
        <v>-543629</v>
      </c>
      <c r="Y1480">
        <f>[1]!s_wq_high(A1480,C1480,1)</f>
        <v>53.58</v>
      </c>
      <c r="Z1480">
        <f>[1]!s_wq_low(A1480,C1480,1)</f>
        <v>49.02</v>
      </c>
      <c r="AA1480">
        <f>[1]!s_wq_turn(A1480,C1480)</f>
        <v>8.7691644980243684</v>
      </c>
    </row>
    <row r="1481" spans="1:27" x14ac:dyDescent="0.25">
      <c r="A1481" s="7" t="s">
        <v>20</v>
      </c>
      <c r="B1481" s="7" t="s">
        <v>21</v>
      </c>
      <c r="C1481" s="8">
        <v>44589</v>
      </c>
      <c r="D1481" s="7" t="s">
        <v>5878</v>
      </c>
      <c r="E1481" s="7" t="s">
        <v>16253</v>
      </c>
      <c r="F1481" s="7" t="s">
        <v>8210</v>
      </c>
      <c r="G1481" s="7" t="s">
        <v>6038</v>
      </c>
      <c r="H1481" s="7" t="s">
        <v>8344</v>
      </c>
      <c r="I1481" s="7" t="s">
        <v>17069</v>
      </c>
      <c r="J1481" s="7" t="s">
        <v>17070</v>
      </c>
      <c r="K1481" s="7" t="s">
        <v>674</v>
      </c>
      <c r="L1481" s="7" t="s">
        <v>17071</v>
      </c>
      <c r="M1481" s="7" t="s">
        <v>17072</v>
      </c>
      <c r="N1481" s="7" t="s">
        <v>17073</v>
      </c>
      <c r="O1481" s="7" t="s">
        <v>8349</v>
      </c>
      <c r="P1481" s="7" t="s">
        <v>34</v>
      </c>
      <c r="Q1481" s="7" t="s">
        <v>17074</v>
      </c>
      <c r="R1481" s="7" t="s">
        <v>17075</v>
      </c>
      <c r="S1481" s="7" t="s">
        <v>17076</v>
      </c>
      <c r="T1481" s="7" t="s">
        <v>17077</v>
      </c>
      <c r="U1481" s="9">
        <f>[1]!s_val_dividendyield2(A1481,C1481)</f>
        <v>0</v>
      </c>
      <c r="V1481">
        <f>[1]!s_west_netprofit_fy1(A1481,C1481,1)</f>
        <v>-1474312857</v>
      </c>
      <c r="W1481">
        <f>[1]!s_west_netprofit_fy2(A1481,C1481,1)</f>
        <v>598808500</v>
      </c>
      <c r="X1481">
        <f>[1]!s_mfd_buyvol_m(A1481,C1481,1)</f>
        <v>266864</v>
      </c>
      <c r="Y1481">
        <f>[1]!s_wq_high(A1481,C1481,1)</f>
        <v>53.58</v>
      </c>
      <c r="Z1481">
        <f>[1]!s_wq_low(A1481,C1481,1)</f>
        <v>49.02</v>
      </c>
      <c r="AA1481">
        <f>[1]!s_wq_turn(A1481,C1481)</f>
        <v>8.7691644980243684</v>
      </c>
    </row>
    <row r="1482" spans="1:27" x14ac:dyDescent="0.25">
      <c r="A1482" s="7" t="s">
        <v>20</v>
      </c>
      <c r="B1482" s="7" t="s">
        <v>21</v>
      </c>
      <c r="C1482" s="8">
        <v>44599</v>
      </c>
      <c r="D1482" s="7" t="s">
        <v>8344</v>
      </c>
      <c r="E1482" s="7" t="s">
        <v>8235</v>
      </c>
      <c r="F1482" s="7" t="s">
        <v>17018</v>
      </c>
      <c r="G1482" s="7" t="s">
        <v>16335</v>
      </c>
      <c r="H1482" s="7" t="s">
        <v>7792</v>
      </c>
      <c r="I1482" s="7" t="s">
        <v>17078</v>
      </c>
      <c r="J1482" s="7" t="s">
        <v>17079</v>
      </c>
      <c r="K1482" s="7" t="s">
        <v>5507</v>
      </c>
      <c r="L1482" s="7" t="s">
        <v>17080</v>
      </c>
      <c r="M1482" s="7" t="s">
        <v>17081</v>
      </c>
      <c r="N1482" s="7" t="s">
        <v>17082</v>
      </c>
      <c r="O1482" s="7" t="s">
        <v>7987</v>
      </c>
      <c r="P1482" s="7" t="s">
        <v>34</v>
      </c>
      <c r="Q1482" s="7" t="s">
        <v>17083</v>
      </c>
      <c r="R1482" s="7" t="s">
        <v>8498</v>
      </c>
      <c r="S1482" s="7" t="s">
        <v>17084</v>
      </c>
      <c r="T1482" s="7" t="s">
        <v>17085</v>
      </c>
      <c r="U1482" s="9">
        <f>[1]!s_val_dividendyield2(A1482,C1482)</f>
        <v>0</v>
      </c>
      <c r="V1482">
        <f>[1]!s_west_netprofit_fy1(A1482,C1482,1)</f>
        <v>-1474312857</v>
      </c>
      <c r="W1482">
        <f>[1]!s_west_netprofit_fy2(A1482,C1482,1)</f>
        <v>598808500</v>
      </c>
      <c r="X1482">
        <f>[1]!s_mfd_buyvol_m(A1482,C1482,1)</f>
        <v>-455839.00000000006</v>
      </c>
      <c r="Y1482">
        <f>[1]!s_wq_high(A1482,C1482,1)</f>
        <v>59.08</v>
      </c>
      <c r="Z1482">
        <f>[1]!s_wq_low(A1482,C1482,1)</f>
        <v>50.61</v>
      </c>
      <c r="AA1482">
        <f>[1]!s_wq_turn(A1482,C1482)</f>
        <v>11.300356947713798</v>
      </c>
    </row>
    <row r="1483" spans="1:27" x14ac:dyDescent="0.25">
      <c r="A1483" s="7" t="s">
        <v>20</v>
      </c>
      <c r="B1483" s="7" t="s">
        <v>21</v>
      </c>
      <c r="C1483" s="8">
        <v>44600</v>
      </c>
      <c r="D1483" s="7" t="s">
        <v>7792</v>
      </c>
      <c r="E1483" s="7" t="s">
        <v>17086</v>
      </c>
      <c r="F1483" s="7" t="s">
        <v>6915</v>
      </c>
      <c r="G1483" s="7" t="s">
        <v>7782</v>
      </c>
      <c r="H1483" s="7" t="s">
        <v>16288</v>
      </c>
      <c r="I1483" s="7" t="s">
        <v>17087</v>
      </c>
      <c r="J1483" s="7" t="s">
        <v>17088</v>
      </c>
      <c r="K1483" s="7" t="s">
        <v>17089</v>
      </c>
      <c r="L1483" s="7" t="s">
        <v>17090</v>
      </c>
      <c r="M1483" s="7" t="s">
        <v>17091</v>
      </c>
      <c r="N1483" s="7" t="s">
        <v>17092</v>
      </c>
      <c r="O1483" s="7" t="s">
        <v>17093</v>
      </c>
      <c r="P1483" s="7" t="s">
        <v>34</v>
      </c>
      <c r="Q1483" s="7" t="s">
        <v>17094</v>
      </c>
      <c r="R1483" s="7" t="s">
        <v>17095</v>
      </c>
      <c r="S1483" s="7" t="s">
        <v>17096</v>
      </c>
      <c r="T1483" s="7" t="s">
        <v>17097</v>
      </c>
      <c r="U1483" s="9">
        <f>[1]!s_val_dividendyield2(A1483,C1483)</f>
        <v>0</v>
      </c>
      <c r="V1483">
        <f>[1]!s_west_netprofit_fy1(A1483,C1483,1)</f>
        <v>-1474312857</v>
      </c>
      <c r="W1483">
        <f>[1]!s_west_netprofit_fy2(A1483,C1483,1)</f>
        <v>598808500</v>
      </c>
      <c r="X1483">
        <f>[1]!s_mfd_buyvol_m(A1483,C1483,1)</f>
        <v>765082</v>
      </c>
      <c r="Y1483">
        <f>[1]!s_wq_high(A1483,C1483,1)</f>
        <v>59.08</v>
      </c>
      <c r="Z1483">
        <f>[1]!s_wq_low(A1483,C1483,1)</f>
        <v>50.61</v>
      </c>
      <c r="AA1483">
        <f>[1]!s_wq_turn(A1483,C1483)</f>
        <v>11.300356947713798</v>
      </c>
    </row>
    <row r="1484" spans="1:27" x14ac:dyDescent="0.25">
      <c r="A1484" s="7" t="s">
        <v>20</v>
      </c>
      <c r="B1484" s="7" t="s">
        <v>21</v>
      </c>
      <c r="C1484" s="8">
        <v>44601</v>
      </c>
      <c r="D1484" s="7" t="s">
        <v>16288</v>
      </c>
      <c r="E1484" s="7" t="s">
        <v>17098</v>
      </c>
      <c r="F1484" s="7" t="s">
        <v>6929</v>
      </c>
      <c r="G1484" s="7" t="s">
        <v>7274</v>
      </c>
      <c r="H1484" s="7" t="s">
        <v>7498</v>
      </c>
      <c r="I1484" s="7" t="s">
        <v>17099</v>
      </c>
      <c r="J1484" s="7" t="s">
        <v>17100</v>
      </c>
      <c r="K1484" s="7" t="s">
        <v>17101</v>
      </c>
      <c r="L1484" s="7" t="s">
        <v>17102</v>
      </c>
      <c r="M1484" s="7" t="s">
        <v>17103</v>
      </c>
      <c r="N1484" s="7" t="s">
        <v>17104</v>
      </c>
      <c r="O1484" s="7" t="s">
        <v>7754</v>
      </c>
      <c r="P1484" s="7" t="s">
        <v>34</v>
      </c>
      <c r="Q1484" s="7" t="s">
        <v>17105</v>
      </c>
      <c r="R1484" s="7" t="s">
        <v>17106</v>
      </c>
      <c r="S1484" s="7" t="s">
        <v>17107</v>
      </c>
      <c r="T1484" s="7" t="s">
        <v>17108</v>
      </c>
      <c r="U1484" s="9">
        <f>[1]!s_val_dividendyield2(A1484,C1484)</f>
        <v>0</v>
      </c>
      <c r="V1484">
        <f>[1]!s_west_netprofit_fy1(A1484,C1484,1)</f>
        <v>-1474312857</v>
      </c>
      <c r="W1484">
        <f>[1]!s_west_netprofit_fy2(A1484,C1484,1)</f>
        <v>598808500</v>
      </c>
      <c r="X1484">
        <f>[1]!s_mfd_buyvol_m(A1484,C1484,1)</f>
        <v>662885</v>
      </c>
      <c r="Y1484">
        <f>[1]!s_wq_high(A1484,C1484,1)</f>
        <v>59.08</v>
      </c>
      <c r="Z1484">
        <f>[1]!s_wq_low(A1484,C1484,1)</f>
        <v>50.61</v>
      </c>
      <c r="AA1484">
        <f>[1]!s_wq_turn(A1484,C1484)</f>
        <v>11.300356947713798</v>
      </c>
    </row>
    <row r="1485" spans="1:27" x14ac:dyDescent="0.25">
      <c r="A1485" s="7" t="s">
        <v>20</v>
      </c>
      <c r="B1485" s="7" t="s">
        <v>21</v>
      </c>
      <c r="C1485" s="8">
        <v>44602</v>
      </c>
      <c r="D1485" s="7" t="s">
        <v>7498</v>
      </c>
      <c r="E1485" s="7" t="s">
        <v>17109</v>
      </c>
      <c r="F1485" s="7" t="s">
        <v>6887</v>
      </c>
      <c r="G1485" s="7" t="s">
        <v>17110</v>
      </c>
      <c r="H1485" s="7" t="s">
        <v>6747</v>
      </c>
      <c r="I1485" s="7" t="s">
        <v>17111</v>
      </c>
      <c r="J1485" s="7" t="s">
        <v>17112</v>
      </c>
      <c r="K1485" s="7" t="s">
        <v>14687</v>
      </c>
      <c r="L1485" s="7" t="s">
        <v>17113</v>
      </c>
      <c r="M1485" s="7" t="s">
        <v>17114</v>
      </c>
      <c r="N1485" s="7" t="s">
        <v>2842</v>
      </c>
      <c r="O1485" s="7" t="s">
        <v>17115</v>
      </c>
      <c r="P1485" s="7" t="s">
        <v>34</v>
      </c>
      <c r="Q1485" s="7" t="s">
        <v>17116</v>
      </c>
      <c r="R1485" s="7" t="s">
        <v>17117</v>
      </c>
      <c r="S1485" s="7" t="s">
        <v>17118</v>
      </c>
      <c r="T1485" s="7" t="s">
        <v>17119</v>
      </c>
      <c r="U1485" s="9">
        <f>[1]!s_val_dividendyield2(A1485,C1485)</f>
        <v>0</v>
      </c>
      <c r="V1485">
        <f>[1]!s_west_netprofit_fy1(A1485,C1485,1)</f>
        <v>-1474312857</v>
      </c>
      <c r="W1485">
        <f>[1]!s_west_netprofit_fy2(A1485,C1485,1)</f>
        <v>598808500</v>
      </c>
      <c r="X1485">
        <f>[1]!s_mfd_buyvol_m(A1485,C1485,1)</f>
        <v>1709881.0000000002</v>
      </c>
      <c r="Y1485">
        <f>[1]!s_wq_high(A1485,C1485,1)</f>
        <v>59.08</v>
      </c>
      <c r="Z1485">
        <f>[1]!s_wq_low(A1485,C1485,1)</f>
        <v>50.61</v>
      </c>
      <c r="AA1485">
        <f>[1]!s_wq_turn(A1485,C1485)</f>
        <v>11.300356947713798</v>
      </c>
    </row>
    <row r="1486" spans="1:27" x14ac:dyDescent="0.25">
      <c r="A1486" s="7" t="s">
        <v>20</v>
      </c>
      <c r="B1486" s="7" t="s">
        <v>21</v>
      </c>
      <c r="C1486" s="8">
        <v>44603</v>
      </c>
      <c r="D1486" s="7" t="s">
        <v>6747</v>
      </c>
      <c r="E1486" s="7" t="s">
        <v>7380</v>
      </c>
      <c r="F1486" s="7" t="s">
        <v>17120</v>
      </c>
      <c r="G1486" s="7" t="s">
        <v>6971</v>
      </c>
      <c r="H1486" s="7" t="s">
        <v>17121</v>
      </c>
      <c r="I1486" s="7" t="s">
        <v>17122</v>
      </c>
      <c r="J1486" s="7" t="s">
        <v>17123</v>
      </c>
      <c r="K1486" s="7" t="s">
        <v>1086</v>
      </c>
      <c r="L1486" s="7" t="s">
        <v>17124</v>
      </c>
      <c r="M1486" s="7" t="s">
        <v>17125</v>
      </c>
      <c r="N1486" s="7" t="s">
        <v>17126</v>
      </c>
      <c r="O1486" s="7" t="s">
        <v>17127</v>
      </c>
      <c r="P1486" s="7" t="s">
        <v>34</v>
      </c>
      <c r="Q1486" s="7" t="s">
        <v>17128</v>
      </c>
      <c r="R1486" s="7" t="s">
        <v>17129</v>
      </c>
      <c r="S1486" s="7" t="s">
        <v>17130</v>
      </c>
      <c r="T1486" s="7" t="s">
        <v>17131</v>
      </c>
      <c r="U1486" s="9">
        <f>[1]!s_val_dividendyield2(A1486,C1486)</f>
        <v>0</v>
      </c>
      <c r="V1486">
        <f>[1]!s_west_netprofit_fy1(A1486,C1486,1)</f>
        <v>-1474312857</v>
      </c>
      <c r="W1486">
        <f>[1]!s_west_netprofit_fy2(A1486,C1486,1)</f>
        <v>598808500</v>
      </c>
      <c r="X1486">
        <f>[1]!s_mfd_buyvol_m(A1486,C1486,1)</f>
        <v>27914.999999999996</v>
      </c>
      <c r="Y1486">
        <f>[1]!s_wq_high(A1486,C1486,1)</f>
        <v>59.08</v>
      </c>
      <c r="Z1486">
        <f>[1]!s_wq_low(A1486,C1486,1)</f>
        <v>50.61</v>
      </c>
      <c r="AA1486">
        <f>[1]!s_wq_turn(A1486,C1486)</f>
        <v>11.300356947713798</v>
      </c>
    </row>
    <row r="1487" spans="1:27" x14ac:dyDescent="0.25">
      <c r="A1487" s="7" t="s">
        <v>20</v>
      </c>
      <c r="B1487" s="7" t="s">
        <v>21</v>
      </c>
      <c r="C1487" s="8">
        <v>44606</v>
      </c>
      <c r="D1487" s="7" t="s">
        <v>17121</v>
      </c>
      <c r="E1487" s="7" t="s">
        <v>7457</v>
      </c>
      <c r="F1487" s="7" t="s">
        <v>6792</v>
      </c>
      <c r="G1487" s="7" t="s">
        <v>17132</v>
      </c>
      <c r="H1487" s="7" t="s">
        <v>17133</v>
      </c>
      <c r="I1487" s="7" t="s">
        <v>17134</v>
      </c>
      <c r="J1487" s="7" t="s">
        <v>17135</v>
      </c>
      <c r="K1487" s="7" t="s">
        <v>650</v>
      </c>
      <c r="L1487" s="7" t="s">
        <v>17136</v>
      </c>
      <c r="M1487" s="7" t="s">
        <v>17137</v>
      </c>
      <c r="N1487" s="7" t="s">
        <v>17138</v>
      </c>
      <c r="O1487" s="7" t="s">
        <v>17139</v>
      </c>
      <c r="P1487" s="7" t="s">
        <v>34</v>
      </c>
      <c r="Q1487" s="7" t="s">
        <v>17140</v>
      </c>
      <c r="R1487" s="7" t="s">
        <v>17141</v>
      </c>
      <c r="S1487" s="7" t="s">
        <v>17142</v>
      </c>
      <c r="T1487" s="7" t="s">
        <v>17143</v>
      </c>
      <c r="U1487" s="9">
        <f>[1]!s_val_dividendyield2(A1487,C1487)</f>
        <v>0</v>
      </c>
      <c r="V1487">
        <f>[1]!s_west_netprofit_fy1(A1487,C1487,1)</f>
        <v>-1474312857</v>
      </c>
      <c r="W1487">
        <f>[1]!s_west_netprofit_fy2(A1487,C1487,1)</f>
        <v>598808500</v>
      </c>
      <c r="X1487">
        <f>[1]!s_mfd_buyvol_m(A1487,C1487,1)</f>
        <v>57715</v>
      </c>
      <c r="Y1487">
        <f>[1]!s_wq_high(A1487,C1487,1)</f>
        <v>58.8</v>
      </c>
      <c r="Z1487">
        <f>[1]!s_wq_low(A1487,C1487,1)</f>
        <v>54.7</v>
      </c>
      <c r="AA1487">
        <f>[1]!s_wq_turn(A1487,C1487)</f>
        <v>7.2607901933524763</v>
      </c>
    </row>
    <row r="1488" spans="1:27" x14ac:dyDescent="0.25">
      <c r="A1488" s="7" t="s">
        <v>20</v>
      </c>
      <c r="B1488" s="7" t="s">
        <v>21</v>
      </c>
      <c r="C1488" s="8">
        <v>44607</v>
      </c>
      <c r="D1488" s="7" t="s">
        <v>17133</v>
      </c>
      <c r="E1488" s="7" t="s">
        <v>17144</v>
      </c>
      <c r="F1488" s="7" t="s">
        <v>7315</v>
      </c>
      <c r="G1488" s="7" t="s">
        <v>17145</v>
      </c>
      <c r="H1488" s="7" t="s">
        <v>6748</v>
      </c>
      <c r="I1488" s="7" t="s">
        <v>17146</v>
      </c>
      <c r="J1488" s="7" t="s">
        <v>17147</v>
      </c>
      <c r="K1488" s="7" t="s">
        <v>17148</v>
      </c>
      <c r="L1488" s="7" t="s">
        <v>17149</v>
      </c>
      <c r="M1488" s="7" t="s">
        <v>17150</v>
      </c>
      <c r="N1488" s="7" t="s">
        <v>17151</v>
      </c>
      <c r="O1488" s="7" t="s">
        <v>17152</v>
      </c>
      <c r="P1488" s="7" t="s">
        <v>34</v>
      </c>
      <c r="Q1488" s="7" t="s">
        <v>17153</v>
      </c>
      <c r="R1488" s="7" t="s">
        <v>17154</v>
      </c>
      <c r="S1488" s="7" t="s">
        <v>17155</v>
      </c>
      <c r="T1488" s="7" t="s">
        <v>17156</v>
      </c>
      <c r="U1488" s="9">
        <f>[1]!s_val_dividendyield2(A1488,C1488)</f>
        <v>0</v>
      </c>
      <c r="V1488">
        <f>[1]!s_west_netprofit_fy1(A1488,C1488,1)</f>
        <v>-1474312857</v>
      </c>
      <c r="W1488">
        <f>[1]!s_west_netprofit_fy2(A1488,C1488,1)</f>
        <v>572674762</v>
      </c>
      <c r="X1488">
        <f>[1]!s_mfd_buyvol_m(A1488,C1488,1)</f>
        <v>-2413787</v>
      </c>
      <c r="Y1488">
        <f>[1]!s_wq_high(A1488,C1488,1)</f>
        <v>58.8</v>
      </c>
      <c r="Z1488">
        <f>[1]!s_wq_low(A1488,C1488,1)</f>
        <v>54.7</v>
      </c>
      <c r="AA1488">
        <f>[1]!s_wq_turn(A1488,C1488)</f>
        <v>7.2607901933524763</v>
      </c>
    </row>
    <row r="1489" spans="1:27" x14ac:dyDescent="0.25">
      <c r="A1489" s="7" t="s">
        <v>20</v>
      </c>
      <c r="B1489" s="7" t="s">
        <v>21</v>
      </c>
      <c r="C1489" s="8">
        <v>44608</v>
      </c>
      <c r="D1489" s="7" t="s">
        <v>6748</v>
      </c>
      <c r="E1489" s="7" t="s">
        <v>7670</v>
      </c>
      <c r="F1489" s="7" t="s">
        <v>6983</v>
      </c>
      <c r="G1489" s="7" t="s">
        <v>6473</v>
      </c>
      <c r="H1489" s="7" t="s">
        <v>7288</v>
      </c>
      <c r="I1489" s="7" t="s">
        <v>17157</v>
      </c>
      <c r="J1489" s="7" t="s">
        <v>17158</v>
      </c>
      <c r="K1489" s="7" t="s">
        <v>8976</v>
      </c>
      <c r="L1489" s="7" t="s">
        <v>17159</v>
      </c>
      <c r="M1489" s="7" t="s">
        <v>17160</v>
      </c>
      <c r="N1489" s="7" t="s">
        <v>17161</v>
      </c>
      <c r="O1489" s="7" t="s">
        <v>17162</v>
      </c>
      <c r="P1489" s="7" t="s">
        <v>34</v>
      </c>
      <c r="Q1489" s="7" t="s">
        <v>17163</v>
      </c>
      <c r="R1489" s="7" t="s">
        <v>17164</v>
      </c>
      <c r="S1489" s="7" t="s">
        <v>17165</v>
      </c>
      <c r="T1489" s="7" t="s">
        <v>17166</v>
      </c>
      <c r="U1489" s="9">
        <f>[1]!s_val_dividendyield2(A1489,C1489)</f>
        <v>0</v>
      </c>
      <c r="V1489">
        <f>[1]!s_west_netprofit_fy1(A1489,C1489,1)</f>
        <v>-1474312857</v>
      </c>
      <c r="W1489">
        <f>[1]!s_west_netprofit_fy2(A1489,C1489,1)</f>
        <v>572674762</v>
      </c>
      <c r="X1489">
        <f>[1]!s_mfd_buyvol_m(A1489,C1489,1)</f>
        <v>-820416</v>
      </c>
      <c r="Y1489">
        <f>[1]!s_wq_high(A1489,C1489,1)</f>
        <v>58.8</v>
      </c>
      <c r="Z1489">
        <f>[1]!s_wq_low(A1489,C1489,1)</f>
        <v>54.7</v>
      </c>
      <c r="AA1489">
        <f>[1]!s_wq_turn(A1489,C1489)</f>
        <v>7.2607901933524763</v>
      </c>
    </row>
    <row r="1490" spans="1:27" x14ac:dyDescent="0.25">
      <c r="A1490" s="7" t="s">
        <v>20</v>
      </c>
      <c r="B1490" s="7" t="s">
        <v>21</v>
      </c>
      <c r="C1490" s="8">
        <v>44609</v>
      </c>
      <c r="D1490" s="7" t="s">
        <v>7288</v>
      </c>
      <c r="E1490" s="7" t="s">
        <v>15089</v>
      </c>
      <c r="F1490" s="7" t="s">
        <v>15089</v>
      </c>
      <c r="G1490" s="7" t="s">
        <v>14589</v>
      </c>
      <c r="H1490" s="7" t="s">
        <v>17167</v>
      </c>
      <c r="I1490" s="7" t="s">
        <v>17168</v>
      </c>
      <c r="J1490" s="7" t="s">
        <v>17169</v>
      </c>
      <c r="K1490" s="7" t="s">
        <v>103</v>
      </c>
      <c r="L1490" s="7" t="s">
        <v>17170</v>
      </c>
      <c r="M1490" s="7" t="s">
        <v>17171</v>
      </c>
      <c r="N1490" s="7" t="s">
        <v>17172</v>
      </c>
      <c r="O1490" s="7" t="s">
        <v>17173</v>
      </c>
      <c r="P1490" s="7" t="s">
        <v>34</v>
      </c>
      <c r="Q1490" s="7" t="s">
        <v>17174</v>
      </c>
      <c r="R1490" s="7" t="s">
        <v>17175</v>
      </c>
      <c r="S1490" s="7" t="s">
        <v>17176</v>
      </c>
      <c r="T1490" s="7" t="s">
        <v>17177</v>
      </c>
      <c r="U1490" s="9">
        <f>[1]!s_val_dividendyield2(A1490,C1490)</f>
        <v>0</v>
      </c>
      <c r="V1490">
        <f>[1]!s_west_netprofit_fy1(A1490,C1490,1)</f>
        <v>-1474312857</v>
      </c>
      <c r="W1490">
        <f>[1]!s_west_netprofit_fy2(A1490,C1490,1)</f>
        <v>572674762</v>
      </c>
      <c r="X1490">
        <f>[1]!s_mfd_buyvol_m(A1490,C1490,1)</f>
        <v>-717618</v>
      </c>
      <c r="Y1490">
        <f>[1]!s_wq_high(A1490,C1490,1)</f>
        <v>58.8</v>
      </c>
      <c r="Z1490">
        <f>[1]!s_wq_low(A1490,C1490,1)</f>
        <v>54.7</v>
      </c>
      <c r="AA1490">
        <f>[1]!s_wq_turn(A1490,C1490)</f>
        <v>7.2607901933524763</v>
      </c>
    </row>
    <row r="1491" spans="1:27" x14ac:dyDescent="0.25">
      <c r="A1491" s="7" t="s">
        <v>20</v>
      </c>
      <c r="B1491" s="7" t="s">
        <v>21</v>
      </c>
      <c r="C1491" s="8">
        <v>44610</v>
      </c>
      <c r="D1491" s="7" t="s">
        <v>17167</v>
      </c>
      <c r="E1491" s="7" t="s">
        <v>7791</v>
      </c>
      <c r="F1491" s="7" t="s">
        <v>9064</v>
      </c>
      <c r="G1491" s="7" t="s">
        <v>14589</v>
      </c>
      <c r="H1491" s="7" t="s">
        <v>7483</v>
      </c>
      <c r="I1491" s="7" t="s">
        <v>17178</v>
      </c>
      <c r="J1491" s="7" t="s">
        <v>17179</v>
      </c>
      <c r="K1491" s="7" t="s">
        <v>7069</v>
      </c>
      <c r="L1491" s="7" t="s">
        <v>17180</v>
      </c>
      <c r="M1491" s="7" t="s">
        <v>17181</v>
      </c>
      <c r="N1491" s="7" t="s">
        <v>17182</v>
      </c>
      <c r="O1491" s="7" t="s">
        <v>17183</v>
      </c>
      <c r="P1491" s="7" t="s">
        <v>34</v>
      </c>
      <c r="Q1491" s="7" t="s">
        <v>17184</v>
      </c>
      <c r="R1491" s="7" t="s">
        <v>16900</v>
      </c>
      <c r="S1491" s="7" t="s">
        <v>17185</v>
      </c>
      <c r="T1491" s="7" t="s">
        <v>17186</v>
      </c>
      <c r="U1491" s="9">
        <f>[1]!s_val_dividendyield2(A1491,C1491)</f>
        <v>0</v>
      </c>
      <c r="V1491">
        <f>[1]!s_west_netprofit_fy1(A1491,C1491,1)</f>
        <v>-1474312857</v>
      </c>
      <c r="W1491">
        <f>[1]!s_west_netprofit_fy2(A1491,C1491,1)</f>
        <v>572674762</v>
      </c>
      <c r="X1491">
        <f>[1]!s_mfd_buyvol_m(A1491,C1491,1)</f>
        <v>320294</v>
      </c>
      <c r="Y1491">
        <f>[1]!s_wq_high(A1491,C1491,1)</f>
        <v>58.8</v>
      </c>
      <c r="Z1491">
        <f>[1]!s_wq_low(A1491,C1491,1)</f>
        <v>54.7</v>
      </c>
      <c r="AA1491">
        <f>[1]!s_wq_turn(A1491,C1491)</f>
        <v>7.2607901933524763</v>
      </c>
    </row>
    <row r="1492" spans="1:27" x14ac:dyDescent="0.25">
      <c r="A1492" s="7" t="s">
        <v>20</v>
      </c>
      <c r="B1492" s="7" t="s">
        <v>21</v>
      </c>
      <c r="C1492" s="8">
        <v>44613</v>
      </c>
      <c r="D1492" s="7" t="s">
        <v>7483</v>
      </c>
      <c r="E1492" s="7" t="s">
        <v>6846</v>
      </c>
      <c r="F1492" s="7" t="s">
        <v>7010</v>
      </c>
      <c r="G1492" s="7" t="s">
        <v>17187</v>
      </c>
      <c r="H1492" s="7" t="s">
        <v>17188</v>
      </c>
      <c r="I1492" s="7" t="s">
        <v>17189</v>
      </c>
      <c r="J1492" s="7" t="s">
        <v>17190</v>
      </c>
      <c r="K1492" s="7" t="s">
        <v>9741</v>
      </c>
      <c r="L1492" s="7" t="s">
        <v>17191</v>
      </c>
      <c r="M1492" s="7" t="s">
        <v>17192</v>
      </c>
      <c r="N1492" s="7" t="s">
        <v>17193</v>
      </c>
      <c r="O1492" s="7" t="s">
        <v>17194</v>
      </c>
      <c r="P1492" s="7" t="s">
        <v>34</v>
      </c>
      <c r="Q1492" s="7" t="s">
        <v>17195</v>
      </c>
      <c r="R1492" s="7" t="s">
        <v>17196</v>
      </c>
      <c r="S1492" s="7" t="s">
        <v>17197</v>
      </c>
      <c r="T1492" s="7" t="s">
        <v>17198</v>
      </c>
      <c r="U1492" s="9">
        <f>[1]!s_val_dividendyield2(A1492,C1492)</f>
        <v>0</v>
      </c>
      <c r="V1492">
        <f>[1]!s_west_netprofit_fy1(A1492,C1492,1)</f>
        <v>-1561228500</v>
      </c>
      <c r="W1492">
        <f>[1]!s_west_netprofit_fy2(A1492,C1492,1)</f>
        <v>478008500</v>
      </c>
      <c r="X1492">
        <f>[1]!s_mfd_buyvol_m(A1492,C1492,1)</f>
        <v>-154610</v>
      </c>
      <c r="Y1492">
        <f>[1]!s_wq_high(A1492,C1492,1)</f>
        <v>56.8</v>
      </c>
      <c r="Z1492">
        <f>[1]!s_wq_low(A1492,C1492,1)</f>
        <v>51.95</v>
      </c>
      <c r="AA1492">
        <f>[1]!s_wq_turn(A1492,C1492)</f>
        <v>6.4004557567052824</v>
      </c>
    </row>
    <row r="1493" spans="1:27" x14ac:dyDescent="0.25">
      <c r="A1493" s="7" t="s">
        <v>20</v>
      </c>
      <c r="B1493" s="7" t="s">
        <v>21</v>
      </c>
      <c r="C1493" s="8">
        <v>44614</v>
      </c>
      <c r="D1493" s="7" t="s">
        <v>17188</v>
      </c>
      <c r="E1493" s="7" t="s">
        <v>15099</v>
      </c>
      <c r="F1493" s="7" t="s">
        <v>17199</v>
      </c>
      <c r="G1493" s="7" t="s">
        <v>6462</v>
      </c>
      <c r="H1493" s="7" t="s">
        <v>17187</v>
      </c>
      <c r="I1493" s="7" t="s">
        <v>17200</v>
      </c>
      <c r="J1493" s="7" t="s">
        <v>17201</v>
      </c>
      <c r="K1493" s="7" t="s">
        <v>6906</v>
      </c>
      <c r="L1493" s="7" t="s">
        <v>17202</v>
      </c>
      <c r="M1493" s="7" t="s">
        <v>17203</v>
      </c>
      <c r="N1493" s="7" t="s">
        <v>17204</v>
      </c>
      <c r="O1493" s="7" t="s">
        <v>17205</v>
      </c>
      <c r="P1493" s="7" t="s">
        <v>34</v>
      </c>
      <c r="Q1493" s="7" t="s">
        <v>17206</v>
      </c>
      <c r="R1493" s="7" t="s">
        <v>6443</v>
      </c>
      <c r="S1493" s="7" t="s">
        <v>17207</v>
      </c>
      <c r="T1493" s="7" t="s">
        <v>17208</v>
      </c>
      <c r="U1493" s="9">
        <f>[1]!s_val_dividendyield2(A1493,C1493)</f>
        <v>0</v>
      </c>
      <c r="V1493">
        <f>[1]!s_west_netprofit_fy1(A1493,C1493,1)</f>
        <v>-1561228500</v>
      </c>
      <c r="W1493">
        <f>[1]!s_west_netprofit_fy2(A1493,C1493,1)</f>
        <v>478008500</v>
      </c>
      <c r="X1493">
        <f>[1]!s_mfd_buyvol_m(A1493,C1493,1)</f>
        <v>-820168</v>
      </c>
      <c r="Y1493">
        <f>[1]!s_wq_high(A1493,C1493,1)</f>
        <v>56.8</v>
      </c>
      <c r="Z1493">
        <f>[1]!s_wq_low(A1493,C1493,1)</f>
        <v>51.95</v>
      </c>
      <c r="AA1493">
        <f>[1]!s_wq_turn(A1493,C1493)</f>
        <v>6.4004557567052824</v>
      </c>
    </row>
    <row r="1494" spans="1:27" x14ac:dyDescent="0.25">
      <c r="A1494" s="7" t="s">
        <v>20</v>
      </c>
      <c r="B1494" s="7" t="s">
        <v>21</v>
      </c>
      <c r="C1494" s="8">
        <v>44615</v>
      </c>
      <c r="D1494" s="7" t="s">
        <v>17187</v>
      </c>
      <c r="E1494" s="7" t="s">
        <v>7497</v>
      </c>
      <c r="F1494" s="7" t="s">
        <v>17209</v>
      </c>
      <c r="G1494" s="7" t="s">
        <v>7533</v>
      </c>
      <c r="H1494" s="7" t="s">
        <v>6500</v>
      </c>
      <c r="I1494" s="7" t="s">
        <v>17210</v>
      </c>
      <c r="J1494" s="7" t="s">
        <v>17211</v>
      </c>
      <c r="K1494" s="7" t="s">
        <v>5641</v>
      </c>
      <c r="L1494" s="7" t="s">
        <v>17212</v>
      </c>
      <c r="M1494" s="7" t="s">
        <v>17213</v>
      </c>
      <c r="N1494" s="7" t="s">
        <v>17214</v>
      </c>
      <c r="O1494" s="7" t="s">
        <v>7539</v>
      </c>
      <c r="P1494" s="7" t="s">
        <v>34</v>
      </c>
      <c r="Q1494" s="7" t="s">
        <v>17215</v>
      </c>
      <c r="R1494" s="7" t="s">
        <v>17216</v>
      </c>
      <c r="S1494" s="7" t="s">
        <v>17217</v>
      </c>
      <c r="T1494" s="7" t="s">
        <v>17218</v>
      </c>
      <c r="U1494" s="9">
        <f>[1]!s_val_dividendyield2(A1494,C1494)</f>
        <v>0</v>
      </c>
      <c r="V1494">
        <f>[1]!s_west_netprofit_fy1(A1494,C1494,1)</f>
        <v>-1561228500</v>
      </c>
      <c r="W1494">
        <f>[1]!s_west_netprofit_fy2(A1494,C1494,1)</f>
        <v>478008500</v>
      </c>
      <c r="X1494">
        <f>[1]!s_mfd_buyvol_m(A1494,C1494,1)</f>
        <v>308763</v>
      </c>
      <c r="Y1494">
        <f>[1]!s_wq_high(A1494,C1494,1)</f>
        <v>56.8</v>
      </c>
      <c r="Z1494">
        <f>[1]!s_wq_low(A1494,C1494,1)</f>
        <v>51.95</v>
      </c>
      <c r="AA1494">
        <f>[1]!s_wq_turn(A1494,C1494)</f>
        <v>6.4004557567052824</v>
      </c>
    </row>
    <row r="1495" spans="1:27" x14ac:dyDescent="0.25">
      <c r="A1495" s="7" t="s">
        <v>20</v>
      </c>
      <c r="B1495" s="7" t="s">
        <v>21</v>
      </c>
      <c r="C1495" s="8">
        <v>44616</v>
      </c>
      <c r="D1495" s="7" t="s">
        <v>6500</v>
      </c>
      <c r="E1495" s="7" t="s">
        <v>6527</v>
      </c>
      <c r="F1495" s="7" t="s">
        <v>7510</v>
      </c>
      <c r="G1495" s="7" t="s">
        <v>7980</v>
      </c>
      <c r="H1495" s="7" t="s">
        <v>17219</v>
      </c>
      <c r="I1495" s="7" t="s">
        <v>17220</v>
      </c>
      <c r="J1495" s="7" t="s">
        <v>17221</v>
      </c>
      <c r="K1495" s="7" t="s">
        <v>73</v>
      </c>
      <c r="L1495" s="7" t="s">
        <v>17222</v>
      </c>
      <c r="M1495" s="7" t="s">
        <v>17223</v>
      </c>
      <c r="N1495" s="7" t="s">
        <v>17224</v>
      </c>
      <c r="O1495" s="7" t="s">
        <v>17225</v>
      </c>
      <c r="P1495" s="7" t="s">
        <v>34</v>
      </c>
      <c r="Q1495" s="7" t="s">
        <v>17226</v>
      </c>
      <c r="R1495" s="7" t="s">
        <v>17227</v>
      </c>
      <c r="S1495" s="7" t="s">
        <v>17228</v>
      </c>
      <c r="T1495" s="7" t="s">
        <v>17229</v>
      </c>
      <c r="U1495" s="9">
        <f>[1]!s_val_dividendyield2(A1495,C1495)</f>
        <v>0</v>
      </c>
      <c r="V1495">
        <f>[1]!s_west_netprofit_fy1(A1495,C1495,1)</f>
        <v>-1561228500</v>
      </c>
      <c r="W1495">
        <f>[1]!s_west_netprofit_fy2(A1495,C1495,1)</f>
        <v>478008500</v>
      </c>
      <c r="X1495">
        <f>[1]!s_mfd_buyvol_m(A1495,C1495,1)</f>
        <v>-2859233</v>
      </c>
      <c r="Y1495">
        <f>[1]!s_wq_high(A1495,C1495,1)</f>
        <v>56.8</v>
      </c>
      <c r="Z1495">
        <f>[1]!s_wq_low(A1495,C1495,1)</f>
        <v>51.95</v>
      </c>
      <c r="AA1495">
        <f>[1]!s_wq_turn(A1495,C1495)</f>
        <v>6.4004557567052824</v>
      </c>
    </row>
    <row r="1496" spans="1:27" x14ac:dyDescent="0.25">
      <c r="A1496" s="7" t="s">
        <v>20</v>
      </c>
      <c r="B1496" s="7" t="s">
        <v>21</v>
      </c>
      <c r="C1496" s="8">
        <v>44617</v>
      </c>
      <c r="D1496" s="7" t="s">
        <v>17219</v>
      </c>
      <c r="E1496" s="7" t="s">
        <v>8758</v>
      </c>
      <c r="F1496" s="7" t="s">
        <v>7533</v>
      </c>
      <c r="G1496" s="7" t="s">
        <v>17230</v>
      </c>
      <c r="H1496" s="7" t="s">
        <v>17231</v>
      </c>
      <c r="I1496" s="7" t="s">
        <v>17232</v>
      </c>
      <c r="J1496" s="7" t="s">
        <v>17233</v>
      </c>
      <c r="K1496" s="7" t="s">
        <v>247</v>
      </c>
      <c r="L1496" s="7" t="s">
        <v>17234</v>
      </c>
      <c r="M1496" s="7" t="s">
        <v>17235</v>
      </c>
      <c r="N1496" s="7" t="s">
        <v>12827</v>
      </c>
      <c r="O1496" s="7" t="s">
        <v>17236</v>
      </c>
      <c r="P1496" s="7" t="s">
        <v>34</v>
      </c>
      <c r="Q1496" s="7" t="s">
        <v>17237</v>
      </c>
      <c r="R1496" s="7" t="s">
        <v>17238</v>
      </c>
      <c r="S1496" s="7" t="s">
        <v>17239</v>
      </c>
      <c r="T1496" s="7" t="s">
        <v>17240</v>
      </c>
      <c r="U1496" s="9">
        <f>[1]!s_val_dividendyield2(A1496,C1496)</f>
        <v>0</v>
      </c>
      <c r="V1496">
        <f>[1]!s_west_netprofit_fy1(A1496,C1496,1)</f>
        <v>-1555977368.0000002</v>
      </c>
      <c r="W1496">
        <f>[1]!s_west_netprofit_fy2(A1496,C1496,1)</f>
        <v>489956316</v>
      </c>
      <c r="X1496">
        <f>[1]!s_mfd_buyvol_m(A1496,C1496,1)</f>
        <v>410122.99999999994</v>
      </c>
      <c r="Y1496">
        <f>[1]!s_wq_high(A1496,C1496,1)</f>
        <v>56.8</v>
      </c>
      <c r="Z1496">
        <f>[1]!s_wq_low(A1496,C1496,1)</f>
        <v>51.95</v>
      </c>
      <c r="AA1496">
        <f>[1]!s_wq_turn(A1496,C1496)</f>
        <v>6.4004557567052824</v>
      </c>
    </row>
    <row r="1497" spans="1:27" x14ac:dyDescent="0.25">
      <c r="A1497" s="7" t="s">
        <v>20</v>
      </c>
      <c r="B1497" s="7" t="s">
        <v>21</v>
      </c>
      <c r="C1497" s="8">
        <v>44620</v>
      </c>
      <c r="D1497" s="7" t="s">
        <v>17231</v>
      </c>
      <c r="E1497" s="7" t="s">
        <v>7623</v>
      </c>
      <c r="F1497" s="7" t="s">
        <v>7623</v>
      </c>
      <c r="G1497" s="7" t="s">
        <v>17241</v>
      </c>
      <c r="H1497" s="7" t="s">
        <v>6529</v>
      </c>
      <c r="I1497" s="7" t="s">
        <v>17242</v>
      </c>
      <c r="J1497" s="7" t="s">
        <v>17243</v>
      </c>
      <c r="K1497" s="7" t="s">
        <v>290</v>
      </c>
      <c r="L1497" s="7" t="s">
        <v>17244</v>
      </c>
      <c r="M1497" s="7" t="s">
        <v>17245</v>
      </c>
      <c r="N1497" s="7" t="s">
        <v>17246</v>
      </c>
      <c r="O1497" s="7" t="s">
        <v>6535</v>
      </c>
      <c r="P1497" s="7" t="s">
        <v>34</v>
      </c>
      <c r="Q1497" s="7" t="s">
        <v>17247</v>
      </c>
      <c r="R1497" s="7" t="s">
        <v>17248</v>
      </c>
      <c r="S1497" s="7" t="s">
        <v>17249</v>
      </c>
      <c r="T1497" s="7" t="s">
        <v>17250</v>
      </c>
      <c r="U1497" s="9">
        <f>[1]!s_val_dividendyield2(A1497,C1497)</f>
        <v>0</v>
      </c>
      <c r="V1497">
        <f>[1]!s_west_netprofit_fy1(A1497,C1497,1)</f>
        <v>367825294</v>
      </c>
      <c r="W1497">
        <f>[1]!s_west_netprofit_fy2(A1497,C1497,1)</f>
        <v>2755832941</v>
      </c>
      <c r="X1497">
        <f>[1]!s_mfd_buyvol_m(A1497,C1497,1)</f>
        <v>-1517050</v>
      </c>
      <c r="Y1497">
        <f>[1]!s_wq_high(A1497,C1497,1)</f>
        <v>56.88</v>
      </c>
      <c r="Z1497">
        <f>[1]!s_wq_low(A1497,C1497,1)</f>
        <v>51.62</v>
      </c>
      <c r="AA1497">
        <f>[1]!s_wq_turn(A1497,C1497)</f>
        <v>6.7522196366164451</v>
      </c>
    </row>
    <row r="1498" spans="1:27" x14ac:dyDescent="0.25">
      <c r="A1498" s="7" t="s">
        <v>20</v>
      </c>
      <c r="B1498" s="7" t="s">
        <v>21</v>
      </c>
      <c r="C1498" s="8">
        <v>44621</v>
      </c>
      <c r="D1498" s="7" t="s">
        <v>6529</v>
      </c>
      <c r="E1498" s="7" t="s">
        <v>6529</v>
      </c>
      <c r="F1498" s="7" t="s">
        <v>17251</v>
      </c>
      <c r="G1498" s="7" t="s">
        <v>7792</v>
      </c>
      <c r="H1498" s="7" t="s">
        <v>16288</v>
      </c>
      <c r="I1498" s="7" t="s">
        <v>17252</v>
      </c>
      <c r="J1498" s="7" t="s">
        <v>17253</v>
      </c>
      <c r="K1498" s="7" t="s">
        <v>7674</v>
      </c>
      <c r="L1498" s="7" t="s">
        <v>17254</v>
      </c>
      <c r="M1498" s="7" t="s">
        <v>17255</v>
      </c>
      <c r="N1498" s="7" t="s">
        <v>17256</v>
      </c>
      <c r="O1498" s="7" t="s">
        <v>17093</v>
      </c>
      <c r="P1498" s="7" t="s">
        <v>34</v>
      </c>
      <c r="Q1498" s="7" t="s">
        <v>17257</v>
      </c>
      <c r="R1498" s="7" t="s">
        <v>17095</v>
      </c>
      <c r="S1498" s="7" t="s">
        <v>17096</v>
      </c>
      <c r="T1498" s="7" t="s">
        <v>17097</v>
      </c>
      <c r="U1498" s="9">
        <f>[1]!s_val_dividendyield2(A1498,C1498)</f>
        <v>0</v>
      </c>
      <c r="V1498">
        <f>[1]!s_west_netprofit_fy1(A1498,C1498,1)</f>
        <v>383057221.99999994</v>
      </c>
      <c r="W1498">
        <f>[1]!s_west_netprofit_fy2(A1498,C1498,1)</f>
        <v>2726897778</v>
      </c>
      <c r="X1498">
        <f>[1]!s_mfd_buyvol_m(A1498,C1498,1)</f>
        <v>1176666</v>
      </c>
      <c r="Y1498">
        <f>[1]!s_wq_high(A1498,C1498,1)</f>
        <v>56.88</v>
      </c>
      <c r="Z1498">
        <f>[1]!s_wq_low(A1498,C1498,1)</f>
        <v>51.62</v>
      </c>
      <c r="AA1498">
        <f>[1]!s_wq_turn(A1498,C1498)</f>
        <v>6.7522196366164451</v>
      </c>
    </row>
    <row r="1499" spans="1:27" x14ac:dyDescent="0.25">
      <c r="A1499" s="7" t="s">
        <v>20</v>
      </c>
      <c r="B1499" s="7" t="s">
        <v>21</v>
      </c>
      <c r="C1499" s="8">
        <v>44622</v>
      </c>
      <c r="D1499" s="7" t="s">
        <v>16288</v>
      </c>
      <c r="E1499" s="7" t="s">
        <v>17258</v>
      </c>
      <c r="F1499" s="7" t="s">
        <v>7544</v>
      </c>
      <c r="G1499" s="7" t="s">
        <v>6609</v>
      </c>
      <c r="H1499" s="7" t="s">
        <v>6916</v>
      </c>
      <c r="I1499" s="7" t="s">
        <v>17259</v>
      </c>
      <c r="J1499" s="7" t="s">
        <v>17260</v>
      </c>
      <c r="K1499" s="7" t="s">
        <v>717</v>
      </c>
      <c r="L1499" s="7" t="s">
        <v>17261</v>
      </c>
      <c r="M1499" s="7" t="s">
        <v>17262</v>
      </c>
      <c r="N1499" s="7" t="s">
        <v>17263</v>
      </c>
      <c r="O1499" s="7" t="s">
        <v>17264</v>
      </c>
      <c r="P1499" s="7" t="s">
        <v>34</v>
      </c>
      <c r="Q1499" s="7" t="s">
        <v>17265</v>
      </c>
      <c r="R1499" s="7" t="s">
        <v>14796</v>
      </c>
      <c r="S1499" s="7" t="s">
        <v>17266</v>
      </c>
      <c r="T1499" s="7" t="s">
        <v>17267</v>
      </c>
      <c r="U1499" s="9">
        <f>[1]!s_val_dividendyield2(A1499,C1499)</f>
        <v>0</v>
      </c>
      <c r="V1499">
        <f>[1]!s_west_netprofit_fy1(A1499,C1499,1)</f>
        <v>383057221.99999994</v>
      </c>
      <c r="W1499">
        <f>[1]!s_west_netprofit_fy2(A1499,C1499,1)</f>
        <v>2726897778</v>
      </c>
      <c r="X1499">
        <f>[1]!s_mfd_buyvol_m(A1499,C1499,1)</f>
        <v>-283709</v>
      </c>
      <c r="Y1499">
        <f>[1]!s_wq_high(A1499,C1499,1)</f>
        <v>56.88</v>
      </c>
      <c r="Z1499">
        <f>[1]!s_wq_low(A1499,C1499,1)</f>
        <v>51.62</v>
      </c>
      <c r="AA1499">
        <f>[1]!s_wq_turn(A1499,C1499)</f>
        <v>6.7522196366164451</v>
      </c>
    </row>
    <row r="1500" spans="1:27" x14ac:dyDescent="0.25">
      <c r="A1500" s="7" t="s">
        <v>20</v>
      </c>
      <c r="B1500" s="7" t="s">
        <v>21</v>
      </c>
      <c r="C1500" s="8">
        <v>44623</v>
      </c>
      <c r="D1500" s="7" t="s">
        <v>6916</v>
      </c>
      <c r="E1500" s="7" t="s">
        <v>6704</v>
      </c>
      <c r="F1500" s="7" t="s">
        <v>7483</v>
      </c>
      <c r="G1500" s="7" t="s">
        <v>17268</v>
      </c>
      <c r="H1500" s="7" t="s">
        <v>6733</v>
      </c>
      <c r="I1500" s="7" t="s">
        <v>17269</v>
      </c>
      <c r="J1500" s="7" t="s">
        <v>17270</v>
      </c>
      <c r="K1500" s="7" t="s">
        <v>9269</v>
      </c>
      <c r="L1500" s="7" t="s">
        <v>17271</v>
      </c>
      <c r="M1500" s="7" t="s">
        <v>17272</v>
      </c>
      <c r="N1500" s="7" t="s">
        <v>17273</v>
      </c>
      <c r="O1500" s="7" t="s">
        <v>17274</v>
      </c>
      <c r="P1500" s="7" t="s">
        <v>34</v>
      </c>
      <c r="Q1500" s="7" t="s">
        <v>17275</v>
      </c>
      <c r="R1500" s="7" t="s">
        <v>17276</v>
      </c>
      <c r="S1500" s="7" t="s">
        <v>17277</v>
      </c>
      <c r="T1500" s="7" t="s">
        <v>17278</v>
      </c>
      <c r="U1500" s="9">
        <f>[1]!s_val_dividendyield2(A1500,C1500)</f>
        <v>0</v>
      </c>
      <c r="V1500">
        <f>[1]!s_west_netprofit_fy1(A1500,C1500,1)</f>
        <v>383057221.99999994</v>
      </c>
      <c r="W1500">
        <f>[1]!s_west_netprofit_fy2(A1500,C1500,1)</f>
        <v>2726897778</v>
      </c>
      <c r="X1500">
        <f>[1]!s_mfd_buyvol_m(A1500,C1500,1)</f>
        <v>3028020</v>
      </c>
      <c r="Y1500">
        <f>[1]!s_wq_high(A1500,C1500,1)</f>
        <v>56.88</v>
      </c>
      <c r="Z1500">
        <f>[1]!s_wq_low(A1500,C1500,1)</f>
        <v>51.62</v>
      </c>
      <c r="AA1500">
        <f>[1]!s_wq_turn(A1500,C1500)</f>
        <v>6.7522196366164451</v>
      </c>
    </row>
    <row r="1501" spans="1:27" x14ac:dyDescent="0.25">
      <c r="A1501" s="7" t="s">
        <v>20</v>
      </c>
      <c r="B1501" s="7" t="s">
        <v>21</v>
      </c>
      <c r="C1501" s="8">
        <v>44624</v>
      </c>
      <c r="D1501" s="7" t="s">
        <v>6733</v>
      </c>
      <c r="E1501" s="7" t="s">
        <v>8915</v>
      </c>
      <c r="F1501" s="7" t="s">
        <v>17279</v>
      </c>
      <c r="G1501" s="7" t="s">
        <v>17280</v>
      </c>
      <c r="H1501" s="7" t="s">
        <v>17281</v>
      </c>
      <c r="I1501" s="7" t="s">
        <v>17282</v>
      </c>
      <c r="J1501" s="7" t="s">
        <v>17283</v>
      </c>
      <c r="K1501" s="7" t="s">
        <v>8835</v>
      </c>
      <c r="L1501" s="7" t="s">
        <v>17284</v>
      </c>
      <c r="M1501" s="7" t="s">
        <v>17285</v>
      </c>
      <c r="N1501" s="7" t="s">
        <v>17286</v>
      </c>
      <c r="O1501" s="7" t="s">
        <v>17287</v>
      </c>
      <c r="P1501" s="7" t="s">
        <v>34</v>
      </c>
      <c r="Q1501" s="7" t="s">
        <v>17288</v>
      </c>
      <c r="R1501" s="7" t="s">
        <v>17289</v>
      </c>
      <c r="S1501" s="7" t="s">
        <v>17290</v>
      </c>
      <c r="T1501" s="7" t="s">
        <v>17291</v>
      </c>
      <c r="U1501" s="9">
        <f>[1]!s_val_dividendyield2(A1501,C1501)</f>
        <v>0</v>
      </c>
      <c r="V1501">
        <f>[1]!s_west_netprofit_fy1(A1501,C1501,1)</f>
        <v>383057221.99999994</v>
      </c>
      <c r="W1501">
        <f>[1]!s_west_netprofit_fy2(A1501,C1501,1)</f>
        <v>2726897778</v>
      </c>
      <c r="X1501">
        <f>[1]!s_mfd_buyvol_m(A1501,C1501,1)</f>
        <v>-1450715</v>
      </c>
      <c r="Y1501">
        <f>[1]!s_wq_high(A1501,C1501,1)</f>
        <v>56.88</v>
      </c>
      <c r="Z1501">
        <f>[1]!s_wq_low(A1501,C1501,1)</f>
        <v>51.62</v>
      </c>
      <c r="AA1501">
        <f>[1]!s_wq_turn(A1501,C1501)</f>
        <v>6.7522196366164451</v>
      </c>
    </row>
    <row r="1502" spans="1:27" x14ac:dyDescent="0.25">
      <c r="A1502" s="7" t="s">
        <v>20</v>
      </c>
      <c r="B1502" s="7" t="s">
        <v>21</v>
      </c>
      <c r="C1502" s="8">
        <v>44627</v>
      </c>
      <c r="D1502" s="7" t="s">
        <v>17281</v>
      </c>
      <c r="E1502" s="7" t="s">
        <v>6677</v>
      </c>
      <c r="F1502" s="7" t="s">
        <v>6677</v>
      </c>
      <c r="G1502" s="7" t="s">
        <v>15419</v>
      </c>
      <c r="H1502" s="7" t="s">
        <v>17292</v>
      </c>
      <c r="I1502" s="7" t="s">
        <v>17293</v>
      </c>
      <c r="J1502" s="7" t="s">
        <v>17294</v>
      </c>
      <c r="K1502" s="7" t="s">
        <v>17295</v>
      </c>
      <c r="L1502" s="7" t="s">
        <v>17296</v>
      </c>
      <c r="M1502" s="7" t="s">
        <v>17297</v>
      </c>
      <c r="N1502" s="7" t="s">
        <v>17298</v>
      </c>
      <c r="O1502" s="7" t="s">
        <v>17299</v>
      </c>
      <c r="P1502" s="7" t="s">
        <v>34</v>
      </c>
      <c r="Q1502" s="7" t="s">
        <v>17300</v>
      </c>
      <c r="R1502" s="7" t="s">
        <v>17301</v>
      </c>
      <c r="S1502" s="7" t="s">
        <v>17302</v>
      </c>
      <c r="T1502" s="7" t="s">
        <v>17303</v>
      </c>
      <c r="U1502" s="9">
        <f>[1]!s_val_dividendyield2(A1502,C1502)</f>
        <v>0</v>
      </c>
      <c r="V1502">
        <f>[1]!s_west_netprofit_fy1(A1502,C1502,1)</f>
        <v>383057221.99999994</v>
      </c>
      <c r="W1502">
        <f>[1]!s_west_netprofit_fy2(A1502,C1502,1)</f>
        <v>2726897778</v>
      </c>
      <c r="X1502">
        <f>[1]!s_mfd_buyvol_m(A1502,C1502,1)</f>
        <v>-1058734</v>
      </c>
      <c r="Y1502">
        <f>[1]!s_wq_high(A1502,C1502,1)</f>
        <v>54.98</v>
      </c>
      <c r="Z1502">
        <f>[1]!s_wq_low(A1502,C1502,1)</f>
        <v>47.77</v>
      </c>
      <c r="AA1502">
        <f>[1]!s_wq_turn(A1502,C1502)</f>
        <v>8.7374959589548418</v>
      </c>
    </row>
    <row r="1503" spans="1:27" x14ac:dyDescent="0.25">
      <c r="A1503" s="7" t="s">
        <v>20</v>
      </c>
      <c r="B1503" s="7" t="s">
        <v>21</v>
      </c>
      <c r="C1503" s="8">
        <v>44628</v>
      </c>
      <c r="D1503" s="7" t="s">
        <v>17292</v>
      </c>
      <c r="E1503" s="7" t="s">
        <v>6421</v>
      </c>
      <c r="F1503" s="7" t="s">
        <v>17028</v>
      </c>
      <c r="G1503" s="7" t="s">
        <v>6393</v>
      </c>
      <c r="H1503" s="7" t="s">
        <v>16312</v>
      </c>
      <c r="I1503" s="7" t="s">
        <v>17304</v>
      </c>
      <c r="J1503" s="7" t="s">
        <v>17305</v>
      </c>
      <c r="K1503" s="7" t="s">
        <v>5322</v>
      </c>
      <c r="L1503" s="7" t="s">
        <v>17306</v>
      </c>
      <c r="M1503" s="7" t="s">
        <v>17307</v>
      </c>
      <c r="N1503" s="7" t="s">
        <v>17308</v>
      </c>
      <c r="O1503" s="7" t="s">
        <v>17309</v>
      </c>
      <c r="P1503" s="7" t="s">
        <v>34</v>
      </c>
      <c r="Q1503" s="7" t="s">
        <v>17310</v>
      </c>
      <c r="R1503" s="7" t="s">
        <v>17311</v>
      </c>
      <c r="S1503" s="7" t="s">
        <v>17312</v>
      </c>
      <c r="T1503" s="7" t="s">
        <v>17313</v>
      </c>
      <c r="U1503" s="9">
        <f>[1]!s_val_dividendyield2(A1503,C1503)</f>
        <v>0</v>
      </c>
      <c r="V1503">
        <f>[1]!s_west_netprofit_fy1(A1503,C1503,1)</f>
        <v>383057221.99999994</v>
      </c>
      <c r="W1503">
        <f>[1]!s_west_netprofit_fy2(A1503,C1503,1)</f>
        <v>2726897778</v>
      </c>
      <c r="X1503">
        <f>[1]!s_mfd_buyvol_m(A1503,C1503,1)</f>
        <v>-1793936</v>
      </c>
      <c r="Y1503">
        <f>[1]!s_wq_high(A1503,C1503,1)</f>
        <v>54.98</v>
      </c>
      <c r="Z1503">
        <f>[1]!s_wq_low(A1503,C1503,1)</f>
        <v>47.77</v>
      </c>
      <c r="AA1503">
        <f>[1]!s_wq_turn(A1503,C1503)</f>
        <v>8.7374959589548418</v>
      </c>
    </row>
    <row r="1504" spans="1:27" x14ac:dyDescent="0.25">
      <c r="A1504" s="7" t="s">
        <v>20</v>
      </c>
      <c r="B1504" s="7" t="s">
        <v>21</v>
      </c>
      <c r="C1504" s="8">
        <v>44629</v>
      </c>
      <c r="D1504" s="7" t="s">
        <v>16312</v>
      </c>
      <c r="E1504" s="7" t="s">
        <v>17314</v>
      </c>
      <c r="F1504" s="7" t="s">
        <v>17315</v>
      </c>
      <c r="G1504" s="7" t="s">
        <v>16708</v>
      </c>
      <c r="H1504" s="7" t="s">
        <v>17316</v>
      </c>
      <c r="I1504" s="7" t="s">
        <v>17317</v>
      </c>
      <c r="J1504" s="7" t="s">
        <v>17318</v>
      </c>
      <c r="K1504" s="7" t="s">
        <v>4755</v>
      </c>
      <c r="L1504" s="7" t="s">
        <v>17319</v>
      </c>
      <c r="M1504" s="7" t="s">
        <v>17320</v>
      </c>
      <c r="N1504" s="7" t="s">
        <v>17321</v>
      </c>
      <c r="O1504" s="7" t="s">
        <v>17322</v>
      </c>
      <c r="P1504" s="7" t="s">
        <v>34</v>
      </c>
      <c r="Q1504" s="7" t="s">
        <v>17323</v>
      </c>
      <c r="R1504" s="7" t="s">
        <v>17324</v>
      </c>
      <c r="S1504" s="7" t="s">
        <v>17325</v>
      </c>
      <c r="T1504" s="7" t="s">
        <v>17326</v>
      </c>
      <c r="U1504" s="9">
        <f>[1]!s_val_dividendyield2(A1504,C1504)</f>
        <v>0</v>
      </c>
      <c r="V1504">
        <f>[1]!s_west_netprofit_fy1(A1504,C1504,1)</f>
        <v>383057221.99999994</v>
      </c>
      <c r="W1504">
        <f>[1]!s_west_netprofit_fy2(A1504,C1504,1)</f>
        <v>2726897778</v>
      </c>
      <c r="X1504">
        <f>[1]!s_mfd_buyvol_m(A1504,C1504,1)</f>
        <v>-811629</v>
      </c>
      <c r="Y1504">
        <f>[1]!s_wq_high(A1504,C1504,1)</f>
        <v>54.98</v>
      </c>
      <c r="Z1504">
        <f>[1]!s_wq_low(A1504,C1504,1)</f>
        <v>47.77</v>
      </c>
      <c r="AA1504">
        <f>[1]!s_wq_turn(A1504,C1504)</f>
        <v>8.7374959589548418</v>
      </c>
    </row>
    <row r="1505" spans="1:27" x14ac:dyDescent="0.25">
      <c r="A1505" s="7" t="s">
        <v>20</v>
      </c>
      <c r="B1505" s="7" t="s">
        <v>21</v>
      </c>
      <c r="C1505" s="8">
        <v>44630</v>
      </c>
      <c r="D1505" s="7" t="s">
        <v>17316</v>
      </c>
      <c r="E1505" s="7" t="s">
        <v>6433</v>
      </c>
      <c r="F1505" s="7" t="s">
        <v>15438</v>
      </c>
      <c r="G1505" s="7" t="s">
        <v>8489</v>
      </c>
      <c r="H1505" s="7" t="s">
        <v>16371</v>
      </c>
      <c r="I1505" s="7" t="s">
        <v>17327</v>
      </c>
      <c r="J1505" s="7" t="s">
        <v>17328</v>
      </c>
      <c r="K1505" s="7" t="s">
        <v>10173</v>
      </c>
      <c r="L1505" s="7" t="s">
        <v>17329</v>
      </c>
      <c r="M1505" s="7" t="s">
        <v>17330</v>
      </c>
      <c r="N1505" s="7" t="s">
        <v>17331</v>
      </c>
      <c r="O1505" s="7" t="s">
        <v>17332</v>
      </c>
      <c r="P1505" s="7" t="s">
        <v>34</v>
      </c>
      <c r="Q1505" s="7" t="s">
        <v>17333</v>
      </c>
      <c r="R1505" s="7" t="s">
        <v>17334</v>
      </c>
      <c r="S1505" s="7" t="s">
        <v>17335</v>
      </c>
      <c r="T1505" s="7" t="s">
        <v>17336</v>
      </c>
      <c r="U1505" s="9">
        <f>[1]!s_val_dividendyield2(A1505,C1505)</f>
        <v>0</v>
      </c>
      <c r="V1505">
        <f>[1]!s_west_netprofit_fy1(A1505,C1505,1)</f>
        <v>383057221.99999994</v>
      </c>
      <c r="W1505">
        <f>[1]!s_west_netprofit_fy2(A1505,C1505,1)</f>
        <v>2726897778</v>
      </c>
      <c r="X1505">
        <f>[1]!s_mfd_buyvol_m(A1505,C1505,1)</f>
        <v>244134</v>
      </c>
      <c r="Y1505">
        <f>[1]!s_wq_high(A1505,C1505,1)</f>
        <v>54.98</v>
      </c>
      <c r="Z1505">
        <f>[1]!s_wq_low(A1505,C1505,1)</f>
        <v>47.77</v>
      </c>
      <c r="AA1505">
        <f>[1]!s_wq_turn(A1505,C1505)</f>
        <v>8.7374959589548418</v>
      </c>
    </row>
    <row r="1506" spans="1:27" x14ac:dyDescent="0.25">
      <c r="A1506" s="7" t="s">
        <v>20</v>
      </c>
      <c r="B1506" s="7" t="s">
        <v>21</v>
      </c>
      <c r="C1506" s="8">
        <v>44631</v>
      </c>
      <c r="D1506" s="7" t="s">
        <v>16371</v>
      </c>
      <c r="E1506" s="7" t="s">
        <v>5893</v>
      </c>
      <c r="F1506" s="7" t="s">
        <v>7770</v>
      </c>
      <c r="G1506" s="7" t="s">
        <v>5691</v>
      </c>
      <c r="H1506" s="7" t="s">
        <v>17337</v>
      </c>
      <c r="I1506" s="7" t="s">
        <v>17338</v>
      </c>
      <c r="J1506" s="7" t="s">
        <v>17339</v>
      </c>
      <c r="K1506" s="7" t="s">
        <v>2217</v>
      </c>
      <c r="L1506" s="7" t="s">
        <v>17340</v>
      </c>
      <c r="M1506" s="7" t="s">
        <v>17341</v>
      </c>
      <c r="N1506" s="7" t="s">
        <v>17342</v>
      </c>
      <c r="O1506" s="7" t="s">
        <v>17343</v>
      </c>
      <c r="P1506" s="7" t="s">
        <v>34</v>
      </c>
      <c r="Q1506" s="7" t="s">
        <v>17344</v>
      </c>
      <c r="R1506" s="7" t="s">
        <v>17345</v>
      </c>
      <c r="S1506" s="7" t="s">
        <v>17346</v>
      </c>
      <c r="T1506" s="7" t="s">
        <v>17347</v>
      </c>
      <c r="U1506" s="9">
        <f>[1]!s_val_dividendyield2(A1506,C1506)</f>
        <v>0</v>
      </c>
      <c r="V1506">
        <f>[1]!s_west_netprofit_fy1(A1506,C1506,1)</f>
        <v>383057221.99999994</v>
      </c>
      <c r="W1506">
        <f>[1]!s_west_netprofit_fy2(A1506,C1506,1)</f>
        <v>2726897778</v>
      </c>
      <c r="X1506">
        <f>[1]!s_mfd_buyvol_m(A1506,C1506,1)</f>
        <v>-891956</v>
      </c>
      <c r="Y1506">
        <f>[1]!s_wq_high(A1506,C1506,1)</f>
        <v>54.98</v>
      </c>
      <c r="Z1506">
        <f>[1]!s_wq_low(A1506,C1506,1)</f>
        <v>47.77</v>
      </c>
      <c r="AA1506">
        <f>[1]!s_wq_turn(A1506,C1506)</f>
        <v>8.7374959589548418</v>
      </c>
    </row>
    <row r="1507" spans="1:27" x14ac:dyDescent="0.25">
      <c r="A1507" s="7" t="s">
        <v>20</v>
      </c>
      <c r="B1507" s="7" t="s">
        <v>21</v>
      </c>
      <c r="C1507" s="8">
        <v>44634</v>
      </c>
      <c r="D1507" s="7" t="s">
        <v>17337</v>
      </c>
      <c r="E1507" s="7" t="s">
        <v>8605</v>
      </c>
      <c r="F1507" s="7" t="s">
        <v>7944</v>
      </c>
      <c r="G1507" s="7" t="s">
        <v>6252</v>
      </c>
      <c r="H1507" s="7" t="s">
        <v>5584</v>
      </c>
      <c r="I1507" s="7" t="s">
        <v>17348</v>
      </c>
      <c r="J1507" s="7" t="s">
        <v>17349</v>
      </c>
      <c r="K1507" s="7" t="s">
        <v>17350</v>
      </c>
      <c r="L1507" s="7" t="s">
        <v>17351</v>
      </c>
      <c r="M1507" s="7" t="s">
        <v>17352</v>
      </c>
      <c r="N1507" s="7" t="s">
        <v>17353</v>
      </c>
      <c r="O1507" s="7" t="s">
        <v>5591</v>
      </c>
      <c r="P1507" s="7" t="s">
        <v>34</v>
      </c>
      <c r="Q1507" s="7" t="s">
        <v>17354</v>
      </c>
      <c r="R1507" s="7" t="s">
        <v>17355</v>
      </c>
      <c r="S1507" s="7" t="s">
        <v>17356</v>
      </c>
      <c r="T1507" s="7" t="s">
        <v>17357</v>
      </c>
      <c r="U1507" s="9">
        <f>[1]!s_val_dividendyield2(A1507,C1507)</f>
        <v>0</v>
      </c>
      <c r="V1507">
        <f>[1]!s_west_netprofit_fy1(A1507,C1507,1)</f>
        <v>383057221.99999994</v>
      </c>
      <c r="W1507">
        <f>[1]!s_west_netprofit_fy2(A1507,C1507,1)</f>
        <v>2726897778</v>
      </c>
      <c r="X1507">
        <f>[1]!s_mfd_buyvol_m(A1507,C1507,1)</f>
        <v>-1832839</v>
      </c>
      <c r="Y1507">
        <f>[1]!s_wq_high(A1507,C1507,1)</f>
        <v>53.08</v>
      </c>
      <c r="Z1507">
        <f>[1]!s_wq_low(A1507,C1507,1)</f>
        <v>45.51</v>
      </c>
      <c r="AA1507">
        <f>[1]!s_wq_turn(A1507,C1507)</f>
        <v>11.152337108928014</v>
      </c>
    </row>
    <row r="1508" spans="1:27" x14ac:dyDescent="0.25">
      <c r="A1508" s="7" t="s">
        <v>20</v>
      </c>
      <c r="B1508" s="7" t="s">
        <v>21</v>
      </c>
      <c r="C1508" s="8">
        <v>44635</v>
      </c>
      <c r="D1508" s="7" t="s">
        <v>5584</v>
      </c>
      <c r="E1508" s="7" t="s">
        <v>5530</v>
      </c>
      <c r="F1508" s="7" t="s">
        <v>8186</v>
      </c>
      <c r="G1508" s="7" t="s">
        <v>5517</v>
      </c>
      <c r="H1508" s="7" t="s">
        <v>5013</v>
      </c>
      <c r="I1508" s="7" t="s">
        <v>17358</v>
      </c>
      <c r="J1508" s="7" t="s">
        <v>17359</v>
      </c>
      <c r="K1508" s="7" t="s">
        <v>7210</v>
      </c>
      <c r="L1508" s="7" t="s">
        <v>17360</v>
      </c>
      <c r="M1508" s="7" t="s">
        <v>17361</v>
      </c>
      <c r="N1508" s="7" t="s">
        <v>17362</v>
      </c>
      <c r="O1508" s="7" t="s">
        <v>5019</v>
      </c>
      <c r="P1508" s="7" t="s">
        <v>34</v>
      </c>
      <c r="Q1508" s="7" t="s">
        <v>17363</v>
      </c>
      <c r="R1508" s="7" t="s">
        <v>17364</v>
      </c>
      <c r="S1508" s="7" t="s">
        <v>17365</v>
      </c>
      <c r="T1508" s="7" t="s">
        <v>17366</v>
      </c>
      <c r="U1508" s="9">
        <f>[1]!s_val_dividendyield2(A1508,C1508)</f>
        <v>0</v>
      </c>
      <c r="V1508">
        <f>[1]!s_west_netprofit_fy1(A1508,C1508,1)</f>
        <v>383057221.99999994</v>
      </c>
      <c r="W1508">
        <f>[1]!s_west_netprofit_fy2(A1508,C1508,1)</f>
        <v>2726897778</v>
      </c>
      <c r="X1508">
        <f>[1]!s_mfd_buyvol_m(A1508,C1508,1)</f>
        <v>-851976</v>
      </c>
      <c r="Y1508">
        <f>[1]!s_wq_high(A1508,C1508,1)</f>
        <v>53.08</v>
      </c>
      <c r="Z1508">
        <f>[1]!s_wq_low(A1508,C1508,1)</f>
        <v>45.51</v>
      </c>
      <c r="AA1508">
        <f>[1]!s_wq_turn(A1508,C1508)</f>
        <v>11.152337108928014</v>
      </c>
    </row>
    <row r="1509" spans="1:27" x14ac:dyDescent="0.25">
      <c r="A1509" s="7" t="s">
        <v>20</v>
      </c>
      <c r="B1509" s="7" t="s">
        <v>21</v>
      </c>
      <c r="C1509" s="8">
        <v>44636</v>
      </c>
      <c r="D1509" s="7" t="s">
        <v>5013</v>
      </c>
      <c r="E1509" s="7" t="s">
        <v>6264</v>
      </c>
      <c r="F1509" s="7" t="s">
        <v>6014</v>
      </c>
      <c r="G1509" s="7" t="s">
        <v>6264</v>
      </c>
      <c r="H1509" s="7" t="s">
        <v>5974</v>
      </c>
      <c r="I1509" s="7" t="s">
        <v>17367</v>
      </c>
      <c r="J1509" s="7" t="s">
        <v>17368</v>
      </c>
      <c r="K1509" s="7" t="s">
        <v>17369</v>
      </c>
      <c r="L1509" s="7" t="s">
        <v>17370</v>
      </c>
      <c r="M1509" s="7" t="s">
        <v>17371</v>
      </c>
      <c r="N1509" s="7" t="s">
        <v>17372</v>
      </c>
      <c r="O1509" s="7" t="s">
        <v>17373</v>
      </c>
      <c r="P1509" s="7" t="s">
        <v>34</v>
      </c>
      <c r="Q1509" s="7" t="s">
        <v>17374</v>
      </c>
      <c r="R1509" s="7" t="s">
        <v>17375</v>
      </c>
      <c r="S1509" s="7" t="s">
        <v>17376</v>
      </c>
      <c r="T1509" s="7" t="s">
        <v>17377</v>
      </c>
      <c r="U1509" s="9">
        <f>[1]!s_val_dividendyield2(A1509,C1509)</f>
        <v>0</v>
      </c>
      <c r="V1509">
        <f>[1]!s_west_netprofit_fy1(A1509,C1509,1)</f>
        <v>383057221.99999994</v>
      </c>
      <c r="W1509">
        <f>[1]!s_west_netprofit_fy2(A1509,C1509,1)</f>
        <v>2726897778</v>
      </c>
      <c r="X1509">
        <f>[1]!s_mfd_buyvol_m(A1509,C1509,1)</f>
        <v>428082</v>
      </c>
      <c r="Y1509">
        <f>[1]!s_wq_high(A1509,C1509,1)</f>
        <v>53.08</v>
      </c>
      <c r="Z1509">
        <f>[1]!s_wq_low(A1509,C1509,1)</f>
        <v>45.51</v>
      </c>
      <c r="AA1509">
        <f>[1]!s_wq_turn(A1509,C1509)</f>
        <v>11.152337108928014</v>
      </c>
    </row>
    <row r="1510" spans="1:27" x14ac:dyDescent="0.25">
      <c r="A1510" s="7" t="s">
        <v>20</v>
      </c>
      <c r="B1510" s="7" t="s">
        <v>21</v>
      </c>
      <c r="C1510" s="8">
        <v>44637</v>
      </c>
      <c r="D1510" s="7" t="s">
        <v>5974</v>
      </c>
      <c r="E1510" s="7" t="s">
        <v>15495</v>
      </c>
      <c r="F1510" s="7" t="s">
        <v>17049</v>
      </c>
      <c r="G1510" s="7" t="s">
        <v>15437</v>
      </c>
      <c r="H1510" s="7" t="s">
        <v>17378</v>
      </c>
      <c r="I1510" s="7" t="s">
        <v>17379</v>
      </c>
      <c r="J1510" s="7" t="s">
        <v>17380</v>
      </c>
      <c r="K1510" s="7" t="s">
        <v>3217</v>
      </c>
      <c r="L1510" s="7" t="s">
        <v>17381</v>
      </c>
      <c r="M1510" s="7" t="s">
        <v>17382</v>
      </c>
      <c r="N1510" s="7" t="s">
        <v>17383</v>
      </c>
      <c r="O1510" s="7" t="s">
        <v>17384</v>
      </c>
      <c r="P1510" s="7" t="s">
        <v>34</v>
      </c>
      <c r="Q1510" s="7" t="s">
        <v>17385</v>
      </c>
      <c r="R1510" s="7" t="s">
        <v>17386</v>
      </c>
      <c r="S1510" s="7" t="s">
        <v>17387</v>
      </c>
      <c r="T1510" s="7" t="s">
        <v>17388</v>
      </c>
      <c r="U1510" s="9">
        <f>[1]!s_val_dividendyield2(A1510,C1510)</f>
        <v>0</v>
      </c>
      <c r="V1510">
        <f>[1]!s_west_netprofit_fy1(A1510,C1510,1)</f>
        <v>383057221.99999994</v>
      </c>
      <c r="W1510">
        <f>[1]!s_west_netprofit_fy2(A1510,C1510,1)</f>
        <v>2726897778</v>
      </c>
      <c r="X1510">
        <f>[1]!s_mfd_buyvol_m(A1510,C1510,1)</f>
        <v>434406.00000000006</v>
      </c>
      <c r="Y1510">
        <f>[1]!s_wq_high(A1510,C1510,1)</f>
        <v>53.08</v>
      </c>
      <c r="Z1510">
        <f>[1]!s_wq_low(A1510,C1510,1)</f>
        <v>45.51</v>
      </c>
      <c r="AA1510">
        <f>[1]!s_wq_turn(A1510,C1510)</f>
        <v>11.152337108928014</v>
      </c>
    </row>
    <row r="1511" spans="1:27" x14ac:dyDescent="0.25">
      <c r="A1511" s="7" t="s">
        <v>20</v>
      </c>
      <c r="B1511" s="7" t="s">
        <v>21</v>
      </c>
      <c r="C1511" s="8">
        <v>44638</v>
      </c>
      <c r="D1511" s="7" t="s">
        <v>17378</v>
      </c>
      <c r="E1511" s="7" t="s">
        <v>17389</v>
      </c>
      <c r="F1511" s="7" t="s">
        <v>17390</v>
      </c>
      <c r="G1511" s="7" t="s">
        <v>8329</v>
      </c>
      <c r="H1511" s="7" t="s">
        <v>7835</v>
      </c>
      <c r="I1511" s="7" t="s">
        <v>17391</v>
      </c>
      <c r="J1511" s="7" t="s">
        <v>17392</v>
      </c>
      <c r="K1511" s="7" t="s">
        <v>12827</v>
      </c>
      <c r="L1511" s="7" t="s">
        <v>17393</v>
      </c>
      <c r="M1511" s="7" t="s">
        <v>17394</v>
      </c>
      <c r="N1511" s="7" t="s">
        <v>17395</v>
      </c>
      <c r="O1511" s="7" t="s">
        <v>17396</v>
      </c>
      <c r="P1511" s="7" t="s">
        <v>34</v>
      </c>
      <c r="Q1511" s="7" t="s">
        <v>17397</v>
      </c>
      <c r="R1511" s="7" t="s">
        <v>17398</v>
      </c>
      <c r="S1511" s="7" t="s">
        <v>17399</v>
      </c>
      <c r="T1511" s="7" t="s">
        <v>17400</v>
      </c>
      <c r="U1511" s="9">
        <f>[1]!s_val_dividendyield2(A1511,C1511)</f>
        <v>0</v>
      </c>
      <c r="V1511">
        <f>[1]!s_west_netprofit_fy1(A1511,C1511,1)</f>
        <v>383057221.99999994</v>
      </c>
      <c r="W1511">
        <f>[1]!s_west_netprofit_fy2(A1511,C1511,1)</f>
        <v>2726897778</v>
      </c>
      <c r="X1511">
        <f>[1]!s_mfd_buyvol_m(A1511,C1511,1)</f>
        <v>597741</v>
      </c>
      <c r="Y1511">
        <f>[1]!s_wq_high(A1511,C1511,1)</f>
        <v>53.08</v>
      </c>
      <c r="Z1511">
        <f>[1]!s_wq_low(A1511,C1511,1)</f>
        <v>45.51</v>
      </c>
      <c r="AA1511">
        <f>[1]!s_wq_turn(A1511,C1511)</f>
        <v>11.152337108928014</v>
      </c>
    </row>
    <row r="1512" spans="1:27" x14ac:dyDescent="0.25">
      <c r="A1512" s="7" t="s">
        <v>20</v>
      </c>
      <c r="B1512" s="7" t="s">
        <v>21</v>
      </c>
      <c r="C1512" s="8">
        <v>44641</v>
      </c>
      <c r="D1512" s="7" t="s">
        <v>7835</v>
      </c>
      <c r="E1512" s="7" t="s">
        <v>15438</v>
      </c>
      <c r="F1512" s="7" t="s">
        <v>17401</v>
      </c>
      <c r="G1512" s="7" t="s">
        <v>17402</v>
      </c>
      <c r="H1512" s="7" t="s">
        <v>7623</v>
      </c>
      <c r="I1512" s="7" t="s">
        <v>17403</v>
      </c>
      <c r="J1512" s="7" t="s">
        <v>17404</v>
      </c>
      <c r="K1512" s="7" t="s">
        <v>1489</v>
      </c>
      <c r="L1512" s="7" t="s">
        <v>17405</v>
      </c>
      <c r="M1512" s="7" t="s">
        <v>17406</v>
      </c>
      <c r="N1512" s="7" t="s">
        <v>17407</v>
      </c>
      <c r="O1512" s="7" t="s">
        <v>17408</v>
      </c>
      <c r="P1512" s="7" t="s">
        <v>34</v>
      </c>
      <c r="Q1512" s="7" t="s">
        <v>17409</v>
      </c>
      <c r="R1512" s="7" t="s">
        <v>17410</v>
      </c>
      <c r="S1512" s="7" t="s">
        <v>17411</v>
      </c>
      <c r="T1512" s="7" t="s">
        <v>17412</v>
      </c>
      <c r="U1512" s="9">
        <f>[1]!s_val_dividendyield2(A1512,C1512)</f>
        <v>0</v>
      </c>
      <c r="V1512">
        <f>[1]!s_west_netprofit_fy1(A1512,C1512,1)</f>
        <v>383057221.99999994</v>
      </c>
      <c r="W1512">
        <f>[1]!s_west_netprofit_fy2(A1512,C1512,1)</f>
        <v>2726897778</v>
      </c>
      <c r="X1512">
        <f>[1]!s_mfd_buyvol_m(A1512,C1512,1)</f>
        <v>-411197</v>
      </c>
      <c r="Y1512">
        <f>[1]!s_wq_high(A1512,C1512,1)</f>
        <v>52.71</v>
      </c>
      <c r="Z1512">
        <f>[1]!s_wq_low(A1512,C1512,1)</f>
        <v>48.58</v>
      </c>
      <c r="AA1512">
        <f>[1]!s_wq_turn(A1512,C1512)</f>
        <v>5.3813495345158335</v>
      </c>
    </row>
    <row r="1513" spans="1:27" x14ac:dyDescent="0.25">
      <c r="A1513" s="7" t="s">
        <v>20</v>
      </c>
      <c r="B1513" s="7" t="s">
        <v>21</v>
      </c>
      <c r="C1513" s="8">
        <v>44642</v>
      </c>
      <c r="D1513" s="7" t="s">
        <v>7623</v>
      </c>
      <c r="E1513" s="7" t="s">
        <v>17413</v>
      </c>
      <c r="F1513" s="7" t="s">
        <v>7782</v>
      </c>
      <c r="G1513" s="7" t="s">
        <v>17315</v>
      </c>
      <c r="H1513" s="7" t="s">
        <v>17414</v>
      </c>
      <c r="I1513" s="7" t="s">
        <v>17415</v>
      </c>
      <c r="J1513" s="7" t="s">
        <v>17416</v>
      </c>
      <c r="K1513" s="7" t="s">
        <v>6558</v>
      </c>
      <c r="L1513" s="7" t="s">
        <v>17417</v>
      </c>
      <c r="M1513" s="7" t="s">
        <v>17418</v>
      </c>
      <c r="N1513" s="7" t="s">
        <v>17419</v>
      </c>
      <c r="O1513" s="7" t="s">
        <v>17420</v>
      </c>
      <c r="P1513" s="7" t="s">
        <v>34</v>
      </c>
      <c r="Q1513" s="7" t="s">
        <v>17421</v>
      </c>
      <c r="R1513" s="7" t="s">
        <v>17422</v>
      </c>
      <c r="S1513" s="7" t="s">
        <v>17423</v>
      </c>
      <c r="T1513" s="7" t="s">
        <v>17424</v>
      </c>
      <c r="U1513" s="9">
        <f>[1]!s_val_dividendyield2(A1513,C1513)</f>
        <v>0</v>
      </c>
      <c r="V1513">
        <f>[1]!s_west_netprofit_fy1(A1513,C1513,1)</f>
        <v>383057221.99999994</v>
      </c>
      <c r="W1513">
        <f>[1]!s_west_netprofit_fy2(A1513,C1513,1)</f>
        <v>2726897778</v>
      </c>
      <c r="X1513">
        <f>[1]!s_mfd_buyvol_m(A1513,C1513,1)</f>
        <v>-901087.99999999988</v>
      </c>
      <c r="Y1513">
        <f>[1]!s_wq_high(A1513,C1513,1)</f>
        <v>52.71</v>
      </c>
      <c r="Z1513">
        <f>[1]!s_wq_low(A1513,C1513,1)</f>
        <v>48.58</v>
      </c>
      <c r="AA1513">
        <f>[1]!s_wq_turn(A1513,C1513)</f>
        <v>5.3813495345158335</v>
      </c>
    </row>
    <row r="1514" spans="1:27" x14ac:dyDescent="0.25">
      <c r="A1514" s="7" t="s">
        <v>20</v>
      </c>
      <c r="B1514" s="7" t="s">
        <v>21</v>
      </c>
      <c r="C1514" s="8">
        <v>44643</v>
      </c>
      <c r="D1514" s="7" t="s">
        <v>17414</v>
      </c>
      <c r="E1514" s="7" t="s">
        <v>6420</v>
      </c>
      <c r="F1514" s="7" t="s">
        <v>17425</v>
      </c>
      <c r="G1514" s="7" t="s">
        <v>6052</v>
      </c>
      <c r="H1514" s="7" t="s">
        <v>8235</v>
      </c>
      <c r="I1514" s="7" t="s">
        <v>17426</v>
      </c>
      <c r="J1514" s="7" t="s">
        <v>17427</v>
      </c>
      <c r="K1514" s="7" t="s">
        <v>1961</v>
      </c>
      <c r="L1514" s="7" t="s">
        <v>17428</v>
      </c>
      <c r="M1514" s="7" t="s">
        <v>17429</v>
      </c>
      <c r="N1514" s="7" t="s">
        <v>17430</v>
      </c>
      <c r="O1514" s="7" t="s">
        <v>17431</v>
      </c>
      <c r="P1514" s="7" t="s">
        <v>34</v>
      </c>
      <c r="Q1514" s="7" t="s">
        <v>17432</v>
      </c>
      <c r="R1514" s="7" t="s">
        <v>17433</v>
      </c>
      <c r="S1514" s="7" t="s">
        <v>17434</v>
      </c>
      <c r="T1514" s="7" t="s">
        <v>17435</v>
      </c>
      <c r="U1514" s="9">
        <f>[1]!s_val_dividendyield2(A1514,C1514)</f>
        <v>0</v>
      </c>
      <c r="V1514">
        <f>[1]!s_west_netprofit_fy1(A1514,C1514,1)</f>
        <v>383057221.99999994</v>
      </c>
      <c r="W1514">
        <f>[1]!s_west_netprofit_fy2(A1514,C1514,1)</f>
        <v>2726897778</v>
      </c>
      <c r="X1514">
        <f>[1]!s_mfd_buyvol_m(A1514,C1514,1)</f>
        <v>386456</v>
      </c>
      <c r="Y1514">
        <f>[1]!s_wq_high(A1514,C1514,1)</f>
        <v>52.71</v>
      </c>
      <c r="Z1514">
        <f>[1]!s_wq_low(A1514,C1514,1)</f>
        <v>48.58</v>
      </c>
      <c r="AA1514">
        <f>[1]!s_wq_turn(A1514,C1514)</f>
        <v>5.3813495345158335</v>
      </c>
    </row>
    <row r="1515" spans="1:27" x14ac:dyDescent="0.25">
      <c r="A1515" s="7" t="s">
        <v>20</v>
      </c>
      <c r="B1515" s="7" t="s">
        <v>21</v>
      </c>
      <c r="C1515" s="8">
        <v>44644</v>
      </c>
      <c r="D1515" s="7" t="s">
        <v>8235</v>
      </c>
      <c r="E1515" s="7" t="s">
        <v>8007</v>
      </c>
      <c r="F1515" s="7" t="s">
        <v>17436</v>
      </c>
      <c r="G1515" s="7" t="s">
        <v>5986</v>
      </c>
      <c r="H1515" s="7" t="s">
        <v>17437</v>
      </c>
      <c r="I1515" s="7" t="s">
        <v>17438</v>
      </c>
      <c r="J1515" s="7" t="s">
        <v>17439</v>
      </c>
      <c r="K1515" s="7" t="s">
        <v>520</v>
      </c>
      <c r="L1515" s="7" t="s">
        <v>17440</v>
      </c>
      <c r="M1515" s="7" t="s">
        <v>17441</v>
      </c>
      <c r="N1515" s="7" t="s">
        <v>7892</v>
      </c>
      <c r="O1515" s="7" t="s">
        <v>17442</v>
      </c>
      <c r="P1515" s="7" t="s">
        <v>34</v>
      </c>
      <c r="Q1515" s="7" t="s">
        <v>17443</v>
      </c>
      <c r="R1515" s="7" t="s">
        <v>17444</v>
      </c>
      <c r="S1515" s="7" t="s">
        <v>17445</v>
      </c>
      <c r="T1515" s="7" t="s">
        <v>17446</v>
      </c>
      <c r="U1515" s="9">
        <f>[1]!s_val_dividendyield2(A1515,C1515)</f>
        <v>0</v>
      </c>
      <c r="V1515">
        <f>[1]!s_west_netprofit_fy1(A1515,C1515,1)</f>
        <v>383057221.99999994</v>
      </c>
      <c r="W1515">
        <f>[1]!s_west_netprofit_fy2(A1515,C1515,1)</f>
        <v>2726897778</v>
      </c>
      <c r="X1515">
        <f>[1]!s_mfd_buyvol_m(A1515,C1515,1)</f>
        <v>-86523</v>
      </c>
      <c r="Y1515">
        <f>[1]!s_wq_high(A1515,C1515,1)</f>
        <v>52.71</v>
      </c>
      <c r="Z1515">
        <f>[1]!s_wq_low(A1515,C1515,1)</f>
        <v>48.58</v>
      </c>
      <c r="AA1515">
        <f>[1]!s_wq_turn(A1515,C1515)</f>
        <v>5.3813495345158335</v>
      </c>
    </row>
    <row r="1516" spans="1:27" x14ac:dyDescent="0.25">
      <c r="A1516" s="7" t="s">
        <v>20</v>
      </c>
      <c r="B1516" s="7" t="s">
        <v>21</v>
      </c>
      <c r="C1516" s="8">
        <v>44645</v>
      </c>
      <c r="D1516" s="7" t="s">
        <v>17437</v>
      </c>
      <c r="E1516" s="7" t="s">
        <v>6000</v>
      </c>
      <c r="F1516" s="7" t="s">
        <v>6065</v>
      </c>
      <c r="G1516" s="7" t="s">
        <v>6124</v>
      </c>
      <c r="H1516" s="7" t="s">
        <v>15459</v>
      </c>
      <c r="I1516" s="7" t="s">
        <v>17447</v>
      </c>
      <c r="J1516" s="7" t="s">
        <v>17448</v>
      </c>
      <c r="K1516" s="7" t="s">
        <v>12493</v>
      </c>
      <c r="L1516" s="7" t="s">
        <v>17449</v>
      </c>
      <c r="M1516" s="7" t="s">
        <v>17450</v>
      </c>
      <c r="N1516" s="7" t="s">
        <v>17451</v>
      </c>
      <c r="O1516" s="7" t="s">
        <v>15465</v>
      </c>
      <c r="P1516" s="7" t="s">
        <v>34</v>
      </c>
      <c r="Q1516" s="7" t="s">
        <v>17452</v>
      </c>
      <c r="R1516" s="7" t="s">
        <v>17453</v>
      </c>
      <c r="S1516" s="7" t="s">
        <v>17454</v>
      </c>
      <c r="T1516" s="7" t="s">
        <v>17455</v>
      </c>
      <c r="U1516" s="9">
        <f>[1]!s_val_dividendyield2(A1516,C1516)</f>
        <v>0</v>
      </c>
      <c r="V1516">
        <f>[1]!s_west_netprofit_fy1(A1516,C1516,1)</f>
        <v>383057221.99999994</v>
      </c>
      <c r="W1516">
        <f>[1]!s_west_netprofit_fy2(A1516,C1516,1)</f>
        <v>2726897778</v>
      </c>
      <c r="X1516">
        <f>[1]!s_mfd_buyvol_m(A1516,C1516,1)</f>
        <v>-635797</v>
      </c>
      <c r="Y1516">
        <f>[1]!s_wq_high(A1516,C1516,1)</f>
        <v>52.71</v>
      </c>
      <c r="Z1516">
        <f>[1]!s_wq_low(A1516,C1516,1)</f>
        <v>48.58</v>
      </c>
      <c r="AA1516">
        <f>[1]!s_wq_turn(A1516,C1516)</f>
        <v>5.3813495345158335</v>
      </c>
    </row>
    <row r="1517" spans="1:27" x14ac:dyDescent="0.25">
      <c r="A1517" s="7" t="s">
        <v>20</v>
      </c>
      <c r="B1517" s="7" t="s">
        <v>21</v>
      </c>
      <c r="C1517" s="8">
        <v>44648</v>
      </c>
      <c r="D1517" s="7" t="s">
        <v>15459</v>
      </c>
      <c r="E1517" s="7" t="s">
        <v>6202</v>
      </c>
      <c r="F1517" s="7" t="s">
        <v>17456</v>
      </c>
      <c r="G1517" s="7" t="s">
        <v>5597</v>
      </c>
      <c r="H1517" s="7" t="s">
        <v>5946</v>
      </c>
      <c r="I1517" s="7" t="s">
        <v>17457</v>
      </c>
      <c r="J1517" s="7" t="s">
        <v>17458</v>
      </c>
      <c r="K1517" s="7" t="s">
        <v>662</v>
      </c>
      <c r="L1517" s="7" t="s">
        <v>17459</v>
      </c>
      <c r="M1517" s="7" t="s">
        <v>17460</v>
      </c>
      <c r="N1517" s="7" t="s">
        <v>17461</v>
      </c>
      <c r="O1517" s="7" t="s">
        <v>16584</v>
      </c>
      <c r="P1517" s="7" t="s">
        <v>34</v>
      </c>
      <c r="Q1517" s="7" t="s">
        <v>17462</v>
      </c>
      <c r="R1517" s="7" t="s">
        <v>16586</v>
      </c>
      <c r="S1517" s="7" t="s">
        <v>17463</v>
      </c>
      <c r="T1517" s="7" t="s">
        <v>17464</v>
      </c>
      <c r="U1517" s="9">
        <f>[1]!s_val_dividendyield2(A1517,C1517)</f>
        <v>0</v>
      </c>
      <c r="V1517">
        <f>[1]!s_west_netprofit_fy1(A1517,C1517,1)</f>
        <v>383057221.99999994</v>
      </c>
      <c r="W1517">
        <f>[1]!s_west_netprofit_fy2(A1517,C1517,1)</f>
        <v>2726897778</v>
      </c>
      <c r="X1517">
        <f>[1]!s_mfd_buyvol_m(A1517,C1517,1)</f>
        <v>33131</v>
      </c>
      <c r="Y1517">
        <f>[1]!s_wq_high(A1517,C1517,1)</f>
        <v>51.21</v>
      </c>
      <c r="Z1517">
        <f>[1]!s_wq_low(A1517,C1517,1)</f>
        <v>47.21</v>
      </c>
      <c r="AA1517">
        <f>[1]!s_wq_turn(A1517,C1517)</f>
        <v>5.0993631095267249</v>
      </c>
    </row>
    <row r="1518" spans="1:27" x14ac:dyDescent="0.25">
      <c r="A1518" s="7" t="s">
        <v>20</v>
      </c>
      <c r="B1518" s="7" t="s">
        <v>21</v>
      </c>
      <c r="C1518" s="8">
        <v>44649</v>
      </c>
      <c r="D1518" s="7" t="s">
        <v>5946</v>
      </c>
      <c r="E1518" s="7" t="s">
        <v>8653</v>
      </c>
      <c r="F1518" s="7" t="s">
        <v>6054</v>
      </c>
      <c r="G1518" s="7" t="s">
        <v>17465</v>
      </c>
      <c r="H1518" s="7" t="s">
        <v>6111</v>
      </c>
      <c r="I1518" s="7" t="s">
        <v>17466</v>
      </c>
      <c r="J1518" s="7" t="s">
        <v>17467</v>
      </c>
      <c r="K1518" s="7" t="s">
        <v>1739</v>
      </c>
      <c r="L1518" s="7" t="s">
        <v>17468</v>
      </c>
      <c r="M1518" s="7" t="s">
        <v>17469</v>
      </c>
      <c r="N1518" s="7" t="s">
        <v>17470</v>
      </c>
      <c r="O1518" s="7" t="s">
        <v>8143</v>
      </c>
      <c r="P1518" s="7" t="s">
        <v>34</v>
      </c>
      <c r="Q1518" s="7" t="s">
        <v>17471</v>
      </c>
      <c r="R1518" s="7" t="s">
        <v>16923</v>
      </c>
      <c r="S1518" s="7" t="s">
        <v>16924</v>
      </c>
      <c r="T1518" s="7" t="s">
        <v>16925</v>
      </c>
      <c r="U1518" s="9">
        <f>[1]!s_val_dividendyield2(A1518,C1518)</f>
        <v>0</v>
      </c>
      <c r="V1518">
        <f>[1]!s_west_netprofit_fy1(A1518,C1518,1)</f>
        <v>383057221.99999994</v>
      </c>
      <c r="W1518">
        <f>[1]!s_west_netprofit_fy2(A1518,C1518,1)</f>
        <v>2726897778</v>
      </c>
      <c r="X1518">
        <f>[1]!s_mfd_buyvol_m(A1518,C1518,1)</f>
        <v>-498945</v>
      </c>
      <c r="Y1518">
        <f>[1]!s_wq_high(A1518,C1518,1)</f>
        <v>51.21</v>
      </c>
      <c r="Z1518">
        <f>[1]!s_wq_low(A1518,C1518,1)</f>
        <v>47.21</v>
      </c>
      <c r="AA1518">
        <f>[1]!s_wq_turn(A1518,C1518)</f>
        <v>5.0993631095267249</v>
      </c>
    </row>
    <row r="1519" spans="1:27" x14ac:dyDescent="0.25">
      <c r="A1519" s="7" t="s">
        <v>20</v>
      </c>
      <c r="B1519" s="7" t="s">
        <v>21</v>
      </c>
      <c r="C1519" s="8">
        <v>44650</v>
      </c>
      <c r="D1519" s="7" t="s">
        <v>6111</v>
      </c>
      <c r="E1519" s="7" t="s">
        <v>5865</v>
      </c>
      <c r="F1519" s="7" t="s">
        <v>8438</v>
      </c>
      <c r="G1519" s="7" t="s">
        <v>5707</v>
      </c>
      <c r="H1519" s="7" t="s">
        <v>17472</v>
      </c>
      <c r="I1519" s="7" t="s">
        <v>17473</v>
      </c>
      <c r="J1519" s="7" t="s">
        <v>17474</v>
      </c>
      <c r="K1519" s="7" t="s">
        <v>16398</v>
      </c>
      <c r="L1519" s="7" t="s">
        <v>17475</v>
      </c>
      <c r="M1519" s="7" t="s">
        <v>17476</v>
      </c>
      <c r="N1519" s="7" t="s">
        <v>17477</v>
      </c>
      <c r="O1519" s="7" t="s">
        <v>17478</v>
      </c>
      <c r="P1519" s="7" t="s">
        <v>34</v>
      </c>
      <c r="Q1519" s="7" t="s">
        <v>17479</v>
      </c>
      <c r="R1519" s="7" t="s">
        <v>17480</v>
      </c>
      <c r="S1519" s="7" t="s">
        <v>17481</v>
      </c>
      <c r="T1519" s="7" t="s">
        <v>17482</v>
      </c>
      <c r="U1519" s="9">
        <f>[1]!s_val_dividendyield2(A1519,C1519)</f>
        <v>0</v>
      </c>
      <c r="V1519">
        <f>[1]!s_west_netprofit_fy1(A1519,C1519,1)</f>
        <v>383057221.99999994</v>
      </c>
      <c r="W1519">
        <f>[1]!s_west_netprofit_fy2(A1519,C1519,1)</f>
        <v>2726897778</v>
      </c>
      <c r="X1519">
        <f>[1]!s_mfd_buyvol_m(A1519,C1519,1)</f>
        <v>664907</v>
      </c>
      <c r="Y1519">
        <f>[1]!s_wq_high(A1519,C1519,1)</f>
        <v>51.21</v>
      </c>
      <c r="Z1519">
        <f>[1]!s_wq_low(A1519,C1519,1)</f>
        <v>47.21</v>
      </c>
      <c r="AA1519">
        <f>[1]!s_wq_turn(A1519,C1519)</f>
        <v>5.0993631095267249</v>
      </c>
    </row>
    <row r="1520" spans="1:27" x14ac:dyDescent="0.25">
      <c r="A1520" s="7" t="s">
        <v>20</v>
      </c>
      <c r="B1520" s="7" t="s">
        <v>21</v>
      </c>
      <c r="C1520" s="8">
        <v>44651</v>
      </c>
      <c r="D1520" s="7" t="s">
        <v>17472</v>
      </c>
      <c r="E1520" s="7" t="s">
        <v>5999</v>
      </c>
      <c r="F1520" s="7" t="s">
        <v>6000</v>
      </c>
      <c r="G1520" s="7" t="s">
        <v>8676</v>
      </c>
      <c r="H1520" s="7" t="s">
        <v>5705</v>
      </c>
      <c r="I1520" s="7" t="s">
        <v>17483</v>
      </c>
      <c r="J1520" s="7" t="s">
        <v>17484</v>
      </c>
      <c r="K1520" s="7" t="s">
        <v>9313</v>
      </c>
      <c r="L1520" s="7" t="s">
        <v>17485</v>
      </c>
      <c r="M1520" s="7" t="s">
        <v>17486</v>
      </c>
      <c r="N1520" s="7" t="s">
        <v>17487</v>
      </c>
      <c r="O1520" s="7" t="s">
        <v>8661</v>
      </c>
      <c r="P1520" s="7" t="s">
        <v>34</v>
      </c>
      <c r="Q1520" s="7" t="s">
        <v>17488</v>
      </c>
      <c r="R1520" s="7" t="s">
        <v>17489</v>
      </c>
      <c r="S1520" s="7" t="s">
        <v>17490</v>
      </c>
      <c r="T1520" s="7" t="s">
        <v>17491</v>
      </c>
      <c r="U1520" s="9">
        <f>[1]!s_val_dividendyield2(A1520,C1520)</f>
        <v>0</v>
      </c>
      <c r="V1520">
        <f>[1]!s_west_netprofit_fy1(A1520,C1520,1)</f>
        <v>383057221.99999994</v>
      </c>
      <c r="W1520">
        <f>[1]!s_west_netprofit_fy2(A1520,C1520,1)</f>
        <v>2726897778</v>
      </c>
      <c r="X1520">
        <f>[1]!s_mfd_buyvol_m(A1520,C1520,1)</f>
        <v>-329787</v>
      </c>
      <c r="Y1520">
        <f>[1]!s_wq_high(A1520,C1520,1)</f>
        <v>51.21</v>
      </c>
      <c r="Z1520">
        <f>[1]!s_wq_low(A1520,C1520,1)</f>
        <v>47.21</v>
      </c>
      <c r="AA1520">
        <f>[1]!s_wq_turn(A1520,C1520)</f>
        <v>5.0993631095267249</v>
      </c>
    </row>
    <row r="1521" spans="1:27" x14ac:dyDescent="0.25">
      <c r="A1521" s="7" t="s">
        <v>20</v>
      </c>
      <c r="B1521" s="7" t="s">
        <v>21</v>
      </c>
      <c r="C1521" s="8">
        <v>44652</v>
      </c>
      <c r="D1521" s="7" t="s">
        <v>5705</v>
      </c>
      <c r="E1521" s="7" t="s">
        <v>5852</v>
      </c>
      <c r="F1521" s="7" t="s">
        <v>17492</v>
      </c>
      <c r="G1521" s="7" t="s">
        <v>5707</v>
      </c>
      <c r="H1521" s="7" t="s">
        <v>8489</v>
      </c>
      <c r="I1521" s="7" t="s">
        <v>17493</v>
      </c>
      <c r="J1521" s="7" t="s">
        <v>17494</v>
      </c>
      <c r="K1521" s="7" t="s">
        <v>12865</v>
      </c>
      <c r="L1521" s="7" t="s">
        <v>17495</v>
      </c>
      <c r="M1521" s="7" t="s">
        <v>17496</v>
      </c>
      <c r="N1521" s="7" t="s">
        <v>17497</v>
      </c>
      <c r="O1521" s="7" t="s">
        <v>8496</v>
      </c>
      <c r="P1521" s="7" t="s">
        <v>34</v>
      </c>
      <c r="Q1521" s="7" t="s">
        <v>17498</v>
      </c>
      <c r="R1521" s="7" t="s">
        <v>17499</v>
      </c>
      <c r="S1521" s="7" t="s">
        <v>17500</v>
      </c>
      <c r="T1521" s="7" t="s">
        <v>17501</v>
      </c>
      <c r="U1521" s="9">
        <f>[1]!s_val_dividendyield2(A1521,C1521)</f>
        <v>0</v>
      </c>
      <c r="V1521">
        <f>[1]!s_west_netprofit_fy1(A1521,C1521,1)</f>
        <v>383057221.99999994</v>
      </c>
      <c r="W1521">
        <f>[1]!s_west_netprofit_fy2(A1521,C1521,1)</f>
        <v>2726897778</v>
      </c>
      <c r="X1521">
        <f>[1]!s_mfd_buyvol_m(A1521,C1521,1)</f>
        <v>875948</v>
      </c>
      <c r="Y1521">
        <f>[1]!s_wq_high(A1521,C1521,1)</f>
        <v>51.21</v>
      </c>
      <c r="Z1521">
        <f>[1]!s_wq_low(A1521,C1521,1)</f>
        <v>47.21</v>
      </c>
      <c r="AA1521">
        <f>[1]!s_wq_turn(A1521,C1521)</f>
        <v>5.0993631095267249</v>
      </c>
    </row>
    <row r="1522" spans="1:27" x14ac:dyDescent="0.25">
      <c r="A1522" s="7" t="s">
        <v>20</v>
      </c>
      <c r="B1522" s="7" t="s">
        <v>21</v>
      </c>
      <c r="C1522" s="8">
        <v>44657</v>
      </c>
      <c r="D1522" s="7" t="s">
        <v>8489</v>
      </c>
      <c r="E1522" s="7" t="s">
        <v>17502</v>
      </c>
      <c r="F1522" s="7" t="s">
        <v>17503</v>
      </c>
      <c r="G1522" s="7" t="s">
        <v>6070</v>
      </c>
      <c r="H1522" s="7" t="s">
        <v>7783</v>
      </c>
      <c r="I1522" s="7" t="s">
        <v>17504</v>
      </c>
      <c r="J1522" s="7" t="s">
        <v>17505</v>
      </c>
      <c r="K1522" s="7" t="s">
        <v>5883</v>
      </c>
      <c r="L1522" s="7" t="s">
        <v>17506</v>
      </c>
      <c r="M1522" s="7" t="s">
        <v>17507</v>
      </c>
      <c r="N1522" s="7" t="s">
        <v>17508</v>
      </c>
      <c r="O1522" s="7" t="s">
        <v>17509</v>
      </c>
      <c r="P1522" s="7" t="s">
        <v>34</v>
      </c>
      <c r="Q1522" s="7" t="s">
        <v>17510</v>
      </c>
      <c r="R1522" s="7" t="s">
        <v>17511</v>
      </c>
      <c r="S1522" s="7" t="s">
        <v>17512</v>
      </c>
      <c r="T1522" s="7" t="s">
        <v>17513</v>
      </c>
      <c r="U1522" s="9">
        <f>[1]!s_val_dividendyield2(A1522,C1522)</f>
        <v>0</v>
      </c>
      <c r="V1522">
        <f>[1]!s_west_netprofit_fy1(A1522,C1522,1)</f>
        <v>383057221.99999994</v>
      </c>
      <c r="W1522">
        <f>[1]!s_west_netprofit_fy2(A1522,C1522,1)</f>
        <v>2726897778</v>
      </c>
      <c r="X1522">
        <f>[1]!s_mfd_buyvol_m(A1522,C1522,1)</f>
        <v>1512869</v>
      </c>
      <c r="Y1522">
        <f>[1]!s_wq_high(A1522,C1522,1)</f>
        <v>51.93</v>
      </c>
      <c r="Z1522">
        <f>[1]!s_wq_low(A1522,C1522,1)</f>
        <v>50.01</v>
      </c>
      <c r="AA1522">
        <f>[1]!s_wq_turn(A1522,C1522)</f>
        <v>2.5443694144959217</v>
      </c>
    </row>
    <row r="1523" spans="1:27" x14ac:dyDescent="0.25">
      <c r="A1523" s="7" t="s">
        <v>20</v>
      </c>
      <c r="B1523" s="7" t="s">
        <v>21</v>
      </c>
      <c r="C1523" s="8">
        <v>44658</v>
      </c>
      <c r="D1523" s="7" t="s">
        <v>7783</v>
      </c>
      <c r="E1523" s="7" t="s">
        <v>7909</v>
      </c>
      <c r="F1523" s="7" t="s">
        <v>17514</v>
      </c>
      <c r="G1523" s="7" t="s">
        <v>8293</v>
      </c>
      <c r="H1523" s="7" t="s">
        <v>17515</v>
      </c>
      <c r="I1523" s="7" t="s">
        <v>17516</v>
      </c>
      <c r="J1523" s="7" t="s">
        <v>17517</v>
      </c>
      <c r="K1523" s="7" t="s">
        <v>4336</v>
      </c>
      <c r="L1523" s="7" t="s">
        <v>17518</v>
      </c>
      <c r="M1523" s="7" t="s">
        <v>17519</v>
      </c>
      <c r="N1523" s="7" t="s">
        <v>17520</v>
      </c>
      <c r="O1523" s="7" t="s">
        <v>17521</v>
      </c>
      <c r="P1523" s="7" t="s">
        <v>34</v>
      </c>
      <c r="Q1523" s="7" t="s">
        <v>17522</v>
      </c>
      <c r="R1523" s="7" t="s">
        <v>17523</v>
      </c>
      <c r="S1523" s="7" t="s">
        <v>17524</v>
      </c>
      <c r="T1523" s="7" t="s">
        <v>17525</v>
      </c>
      <c r="U1523" s="9">
        <f>[1]!s_val_dividendyield2(A1523,C1523)</f>
        <v>0</v>
      </c>
      <c r="V1523">
        <f>[1]!s_west_netprofit_fy1(A1523,C1523,1)</f>
        <v>383057221.99999994</v>
      </c>
      <c r="W1523">
        <f>[1]!s_west_netprofit_fy2(A1523,C1523,1)</f>
        <v>2726897778</v>
      </c>
      <c r="X1523">
        <f>[1]!s_mfd_buyvol_m(A1523,C1523,1)</f>
        <v>1556515</v>
      </c>
      <c r="Y1523">
        <f>[1]!s_wq_high(A1523,C1523,1)</f>
        <v>51.93</v>
      </c>
      <c r="Z1523">
        <f>[1]!s_wq_low(A1523,C1523,1)</f>
        <v>50.01</v>
      </c>
      <c r="AA1523">
        <f>[1]!s_wq_turn(A1523,C1523)</f>
        <v>2.5443694144959217</v>
      </c>
    </row>
    <row r="1524" spans="1:27" x14ac:dyDescent="0.25">
      <c r="A1524" s="7" t="s">
        <v>20</v>
      </c>
      <c r="B1524" s="7" t="s">
        <v>21</v>
      </c>
      <c r="C1524" s="8">
        <v>44659</v>
      </c>
      <c r="D1524" s="7" t="s">
        <v>17515</v>
      </c>
      <c r="E1524" s="7" t="s">
        <v>17515</v>
      </c>
      <c r="F1524" s="7" t="s">
        <v>17515</v>
      </c>
      <c r="G1524" s="7" t="s">
        <v>17515</v>
      </c>
      <c r="H1524" s="7" t="s">
        <v>17515</v>
      </c>
      <c r="I1524" s="7" t="s">
        <v>34</v>
      </c>
      <c r="J1524" s="7" t="s">
        <v>34</v>
      </c>
      <c r="K1524" s="7" t="s">
        <v>744</v>
      </c>
      <c r="L1524" s="7" t="s">
        <v>744</v>
      </c>
      <c r="M1524" s="7" t="s">
        <v>34</v>
      </c>
      <c r="N1524" s="7" t="s">
        <v>34</v>
      </c>
      <c r="O1524" s="7" t="s">
        <v>17521</v>
      </c>
      <c r="P1524" s="7" t="s">
        <v>34</v>
      </c>
      <c r="Q1524" s="7" t="s">
        <v>17522</v>
      </c>
      <c r="R1524" s="7" t="s">
        <v>17523</v>
      </c>
      <c r="S1524" s="7" t="s">
        <v>17524</v>
      </c>
      <c r="T1524" s="7" t="s">
        <v>17525</v>
      </c>
      <c r="U1524" s="9">
        <f>[1]!s_val_dividendyield2(A1524,C1524)</f>
        <v>0</v>
      </c>
      <c r="V1524">
        <f>[1]!s_west_netprofit_fy1(A1524,C1524,1)</f>
        <v>383057221.99999994</v>
      </c>
      <c r="W1524">
        <f>[1]!s_west_netprofit_fy2(A1524,C1524,1)</f>
        <v>2726897778</v>
      </c>
      <c r="X1524">
        <f>[1]!s_mfd_buyvol_m(A1524,C1524,1)</f>
        <v>0</v>
      </c>
      <c r="Y1524">
        <f>[1]!s_wq_high(A1524,C1524,1)</f>
        <v>51.93</v>
      </c>
      <c r="Z1524">
        <f>[1]!s_wq_low(A1524,C1524,1)</f>
        <v>50.01</v>
      </c>
      <c r="AA1524">
        <f>[1]!s_wq_turn(A1524,C1524)</f>
        <v>2.5443694144959217</v>
      </c>
    </row>
    <row r="1525" spans="1:27" x14ac:dyDescent="0.25">
      <c r="A1525" s="7" t="s">
        <v>20</v>
      </c>
      <c r="B1525" s="7" t="s">
        <v>21</v>
      </c>
      <c r="C1525" s="8">
        <v>44662</v>
      </c>
      <c r="D1525" s="7" t="s">
        <v>17515</v>
      </c>
      <c r="E1525" s="7" t="s">
        <v>8019</v>
      </c>
      <c r="F1525" s="7" t="s">
        <v>6052</v>
      </c>
      <c r="G1525" s="7" t="s">
        <v>17526</v>
      </c>
      <c r="H1525" s="7" t="s">
        <v>5721</v>
      </c>
      <c r="I1525" s="7" t="s">
        <v>17527</v>
      </c>
      <c r="J1525" s="7" t="s">
        <v>17528</v>
      </c>
      <c r="K1525" s="7" t="s">
        <v>15223</v>
      </c>
      <c r="L1525" s="7" t="s">
        <v>17529</v>
      </c>
      <c r="M1525" s="7" t="s">
        <v>17530</v>
      </c>
      <c r="N1525" s="7" t="s">
        <v>17531</v>
      </c>
      <c r="O1525" s="7" t="s">
        <v>5727</v>
      </c>
      <c r="P1525" s="7" t="s">
        <v>34</v>
      </c>
      <c r="Q1525" s="7" t="s">
        <v>17532</v>
      </c>
      <c r="R1525" s="7" t="s">
        <v>17533</v>
      </c>
      <c r="S1525" s="7" t="s">
        <v>17534</v>
      </c>
      <c r="T1525" s="7" t="s">
        <v>17535</v>
      </c>
      <c r="U1525" s="9">
        <f>[1]!s_val_dividendyield2(A1525,C1525)</f>
        <v>0</v>
      </c>
      <c r="V1525">
        <f>[1]!s_west_netprofit_fy1(A1525,C1525,1)</f>
        <v>383057221.99999994</v>
      </c>
      <c r="W1525">
        <f>[1]!s_west_netprofit_fy2(A1525,C1525,1)</f>
        <v>2726897778</v>
      </c>
      <c r="X1525">
        <f>[1]!s_mfd_buyvol_m(A1525,C1525,1)</f>
        <v>-48771</v>
      </c>
      <c r="Y1525">
        <f>[1]!s_wq_high(A1525,C1525,1)</f>
        <v>53.53</v>
      </c>
      <c r="Z1525">
        <f>[1]!s_wq_low(A1525,C1525,1)</f>
        <v>47.67</v>
      </c>
      <c r="AA1525">
        <f>[1]!s_wq_turn(A1525,C1525)</f>
        <v>8.1682363922117656</v>
      </c>
    </row>
    <row r="1526" spans="1:27" x14ac:dyDescent="0.25">
      <c r="A1526" s="7" t="s">
        <v>20</v>
      </c>
      <c r="B1526" s="7" t="s">
        <v>21</v>
      </c>
      <c r="C1526" s="8">
        <v>44663</v>
      </c>
      <c r="D1526" s="7" t="s">
        <v>5721</v>
      </c>
      <c r="E1526" s="7" t="s">
        <v>7931</v>
      </c>
      <c r="F1526" s="7" t="s">
        <v>17536</v>
      </c>
      <c r="G1526" s="7" t="s">
        <v>7931</v>
      </c>
      <c r="H1526" s="7" t="s">
        <v>6650</v>
      </c>
      <c r="I1526" s="7" t="s">
        <v>17537</v>
      </c>
      <c r="J1526" s="7" t="s">
        <v>17538</v>
      </c>
      <c r="K1526" s="7" t="s">
        <v>17539</v>
      </c>
      <c r="L1526" s="7" t="s">
        <v>17540</v>
      </c>
      <c r="M1526" s="7" t="s">
        <v>17541</v>
      </c>
      <c r="N1526" s="7" t="s">
        <v>17542</v>
      </c>
      <c r="O1526" s="7" t="s">
        <v>17543</v>
      </c>
      <c r="P1526" s="7" t="s">
        <v>34</v>
      </c>
      <c r="Q1526" s="7" t="s">
        <v>17544</v>
      </c>
      <c r="R1526" s="7" t="s">
        <v>17545</v>
      </c>
      <c r="S1526" s="7" t="s">
        <v>17546</v>
      </c>
      <c r="T1526" s="7" t="s">
        <v>17547</v>
      </c>
      <c r="U1526" s="9">
        <f>[1]!s_val_dividendyield2(A1526,C1526)</f>
        <v>0</v>
      </c>
      <c r="V1526">
        <f>[1]!s_west_netprofit_fy1(A1526,C1526,1)</f>
        <v>383057221.99999994</v>
      </c>
      <c r="W1526">
        <f>[1]!s_west_netprofit_fy2(A1526,C1526,1)</f>
        <v>2726897778</v>
      </c>
      <c r="X1526">
        <f>[1]!s_mfd_buyvol_m(A1526,C1526,1)</f>
        <v>2615830</v>
      </c>
      <c r="Y1526">
        <f>[1]!s_wq_high(A1526,C1526,1)</f>
        <v>53.53</v>
      </c>
      <c r="Z1526">
        <f>[1]!s_wq_low(A1526,C1526,1)</f>
        <v>47.67</v>
      </c>
      <c r="AA1526">
        <f>[1]!s_wq_turn(A1526,C1526)</f>
        <v>8.1682363922117656</v>
      </c>
    </row>
    <row r="1527" spans="1:27" x14ac:dyDescent="0.25">
      <c r="A1527" s="7" t="s">
        <v>20</v>
      </c>
      <c r="B1527" s="7" t="s">
        <v>21</v>
      </c>
      <c r="C1527" s="8">
        <v>44664</v>
      </c>
      <c r="D1527" s="7" t="s">
        <v>6650</v>
      </c>
      <c r="E1527" s="7" t="s">
        <v>6617</v>
      </c>
      <c r="F1527" s="7" t="s">
        <v>6446</v>
      </c>
      <c r="G1527" s="7" t="s">
        <v>6393</v>
      </c>
      <c r="H1527" s="7" t="s">
        <v>17548</v>
      </c>
      <c r="I1527" s="7" t="s">
        <v>17549</v>
      </c>
      <c r="J1527" s="7" t="s">
        <v>17550</v>
      </c>
      <c r="K1527" s="7" t="s">
        <v>10211</v>
      </c>
      <c r="L1527" s="7" t="s">
        <v>17551</v>
      </c>
      <c r="M1527" s="7" t="s">
        <v>17552</v>
      </c>
      <c r="N1527" s="7" t="s">
        <v>17553</v>
      </c>
      <c r="O1527" s="7" t="s">
        <v>17554</v>
      </c>
      <c r="P1527" s="7" t="s">
        <v>34</v>
      </c>
      <c r="Q1527" s="7" t="s">
        <v>17555</v>
      </c>
      <c r="R1527" s="7" t="s">
        <v>17556</v>
      </c>
      <c r="S1527" s="7" t="s">
        <v>17557</v>
      </c>
      <c r="T1527" s="7" t="s">
        <v>17558</v>
      </c>
      <c r="U1527" s="9">
        <f>[1]!s_val_dividendyield2(A1527,C1527)</f>
        <v>0</v>
      </c>
      <c r="V1527">
        <f>[1]!s_west_netprofit_fy1(A1527,C1527,1)</f>
        <v>383057221.99999994</v>
      </c>
      <c r="W1527">
        <f>[1]!s_west_netprofit_fy2(A1527,C1527,1)</f>
        <v>2726897778</v>
      </c>
      <c r="X1527">
        <f>[1]!s_mfd_buyvol_m(A1527,C1527,1)</f>
        <v>-912711</v>
      </c>
      <c r="Y1527">
        <f>[1]!s_wq_high(A1527,C1527,1)</f>
        <v>53.53</v>
      </c>
      <c r="Z1527">
        <f>[1]!s_wq_low(A1527,C1527,1)</f>
        <v>47.67</v>
      </c>
      <c r="AA1527">
        <f>[1]!s_wq_turn(A1527,C1527)</f>
        <v>8.1682363922117656</v>
      </c>
    </row>
    <row r="1528" spans="1:27" x14ac:dyDescent="0.25">
      <c r="A1528" s="7" t="s">
        <v>20</v>
      </c>
      <c r="B1528" s="7" t="s">
        <v>21</v>
      </c>
      <c r="C1528" s="8">
        <v>44665</v>
      </c>
      <c r="D1528" s="7" t="s">
        <v>17548</v>
      </c>
      <c r="E1528" s="7" t="s">
        <v>8246</v>
      </c>
      <c r="F1528" s="7" t="s">
        <v>6970</v>
      </c>
      <c r="G1528" s="7" t="s">
        <v>16301</v>
      </c>
      <c r="H1528" s="7" t="s">
        <v>6446</v>
      </c>
      <c r="I1528" s="7" t="s">
        <v>17559</v>
      </c>
      <c r="J1528" s="7" t="s">
        <v>17560</v>
      </c>
      <c r="K1528" s="7" t="s">
        <v>9255</v>
      </c>
      <c r="L1528" s="7" t="s">
        <v>11792</v>
      </c>
      <c r="M1528" s="7" t="s">
        <v>17561</v>
      </c>
      <c r="N1528" s="7" t="s">
        <v>17562</v>
      </c>
      <c r="O1528" s="7" t="s">
        <v>8743</v>
      </c>
      <c r="P1528" s="7" t="s">
        <v>34</v>
      </c>
      <c r="Q1528" s="7" t="s">
        <v>17563</v>
      </c>
      <c r="R1528" s="7" t="s">
        <v>17047</v>
      </c>
      <c r="S1528" s="7" t="s">
        <v>14758</v>
      </c>
      <c r="T1528" s="7" t="s">
        <v>17048</v>
      </c>
      <c r="U1528" s="9">
        <f>[1]!s_val_dividendyield2(A1528,C1528)</f>
        <v>0</v>
      </c>
      <c r="V1528">
        <f>[1]!s_west_netprofit_fy1(A1528,C1528,1)</f>
        <v>383057221.99999994</v>
      </c>
      <c r="W1528">
        <f>[1]!s_west_netprofit_fy2(A1528,C1528,1)</f>
        <v>2726897778</v>
      </c>
      <c r="X1528">
        <f>[1]!s_mfd_buyvol_m(A1528,C1528,1)</f>
        <v>649400</v>
      </c>
      <c r="Y1528">
        <f>[1]!s_wq_high(A1528,C1528,1)</f>
        <v>53.53</v>
      </c>
      <c r="Z1528">
        <f>[1]!s_wq_low(A1528,C1528,1)</f>
        <v>47.67</v>
      </c>
      <c r="AA1528">
        <f>[1]!s_wq_turn(A1528,C1528)</f>
        <v>8.1682363922117656</v>
      </c>
    </row>
    <row r="1529" spans="1:27" x14ac:dyDescent="0.25">
      <c r="A1529" s="7" t="s">
        <v>20</v>
      </c>
      <c r="B1529" s="7" t="s">
        <v>21</v>
      </c>
      <c r="C1529" s="8">
        <v>44666</v>
      </c>
      <c r="D1529" s="7" t="s">
        <v>6446</v>
      </c>
      <c r="E1529" s="7" t="s">
        <v>7967</v>
      </c>
      <c r="F1529" s="7" t="s">
        <v>17564</v>
      </c>
      <c r="G1529" s="7" t="s">
        <v>7910</v>
      </c>
      <c r="H1529" s="7" t="s">
        <v>17401</v>
      </c>
      <c r="I1529" s="7" t="s">
        <v>17565</v>
      </c>
      <c r="J1529" s="7" t="s">
        <v>17566</v>
      </c>
      <c r="K1529" s="7" t="s">
        <v>674</v>
      </c>
      <c r="L1529" s="7" t="s">
        <v>17567</v>
      </c>
      <c r="M1529" s="7" t="s">
        <v>17568</v>
      </c>
      <c r="N1529" s="7" t="s">
        <v>17569</v>
      </c>
      <c r="O1529" s="7" t="s">
        <v>17570</v>
      </c>
      <c r="P1529" s="7" t="s">
        <v>34</v>
      </c>
      <c r="Q1529" s="7" t="s">
        <v>17571</v>
      </c>
      <c r="R1529" s="7" t="s">
        <v>17572</v>
      </c>
      <c r="S1529" s="7" t="s">
        <v>17573</v>
      </c>
      <c r="T1529" s="7" t="s">
        <v>17574</v>
      </c>
      <c r="U1529" s="9">
        <f>[1]!s_val_dividendyield2(A1529,C1529)</f>
        <v>0</v>
      </c>
      <c r="V1529">
        <f>[1]!s_west_netprofit_fy1(A1529,C1529,1)</f>
        <v>383057221.99999994</v>
      </c>
      <c r="W1529">
        <f>[1]!s_west_netprofit_fy2(A1529,C1529,1)</f>
        <v>2726897778</v>
      </c>
      <c r="X1529">
        <f>[1]!s_mfd_buyvol_m(A1529,C1529,1)</f>
        <v>604991</v>
      </c>
      <c r="Y1529">
        <f>[1]!s_wq_high(A1529,C1529,1)</f>
        <v>53.53</v>
      </c>
      <c r="Z1529">
        <f>[1]!s_wq_low(A1529,C1529,1)</f>
        <v>47.67</v>
      </c>
      <c r="AA1529">
        <f>[1]!s_wq_turn(A1529,C1529)</f>
        <v>8.1682363922117656</v>
      </c>
    </row>
    <row r="1530" spans="1:27" x14ac:dyDescent="0.25">
      <c r="A1530" s="7" t="s">
        <v>20</v>
      </c>
      <c r="B1530" s="7" t="s">
        <v>21</v>
      </c>
      <c r="C1530" s="8">
        <v>44669</v>
      </c>
      <c r="D1530" s="7" t="s">
        <v>17401</v>
      </c>
      <c r="E1530" s="7" t="s">
        <v>6615</v>
      </c>
      <c r="F1530" s="7" t="s">
        <v>17575</v>
      </c>
      <c r="G1530" s="7" t="s">
        <v>7783</v>
      </c>
      <c r="H1530" s="7" t="s">
        <v>17576</v>
      </c>
      <c r="I1530" s="7" t="s">
        <v>17577</v>
      </c>
      <c r="J1530" s="7" t="s">
        <v>17578</v>
      </c>
      <c r="K1530" s="7" t="s">
        <v>10398</v>
      </c>
      <c r="L1530" s="7" t="s">
        <v>17579</v>
      </c>
      <c r="M1530" s="7" t="s">
        <v>17580</v>
      </c>
      <c r="N1530" s="7" t="s">
        <v>17581</v>
      </c>
      <c r="O1530" s="7" t="s">
        <v>17582</v>
      </c>
      <c r="P1530" s="7" t="s">
        <v>34</v>
      </c>
      <c r="Q1530" s="7" t="s">
        <v>17583</v>
      </c>
      <c r="R1530" s="7" t="s">
        <v>17584</v>
      </c>
      <c r="S1530" s="7" t="s">
        <v>17585</v>
      </c>
      <c r="T1530" s="7" t="s">
        <v>17586</v>
      </c>
      <c r="U1530" s="9">
        <f>[1]!s_val_dividendyield2(A1530,C1530)</f>
        <v>0</v>
      </c>
      <c r="V1530">
        <f>[1]!s_west_netprofit_fy1(A1530,C1530,1)</f>
        <v>-823580500</v>
      </c>
      <c r="W1530">
        <f>[1]!s_west_netprofit_fy2(A1530,C1530,1)</f>
        <v>1881649500</v>
      </c>
      <c r="X1530">
        <f>[1]!s_mfd_buyvol_m(A1530,C1530,1)</f>
        <v>-507143</v>
      </c>
      <c r="Y1530">
        <f>[1]!s_wq_high(A1530,C1530,1)</f>
        <v>52.57</v>
      </c>
      <c r="Z1530">
        <f>[1]!s_wq_low(A1530,C1530,1)</f>
        <v>49.2</v>
      </c>
      <c r="AA1530">
        <f>[1]!s_wq_turn(A1530,C1530)</f>
        <v>6.595593393498735</v>
      </c>
    </row>
    <row r="1531" spans="1:27" x14ac:dyDescent="0.25">
      <c r="A1531" s="7" t="s">
        <v>20</v>
      </c>
      <c r="B1531" s="7" t="s">
        <v>21</v>
      </c>
      <c r="C1531" s="8">
        <v>44670</v>
      </c>
      <c r="D1531" s="7" t="s">
        <v>17576</v>
      </c>
      <c r="E1531" s="7" t="s">
        <v>17587</v>
      </c>
      <c r="F1531" s="7" t="s">
        <v>6446</v>
      </c>
      <c r="G1531" s="7" t="s">
        <v>8039</v>
      </c>
      <c r="H1531" s="7" t="s">
        <v>6014</v>
      </c>
      <c r="I1531" s="7" t="s">
        <v>17588</v>
      </c>
      <c r="J1531" s="7" t="s">
        <v>17589</v>
      </c>
      <c r="K1531" s="7" t="s">
        <v>17590</v>
      </c>
      <c r="L1531" s="7" t="s">
        <v>17591</v>
      </c>
      <c r="M1531" s="7" t="s">
        <v>17592</v>
      </c>
      <c r="N1531" s="7" t="s">
        <v>17593</v>
      </c>
      <c r="O1531" s="7" t="s">
        <v>7844</v>
      </c>
      <c r="P1531" s="7" t="s">
        <v>34</v>
      </c>
      <c r="Q1531" s="7" t="s">
        <v>17594</v>
      </c>
      <c r="R1531" s="7" t="s">
        <v>17595</v>
      </c>
      <c r="S1531" s="7" t="s">
        <v>17596</v>
      </c>
      <c r="T1531" s="7" t="s">
        <v>17597</v>
      </c>
      <c r="U1531" s="9">
        <f>[1]!s_val_dividendyield2(A1531,C1531)</f>
        <v>0</v>
      </c>
      <c r="V1531">
        <f>[1]!s_west_netprofit_fy1(A1531,C1531,1)</f>
        <v>-883118636</v>
      </c>
      <c r="W1531">
        <f>[1]!s_west_netprofit_fy2(A1531,C1531,1)</f>
        <v>1930454091</v>
      </c>
      <c r="X1531">
        <f>[1]!s_mfd_buyvol_m(A1531,C1531,1)</f>
        <v>-74579</v>
      </c>
      <c r="Y1531">
        <f>[1]!s_wq_high(A1531,C1531,1)</f>
        <v>52.57</v>
      </c>
      <c r="Z1531">
        <f>[1]!s_wq_low(A1531,C1531,1)</f>
        <v>49.2</v>
      </c>
      <c r="AA1531">
        <f>[1]!s_wq_turn(A1531,C1531)</f>
        <v>6.595593393498735</v>
      </c>
    </row>
    <row r="1532" spans="1:27" x14ac:dyDescent="0.25">
      <c r="A1532" s="7" t="s">
        <v>20</v>
      </c>
      <c r="B1532" s="7" t="s">
        <v>21</v>
      </c>
      <c r="C1532" s="8">
        <v>44671</v>
      </c>
      <c r="D1532" s="7" t="s">
        <v>6014</v>
      </c>
      <c r="E1532" s="7" t="s">
        <v>7955</v>
      </c>
      <c r="F1532" s="7" t="s">
        <v>8330</v>
      </c>
      <c r="G1532" s="7" t="s">
        <v>5988</v>
      </c>
      <c r="H1532" s="7" t="s">
        <v>5972</v>
      </c>
      <c r="I1532" s="7" t="s">
        <v>17598</v>
      </c>
      <c r="J1532" s="7" t="s">
        <v>17599</v>
      </c>
      <c r="K1532" s="7" t="s">
        <v>8492</v>
      </c>
      <c r="L1532" s="7" t="s">
        <v>17600</v>
      </c>
      <c r="M1532" s="7" t="s">
        <v>17601</v>
      </c>
      <c r="N1532" s="7" t="s">
        <v>17602</v>
      </c>
      <c r="O1532" s="7" t="s">
        <v>6401</v>
      </c>
      <c r="P1532" s="7" t="s">
        <v>34</v>
      </c>
      <c r="Q1532" s="7" t="s">
        <v>17603</v>
      </c>
      <c r="R1532" s="7" t="s">
        <v>17604</v>
      </c>
      <c r="S1532" s="7" t="s">
        <v>17605</v>
      </c>
      <c r="T1532" s="7" t="s">
        <v>17606</v>
      </c>
      <c r="U1532" s="9">
        <f>[1]!s_val_dividendyield2(A1532,C1532)</f>
        <v>0</v>
      </c>
      <c r="V1532">
        <f>[1]!s_west_netprofit_fy1(A1532,C1532,1)</f>
        <v>-883118636</v>
      </c>
      <c r="W1532">
        <f>[1]!s_west_netprofit_fy2(A1532,C1532,1)</f>
        <v>1930454091</v>
      </c>
      <c r="X1532">
        <f>[1]!s_mfd_buyvol_m(A1532,C1532,1)</f>
        <v>-131693</v>
      </c>
      <c r="Y1532">
        <f>[1]!s_wq_high(A1532,C1532,1)</f>
        <v>52.57</v>
      </c>
      <c r="Z1532">
        <f>[1]!s_wq_low(A1532,C1532,1)</f>
        <v>49.2</v>
      </c>
      <c r="AA1532">
        <f>[1]!s_wq_turn(A1532,C1532)</f>
        <v>6.595593393498735</v>
      </c>
    </row>
    <row r="1533" spans="1:27" x14ac:dyDescent="0.25">
      <c r="A1533" s="7" t="s">
        <v>20</v>
      </c>
      <c r="B1533" s="7" t="s">
        <v>21</v>
      </c>
      <c r="C1533" s="8">
        <v>44672</v>
      </c>
      <c r="D1533" s="7" t="s">
        <v>5972</v>
      </c>
      <c r="E1533" s="7" t="s">
        <v>8582</v>
      </c>
      <c r="F1533" s="7" t="s">
        <v>17607</v>
      </c>
      <c r="G1533" s="7" t="s">
        <v>16258</v>
      </c>
      <c r="H1533" s="7" t="s">
        <v>6000</v>
      </c>
      <c r="I1533" s="7" t="s">
        <v>17608</v>
      </c>
      <c r="J1533" s="7" t="s">
        <v>17609</v>
      </c>
      <c r="K1533" s="7" t="s">
        <v>9741</v>
      </c>
      <c r="L1533" s="7" t="s">
        <v>17610</v>
      </c>
      <c r="M1533" s="7" t="s">
        <v>17611</v>
      </c>
      <c r="N1533" s="7" t="s">
        <v>17612</v>
      </c>
      <c r="O1533" s="7" t="s">
        <v>15454</v>
      </c>
      <c r="P1533" s="7" t="s">
        <v>34</v>
      </c>
      <c r="Q1533" s="7" t="s">
        <v>17613</v>
      </c>
      <c r="R1533" s="7" t="s">
        <v>17614</v>
      </c>
      <c r="S1533" s="7" t="s">
        <v>17615</v>
      </c>
      <c r="T1533" s="7" t="s">
        <v>17616</v>
      </c>
      <c r="U1533" s="9">
        <f>[1]!s_val_dividendyield2(A1533,C1533)</f>
        <v>0</v>
      </c>
      <c r="V1533">
        <f>[1]!s_west_netprofit_fy1(A1533,C1533,1)</f>
        <v>-883118636</v>
      </c>
      <c r="W1533">
        <f>[1]!s_west_netprofit_fy2(A1533,C1533,1)</f>
        <v>1930454091</v>
      </c>
      <c r="X1533">
        <f>[1]!s_mfd_buyvol_m(A1533,C1533,1)</f>
        <v>250169</v>
      </c>
      <c r="Y1533">
        <f>[1]!s_wq_high(A1533,C1533,1)</f>
        <v>52.57</v>
      </c>
      <c r="Z1533">
        <f>[1]!s_wq_low(A1533,C1533,1)</f>
        <v>49.2</v>
      </c>
      <c r="AA1533">
        <f>[1]!s_wq_turn(A1533,C1533)</f>
        <v>6.595593393498735</v>
      </c>
    </row>
    <row r="1534" spans="1:27" x14ac:dyDescent="0.25">
      <c r="A1534" s="7" t="s">
        <v>20</v>
      </c>
      <c r="B1534" s="7" t="s">
        <v>21</v>
      </c>
      <c r="C1534" s="8">
        <v>44673</v>
      </c>
      <c r="D1534" s="7" t="s">
        <v>6000</v>
      </c>
      <c r="E1534" s="7" t="s">
        <v>5893</v>
      </c>
      <c r="F1534" s="7" t="s">
        <v>8210</v>
      </c>
      <c r="G1534" s="7" t="s">
        <v>5705</v>
      </c>
      <c r="H1534" s="7" t="s">
        <v>8329</v>
      </c>
      <c r="I1534" s="7" t="s">
        <v>17617</v>
      </c>
      <c r="J1534" s="7" t="s">
        <v>17618</v>
      </c>
      <c r="K1534" s="7" t="s">
        <v>1685</v>
      </c>
      <c r="L1534" s="7" t="s">
        <v>17619</v>
      </c>
      <c r="M1534" s="7" t="s">
        <v>17620</v>
      </c>
      <c r="N1534" s="7" t="s">
        <v>17621</v>
      </c>
      <c r="O1534" s="7" t="s">
        <v>17622</v>
      </c>
      <c r="P1534" s="7" t="s">
        <v>34</v>
      </c>
      <c r="Q1534" s="7" t="s">
        <v>17623</v>
      </c>
      <c r="R1534" s="7" t="s">
        <v>17624</v>
      </c>
      <c r="S1534" s="7" t="s">
        <v>17625</v>
      </c>
      <c r="T1534" s="7" t="s">
        <v>17626</v>
      </c>
      <c r="U1534" s="9">
        <f>[1]!s_val_dividendyield2(A1534,C1534)</f>
        <v>0</v>
      </c>
      <c r="V1534">
        <f>[1]!s_west_netprofit_fy1(A1534,C1534,1)</f>
        <v>-883118636</v>
      </c>
      <c r="W1534">
        <f>[1]!s_west_netprofit_fy2(A1534,C1534,1)</f>
        <v>1930454091</v>
      </c>
      <c r="X1534">
        <f>[1]!s_mfd_buyvol_m(A1534,C1534,1)</f>
        <v>-1212361</v>
      </c>
      <c r="Y1534">
        <f>[1]!s_wq_high(A1534,C1534,1)</f>
        <v>52.57</v>
      </c>
      <c r="Z1534">
        <f>[1]!s_wq_low(A1534,C1534,1)</f>
        <v>49.2</v>
      </c>
      <c r="AA1534">
        <f>[1]!s_wq_turn(A1534,C1534)</f>
        <v>6.595593393498735</v>
      </c>
    </row>
    <row r="1535" spans="1:27" x14ac:dyDescent="0.25">
      <c r="A1535" s="7" t="s">
        <v>20</v>
      </c>
      <c r="B1535" s="7" t="s">
        <v>21</v>
      </c>
      <c r="C1535" s="8">
        <v>44676</v>
      </c>
      <c r="D1535" s="7" t="s">
        <v>8329</v>
      </c>
      <c r="E1535" s="7" t="s">
        <v>5907</v>
      </c>
      <c r="F1535" s="7" t="s">
        <v>6164</v>
      </c>
      <c r="G1535" s="7" t="s">
        <v>17627</v>
      </c>
      <c r="H1535" s="7" t="s">
        <v>17627</v>
      </c>
      <c r="I1535" s="7" t="s">
        <v>17628</v>
      </c>
      <c r="J1535" s="7" t="s">
        <v>17629</v>
      </c>
      <c r="K1535" s="7" t="s">
        <v>12090</v>
      </c>
      <c r="L1535" s="7" t="s">
        <v>17630</v>
      </c>
      <c r="M1535" s="7" t="s">
        <v>17631</v>
      </c>
      <c r="N1535" s="7" t="s">
        <v>17632</v>
      </c>
      <c r="O1535" s="7" t="s">
        <v>17633</v>
      </c>
      <c r="P1535" s="7" t="s">
        <v>34</v>
      </c>
      <c r="Q1535" s="7" t="s">
        <v>17634</v>
      </c>
      <c r="R1535" s="7" t="s">
        <v>17635</v>
      </c>
      <c r="S1535" s="7" t="s">
        <v>17636</v>
      </c>
      <c r="T1535" s="7" t="s">
        <v>17637</v>
      </c>
      <c r="U1535" s="9">
        <f>[1]!s_val_dividendyield2(A1535,C1535)</f>
        <v>0</v>
      </c>
      <c r="V1535">
        <f>[1]!s_west_netprofit_fy1(A1535,C1535,1)</f>
        <v>-883118636</v>
      </c>
      <c r="W1535">
        <f>[1]!s_west_netprofit_fy2(A1535,C1535,1)</f>
        <v>1930454091</v>
      </c>
      <c r="X1535">
        <f>[1]!s_mfd_buyvol_m(A1535,C1535,1)</f>
        <v>-366959</v>
      </c>
      <c r="Y1535">
        <f>[1]!s_wq_high(A1535,C1535,1)</f>
        <v>50.45</v>
      </c>
      <c r="Z1535">
        <f>[1]!s_wq_low(A1535,C1535,1)</f>
        <v>46.81</v>
      </c>
      <c r="AA1535">
        <f>[1]!s_wq_turn(A1535,C1535)</f>
        <v>7.1384221199609481</v>
      </c>
    </row>
    <row r="1536" spans="1:27" x14ac:dyDescent="0.25">
      <c r="A1536" s="7" t="s">
        <v>20</v>
      </c>
      <c r="B1536" s="7" t="s">
        <v>21</v>
      </c>
      <c r="C1536" s="8">
        <v>44677</v>
      </c>
      <c r="D1536" s="7" t="s">
        <v>17627</v>
      </c>
      <c r="E1536" s="7" t="s">
        <v>16568</v>
      </c>
      <c r="F1536" s="7" t="s">
        <v>5921</v>
      </c>
      <c r="G1536" s="7" t="s">
        <v>6359</v>
      </c>
      <c r="H1536" s="7" t="s">
        <v>6239</v>
      </c>
      <c r="I1536" s="7" t="s">
        <v>17638</v>
      </c>
      <c r="J1536" s="7" t="s">
        <v>17639</v>
      </c>
      <c r="K1536" s="7" t="s">
        <v>1802</v>
      </c>
      <c r="L1536" s="7" t="s">
        <v>17640</v>
      </c>
      <c r="M1536" s="7" t="s">
        <v>17641</v>
      </c>
      <c r="N1536" s="7" t="s">
        <v>17642</v>
      </c>
      <c r="O1536" s="7" t="s">
        <v>8166</v>
      </c>
      <c r="P1536" s="7" t="s">
        <v>34</v>
      </c>
      <c r="Q1536" s="7" t="s">
        <v>17643</v>
      </c>
      <c r="R1536" s="7" t="s">
        <v>17644</v>
      </c>
      <c r="S1536" s="7" t="s">
        <v>17645</v>
      </c>
      <c r="T1536" s="7" t="s">
        <v>17646</v>
      </c>
      <c r="U1536" s="9">
        <f>[1]!s_val_dividendyield2(A1536,C1536)</f>
        <v>0</v>
      </c>
      <c r="V1536">
        <f>[1]!s_west_netprofit_fy1(A1536,C1536,1)</f>
        <v>-883118636</v>
      </c>
      <c r="W1536">
        <f>[1]!s_west_netprofit_fy2(A1536,C1536,1)</f>
        <v>1930454091</v>
      </c>
      <c r="X1536">
        <f>[1]!s_mfd_buyvol_m(A1536,C1536,1)</f>
        <v>-767337</v>
      </c>
      <c r="Y1536">
        <f>[1]!s_wq_high(A1536,C1536,1)</f>
        <v>50.45</v>
      </c>
      <c r="Z1536">
        <f>[1]!s_wq_low(A1536,C1536,1)</f>
        <v>46.81</v>
      </c>
      <c r="AA1536">
        <f>[1]!s_wq_turn(A1536,C1536)</f>
        <v>7.1384221199609481</v>
      </c>
    </row>
    <row r="1537" spans="1:27" x14ac:dyDescent="0.25">
      <c r="A1537" s="7" t="s">
        <v>20</v>
      </c>
      <c r="B1537" s="7" t="s">
        <v>21</v>
      </c>
      <c r="C1537" s="8">
        <v>44678</v>
      </c>
      <c r="D1537" s="7" t="s">
        <v>6239</v>
      </c>
      <c r="E1537" s="7" t="s">
        <v>5706</v>
      </c>
      <c r="F1537" s="7" t="s">
        <v>16432</v>
      </c>
      <c r="G1537" s="7" t="s">
        <v>6370</v>
      </c>
      <c r="H1537" s="7" t="s">
        <v>17316</v>
      </c>
      <c r="I1537" s="7" t="s">
        <v>17647</v>
      </c>
      <c r="J1537" s="7" t="s">
        <v>17648</v>
      </c>
      <c r="K1537" s="7" t="s">
        <v>17649</v>
      </c>
      <c r="L1537" s="7" t="s">
        <v>17650</v>
      </c>
      <c r="M1537" s="7" t="s">
        <v>17651</v>
      </c>
      <c r="N1537" s="7" t="s">
        <v>17652</v>
      </c>
      <c r="O1537" s="7" t="s">
        <v>17322</v>
      </c>
      <c r="P1537" s="7" t="s">
        <v>34</v>
      </c>
      <c r="Q1537" s="7" t="s">
        <v>17653</v>
      </c>
      <c r="R1537" s="7" t="s">
        <v>17654</v>
      </c>
      <c r="S1537" s="7" t="s">
        <v>17325</v>
      </c>
      <c r="T1537" s="7" t="s">
        <v>17326</v>
      </c>
      <c r="U1537" s="9">
        <f>[1]!s_val_dividendyield2(A1537,C1537)</f>
        <v>0</v>
      </c>
      <c r="V1537">
        <f>[1]!s_west_netprofit_fy1(A1537,C1537,1)</f>
        <v>-883118636</v>
      </c>
      <c r="W1537">
        <f>[1]!s_west_netprofit_fy2(A1537,C1537,1)</f>
        <v>1930454091</v>
      </c>
      <c r="X1537">
        <f>[1]!s_mfd_buyvol_m(A1537,C1537,1)</f>
        <v>966353.00000000012</v>
      </c>
      <c r="Y1537">
        <f>[1]!s_wq_high(A1537,C1537,1)</f>
        <v>50.45</v>
      </c>
      <c r="Z1537">
        <f>[1]!s_wq_low(A1537,C1537,1)</f>
        <v>46.81</v>
      </c>
      <c r="AA1537">
        <f>[1]!s_wq_turn(A1537,C1537)</f>
        <v>7.1384221199609481</v>
      </c>
    </row>
    <row r="1538" spans="1:27" x14ac:dyDescent="0.25">
      <c r="A1538" s="7" t="s">
        <v>20</v>
      </c>
      <c r="B1538" s="7" t="s">
        <v>21</v>
      </c>
      <c r="C1538" s="8">
        <v>44679</v>
      </c>
      <c r="D1538" s="7" t="s">
        <v>17316</v>
      </c>
      <c r="E1538" s="7" t="s">
        <v>8305</v>
      </c>
      <c r="F1538" s="7" t="s">
        <v>6025</v>
      </c>
      <c r="G1538" s="7" t="s">
        <v>6137</v>
      </c>
      <c r="H1538" s="7" t="s">
        <v>7919</v>
      </c>
      <c r="I1538" s="7" t="s">
        <v>17655</v>
      </c>
      <c r="J1538" s="7" t="s">
        <v>17656</v>
      </c>
      <c r="K1538" s="7" t="s">
        <v>17657</v>
      </c>
      <c r="L1538" s="7" t="s">
        <v>17658</v>
      </c>
      <c r="M1538" s="7" t="s">
        <v>17659</v>
      </c>
      <c r="N1538" s="7" t="s">
        <v>17660</v>
      </c>
      <c r="O1538" s="7" t="s">
        <v>17661</v>
      </c>
      <c r="P1538" s="7" t="s">
        <v>34</v>
      </c>
      <c r="Q1538" s="7" t="s">
        <v>17662</v>
      </c>
      <c r="R1538" s="7" t="s">
        <v>17663</v>
      </c>
      <c r="S1538" s="7" t="s">
        <v>17664</v>
      </c>
      <c r="T1538" s="7" t="s">
        <v>17665</v>
      </c>
      <c r="U1538" s="9">
        <f>[1]!s_val_dividendyield2(A1538,C1538)</f>
        <v>0</v>
      </c>
      <c r="V1538">
        <f>[1]!s_west_netprofit_fy1(A1538,C1538,1)</f>
        <v>-883118636</v>
      </c>
      <c r="W1538">
        <f>[1]!s_west_netprofit_fy2(A1538,C1538,1)</f>
        <v>1930454091</v>
      </c>
      <c r="X1538">
        <f>[1]!s_mfd_buyvol_m(A1538,C1538,1)</f>
        <v>-1843713</v>
      </c>
      <c r="Y1538">
        <f>[1]!s_wq_high(A1538,C1538,1)</f>
        <v>50.45</v>
      </c>
      <c r="Z1538">
        <f>[1]!s_wq_low(A1538,C1538,1)</f>
        <v>46.81</v>
      </c>
      <c r="AA1538">
        <f>[1]!s_wq_turn(A1538,C1538)</f>
        <v>7.1384221199609481</v>
      </c>
    </row>
    <row r="1539" spans="1:27" x14ac:dyDescent="0.25">
      <c r="A1539" s="7" t="s">
        <v>20</v>
      </c>
      <c r="B1539" s="7" t="s">
        <v>21</v>
      </c>
      <c r="C1539" s="8">
        <v>44680</v>
      </c>
      <c r="D1539" s="7" t="s">
        <v>7919</v>
      </c>
      <c r="E1539" s="7" t="s">
        <v>6228</v>
      </c>
      <c r="F1539" s="7" t="s">
        <v>5907</v>
      </c>
      <c r="G1539" s="7" t="s">
        <v>17666</v>
      </c>
      <c r="H1539" s="7" t="s">
        <v>8457</v>
      </c>
      <c r="I1539" s="7" t="s">
        <v>17667</v>
      </c>
      <c r="J1539" s="7" t="s">
        <v>17668</v>
      </c>
      <c r="K1539" s="7" t="s">
        <v>8762</v>
      </c>
      <c r="L1539" s="7" t="s">
        <v>13880</v>
      </c>
      <c r="M1539" s="7" t="s">
        <v>17669</v>
      </c>
      <c r="N1539" s="7" t="s">
        <v>17670</v>
      </c>
      <c r="O1539" s="7" t="s">
        <v>17671</v>
      </c>
      <c r="P1539" s="7" t="s">
        <v>34</v>
      </c>
      <c r="Q1539" s="7" t="s">
        <v>17672</v>
      </c>
      <c r="R1539" s="7" t="s">
        <v>17673</v>
      </c>
      <c r="S1539" s="7" t="s">
        <v>17674</v>
      </c>
      <c r="T1539" s="7" t="s">
        <v>17675</v>
      </c>
      <c r="U1539" s="9">
        <f>[1]!s_val_dividendyield2(A1539,C1539)</f>
        <v>0</v>
      </c>
      <c r="V1539">
        <f>[1]!s_west_netprofit_fy1(A1539,C1539,1)</f>
        <v>-883118636</v>
      </c>
      <c r="W1539">
        <f>[1]!s_west_netprofit_fy2(A1539,C1539,1)</f>
        <v>1930454091</v>
      </c>
      <c r="X1539">
        <f>[1]!s_mfd_buyvol_m(A1539,C1539,1)</f>
        <v>224401.00000000003</v>
      </c>
      <c r="Y1539">
        <f>[1]!s_wq_high(A1539,C1539,1)</f>
        <v>50.45</v>
      </c>
      <c r="Z1539">
        <f>[1]!s_wq_low(A1539,C1539,1)</f>
        <v>46.81</v>
      </c>
      <c r="AA1539">
        <f>[1]!s_wq_turn(A1539,C1539)</f>
        <v>7.1384221199609481</v>
      </c>
    </row>
    <row r="1540" spans="1:27" x14ac:dyDescent="0.25">
      <c r="A1540" s="7" t="s">
        <v>20</v>
      </c>
      <c r="B1540" s="7" t="s">
        <v>21</v>
      </c>
      <c r="C1540" s="8">
        <v>44686</v>
      </c>
      <c r="D1540" s="7" t="s">
        <v>8457</v>
      </c>
      <c r="E1540" s="7" t="s">
        <v>16480</v>
      </c>
      <c r="F1540" s="7" t="s">
        <v>6419</v>
      </c>
      <c r="G1540" s="7" t="s">
        <v>17676</v>
      </c>
      <c r="H1540" s="7" t="s">
        <v>8235</v>
      </c>
      <c r="I1540" s="7" t="s">
        <v>17677</v>
      </c>
      <c r="J1540" s="7" t="s">
        <v>17678</v>
      </c>
      <c r="K1540" s="7" t="s">
        <v>9033</v>
      </c>
      <c r="L1540" s="7" t="s">
        <v>17679</v>
      </c>
      <c r="M1540" s="7" t="s">
        <v>17680</v>
      </c>
      <c r="N1540" s="7" t="s">
        <v>17681</v>
      </c>
      <c r="O1540" s="7" t="s">
        <v>17431</v>
      </c>
      <c r="P1540" s="7" t="s">
        <v>34</v>
      </c>
      <c r="Q1540" s="7" t="s">
        <v>17682</v>
      </c>
      <c r="R1540" s="7" t="s">
        <v>17683</v>
      </c>
      <c r="S1540" s="7" t="s">
        <v>17434</v>
      </c>
      <c r="T1540" s="7" t="s">
        <v>17435</v>
      </c>
      <c r="U1540" s="9">
        <f>[1]!s_val_dividendyield2(A1540,C1540)</f>
        <v>0</v>
      </c>
      <c r="V1540">
        <f>[1]!s_west_netprofit_fy1(A1540,C1540,1)</f>
        <v>-1035027727</v>
      </c>
      <c r="W1540">
        <f>[1]!s_west_netprofit_fy2(A1540,C1540,1)</f>
        <v>1869135909</v>
      </c>
      <c r="X1540">
        <f>[1]!s_mfd_buyvol_m(A1540,C1540,1)</f>
        <v>-1539800</v>
      </c>
      <c r="Y1540">
        <f>[1]!s_wq_high(A1540,C1540,1)</f>
        <v>51.33</v>
      </c>
      <c r="Z1540">
        <f>[1]!s_wq_low(A1540,C1540,1)</f>
        <v>47.89</v>
      </c>
      <c r="AA1540">
        <f>[1]!s_wq_turn(A1540,C1540)</f>
        <v>3.4598726688382286</v>
      </c>
    </row>
    <row r="1541" spans="1:27" x14ac:dyDescent="0.25">
      <c r="A1541" s="7" t="s">
        <v>20</v>
      </c>
      <c r="B1541" s="7" t="s">
        <v>21</v>
      </c>
      <c r="C1541" s="8">
        <v>44687</v>
      </c>
      <c r="D1541" s="7" t="s">
        <v>8235</v>
      </c>
      <c r="E1541" s="7" t="s">
        <v>5945</v>
      </c>
      <c r="F1541" s="7" t="s">
        <v>6097</v>
      </c>
      <c r="G1541" s="7" t="s">
        <v>8160</v>
      </c>
      <c r="H1541" s="7" t="s">
        <v>17465</v>
      </c>
      <c r="I1541" s="7" t="s">
        <v>17684</v>
      </c>
      <c r="J1541" s="7" t="s">
        <v>17685</v>
      </c>
      <c r="K1541" s="7" t="s">
        <v>17686</v>
      </c>
      <c r="L1541" s="7" t="s">
        <v>17687</v>
      </c>
      <c r="M1541" s="7" t="s">
        <v>17688</v>
      </c>
      <c r="N1541" s="7" t="s">
        <v>17689</v>
      </c>
      <c r="O1541" s="7" t="s">
        <v>17690</v>
      </c>
      <c r="P1541" s="7" t="s">
        <v>34</v>
      </c>
      <c r="Q1541" s="7" t="s">
        <v>17691</v>
      </c>
      <c r="R1541" s="7" t="s">
        <v>17692</v>
      </c>
      <c r="S1541" s="7" t="s">
        <v>17693</v>
      </c>
      <c r="T1541" s="7" t="s">
        <v>17694</v>
      </c>
      <c r="U1541" s="9">
        <f>[1]!s_val_dividendyield2(A1541,C1541)</f>
        <v>0</v>
      </c>
      <c r="V1541">
        <f>[1]!s_west_netprofit_fy1(A1541,C1541,1)</f>
        <v>-1057106957</v>
      </c>
      <c r="W1541">
        <f>[1]!s_west_netprofit_fy2(A1541,C1541,1)</f>
        <v>1911914782.9999998</v>
      </c>
      <c r="X1541">
        <f>[1]!s_mfd_buyvol_m(A1541,C1541,1)</f>
        <v>-14416</v>
      </c>
      <c r="Y1541">
        <f>[1]!s_wq_high(A1541,C1541,1)</f>
        <v>51.33</v>
      </c>
      <c r="Z1541">
        <f>[1]!s_wq_low(A1541,C1541,1)</f>
        <v>47.89</v>
      </c>
      <c r="AA1541">
        <f>[1]!s_wq_turn(A1541,C1541)</f>
        <v>3.4598726688382286</v>
      </c>
    </row>
    <row r="1542" spans="1:27" x14ac:dyDescent="0.25">
      <c r="A1542" s="7" t="s">
        <v>20</v>
      </c>
      <c r="B1542" s="7" t="s">
        <v>21</v>
      </c>
      <c r="C1542" s="8">
        <v>44690</v>
      </c>
      <c r="D1542" s="7" t="s">
        <v>17465</v>
      </c>
      <c r="E1542" s="7" t="s">
        <v>6228</v>
      </c>
      <c r="F1542" s="7" t="s">
        <v>17695</v>
      </c>
      <c r="G1542" s="7" t="s">
        <v>16861</v>
      </c>
      <c r="H1542" s="7" t="s">
        <v>6202</v>
      </c>
      <c r="I1542" s="7" t="s">
        <v>17696</v>
      </c>
      <c r="J1542" s="7" t="s">
        <v>17697</v>
      </c>
      <c r="K1542" s="7" t="s">
        <v>17698</v>
      </c>
      <c r="L1542" s="7" t="s">
        <v>17699</v>
      </c>
      <c r="M1542" s="7" t="s">
        <v>17700</v>
      </c>
      <c r="N1542" s="7" t="s">
        <v>17701</v>
      </c>
      <c r="O1542" s="7" t="s">
        <v>6208</v>
      </c>
      <c r="P1542" s="7" t="s">
        <v>34</v>
      </c>
      <c r="Q1542" s="7" t="s">
        <v>17702</v>
      </c>
      <c r="R1542" s="7" t="s">
        <v>17703</v>
      </c>
      <c r="S1542" s="7" t="s">
        <v>17704</v>
      </c>
      <c r="T1542" s="7" t="s">
        <v>17705</v>
      </c>
      <c r="U1542" s="9">
        <f>[1]!s_val_dividendyield2(A1542,C1542)</f>
        <v>0</v>
      </c>
      <c r="V1542">
        <f>[1]!s_west_netprofit_fy1(A1542,C1542,1)</f>
        <v>-1057106957</v>
      </c>
      <c r="W1542">
        <f>[1]!s_west_netprofit_fy2(A1542,C1542,1)</f>
        <v>1911914782.9999998</v>
      </c>
      <c r="X1542">
        <f>[1]!s_mfd_buyvol_m(A1542,C1542,1)</f>
        <v>-229662</v>
      </c>
      <c r="Y1542">
        <f>[1]!s_wq_high(A1542,C1542,1)</f>
        <v>48.77</v>
      </c>
      <c r="Z1542">
        <f>[1]!s_wq_low(A1542,C1542,1)</f>
        <v>45.75</v>
      </c>
      <c r="AA1542">
        <f>[1]!s_wq_turn(A1542,C1542)</f>
        <v>7.2288059638840103</v>
      </c>
    </row>
    <row r="1543" spans="1:27" x14ac:dyDescent="0.25">
      <c r="A1543" s="7" t="s">
        <v>20</v>
      </c>
      <c r="B1543" s="7" t="s">
        <v>21</v>
      </c>
      <c r="C1543" s="8">
        <v>44691</v>
      </c>
      <c r="D1543" s="7" t="s">
        <v>6202</v>
      </c>
      <c r="E1543" s="7" t="s">
        <v>15220</v>
      </c>
      <c r="F1543" s="7" t="s">
        <v>5718</v>
      </c>
      <c r="G1543" s="7" t="s">
        <v>17706</v>
      </c>
      <c r="H1543" s="7" t="s">
        <v>17707</v>
      </c>
      <c r="I1543" s="7" t="s">
        <v>17708</v>
      </c>
      <c r="J1543" s="7" t="s">
        <v>17709</v>
      </c>
      <c r="K1543" s="7" t="s">
        <v>913</v>
      </c>
      <c r="L1543" s="7" t="s">
        <v>17710</v>
      </c>
      <c r="M1543" s="7" t="s">
        <v>17711</v>
      </c>
      <c r="N1543" s="7" t="s">
        <v>17712</v>
      </c>
      <c r="O1543" s="7" t="s">
        <v>17713</v>
      </c>
      <c r="P1543" s="7" t="s">
        <v>34</v>
      </c>
      <c r="Q1543" s="7" t="s">
        <v>17714</v>
      </c>
      <c r="R1543" s="7" t="s">
        <v>17715</v>
      </c>
      <c r="S1543" s="7" t="s">
        <v>17716</v>
      </c>
      <c r="T1543" s="7" t="s">
        <v>17717</v>
      </c>
      <c r="U1543" s="9">
        <f>[1]!s_val_dividendyield2(A1543,C1543)</f>
        <v>0</v>
      </c>
      <c r="V1543">
        <f>[1]!s_west_netprofit_fy1(A1543,C1543,1)</f>
        <v>-1057106957</v>
      </c>
      <c r="W1543">
        <f>[1]!s_west_netprofit_fy2(A1543,C1543,1)</f>
        <v>1911914782.9999998</v>
      </c>
      <c r="X1543">
        <f>[1]!s_mfd_buyvol_m(A1543,C1543,1)</f>
        <v>716992</v>
      </c>
      <c r="Y1543">
        <f>[1]!s_wq_high(A1543,C1543,1)</f>
        <v>48.77</v>
      </c>
      <c r="Z1543">
        <f>[1]!s_wq_low(A1543,C1543,1)</f>
        <v>45.75</v>
      </c>
      <c r="AA1543">
        <f>[1]!s_wq_turn(A1543,C1543)</f>
        <v>7.2288059638840103</v>
      </c>
    </row>
    <row r="1544" spans="1:27" x14ac:dyDescent="0.25">
      <c r="A1544" s="7" t="s">
        <v>20</v>
      </c>
      <c r="B1544" s="7" t="s">
        <v>21</v>
      </c>
      <c r="C1544" s="8">
        <v>44692</v>
      </c>
      <c r="D1544" s="7" t="s">
        <v>17707</v>
      </c>
      <c r="E1544" s="7" t="s">
        <v>5636</v>
      </c>
      <c r="F1544" s="7" t="s">
        <v>17718</v>
      </c>
      <c r="G1544" s="7" t="s">
        <v>5636</v>
      </c>
      <c r="H1544" s="7" t="s">
        <v>17526</v>
      </c>
      <c r="I1544" s="7" t="s">
        <v>17719</v>
      </c>
      <c r="J1544" s="7" t="s">
        <v>17720</v>
      </c>
      <c r="K1544" s="7" t="s">
        <v>9328</v>
      </c>
      <c r="L1544" s="7" t="s">
        <v>17721</v>
      </c>
      <c r="M1544" s="7" t="s">
        <v>17722</v>
      </c>
      <c r="N1544" s="7" t="s">
        <v>17723</v>
      </c>
      <c r="O1544" s="7" t="s">
        <v>17724</v>
      </c>
      <c r="P1544" s="7" t="s">
        <v>34</v>
      </c>
      <c r="Q1544" s="7" t="s">
        <v>17725</v>
      </c>
      <c r="R1544" s="7" t="s">
        <v>17726</v>
      </c>
      <c r="S1544" s="7" t="s">
        <v>17727</v>
      </c>
      <c r="T1544" s="7" t="s">
        <v>17728</v>
      </c>
      <c r="U1544" s="9">
        <f>[1]!s_val_dividendyield2(A1544,C1544)</f>
        <v>0</v>
      </c>
      <c r="V1544">
        <f>[1]!s_west_netprofit_fy1(A1544,C1544,1)</f>
        <v>-1057106957</v>
      </c>
      <c r="W1544">
        <f>[1]!s_west_netprofit_fy2(A1544,C1544,1)</f>
        <v>1911914782.9999998</v>
      </c>
      <c r="X1544">
        <f>[1]!s_mfd_buyvol_m(A1544,C1544,1)</f>
        <v>1905559</v>
      </c>
      <c r="Y1544">
        <f>[1]!s_wq_high(A1544,C1544,1)</f>
        <v>48.77</v>
      </c>
      <c r="Z1544">
        <f>[1]!s_wq_low(A1544,C1544,1)</f>
        <v>45.75</v>
      </c>
      <c r="AA1544">
        <f>[1]!s_wq_turn(A1544,C1544)</f>
        <v>7.2288059638840103</v>
      </c>
    </row>
    <row r="1545" spans="1:27" x14ac:dyDescent="0.25">
      <c r="A1545" s="7" t="s">
        <v>20</v>
      </c>
      <c r="B1545" s="7" t="s">
        <v>21</v>
      </c>
      <c r="C1545" s="8">
        <v>44693</v>
      </c>
      <c r="D1545" s="7" t="s">
        <v>17526</v>
      </c>
      <c r="E1545" s="7" t="s">
        <v>6335</v>
      </c>
      <c r="F1545" s="7" t="s">
        <v>5025</v>
      </c>
      <c r="G1545" s="7" t="s">
        <v>6289</v>
      </c>
      <c r="H1545" s="7" t="s">
        <v>5651</v>
      </c>
      <c r="I1545" s="7" t="s">
        <v>17729</v>
      </c>
      <c r="J1545" s="7" t="s">
        <v>17730</v>
      </c>
      <c r="K1545" s="7" t="s">
        <v>17731</v>
      </c>
      <c r="L1545" s="7" t="s">
        <v>17732</v>
      </c>
      <c r="M1545" s="7" t="s">
        <v>17733</v>
      </c>
      <c r="N1545" s="7" t="s">
        <v>17734</v>
      </c>
      <c r="O1545" s="7" t="s">
        <v>17735</v>
      </c>
      <c r="P1545" s="7" t="s">
        <v>34</v>
      </c>
      <c r="Q1545" s="7" t="s">
        <v>17736</v>
      </c>
      <c r="R1545" s="7" t="s">
        <v>17737</v>
      </c>
      <c r="S1545" s="7" t="s">
        <v>17738</v>
      </c>
      <c r="T1545" s="7" t="s">
        <v>17739</v>
      </c>
      <c r="U1545" s="9">
        <f>[1]!s_val_dividendyield2(A1545,C1545)</f>
        <v>0</v>
      </c>
      <c r="V1545">
        <f>[1]!s_west_netprofit_fy1(A1545,C1545,1)</f>
        <v>-1057106957</v>
      </c>
      <c r="W1545">
        <f>[1]!s_west_netprofit_fy2(A1545,C1545,1)</f>
        <v>1911914782.9999998</v>
      </c>
      <c r="X1545">
        <f>[1]!s_mfd_buyvol_m(A1545,C1545,1)</f>
        <v>-906317</v>
      </c>
      <c r="Y1545">
        <f>[1]!s_wq_high(A1545,C1545,1)</f>
        <v>48.77</v>
      </c>
      <c r="Z1545">
        <f>[1]!s_wq_low(A1545,C1545,1)</f>
        <v>45.75</v>
      </c>
      <c r="AA1545">
        <f>[1]!s_wq_turn(A1545,C1545)</f>
        <v>7.2288059638840103</v>
      </c>
    </row>
    <row r="1546" spans="1:27" x14ac:dyDescent="0.25">
      <c r="A1546" s="7" t="s">
        <v>20</v>
      </c>
      <c r="B1546" s="7" t="s">
        <v>21</v>
      </c>
      <c r="C1546" s="8">
        <v>44694</v>
      </c>
      <c r="D1546" s="7" t="s">
        <v>5651</v>
      </c>
      <c r="E1546" s="7" t="s">
        <v>17740</v>
      </c>
      <c r="F1546" s="7" t="s">
        <v>16719</v>
      </c>
      <c r="G1546" s="7" t="s">
        <v>17706</v>
      </c>
      <c r="H1546" s="7" t="s">
        <v>16709</v>
      </c>
      <c r="I1546" s="7" t="s">
        <v>17741</v>
      </c>
      <c r="J1546" s="7" t="s">
        <v>17742</v>
      </c>
      <c r="K1546" s="7" t="s">
        <v>1685</v>
      </c>
      <c r="L1546" s="7" t="s">
        <v>17743</v>
      </c>
      <c r="M1546" s="7" t="s">
        <v>17744</v>
      </c>
      <c r="N1546" s="7" t="s">
        <v>17745</v>
      </c>
      <c r="O1546" s="7" t="s">
        <v>17746</v>
      </c>
      <c r="P1546" s="7" t="s">
        <v>34</v>
      </c>
      <c r="Q1546" s="7" t="s">
        <v>17747</v>
      </c>
      <c r="R1546" s="7" t="s">
        <v>17748</v>
      </c>
      <c r="S1546" s="7" t="s">
        <v>17749</v>
      </c>
      <c r="T1546" s="7" t="s">
        <v>17750</v>
      </c>
      <c r="U1546" s="9">
        <f>[1]!s_val_dividendyield2(A1546,C1546)</f>
        <v>0</v>
      </c>
      <c r="V1546">
        <f>[1]!s_west_netprofit_fy1(A1546,C1546,1)</f>
        <v>-1057106957</v>
      </c>
      <c r="W1546">
        <f>[1]!s_west_netprofit_fy2(A1546,C1546,1)</f>
        <v>1911914782.9999998</v>
      </c>
      <c r="X1546">
        <f>[1]!s_mfd_buyvol_m(A1546,C1546,1)</f>
        <v>1224762</v>
      </c>
      <c r="Y1546">
        <f>[1]!s_wq_high(A1546,C1546,1)</f>
        <v>48.77</v>
      </c>
      <c r="Z1546">
        <f>[1]!s_wq_low(A1546,C1546,1)</f>
        <v>45.75</v>
      </c>
      <c r="AA1546">
        <f>[1]!s_wq_turn(A1546,C1546)</f>
        <v>7.2288059638840103</v>
      </c>
    </row>
    <row r="1547" spans="1:27" x14ac:dyDescent="0.25">
      <c r="A1547" s="7" t="s">
        <v>20</v>
      </c>
      <c r="B1547" s="7" t="s">
        <v>21</v>
      </c>
      <c r="C1547" s="8">
        <v>44697</v>
      </c>
      <c r="D1547" s="7" t="s">
        <v>16709</v>
      </c>
      <c r="E1547" s="7" t="s">
        <v>17751</v>
      </c>
      <c r="F1547" s="7" t="s">
        <v>15314</v>
      </c>
      <c r="G1547" s="7" t="s">
        <v>17752</v>
      </c>
      <c r="H1547" s="7" t="s">
        <v>17753</v>
      </c>
      <c r="I1547" s="7" t="s">
        <v>17754</v>
      </c>
      <c r="J1547" s="7" t="s">
        <v>17755</v>
      </c>
      <c r="K1547" s="7" t="s">
        <v>6217</v>
      </c>
      <c r="L1547" s="7" t="s">
        <v>17756</v>
      </c>
      <c r="M1547" s="7" t="s">
        <v>17757</v>
      </c>
      <c r="N1547" s="7" t="s">
        <v>17758</v>
      </c>
      <c r="O1547" s="7" t="s">
        <v>17759</v>
      </c>
      <c r="P1547" s="7" t="s">
        <v>34</v>
      </c>
      <c r="Q1547" s="7" t="s">
        <v>17760</v>
      </c>
      <c r="R1547" s="7" t="s">
        <v>17761</v>
      </c>
      <c r="S1547" s="7" t="s">
        <v>17762</v>
      </c>
      <c r="T1547" s="7" t="s">
        <v>17763</v>
      </c>
      <c r="U1547" s="9">
        <f>[1]!s_val_dividendyield2(A1547,C1547)</f>
        <v>0</v>
      </c>
      <c r="V1547">
        <f>[1]!s_west_netprofit_fy1(A1547,C1547,1)</f>
        <v>-1057106957</v>
      </c>
      <c r="W1547">
        <f>[1]!s_west_netprofit_fy2(A1547,C1547,1)</f>
        <v>1911914782.9999998</v>
      </c>
      <c r="X1547">
        <f>[1]!s_mfd_buyvol_m(A1547,C1547,1)</f>
        <v>421588</v>
      </c>
      <c r="Y1547">
        <f>[1]!s_wq_high(A1547,C1547,1)</f>
        <v>48.47</v>
      </c>
      <c r="Z1547">
        <f>[1]!s_wq_low(A1547,C1547,1)</f>
        <v>46.05</v>
      </c>
      <c r="AA1547">
        <f>[1]!s_wq_turn(A1547,C1547)</f>
        <v>5.6929617475776197</v>
      </c>
    </row>
    <row r="1548" spans="1:27" x14ac:dyDescent="0.25">
      <c r="A1548" s="7" t="s">
        <v>20</v>
      </c>
      <c r="B1548" s="7" t="s">
        <v>21</v>
      </c>
      <c r="C1548" s="8">
        <v>44698</v>
      </c>
      <c r="D1548" s="7" t="s">
        <v>17753</v>
      </c>
      <c r="E1548" s="7" t="s">
        <v>17764</v>
      </c>
      <c r="F1548" s="7" t="s">
        <v>8642</v>
      </c>
      <c r="G1548" s="7" t="s">
        <v>6359</v>
      </c>
      <c r="H1548" s="7" t="s">
        <v>8558</v>
      </c>
      <c r="I1548" s="7" t="s">
        <v>17765</v>
      </c>
      <c r="J1548" s="7" t="s">
        <v>17766</v>
      </c>
      <c r="K1548" s="7" t="s">
        <v>562</v>
      </c>
      <c r="L1548" s="7" t="s">
        <v>17767</v>
      </c>
      <c r="M1548" s="7" t="s">
        <v>17768</v>
      </c>
      <c r="N1548" s="7" t="s">
        <v>14143</v>
      </c>
      <c r="O1548" s="7" t="s">
        <v>17769</v>
      </c>
      <c r="P1548" s="7" t="s">
        <v>34</v>
      </c>
      <c r="Q1548" s="7" t="s">
        <v>17770</v>
      </c>
      <c r="R1548" s="7" t="s">
        <v>17771</v>
      </c>
      <c r="S1548" s="7" t="s">
        <v>17772</v>
      </c>
      <c r="T1548" s="7" t="s">
        <v>17773</v>
      </c>
      <c r="U1548" s="9">
        <f>[1]!s_val_dividendyield2(A1548,C1548)</f>
        <v>0</v>
      </c>
      <c r="V1548">
        <f>[1]!s_west_netprofit_fy1(A1548,C1548,1)</f>
        <v>-1057106957</v>
      </c>
      <c r="W1548">
        <f>[1]!s_west_netprofit_fy2(A1548,C1548,1)</f>
        <v>1911914782.9999998</v>
      </c>
      <c r="X1548">
        <f>[1]!s_mfd_buyvol_m(A1548,C1548,1)</f>
        <v>281781</v>
      </c>
      <c r="Y1548">
        <f>[1]!s_wq_high(A1548,C1548,1)</f>
        <v>48.47</v>
      </c>
      <c r="Z1548">
        <f>[1]!s_wq_low(A1548,C1548,1)</f>
        <v>46.05</v>
      </c>
      <c r="AA1548">
        <f>[1]!s_wq_turn(A1548,C1548)</f>
        <v>5.6929617475776197</v>
      </c>
    </row>
    <row r="1549" spans="1:27" x14ac:dyDescent="0.25">
      <c r="A1549" s="7" t="s">
        <v>20</v>
      </c>
      <c r="B1549" s="7" t="s">
        <v>21</v>
      </c>
      <c r="C1549" s="8">
        <v>44699</v>
      </c>
      <c r="D1549" s="7" t="s">
        <v>8558</v>
      </c>
      <c r="E1549" s="7" t="s">
        <v>8512</v>
      </c>
      <c r="F1549" s="7" t="s">
        <v>8547</v>
      </c>
      <c r="G1549" s="7" t="s">
        <v>5664</v>
      </c>
      <c r="H1549" s="7" t="s">
        <v>6359</v>
      </c>
      <c r="I1549" s="7" t="s">
        <v>17774</v>
      </c>
      <c r="J1549" s="7" t="s">
        <v>17775</v>
      </c>
      <c r="K1549" s="7" t="s">
        <v>8010</v>
      </c>
      <c r="L1549" s="7" t="s">
        <v>17776</v>
      </c>
      <c r="M1549" s="7" t="s">
        <v>17777</v>
      </c>
      <c r="N1549" s="7" t="s">
        <v>17778</v>
      </c>
      <c r="O1549" s="7" t="s">
        <v>17779</v>
      </c>
      <c r="P1549" s="7" t="s">
        <v>34</v>
      </c>
      <c r="Q1549" s="7" t="s">
        <v>17780</v>
      </c>
      <c r="R1549" s="7" t="s">
        <v>17781</v>
      </c>
      <c r="S1549" s="7" t="s">
        <v>17782</v>
      </c>
      <c r="T1549" s="7" t="s">
        <v>17783</v>
      </c>
      <c r="U1549" s="9">
        <f>[1]!s_val_dividendyield2(A1549,C1549)</f>
        <v>0</v>
      </c>
      <c r="V1549">
        <f>[1]!s_west_netprofit_fy1(A1549,C1549,1)</f>
        <v>-1057106957</v>
      </c>
      <c r="W1549">
        <f>[1]!s_west_netprofit_fy2(A1549,C1549,1)</f>
        <v>1911914782.9999998</v>
      </c>
      <c r="X1549">
        <f>[1]!s_mfd_buyvol_m(A1549,C1549,1)</f>
        <v>-360325</v>
      </c>
      <c r="Y1549">
        <f>[1]!s_wq_high(A1549,C1549,1)</f>
        <v>48.47</v>
      </c>
      <c r="Z1549">
        <f>[1]!s_wq_low(A1549,C1549,1)</f>
        <v>46.05</v>
      </c>
      <c r="AA1549">
        <f>[1]!s_wq_turn(A1549,C1549)</f>
        <v>5.6929617475776197</v>
      </c>
    </row>
    <row r="1550" spans="1:27" x14ac:dyDescent="0.25">
      <c r="A1550" s="7" t="s">
        <v>20</v>
      </c>
      <c r="B1550" s="7" t="s">
        <v>21</v>
      </c>
      <c r="C1550" s="8">
        <v>44700</v>
      </c>
      <c r="D1550" s="7" t="s">
        <v>6359</v>
      </c>
      <c r="E1550" s="7" t="s">
        <v>15633</v>
      </c>
      <c r="F1550" s="7" t="s">
        <v>15337</v>
      </c>
      <c r="G1550" s="7" t="s">
        <v>5544</v>
      </c>
      <c r="H1550" s="7" t="s">
        <v>17784</v>
      </c>
      <c r="I1550" s="7" t="s">
        <v>17785</v>
      </c>
      <c r="J1550" s="7" t="s">
        <v>17786</v>
      </c>
      <c r="K1550" s="7" t="s">
        <v>1665</v>
      </c>
      <c r="L1550" s="7" t="s">
        <v>17787</v>
      </c>
      <c r="M1550" s="7" t="s">
        <v>17788</v>
      </c>
      <c r="N1550" s="7" t="s">
        <v>11110</v>
      </c>
      <c r="O1550" s="7" t="s">
        <v>17789</v>
      </c>
      <c r="P1550" s="7" t="s">
        <v>34</v>
      </c>
      <c r="Q1550" s="7" t="s">
        <v>17790</v>
      </c>
      <c r="R1550" s="7" t="s">
        <v>17791</v>
      </c>
      <c r="S1550" s="7" t="s">
        <v>17792</v>
      </c>
      <c r="T1550" s="7" t="s">
        <v>17793</v>
      </c>
      <c r="U1550" s="9">
        <f>[1]!s_val_dividendyield2(A1550,C1550)</f>
        <v>0</v>
      </c>
      <c r="V1550">
        <f>[1]!s_west_netprofit_fy1(A1550,C1550,1)</f>
        <v>-1057106957</v>
      </c>
      <c r="W1550">
        <f>[1]!s_west_netprofit_fy2(A1550,C1550,1)</f>
        <v>1911914782.9999998</v>
      </c>
      <c r="X1550">
        <f>[1]!s_mfd_buyvol_m(A1550,C1550,1)</f>
        <v>-362607</v>
      </c>
      <c r="Y1550">
        <f>[1]!s_wq_high(A1550,C1550,1)</f>
        <v>48.47</v>
      </c>
      <c r="Z1550">
        <f>[1]!s_wq_low(A1550,C1550,1)</f>
        <v>46.05</v>
      </c>
      <c r="AA1550">
        <f>[1]!s_wq_turn(A1550,C1550)</f>
        <v>5.6929617475776197</v>
      </c>
    </row>
    <row r="1551" spans="1:27" x14ac:dyDescent="0.25">
      <c r="A1551" s="7" t="s">
        <v>20</v>
      </c>
      <c r="B1551" s="7" t="s">
        <v>21</v>
      </c>
      <c r="C1551" s="8">
        <v>44701</v>
      </c>
      <c r="D1551" s="7" t="s">
        <v>17784</v>
      </c>
      <c r="E1551" s="7" t="s">
        <v>17794</v>
      </c>
      <c r="F1551" s="7" t="s">
        <v>6176</v>
      </c>
      <c r="G1551" s="7" t="s">
        <v>17794</v>
      </c>
      <c r="H1551" s="7" t="s">
        <v>6187</v>
      </c>
      <c r="I1551" s="7" t="s">
        <v>17795</v>
      </c>
      <c r="J1551" s="7" t="s">
        <v>17796</v>
      </c>
      <c r="K1551" s="7" t="s">
        <v>10009</v>
      </c>
      <c r="L1551" s="7" t="s">
        <v>17797</v>
      </c>
      <c r="M1551" s="7" t="s">
        <v>17798</v>
      </c>
      <c r="N1551" s="7" t="s">
        <v>17799</v>
      </c>
      <c r="O1551" s="7" t="s">
        <v>17800</v>
      </c>
      <c r="P1551" s="7" t="s">
        <v>34</v>
      </c>
      <c r="Q1551" s="7" t="s">
        <v>17801</v>
      </c>
      <c r="R1551" s="7" t="s">
        <v>17802</v>
      </c>
      <c r="S1551" s="7" t="s">
        <v>17803</v>
      </c>
      <c r="T1551" s="7" t="s">
        <v>17804</v>
      </c>
      <c r="U1551" s="9">
        <f>[1]!s_val_dividendyield2(A1551,C1551)</f>
        <v>0</v>
      </c>
      <c r="V1551">
        <f>[1]!s_west_netprofit_fy1(A1551,C1551,1)</f>
        <v>-1057106957</v>
      </c>
      <c r="W1551">
        <f>[1]!s_west_netprofit_fy2(A1551,C1551,1)</f>
        <v>1911914782.9999998</v>
      </c>
      <c r="X1551">
        <f>[1]!s_mfd_buyvol_m(A1551,C1551,1)</f>
        <v>931378.00000000012</v>
      </c>
      <c r="Y1551">
        <f>[1]!s_wq_high(A1551,C1551,1)</f>
        <v>48.47</v>
      </c>
      <c r="Z1551">
        <f>[1]!s_wq_low(A1551,C1551,1)</f>
        <v>46.05</v>
      </c>
      <c r="AA1551">
        <f>[1]!s_wq_turn(A1551,C1551)</f>
        <v>5.6929617475776197</v>
      </c>
    </row>
    <row r="1552" spans="1:27" x14ac:dyDescent="0.25">
      <c r="A1552" s="7" t="s">
        <v>20</v>
      </c>
      <c r="B1552" s="7" t="s">
        <v>21</v>
      </c>
      <c r="C1552" s="8">
        <v>44704</v>
      </c>
      <c r="D1552" s="7" t="s">
        <v>6187</v>
      </c>
      <c r="E1552" s="7" t="s">
        <v>6187</v>
      </c>
      <c r="F1552" s="7" t="s">
        <v>6187</v>
      </c>
      <c r="G1552" s="7" t="s">
        <v>5610</v>
      </c>
      <c r="H1552" s="7" t="s">
        <v>8173</v>
      </c>
      <c r="I1552" s="7" t="s">
        <v>17805</v>
      </c>
      <c r="J1552" s="7" t="s">
        <v>17806</v>
      </c>
      <c r="K1552" s="7" t="s">
        <v>3736</v>
      </c>
      <c r="L1552" s="7" t="s">
        <v>1417</v>
      </c>
      <c r="M1552" s="7" t="s">
        <v>17807</v>
      </c>
      <c r="N1552" s="7" t="s">
        <v>17808</v>
      </c>
      <c r="O1552" s="7" t="s">
        <v>17809</v>
      </c>
      <c r="P1552" s="7" t="s">
        <v>34</v>
      </c>
      <c r="Q1552" s="7" t="s">
        <v>17810</v>
      </c>
      <c r="R1552" s="7" t="s">
        <v>17811</v>
      </c>
      <c r="S1552" s="7" t="s">
        <v>17812</v>
      </c>
      <c r="T1552" s="7" t="s">
        <v>17813</v>
      </c>
      <c r="U1552" s="9">
        <f>[1]!s_val_dividendyield2(A1552,C1552)</f>
        <v>0</v>
      </c>
      <c r="V1552">
        <f>[1]!s_west_netprofit_fy1(A1552,C1552,1)</f>
        <v>-1057106957</v>
      </c>
      <c r="W1552">
        <f>[1]!s_west_netprofit_fy2(A1552,C1552,1)</f>
        <v>1911914782.9999998</v>
      </c>
      <c r="X1552">
        <f>[1]!s_mfd_buyvol_m(A1552,C1552,1)</f>
        <v>-2074671</v>
      </c>
      <c r="Y1552">
        <f>[1]!s_wq_high(A1552,C1552,1)</f>
        <v>49.9</v>
      </c>
      <c r="Z1552">
        <f>[1]!s_wq_low(A1552,C1552,1)</f>
        <v>46.66</v>
      </c>
      <c r="AA1552">
        <f>[1]!s_wq_turn(A1552,C1552)</f>
        <v>6.7107912160997474</v>
      </c>
    </row>
    <row r="1553" spans="1:27" x14ac:dyDescent="0.25">
      <c r="A1553" s="7" t="s">
        <v>20</v>
      </c>
      <c r="B1553" s="7" t="s">
        <v>21</v>
      </c>
      <c r="C1553" s="8">
        <v>44705</v>
      </c>
      <c r="D1553" s="7" t="s">
        <v>8173</v>
      </c>
      <c r="E1553" s="7" t="s">
        <v>6152</v>
      </c>
      <c r="F1553" s="7" t="s">
        <v>5836</v>
      </c>
      <c r="G1553" s="7" t="s">
        <v>5611</v>
      </c>
      <c r="H1553" s="7" t="s">
        <v>17814</v>
      </c>
      <c r="I1553" s="7" t="s">
        <v>17815</v>
      </c>
      <c r="J1553" s="7" t="s">
        <v>17816</v>
      </c>
      <c r="K1553" s="7" t="s">
        <v>206</v>
      </c>
      <c r="L1553" s="7" t="s">
        <v>17817</v>
      </c>
      <c r="M1553" s="7" t="s">
        <v>17818</v>
      </c>
      <c r="N1553" s="7" t="s">
        <v>17819</v>
      </c>
      <c r="O1553" s="7" t="s">
        <v>17820</v>
      </c>
      <c r="P1553" s="7" t="s">
        <v>34</v>
      </c>
      <c r="Q1553" s="7" t="s">
        <v>17821</v>
      </c>
      <c r="R1553" s="7" t="s">
        <v>17822</v>
      </c>
      <c r="S1553" s="7" t="s">
        <v>17823</v>
      </c>
      <c r="T1553" s="7" t="s">
        <v>17824</v>
      </c>
      <c r="U1553" s="9">
        <f>[1]!s_val_dividendyield2(A1553,C1553)</f>
        <v>0</v>
      </c>
      <c r="V1553">
        <f>[1]!s_west_netprofit_fy1(A1553,C1553,1)</f>
        <v>-1057106957</v>
      </c>
      <c r="W1553">
        <f>[1]!s_west_netprofit_fy2(A1553,C1553,1)</f>
        <v>1911914782.9999998</v>
      </c>
      <c r="X1553">
        <f>[1]!s_mfd_buyvol_m(A1553,C1553,1)</f>
        <v>-739911</v>
      </c>
      <c r="Y1553">
        <f>[1]!s_wq_high(A1553,C1553,1)</f>
        <v>49.9</v>
      </c>
      <c r="Z1553">
        <f>[1]!s_wq_low(A1553,C1553,1)</f>
        <v>46.66</v>
      </c>
      <c r="AA1553">
        <f>[1]!s_wq_turn(A1553,C1553)</f>
        <v>6.7107912160997474</v>
      </c>
    </row>
    <row r="1554" spans="1:27" x14ac:dyDescent="0.25">
      <c r="A1554" s="7" t="s">
        <v>20</v>
      </c>
      <c r="B1554" s="7" t="s">
        <v>21</v>
      </c>
      <c r="C1554" s="8">
        <v>44706</v>
      </c>
      <c r="D1554" s="7" t="s">
        <v>17814</v>
      </c>
      <c r="E1554" s="7" t="s">
        <v>6252</v>
      </c>
      <c r="F1554" s="7" t="s">
        <v>16253</v>
      </c>
      <c r="G1554" s="7" t="s">
        <v>17784</v>
      </c>
      <c r="H1554" s="7" t="s">
        <v>5705</v>
      </c>
      <c r="I1554" s="7" t="s">
        <v>17825</v>
      </c>
      <c r="J1554" s="7" t="s">
        <v>17826</v>
      </c>
      <c r="K1554" s="7" t="s">
        <v>17827</v>
      </c>
      <c r="L1554" s="7" t="s">
        <v>17828</v>
      </c>
      <c r="M1554" s="7" t="s">
        <v>17829</v>
      </c>
      <c r="N1554" s="7" t="s">
        <v>17830</v>
      </c>
      <c r="O1554" s="7" t="s">
        <v>8661</v>
      </c>
      <c r="P1554" s="7" t="s">
        <v>34</v>
      </c>
      <c r="Q1554" s="7" t="s">
        <v>17831</v>
      </c>
      <c r="R1554" s="7" t="s">
        <v>17832</v>
      </c>
      <c r="S1554" s="7" t="s">
        <v>17490</v>
      </c>
      <c r="T1554" s="7" t="s">
        <v>17491</v>
      </c>
      <c r="U1554" s="9">
        <f>[1]!s_val_dividendyield2(A1554,C1554)</f>
        <v>0</v>
      </c>
      <c r="V1554">
        <f>[1]!s_west_netprofit_fy1(A1554,C1554,1)</f>
        <v>-1130672174</v>
      </c>
      <c r="W1554">
        <f>[1]!s_west_netprofit_fy2(A1554,C1554,1)</f>
        <v>1847958261</v>
      </c>
      <c r="X1554">
        <f>[1]!s_mfd_buyvol_m(A1554,C1554,1)</f>
        <v>90272</v>
      </c>
      <c r="Y1554">
        <f>[1]!s_wq_high(A1554,C1554,1)</f>
        <v>49.9</v>
      </c>
      <c r="Z1554">
        <f>[1]!s_wq_low(A1554,C1554,1)</f>
        <v>46.66</v>
      </c>
      <c r="AA1554">
        <f>[1]!s_wq_turn(A1554,C1554)</f>
        <v>6.7107912160997474</v>
      </c>
    </row>
    <row r="1555" spans="1:27" x14ac:dyDescent="0.25">
      <c r="A1555" s="7" t="s">
        <v>20</v>
      </c>
      <c r="B1555" s="7" t="s">
        <v>21</v>
      </c>
      <c r="C1555" s="8">
        <v>44707</v>
      </c>
      <c r="D1555" s="7" t="s">
        <v>5705</v>
      </c>
      <c r="E1555" s="7" t="s">
        <v>6153</v>
      </c>
      <c r="F1555" s="7" t="s">
        <v>5974</v>
      </c>
      <c r="G1555" s="7" t="s">
        <v>6039</v>
      </c>
      <c r="H1555" s="7" t="s">
        <v>8159</v>
      </c>
      <c r="I1555" s="7" t="s">
        <v>17833</v>
      </c>
      <c r="J1555" s="7" t="s">
        <v>17834</v>
      </c>
      <c r="K1555" s="7" t="s">
        <v>373</v>
      </c>
      <c r="L1555" s="7" t="s">
        <v>17835</v>
      </c>
      <c r="M1555" s="7" t="s">
        <v>17836</v>
      </c>
      <c r="N1555" s="7" t="s">
        <v>17161</v>
      </c>
      <c r="O1555" s="7" t="s">
        <v>17837</v>
      </c>
      <c r="P1555" s="7" t="s">
        <v>34</v>
      </c>
      <c r="Q1555" s="7" t="s">
        <v>17838</v>
      </c>
      <c r="R1555" s="7" t="s">
        <v>17839</v>
      </c>
      <c r="S1555" s="7" t="s">
        <v>17840</v>
      </c>
      <c r="T1555" s="7" t="s">
        <v>17841</v>
      </c>
      <c r="U1555" s="9">
        <f>[1]!s_val_dividendyield2(A1555,C1555)</f>
        <v>0</v>
      </c>
      <c r="V1555">
        <f>[1]!s_west_netprofit_fy1(A1555,C1555,1)</f>
        <v>-1130672174</v>
      </c>
      <c r="W1555">
        <f>[1]!s_west_netprofit_fy2(A1555,C1555,1)</f>
        <v>1847958261</v>
      </c>
      <c r="X1555">
        <f>[1]!s_mfd_buyvol_m(A1555,C1555,1)</f>
        <v>-1753582</v>
      </c>
      <c r="Y1555">
        <f>[1]!s_wq_high(A1555,C1555,1)</f>
        <v>49.9</v>
      </c>
      <c r="Z1555">
        <f>[1]!s_wq_low(A1555,C1555,1)</f>
        <v>46.66</v>
      </c>
      <c r="AA1555">
        <f>[1]!s_wq_turn(A1555,C1555)</f>
        <v>6.7107912160997474</v>
      </c>
    </row>
    <row r="1556" spans="1:27" x14ac:dyDescent="0.25">
      <c r="A1556" s="7" t="s">
        <v>20</v>
      </c>
      <c r="B1556" s="7" t="s">
        <v>21</v>
      </c>
      <c r="C1556" s="8">
        <v>44708</v>
      </c>
      <c r="D1556" s="7" t="s">
        <v>8159</v>
      </c>
      <c r="E1556" s="7" t="s">
        <v>5878</v>
      </c>
      <c r="F1556" s="7" t="s">
        <v>5974</v>
      </c>
      <c r="G1556" s="7" t="s">
        <v>5836</v>
      </c>
      <c r="H1556" s="7" t="s">
        <v>17842</v>
      </c>
      <c r="I1556" s="7" t="s">
        <v>17843</v>
      </c>
      <c r="J1556" s="7" t="s">
        <v>17844</v>
      </c>
      <c r="K1556" s="7" t="s">
        <v>1925</v>
      </c>
      <c r="L1556" s="7" t="s">
        <v>17845</v>
      </c>
      <c r="M1556" s="7" t="s">
        <v>17846</v>
      </c>
      <c r="N1556" s="7" t="s">
        <v>17847</v>
      </c>
      <c r="O1556" s="7" t="s">
        <v>17848</v>
      </c>
      <c r="P1556" s="7" t="s">
        <v>34</v>
      </c>
      <c r="Q1556" s="7" t="s">
        <v>17849</v>
      </c>
      <c r="R1556" s="7" t="s">
        <v>17850</v>
      </c>
      <c r="S1556" s="7" t="s">
        <v>17851</v>
      </c>
      <c r="T1556" s="7" t="s">
        <v>17852</v>
      </c>
      <c r="U1556" s="9">
        <f>[1]!s_val_dividendyield2(A1556,C1556)</f>
        <v>0</v>
      </c>
      <c r="V1556">
        <f>[1]!s_west_netprofit_fy1(A1556,C1556,1)</f>
        <v>-1173435833</v>
      </c>
      <c r="W1556">
        <f>[1]!s_west_netprofit_fy2(A1556,C1556,1)</f>
        <v>1861126667</v>
      </c>
      <c r="X1556">
        <f>[1]!s_mfd_buyvol_m(A1556,C1556,1)</f>
        <v>212366</v>
      </c>
      <c r="Y1556">
        <f>[1]!s_wq_high(A1556,C1556,1)</f>
        <v>49.9</v>
      </c>
      <c r="Z1556">
        <f>[1]!s_wq_low(A1556,C1556,1)</f>
        <v>46.66</v>
      </c>
      <c r="AA1556">
        <f>[1]!s_wq_turn(A1556,C1556)</f>
        <v>6.7107912160997474</v>
      </c>
    </row>
    <row r="1557" spans="1:27" x14ac:dyDescent="0.25">
      <c r="A1557" s="7" t="s">
        <v>20</v>
      </c>
      <c r="B1557" s="7" t="s">
        <v>21</v>
      </c>
      <c r="C1557" s="8">
        <v>44711</v>
      </c>
      <c r="D1557" s="7" t="s">
        <v>17842</v>
      </c>
      <c r="E1557" s="7" t="s">
        <v>5988</v>
      </c>
      <c r="F1557" s="7" t="s">
        <v>17853</v>
      </c>
      <c r="G1557" s="7" t="s">
        <v>17854</v>
      </c>
      <c r="H1557" s="7" t="s">
        <v>6070</v>
      </c>
      <c r="I1557" s="7" t="s">
        <v>17855</v>
      </c>
      <c r="J1557" s="7" t="s">
        <v>17856</v>
      </c>
      <c r="K1557" s="7" t="s">
        <v>8932</v>
      </c>
      <c r="L1557" s="7" t="s">
        <v>17857</v>
      </c>
      <c r="M1557" s="7" t="s">
        <v>17858</v>
      </c>
      <c r="N1557" s="7" t="s">
        <v>17859</v>
      </c>
      <c r="O1557" s="7" t="s">
        <v>8337</v>
      </c>
      <c r="P1557" s="7" t="s">
        <v>34</v>
      </c>
      <c r="Q1557" s="7" t="s">
        <v>17860</v>
      </c>
      <c r="R1557" s="7" t="s">
        <v>17861</v>
      </c>
      <c r="S1557" s="7" t="s">
        <v>17862</v>
      </c>
      <c r="T1557" s="7" t="s">
        <v>17863</v>
      </c>
      <c r="U1557" s="9">
        <f>[1]!s_val_dividendyield2(A1557,C1557)</f>
        <v>0</v>
      </c>
      <c r="V1557">
        <f>[1]!s_west_netprofit_fy1(A1557,C1557,1)</f>
        <v>-1214992727</v>
      </c>
      <c r="W1557">
        <f>[1]!s_west_netprofit_fy2(A1557,C1557,1)</f>
        <v>1892647273</v>
      </c>
      <c r="X1557">
        <f>[1]!s_mfd_buyvol_m(A1557,C1557,1)</f>
        <v>1008629.0000000001</v>
      </c>
      <c r="Y1557">
        <f>[1]!s_wq_high(A1557,C1557,1)</f>
        <v>51.17</v>
      </c>
      <c r="Z1557">
        <f>[1]!s_wq_low(A1557,C1557,1)</f>
        <v>48.13</v>
      </c>
      <c r="AA1557">
        <f>[1]!s_wq_turn(A1557,C1557)</f>
        <v>5.2130491482387251</v>
      </c>
    </row>
    <row r="1558" spans="1:27" x14ac:dyDescent="0.25">
      <c r="A1558" s="7" t="s">
        <v>20</v>
      </c>
      <c r="B1558" s="7" t="s">
        <v>21</v>
      </c>
      <c r="C1558" s="8">
        <v>44712</v>
      </c>
      <c r="D1558" s="7" t="s">
        <v>6070</v>
      </c>
      <c r="E1558" s="7" t="s">
        <v>17864</v>
      </c>
      <c r="F1558" s="7" t="s">
        <v>6408</v>
      </c>
      <c r="G1558" s="7" t="s">
        <v>17854</v>
      </c>
      <c r="H1558" s="7" t="s">
        <v>17316</v>
      </c>
      <c r="I1558" s="7" t="s">
        <v>17865</v>
      </c>
      <c r="J1558" s="7" t="s">
        <v>17866</v>
      </c>
      <c r="K1558" s="7" t="s">
        <v>5297</v>
      </c>
      <c r="L1558" s="7" t="s">
        <v>17867</v>
      </c>
      <c r="M1558" s="7" t="s">
        <v>17868</v>
      </c>
      <c r="N1558" s="7" t="s">
        <v>17869</v>
      </c>
      <c r="O1558" s="7" t="s">
        <v>17322</v>
      </c>
      <c r="P1558" s="7" t="s">
        <v>34</v>
      </c>
      <c r="Q1558" s="7" t="s">
        <v>17870</v>
      </c>
      <c r="R1558" s="7" t="s">
        <v>17871</v>
      </c>
      <c r="S1558" s="7" t="s">
        <v>17325</v>
      </c>
      <c r="T1558" s="7" t="s">
        <v>17326</v>
      </c>
      <c r="U1558" s="9">
        <f>[1]!s_val_dividendyield2(A1558,C1558)</f>
        <v>0</v>
      </c>
      <c r="V1558">
        <f>[1]!s_west_netprofit_fy1(A1558,C1558,1)</f>
        <v>-1214992727</v>
      </c>
      <c r="W1558">
        <f>[1]!s_west_netprofit_fy2(A1558,C1558,1)</f>
        <v>1892647273</v>
      </c>
      <c r="X1558">
        <f>[1]!s_mfd_buyvol_m(A1558,C1558,1)</f>
        <v>-1340464</v>
      </c>
      <c r="Y1558">
        <f>[1]!s_wq_high(A1558,C1558,1)</f>
        <v>51.17</v>
      </c>
      <c r="Z1558">
        <f>[1]!s_wq_low(A1558,C1558,1)</f>
        <v>48.13</v>
      </c>
      <c r="AA1558">
        <f>[1]!s_wq_turn(A1558,C1558)</f>
        <v>5.2130491482387251</v>
      </c>
    </row>
    <row r="1559" spans="1:27" x14ac:dyDescent="0.25">
      <c r="A1559" s="7" t="s">
        <v>20</v>
      </c>
      <c r="B1559" s="7" t="s">
        <v>21</v>
      </c>
      <c r="C1559" s="8">
        <v>44713</v>
      </c>
      <c r="D1559" s="7" t="s">
        <v>17316</v>
      </c>
      <c r="E1559" s="7" t="s">
        <v>17316</v>
      </c>
      <c r="F1559" s="7" t="s">
        <v>17413</v>
      </c>
      <c r="G1559" s="7" t="s">
        <v>8653</v>
      </c>
      <c r="H1559" s="7" t="s">
        <v>16433</v>
      </c>
      <c r="I1559" s="7" t="s">
        <v>17872</v>
      </c>
      <c r="J1559" s="7" t="s">
        <v>17873</v>
      </c>
      <c r="K1559" s="7" t="s">
        <v>17874</v>
      </c>
      <c r="L1559" s="7" t="s">
        <v>17875</v>
      </c>
      <c r="M1559" s="7" t="s">
        <v>17876</v>
      </c>
      <c r="N1559" s="7" t="s">
        <v>17877</v>
      </c>
      <c r="O1559" s="7" t="s">
        <v>17878</v>
      </c>
      <c r="P1559" s="7" t="s">
        <v>34</v>
      </c>
      <c r="Q1559" s="7" t="s">
        <v>17879</v>
      </c>
      <c r="R1559" s="7" t="s">
        <v>17880</v>
      </c>
      <c r="S1559" s="7" t="s">
        <v>17881</v>
      </c>
      <c r="T1559" s="7" t="s">
        <v>17882</v>
      </c>
      <c r="U1559" s="9">
        <f>[1]!s_val_dividendyield2(A1559,C1559)</f>
        <v>0</v>
      </c>
      <c r="V1559">
        <f>[1]!s_west_netprofit_fy1(A1559,C1559,1)</f>
        <v>-1214992727</v>
      </c>
      <c r="W1559">
        <f>[1]!s_west_netprofit_fy2(A1559,C1559,1)</f>
        <v>1892647273</v>
      </c>
      <c r="X1559">
        <f>[1]!s_mfd_buyvol_m(A1559,C1559,1)</f>
        <v>44830</v>
      </c>
      <c r="Y1559">
        <f>[1]!s_wq_high(A1559,C1559,1)</f>
        <v>51.17</v>
      </c>
      <c r="Z1559">
        <f>[1]!s_wq_low(A1559,C1559,1)</f>
        <v>48.13</v>
      </c>
      <c r="AA1559">
        <f>[1]!s_wq_turn(A1559,C1559)</f>
        <v>5.2130491482387251</v>
      </c>
    </row>
    <row r="1560" spans="1:27" x14ac:dyDescent="0.25">
      <c r="A1560" s="7" t="s">
        <v>20</v>
      </c>
      <c r="B1560" s="7" t="s">
        <v>21</v>
      </c>
      <c r="C1560" s="8">
        <v>44714</v>
      </c>
      <c r="D1560" s="7" t="s">
        <v>16433</v>
      </c>
      <c r="E1560" s="7" t="s">
        <v>17883</v>
      </c>
      <c r="F1560" s="7" t="s">
        <v>15198</v>
      </c>
      <c r="G1560" s="7" t="s">
        <v>15526</v>
      </c>
      <c r="H1560" s="7" t="s">
        <v>17884</v>
      </c>
      <c r="I1560" s="7" t="s">
        <v>17885</v>
      </c>
      <c r="J1560" s="7" t="s">
        <v>17886</v>
      </c>
      <c r="K1560" s="7" t="s">
        <v>3736</v>
      </c>
      <c r="L1560" s="7" t="s">
        <v>17887</v>
      </c>
      <c r="M1560" s="7" t="s">
        <v>17888</v>
      </c>
      <c r="N1560" s="7" t="s">
        <v>17889</v>
      </c>
      <c r="O1560" s="7" t="s">
        <v>17890</v>
      </c>
      <c r="P1560" s="7" t="s">
        <v>34</v>
      </c>
      <c r="Q1560" s="7" t="s">
        <v>17891</v>
      </c>
      <c r="R1560" s="7" t="s">
        <v>17892</v>
      </c>
      <c r="S1560" s="7" t="s">
        <v>17893</v>
      </c>
      <c r="T1560" s="7" t="s">
        <v>17894</v>
      </c>
      <c r="U1560" s="9">
        <f>[1]!s_val_dividendyield2(A1560,C1560)</f>
        <v>0</v>
      </c>
      <c r="V1560">
        <f>[1]!s_west_netprofit_fy1(A1560,C1560,1)</f>
        <v>-1214992727</v>
      </c>
      <c r="W1560">
        <f>[1]!s_west_netprofit_fy2(A1560,C1560,1)</f>
        <v>1892647273</v>
      </c>
      <c r="X1560">
        <f>[1]!s_mfd_buyvol_m(A1560,C1560,1)</f>
        <v>-838592</v>
      </c>
      <c r="Y1560">
        <f>[1]!s_wq_high(A1560,C1560,1)</f>
        <v>51.17</v>
      </c>
      <c r="Z1560">
        <f>[1]!s_wq_low(A1560,C1560,1)</f>
        <v>48.13</v>
      </c>
      <c r="AA1560">
        <f>[1]!s_wq_turn(A1560,C1560)</f>
        <v>5.2130491482387251</v>
      </c>
    </row>
    <row r="1561" spans="1:27" x14ac:dyDescent="0.25">
      <c r="A1561" s="7" t="s">
        <v>20</v>
      </c>
      <c r="B1561" s="7" t="s">
        <v>21</v>
      </c>
      <c r="C1561" s="8">
        <v>44718</v>
      </c>
      <c r="D1561" s="7" t="s">
        <v>17884</v>
      </c>
      <c r="E1561" s="7" t="s">
        <v>6227</v>
      </c>
      <c r="F1561" s="7" t="s">
        <v>16433</v>
      </c>
      <c r="G1561" s="7" t="s">
        <v>17895</v>
      </c>
      <c r="H1561" s="7" t="s">
        <v>16433</v>
      </c>
      <c r="I1561" s="7" t="s">
        <v>17896</v>
      </c>
      <c r="J1561" s="7" t="s">
        <v>17897</v>
      </c>
      <c r="K1561" s="7" t="s">
        <v>5297</v>
      </c>
      <c r="L1561" s="7" t="s">
        <v>17898</v>
      </c>
      <c r="M1561" s="7" t="s">
        <v>17899</v>
      </c>
      <c r="N1561" s="7" t="s">
        <v>17900</v>
      </c>
      <c r="O1561" s="7" t="s">
        <v>17878</v>
      </c>
      <c r="P1561" s="7" t="s">
        <v>34</v>
      </c>
      <c r="Q1561" s="7" t="s">
        <v>17879</v>
      </c>
      <c r="R1561" s="7" t="s">
        <v>17880</v>
      </c>
      <c r="S1561" s="7" t="s">
        <v>17881</v>
      </c>
      <c r="T1561" s="7" t="s">
        <v>17882</v>
      </c>
      <c r="U1561" s="9">
        <f>[1]!s_val_dividendyield2(A1561,C1561)</f>
        <v>0</v>
      </c>
      <c r="V1561">
        <f>[1]!s_west_netprofit_fy1(A1561,C1561,1)</f>
        <v>-1214992727</v>
      </c>
      <c r="W1561">
        <f>[1]!s_west_netprofit_fy2(A1561,C1561,1)</f>
        <v>1892647273</v>
      </c>
      <c r="X1561">
        <f>[1]!s_mfd_buyvol_m(A1561,C1561,1)</f>
        <v>151904</v>
      </c>
      <c r="Y1561">
        <f>[1]!s_wq_high(A1561,C1561,1)</f>
        <v>49.43</v>
      </c>
      <c r="Z1561">
        <f>[1]!s_wq_low(A1561,C1561,1)</f>
        <v>47.51</v>
      </c>
      <c r="AA1561">
        <f>[1]!s_wq_turn(A1561,C1561)</f>
        <v>5.8959573500515159</v>
      </c>
    </row>
    <row r="1562" spans="1:27" x14ac:dyDescent="0.25">
      <c r="A1562" s="7" t="s">
        <v>20</v>
      </c>
      <c r="B1562" s="7" t="s">
        <v>21</v>
      </c>
      <c r="C1562" s="8">
        <v>44719</v>
      </c>
      <c r="D1562" s="7" t="s">
        <v>16433</v>
      </c>
      <c r="E1562" s="7" t="s">
        <v>5892</v>
      </c>
      <c r="F1562" s="7" t="s">
        <v>16512</v>
      </c>
      <c r="G1562" s="7" t="s">
        <v>5879</v>
      </c>
      <c r="H1562" s="7" t="s">
        <v>5707</v>
      </c>
      <c r="I1562" s="7" t="s">
        <v>17901</v>
      </c>
      <c r="J1562" s="7" t="s">
        <v>17902</v>
      </c>
      <c r="K1562" s="7" t="s">
        <v>118</v>
      </c>
      <c r="L1562" s="7" t="s">
        <v>17903</v>
      </c>
      <c r="M1562" s="7" t="s">
        <v>17904</v>
      </c>
      <c r="N1562" s="7" t="s">
        <v>17905</v>
      </c>
      <c r="O1562" s="7" t="s">
        <v>5713</v>
      </c>
      <c r="P1562" s="7" t="s">
        <v>34</v>
      </c>
      <c r="Q1562" s="7" t="s">
        <v>17906</v>
      </c>
      <c r="R1562" s="7" t="s">
        <v>17907</v>
      </c>
      <c r="S1562" s="7" t="s">
        <v>17908</v>
      </c>
      <c r="T1562" s="7" t="s">
        <v>17909</v>
      </c>
      <c r="U1562" s="9">
        <f>[1]!s_val_dividendyield2(A1562,C1562)</f>
        <v>0</v>
      </c>
      <c r="V1562">
        <f>[1]!s_west_netprofit_fy1(A1562,C1562,1)</f>
        <v>-1214992727</v>
      </c>
      <c r="W1562">
        <f>[1]!s_west_netprofit_fy2(A1562,C1562,1)</f>
        <v>1892647273</v>
      </c>
      <c r="X1562">
        <f>[1]!s_mfd_buyvol_m(A1562,C1562,1)</f>
        <v>-12741</v>
      </c>
      <c r="Y1562">
        <f>[1]!s_wq_high(A1562,C1562,1)</f>
        <v>49.43</v>
      </c>
      <c r="Z1562">
        <f>[1]!s_wq_low(A1562,C1562,1)</f>
        <v>47.51</v>
      </c>
      <c r="AA1562">
        <f>[1]!s_wq_turn(A1562,C1562)</f>
        <v>5.8959573500515159</v>
      </c>
    </row>
    <row r="1563" spans="1:27" x14ac:dyDescent="0.25">
      <c r="A1563" s="7" t="s">
        <v>20</v>
      </c>
      <c r="B1563" s="7" t="s">
        <v>21</v>
      </c>
      <c r="C1563" s="8">
        <v>44720</v>
      </c>
      <c r="D1563" s="7" t="s">
        <v>5707</v>
      </c>
      <c r="E1563" s="7" t="s">
        <v>5707</v>
      </c>
      <c r="F1563" s="7" t="s">
        <v>8457</v>
      </c>
      <c r="G1563" s="7" t="s">
        <v>15481</v>
      </c>
      <c r="H1563" s="7" t="s">
        <v>15208</v>
      </c>
      <c r="I1563" s="7" t="s">
        <v>17910</v>
      </c>
      <c r="J1563" s="7" t="s">
        <v>17911</v>
      </c>
      <c r="K1563" s="7" t="s">
        <v>1044</v>
      </c>
      <c r="L1563" s="7" t="s">
        <v>17912</v>
      </c>
      <c r="M1563" s="7" t="s">
        <v>17913</v>
      </c>
      <c r="N1563" s="7" t="s">
        <v>17914</v>
      </c>
      <c r="O1563" s="7" t="s">
        <v>15214</v>
      </c>
      <c r="P1563" s="7" t="s">
        <v>34</v>
      </c>
      <c r="Q1563" s="7" t="s">
        <v>17915</v>
      </c>
      <c r="R1563" s="7" t="s">
        <v>17916</v>
      </c>
      <c r="S1563" s="7" t="s">
        <v>17917</v>
      </c>
      <c r="T1563" s="7" t="s">
        <v>17918</v>
      </c>
      <c r="U1563" s="9">
        <f>[1]!s_val_dividendyield2(A1563,C1563)</f>
        <v>0</v>
      </c>
      <c r="V1563">
        <f>[1]!s_west_netprofit_fy1(A1563,C1563,1)</f>
        <v>-1214992727</v>
      </c>
      <c r="W1563">
        <f>[1]!s_west_netprofit_fy2(A1563,C1563,1)</f>
        <v>1892647273</v>
      </c>
      <c r="X1563">
        <f>[1]!s_mfd_buyvol_m(A1563,C1563,1)</f>
        <v>401341</v>
      </c>
      <c r="Y1563">
        <f>[1]!s_wq_high(A1563,C1563,1)</f>
        <v>49.43</v>
      </c>
      <c r="Z1563">
        <f>[1]!s_wq_low(A1563,C1563,1)</f>
        <v>47.51</v>
      </c>
      <c r="AA1563">
        <f>[1]!s_wq_turn(A1563,C1563)</f>
        <v>5.8959573500515159</v>
      </c>
    </row>
    <row r="1564" spans="1:27" x14ac:dyDescent="0.25">
      <c r="A1564" s="7" t="s">
        <v>20</v>
      </c>
      <c r="B1564" s="7" t="s">
        <v>21</v>
      </c>
      <c r="C1564" s="8">
        <v>44721</v>
      </c>
      <c r="D1564" s="7" t="s">
        <v>15208</v>
      </c>
      <c r="E1564" s="7" t="s">
        <v>17883</v>
      </c>
      <c r="F1564" s="7" t="s">
        <v>5880</v>
      </c>
      <c r="G1564" s="7" t="s">
        <v>5707</v>
      </c>
      <c r="H1564" s="7" t="s">
        <v>17883</v>
      </c>
      <c r="I1564" s="7" t="s">
        <v>17919</v>
      </c>
      <c r="J1564" s="7" t="s">
        <v>17920</v>
      </c>
      <c r="K1564" s="7" t="s">
        <v>864</v>
      </c>
      <c r="L1564" s="7" t="s">
        <v>17921</v>
      </c>
      <c r="M1564" s="7" t="s">
        <v>17922</v>
      </c>
      <c r="N1564" s="7" t="s">
        <v>17923</v>
      </c>
      <c r="O1564" s="7" t="s">
        <v>17924</v>
      </c>
      <c r="P1564" s="7" t="s">
        <v>34</v>
      </c>
      <c r="Q1564" s="7" t="s">
        <v>17925</v>
      </c>
      <c r="R1564" s="7" t="s">
        <v>17926</v>
      </c>
      <c r="S1564" s="7" t="s">
        <v>17927</v>
      </c>
      <c r="T1564" s="7" t="s">
        <v>17928</v>
      </c>
      <c r="U1564" s="9">
        <f>[1]!s_val_dividendyield2(A1564,C1564)</f>
        <v>0</v>
      </c>
      <c r="V1564">
        <f>[1]!s_west_netprofit_fy1(A1564,C1564,1)</f>
        <v>-1214992727</v>
      </c>
      <c r="W1564">
        <f>[1]!s_west_netprofit_fy2(A1564,C1564,1)</f>
        <v>1892647273</v>
      </c>
      <c r="X1564">
        <f>[1]!s_mfd_buyvol_m(A1564,C1564,1)</f>
        <v>-2214884</v>
      </c>
      <c r="Y1564">
        <f>[1]!s_wq_high(A1564,C1564,1)</f>
        <v>49.43</v>
      </c>
      <c r="Z1564">
        <f>[1]!s_wq_low(A1564,C1564,1)</f>
        <v>47.51</v>
      </c>
      <c r="AA1564">
        <f>[1]!s_wq_turn(A1564,C1564)</f>
        <v>5.8959573500515159</v>
      </c>
    </row>
    <row r="1565" spans="1:27" x14ac:dyDescent="0.25">
      <c r="A1565" s="7" t="s">
        <v>20</v>
      </c>
      <c r="B1565" s="7" t="s">
        <v>21</v>
      </c>
      <c r="C1565" s="8">
        <v>44722</v>
      </c>
      <c r="D1565" s="7" t="s">
        <v>17883</v>
      </c>
      <c r="E1565" s="7" t="s">
        <v>15314</v>
      </c>
      <c r="F1565" s="7" t="s">
        <v>8605</v>
      </c>
      <c r="G1565" s="7" t="s">
        <v>17929</v>
      </c>
      <c r="H1565" s="7" t="s">
        <v>8604</v>
      </c>
      <c r="I1565" s="7" t="s">
        <v>17930</v>
      </c>
      <c r="J1565" s="7" t="s">
        <v>17931</v>
      </c>
      <c r="K1565" s="7" t="s">
        <v>6115</v>
      </c>
      <c r="L1565" s="7" t="s">
        <v>17932</v>
      </c>
      <c r="M1565" s="7" t="s">
        <v>17933</v>
      </c>
      <c r="N1565" s="7" t="s">
        <v>17934</v>
      </c>
      <c r="O1565" s="7" t="s">
        <v>17935</v>
      </c>
      <c r="P1565" s="7" t="s">
        <v>34</v>
      </c>
      <c r="Q1565" s="7" t="s">
        <v>17936</v>
      </c>
      <c r="R1565" s="7" t="s">
        <v>17937</v>
      </c>
      <c r="S1565" s="7" t="s">
        <v>17938</v>
      </c>
      <c r="T1565" s="7" t="s">
        <v>17939</v>
      </c>
      <c r="U1565" s="9">
        <f>[1]!s_val_dividendyield2(A1565,C1565)</f>
        <v>0</v>
      </c>
      <c r="V1565">
        <f>[1]!s_west_netprofit_fy1(A1565,C1565,1)</f>
        <v>-1214992727</v>
      </c>
      <c r="W1565">
        <f>[1]!s_west_netprofit_fy2(A1565,C1565,1)</f>
        <v>1892647273</v>
      </c>
      <c r="X1565">
        <f>[1]!s_mfd_buyvol_m(A1565,C1565,1)</f>
        <v>-856650</v>
      </c>
      <c r="Y1565">
        <f>[1]!s_wq_high(A1565,C1565,1)</f>
        <v>49.43</v>
      </c>
      <c r="Z1565">
        <f>[1]!s_wq_low(A1565,C1565,1)</f>
        <v>47.51</v>
      </c>
      <c r="AA1565">
        <f>[1]!s_wq_turn(A1565,C1565)</f>
        <v>5.8959573500515159</v>
      </c>
    </row>
    <row r="1566" spans="1:27" x14ac:dyDescent="0.25">
      <c r="A1566" s="7" t="s">
        <v>20</v>
      </c>
      <c r="B1566" s="7" t="s">
        <v>21</v>
      </c>
      <c r="C1566" s="8">
        <v>44725</v>
      </c>
      <c r="D1566" s="7" t="s">
        <v>8604</v>
      </c>
      <c r="E1566" s="7" t="s">
        <v>5690</v>
      </c>
      <c r="F1566" s="7" t="s">
        <v>16708</v>
      </c>
      <c r="G1566" s="7" t="s">
        <v>6264</v>
      </c>
      <c r="H1566" s="7" t="s">
        <v>6137</v>
      </c>
      <c r="I1566" s="7" t="s">
        <v>17940</v>
      </c>
      <c r="J1566" s="7" t="s">
        <v>17941</v>
      </c>
      <c r="K1566" s="7" t="s">
        <v>10398</v>
      </c>
      <c r="L1566" s="7" t="s">
        <v>17942</v>
      </c>
      <c r="M1566" s="7" t="s">
        <v>17943</v>
      </c>
      <c r="N1566" s="7" t="s">
        <v>17944</v>
      </c>
      <c r="O1566" s="7" t="s">
        <v>17945</v>
      </c>
      <c r="P1566" s="7" t="s">
        <v>34</v>
      </c>
      <c r="Q1566" s="7" t="s">
        <v>17946</v>
      </c>
      <c r="R1566" s="7" t="s">
        <v>17947</v>
      </c>
      <c r="S1566" s="7" t="s">
        <v>17948</v>
      </c>
      <c r="T1566" s="7" t="s">
        <v>17949</v>
      </c>
      <c r="U1566" s="9">
        <f>[1]!s_val_dividendyield2(A1566,C1566)</f>
        <v>0</v>
      </c>
      <c r="V1566">
        <f>[1]!s_west_netprofit_fy1(A1566,C1566,1)</f>
        <v>-1214992727</v>
      </c>
      <c r="W1566">
        <f>[1]!s_west_netprofit_fy2(A1566,C1566,1)</f>
        <v>1892647273</v>
      </c>
      <c r="X1566">
        <f>[1]!s_mfd_buyvol_m(A1566,C1566,1)</f>
        <v>-966841</v>
      </c>
      <c r="Y1566">
        <f>[1]!s_wq_high(A1566,C1566,1)</f>
        <v>48.5</v>
      </c>
      <c r="Z1566">
        <f>[1]!s_wq_low(A1566,C1566,1)</f>
        <v>46.8</v>
      </c>
      <c r="AA1566">
        <f>[1]!s_wq_turn(A1566,C1566)</f>
        <v>6.2011559816046038</v>
      </c>
    </row>
    <row r="1567" spans="1:27" x14ac:dyDescent="0.25">
      <c r="A1567" s="7" t="s">
        <v>20</v>
      </c>
      <c r="B1567" s="7" t="s">
        <v>21</v>
      </c>
      <c r="C1567" s="8">
        <v>44726</v>
      </c>
      <c r="D1567" s="7" t="s">
        <v>6137</v>
      </c>
      <c r="E1567" s="7" t="s">
        <v>17950</v>
      </c>
      <c r="F1567" s="7" t="s">
        <v>5690</v>
      </c>
      <c r="G1567" s="7" t="s">
        <v>5530</v>
      </c>
      <c r="H1567" s="7" t="s">
        <v>6152</v>
      </c>
      <c r="I1567" s="7" t="s">
        <v>17951</v>
      </c>
      <c r="J1567" s="7" t="s">
        <v>17952</v>
      </c>
      <c r="K1567" s="7" t="s">
        <v>9117</v>
      </c>
      <c r="L1567" s="7" t="s">
        <v>17953</v>
      </c>
      <c r="M1567" s="7" t="s">
        <v>17954</v>
      </c>
      <c r="N1567" s="7" t="s">
        <v>17955</v>
      </c>
      <c r="O1567" s="7" t="s">
        <v>17956</v>
      </c>
      <c r="P1567" s="7" t="s">
        <v>34</v>
      </c>
      <c r="Q1567" s="7" t="s">
        <v>17957</v>
      </c>
      <c r="R1567" s="7" t="s">
        <v>17958</v>
      </c>
      <c r="S1567" s="7" t="s">
        <v>17959</v>
      </c>
      <c r="T1567" s="7" t="s">
        <v>17960</v>
      </c>
      <c r="U1567" s="9">
        <f>[1]!s_val_dividendyield2(A1567,C1567)</f>
        <v>0</v>
      </c>
      <c r="V1567">
        <f>[1]!s_west_netprofit_fy1(A1567,C1567,1)</f>
        <v>-1214992727</v>
      </c>
      <c r="W1567">
        <f>[1]!s_west_netprofit_fy2(A1567,C1567,1)</f>
        <v>1892647273</v>
      </c>
      <c r="X1567">
        <f>[1]!s_mfd_buyvol_m(A1567,C1567,1)</f>
        <v>-681263</v>
      </c>
      <c r="Y1567">
        <f>[1]!s_wq_high(A1567,C1567,1)</f>
        <v>48.5</v>
      </c>
      <c r="Z1567">
        <f>[1]!s_wq_low(A1567,C1567,1)</f>
        <v>46.8</v>
      </c>
      <c r="AA1567">
        <f>[1]!s_wq_turn(A1567,C1567)</f>
        <v>6.2011559816046038</v>
      </c>
    </row>
    <row r="1568" spans="1:27" x14ac:dyDescent="0.25">
      <c r="A1568" s="7" t="s">
        <v>20</v>
      </c>
      <c r="B1568" s="7" t="s">
        <v>21</v>
      </c>
      <c r="C1568" s="8">
        <v>44727</v>
      </c>
      <c r="D1568" s="7" t="s">
        <v>6152</v>
      </c>
      <c r="E1568" s="7" t="s">
        <v>15523</v>
      </c>
      <c r="F1568" s="7" t="s">
        <v>5836</v>
      </c>
      <c r="G1568" s="7" t="s">
        <v>8619</v>
      </c>
      <c r="H1568" s="7" t="s">
        <v>15523</v>
      </c>
      <c r="I1568" s="7" t="s">
        <v>17961</v>
      </c>
      <c r="J1568" s="7" t="s">
        <v>17962</v>
      </c>
      <c r="K1568" s="7" t="s">
        <v>1282</v>
      </c>
      <c r="L1568" s="7" t="s">
        <v>17963</v>
      </c>
      <c r="M1568" s="7" t="s">
        <v>17964</v>
      </c>
      <c r="N1568" s="7" t="s">
        <v>17965</v>
      </c>
      <c r="O1568" s="7" t="s">
        <v>17966</v>
      </c>
      <c r="P1568" s="7" t="s">
        <v>34</v>
      </c>
      <c r="Q1568" s="7" t="s">
        <v>17967</v>
      </c>
      <c r="R1568" s="7" t="s">
        <v>4736</v>
      </c>
      <c r="S1568" s="7" t="s">
        <v>17968</v>
      </c>
      <c r="T1568" s="7" t="s">
        <v>17969</v>
      </c>
      <c r="U1568" s="9">
        <f>[1]!s_val_dividendyield2(A1568,C1568)</f>
        <v>0</v>
      </c>
      <c r="V1568">
        <f>[1]!s_west_netprofit_fy1(A1568,C1568,1)</f>
        <v>-1214992727</v>
      </c>
      <c r="W1568">
        <f>[1]!s_west_netprofit_fy2(A1568,C1568,1)</f>
        <v>1892647273</v>
      </c>
      <c r="X1568">
        <f>[1]!s_mfd_buyvol_m(A1568,C1568,1)</f>
        <v>1078881</v>
      </c>
      <c r="Y1568">
        <f>[1]!s_wq_high(A1568,C1568,1)</f>
        <v>48.5</v>
      </c>
      <c r="Z1568">
        <f>[1]!s_wq_low(A1568,C1568,1)</f>
        <v>46.8</v>
      </c>
      <c r="AA1568">
        <f>[1]!s_wq_turn(A1568,C1568)</f>
        <v>6.2011559816046038</v>
      </c>
    </row>
    <row r="1569" spans="1:27" x14ac:dyDescent="0.25">
      <c r="A1569" s="7" t="s">
        <v>20</v>
      </c>
      <c r="B1569" s="7" t="s">
        <v>21</v>
      </c>
      <c r="C1569" s="8">
        <v>44728</v>
      </c>
      <c r="D1569" s="7" t="s">
        <v>15523</v>
      </c>
      <c r="E1569" s="7" t="s">
        <v>15523</v>
      </c>
      <c r="F1569" s="7" t="s">
        <v>17970</v>
      </c>
      <c r="G1569" s="7" t="s">
        <v>17971</v>
      </c>
      <c r="H1569" s="7" t="s">
        <v>5746</v>
      </c>
      <c r="I1569" s="7" t="s">
        <v>17972</v>
      </c>
      <c r="J1569" s="7" t="s">
        <v>17973</v>
      </c>
      <c r="K1569" s="7" t="s">
        <v>1779</v>
      </c>
      <c r="L1569" s="7" t="s">
        <v>17974</v>
      </c>
      <c r="M1569" s="7" t="s">
        <v>17975</v>
      </c>
      <c r="N1569" s="7" t="s">
        <v>17976</v>
      </c>
      <c r="O1569" s="7" t="s">
        <v>17977</v>
      </c>
      <c r="P1569" s="7" t="s">
        <v>34</v>
      </c>
      <c r="Q1569" s="7" t="s">
        <v>17978</v>
      </c>
      <c r="R1569" s="7" t="s">
        <v>17979</v>
      </c>
      <c r="S1569" s="7" t="s">
        <v>17980</v>
      </c>
      <c r="T1569" s="7" t="s">
        <v>17981</v>
      </c>
      <c r="U1569" s="9">
        <f>[1]!s_val_dividendyield2(A1569,C1569)</f>
        <v>0</v>
      </c>
      <c r="V1569">
        <f>[1]!s_west_netprofit_fy1(A1569,C1569,1)</f>
        <v>-1214992727</v>
      </c>
      <c r="W1569">
        <f>[1]!s_west_netprofit_fy2(A1569,C1569,1)</f>
        <v>1892647273</v>
      </c>
      <c r="X1569">
        <f>[1]!s_mfd_buyvol_m(A1569,C1569,1)</f>
        <v>-8540</v>
      </c>
      <c r="Y1569">
        <f>[1]!s_wq_high(A1569,C1569,1)</f>
        <v>48.5</v>
      </c>
      <c r="Z1569">
        <f>[1]!s_wq_low(A1569,C1569,1)</f>
        <v>46.8</v>
      </c>
      <c r="AA1569">
        <f>[1]!s_wq_turn(A1569,C1569)</f>
        <v>6.2011559816046038</v>
      </c>
    </row>
    <row r="1570" spans="1:27" x14ac:dyDescent="0.25">
      <c r="A1570" s="7" t="s">
        <v>20</v>
      </c>
      <c r="B1570" s="7" t="s">
        <v>21</v>
      </c>
      <c r="C1570" s="8">
        <v>44729</v>
      </c>
      <c r="D1570" s="7" t="s">
        <v>5746</v>
      </c>
      <c r="E1570" s="7" t="s">
        <v>16884</v>
      </c>
      <c r="F1570" s="7" t="s">
        <v>5719</v>
      </c>
      <c r="G1570" s="7" t="s">
        <v>17982</v>
      </c>
      <c r="H1570" s="7" t="s">
        <v>6239</v>
      </c>
      <c r="I1570" s="7" t="s">
        <v>17983</v>
      </c>
      <c r="J1570" s="7" t="s">
        <v>17984</v>
      </c>
      <c r="K1570" s="7" t="s">
        <v>148</v>
      </c>
      <c r="L1570" s="7" t="s">
        <v>17985</v>
      </c>
      <c r="M1570" s="7" t="s">
        <v>17986</v>
      </c>
      <c r="N1570" s="7" t="s">
        <v>17987</v>
      </c>
      <c r="O1570" s="7" t="s">
        <v>8166</v>
      </c>
      <c r="P1570" s="7" t="s">
        <v>34</v>
      </c>
      <c r="Q1570" s="7" t="s">
        <v>17988</v>
      </c>
      <c r="R1570" s="7" t="s">
        <v>17989</v>
      </c>
      <c r="S1570" s="7" t="s">
        <v>17645</v>
      </c>
      <c r="T1570" s="7" t="s">
        <v>17646</v>
      </c>
      <c r="U1570" s="9">
        <f>[1]!s_val_dividendyield2(A1570,C1570)</f>
        <v>0</v>
      </c>
      <c r="V1570">
        <f>[1]!s_west_netprofit_fy1(A1570,C1570,1)</f>
        <v>-1214992727</v>
      </c>
      <c r="W1570">
        <f>[1]!s_west_netprofit_fy2(A1570,C1570,1)</f>
        <v>1892647273</v>
      </c>
      <c r="X1570">
        <f>[1]!s_mfd_buyvol_m(A1570,C1570,1)</f>
        <v>356318</v>
      </c>
      <c r="Y1570">
        <f>[1]!s_wq_high(A1570,C1570,1)</f>
        <v>48.5</v>
      </c>
      <c r="Z1570">
        <f>[1]!s_wq_low(A1570,C1570,1)</f>
        <v>46.8</v>
      </c>
      <c r="AA1570">
        <f>[1]!s_wq_turn(A1570,C1570)</f>
        <v>6.2011559816046038</v>
      </c>
    </row>
    <row r="1571" spans="1:27" x14ac:dyDescent="0.25">
      <c r="A1571" s="7" t="s">
        <v>20</v>
      </c>
      <c r="B1571" s="7" t="s">
        <v>21</v>
      </c>
      <c r="C1571" s="8">
        <v>44732</v>
      </c>
      <c r="D1571" s="7" t="s">
        <v>6239</v>
      </c>
      <c r="E1571" s="7" t="s">
        <v>17990</v>
      </c>
      <c r="F1571" s="7" t="s">
        <v>8071</v>
      </c>
      <c r="G1571" s="7" t="s">
        <v>17465</v>
      </c>
      <c r="H1571" s="7" t="s">
        <v>5988</v>
      </c>
      <c r="I1571" s="7" t="s">
        <v>17991</v>
      </c>
      <c r="J1571" s="7" t="s">
        <v>17992</v>
      </c>
      <c r="K1571" s="7" t="s">
        <v>17993</v>
      </c>
      <c r="L1571" s="7" t="s">
        <v>17994</v>
      </c>
      <c r="M1571" s="7" t="s">
        <v>17995</v>
      </c>
      <c r="N1571" s="7" t="s">
        <v>2332</v>
      </c>
      <c r="O1571" s="7" t="s">
        <v>8360</v>
      </c>
      <c r="P1571" s="7" t="s">
        <v>34</v>
      </c>
      <c r="Q1571" s="7" t="s">
        <v>17996</v>
      </c>
      <c r="R1571" s="7" t="s">
        <v>17997</v>
      </c>
      <c r="S1571" s="7" t="s">
        <v>17998</v>
      </c>
      <c r="T1571" s="7" t="s">
        <v>17999</v>
      </c>
      <c r="U1571" s="9">
        <f>[1]!s_val_dividendyield2(A1571,C1571)</f>
        <v>0</v>
      </c>
      <c r="V1571">
        <f>[1]!s_west_netprofit_fy1(A1571,C1571,1)</f>
        <v>-1214992727</v>
      </c>
      <c r="W1571">
        <f>[1]!s_west_netprofit_fy2(A1571,C1571,1)</f>
        <v>1892647273</v>
      </c>
      <c r="X1571">
        <f>[1]!s_mfd_buyvol_m(A1571,C1571,1)</f>
        <v>820257</v>
      </c>
      <c r="Y1571">
        <f>[1]!s_wq_high(A1571,C1571,1)</f>
        <v>50.98</v>
      </c>
      <c r="Z1571">
        <f>[1]!s_wq_low(A1571,C1571,1)</f>
        <v>48.21</v>
      </c>
      <c r="AA1571">
        <f>[1]!s_wq_turn(A1571,C1571)</f>
        <v>7.4128998323500159</v>
      </c>
    </row>
    <row r="1572" spans="1:27" x14ac:dyDescent="0.25">
      <c r="A1572" s="7" t="s">
        <v>20</v>
      </c>
      <c r="B1572" s="7" t="s">
        <v>21</v>
      </c>
      <c r="C1572" s="8">
        <v>44733</v>
      </c>
      <c r="D1572" s="7" t="s">
        <v>5988</v>
      </c>
      <c r="E1572" s="7" t="s">
        <v>5907</v>
      </c>
      <c r="F1572" s="7" t="s">
        <v>8031</v>
      </c>
      <c r="G1572" s="7" t="s">
        <v>8174</v>
      </c>
      <c r="H1572" s="7" t="s">
        <v>5975</v>
      </c>
      <c r="I1572" s="7" t="s">
        <v>18000</v>
      </c>
      <c r="J1572" s="7" t="s">
        <v>18001</v>
      </c>
      <c r="K1572" s="7" t="s">
        <v>1146</v>
      </c>
      <c r="L1572" s="7" t="s">
        <v>18002</v>
      </c>
      <c r="M1572" s="7" t="s">
        <v>18003</v>
      </c>
      <c r="N1572" s="7" t="s">
        <v>18004</v>
      </c>
      <c r="O1572" s="7" t="s">
        <v>5981</v>
      </c>
      <c r="P1572" s="7" t="s">
        <v>34</v>
      </c>
      <c r="Q1572" s="7" t="s">
        <v>18005</v>
      </c>
      <c r="R1572" s="7" t="s">
        <v>18006</v>
      </c>
      <c r="S1572" s="7" t="s">
        <v>18007</v>
      </c>
      <c r="T1572" s="7" t="s">
        <v>18008</v>
      </c>
      <c r="U1572" s="9">
        <f>[1]!s_val_dividendyield2(A1572,C1572)</f>
        <v>0</v>
      </c>
      <c r="V1572">
        <f>[1]!s_west_netprofit_fy1(A1572,C1572,1)</f>
        <v>-1214992727</v>
      </c>
      <c r="W1572">
        <f>[1]!s_west_netprofit_fy2(A1572,C1572,1)</f>
        <v>1892647273</v>
      </c>
      <c r="X1572">
        <f>[1]!s_mfd_buyvol_m(A1572,C1572,1)</f>
        <v>-1397934</v>
      </c>
      <c r="Y1572">
        <f>[1]!s_wq_high(A1572,C1572,1)</f>
        <v>50.98</v>
      </c>
      <c r="Z1572">
        <f>[1]!s_wq_low(A1572,C1572,1)</f>
        <v>48.21</v>
      </c>
      <c r="AA1572">
        <f>[1]!s_wq_turn(A1572,C1572)</f>
        <v>7.4128998323500159</v>
      </c>
    </row>
    <row r="1573" spans="1:27" x14ac:dyDescent="0.25">
      <c r="A1573" s="7" t="s">
        <v>20</v>
      </c>
      <c r="B1573" s="7" t="s">
        <v>21</v>
      </c>
      <c r="C1573" s="8">
        <v>44734</v>
      </c>
      <c r="D1573" s="7" t="s">
        <v>5975</v>
      </c>
      <c r="E1573" s="7" t="s">
        <v>5908</v>
      </c>
      <c r="F1573" s="7" t="s">
        <v>18009</v>
      </c>
      <c r="G1573" s="7" t="s">
        <v>18010</v>
      </c>
      <c r="H1573" s="7" t="s">
        <v>8458</v>
      </c>
      <c r="I1573" s="7" t="s">
        <v>18011</v>
      </c>
      <c r="J1573" s="7" t="s">
        <v>18012</v>
      </c>
      <c r="K1573" s="7" t="s">
        <v>103</v>
      </c>
      <c r="L1573" s="7" t="s">
        <v>18013</v>
      </c>
      <c r="M1573" s="7" t="s">
        <v>18014</v>
      </c>
      <c r="N1573" s="7" t="s">
        <v>18015</v>
      </c>
      <c r="O1573" s="7" t="s">
        <v>18016</v>
      </c>
      <c r="P1573" s="7" t="s">
        <v>34</v>
      </c>
      <c r="Q1573" s="7" t="s">
        <v>18017</v>
      </c>
      <c r="R1573" s="7" t="s">
        <v>18018</v>
      </c>
      <c r="S1573" s="7" t="s">
        <v>18019</v>
      </c>
      <c r="T1573" s="7" t="s">
        <v>18020</v>
      </c>
      <c r="U1573" s="9">
        <f>[1]!s_val_dividendyield2(A1573,C1573)</f>
        <v>0</v>
      </c>
      <c r="V1573">
        <f>[1]!s_west_netprofit_fy1(A1573,C1573,1)</f>
        <v>-1214992727</v>
      </c>
      <c r="W1573">
        <f>[1]!s_west_netprofit_fy2(A1573,C1573,1)</f>
        <v>1892647273</v>
      </c>
      <c r="X1573">
        <f>[1]!s_mfd_buyvol_m(A1573,C1573,1)</f>
        <v>-475488</v>
      </c>
      <c r="Y1573">
        <f>[1]!s_wq_high(A1573,C1573,1)</f>
        <v>50.98</v>
      </c>
      <c r="Z1573">
        <f>[1]!s_wq_low(A1573,C1573,1)</f>
        <v>48.21</v>
      </c>
      <c r="AA1573">
        <f>[1]!s_wq_turn(A1573,C1573)</f>
        <v>7.4128998323500159</v>
      </c>
    </row>
    <row r="1574" spans="1:27" x14ac:dyDescent="0.25">
      <c r="A1574" s="7" t="s">
        <v>20</v>
      </c>
      <c r="B1574" s="7" t="s">
        <v>21</v>
      </c>
      <c r="C1574" s="8">
        <v>44735</v>
      </c>
      <c r="D1574" s="7" t="s">
        <v>8458</v>
      </c>
      <c r="E1574" s="7" t="s">
        <v>15390</v>
      </c>
      <c r="F1574" s="7" t="s">
        <v>8294</v>
      </c>
      <c r="G1574" s="7" t="s">
        <v>16567</v>
      </c>
      <c r="H1574" s="7" t="s">
        <v>16323</v>
      </c>
      <c r="I1574" s="7" t="s">
        <v>18021</v>
      </c>
      <c r="J1574" s="7" t="s">
        <v>18022</v>
      </c>
      <c r="K1574" s="7" t="s">
        <v>628</v>
      </c>
      <c r="L1574" s="7" t="s">
        <v>18023</v>
      </c>
      <c r="M1574" s="7" t="s">
        <v>18024</v>
      </c>
      <c r="N1574" s="7" t="s">
        <v>18025</v>
      </c>
      <c r="O1574" s="7" t="s">
        <v>18026</v>
      </c>
      <c r="P1574" s="7" t="s">
        <v>34</v>
      </c>
      <c r="Q1574" s="7" t="s">
        <v>18027</v>
      </c>
      <c r="R1574" s="7" t="s">
        <v>18028</v>
      </c>
      <c r="S1574" s="7" t="s">
        <v>18029</v>
      </c>
      <c r="T1574" s="7" t="s">
        <v>18030</v>
      </c>
      <c r="U1574" s="9">
        <f>[1]!s_val_dividendyield2(A1574,C1574)</f>
        <v>0</v>
      </c>
      <c r="V1574">
        <f>[1]!s_west_netprofit_fy1(A1574,C1574,1)</f>
        <v>-1214992727</v>
      </c>
      <c r="W1574">
        <f>[1]!s_west_netprofit_fy2(A1574,C1574,1)</f>
        <v>1892647273</v>
      </c>
      <c r="X1574">
        <f>[1]!s_mfd_buyvol_m(A1574,C1574,1)</f>
        <v>551972</v>
      </c>
      <c r="Y1574">
        <f>[1]!s_wq_high(A1574,C1574,1)</f>
        <v>50.98</v>
      </c>
      <c r="Z1574">
        <f>[1]!s_wq_low(A1574,C1574,1)</f>
        <v>48.21</v>
      </c>
      <c r="AA1574">
        <f>[1]!s_wq_turn(A1574,C1574)</f>
        <v>7.4128998323500159</v>
      </c>
    </row>
    <row r="1575" spans="1:27" x14ac:dyDescent="0.25">
      <c r="A1575" s="7" t="s">
        <v>20</v>
      </c>
      <c r="B1575" s="7" t="s">
        <v>21</v>
      </c>
      <c r="C1575" s="8">
        <v>44736</v>
      </c>
      <c r="D1575" s="7" t="s">
        <v>16323</v>
      </c>
      <c r="E1575" s="7" t="s">
        <v>16323</v>
      </c>
      <c r="F1575" s="7" t="s">
        <v>8105</v>
      </c>
      <c r="G1575" s="7" t="s">
        <v>6124</v>
      </c>
      <c r="H1575" s="7" t="s">
        <v>6054</v>
      </c>
      <c r="I1575" s="7" t="s">
        <v>18031</v>
      </c>
      <c r="J1575" s="7" t="s">
        <v>18032</v>
      </c>
      <c r="K1575" s="7" t="s">
        <v>6043</v>
      </c>
      <c r="L1575" s="7" t="s">
        <v>18033</v>
      </c>
      <c r="M1575" s="7" t="s">
        <v>18034</v>
      </c>
      <c r="N1575" s="7" t="s">
        <v>18035</v>
      </c>
      <c r="O1575" s="7" t="s">
        <v>6059</v>
      </c>
      <c r="P1575" s="7" t="s">
        <v>34</v>
      </c>
      <c r="Q1575" s="7" t="s">
        <v>18036</v>
      </c>
      <c r="R1575" s="7" t="s">
        <v>18037</v>
      </c>
      <c r="S1575" s="7" t="s">
        <v>16934</v>
      </c>
      <c r="T1575" s="7" t="s">
        <v>16935</v>
      </c>
      <c r="U1575" s="9">
        <f>[1]!s_val_dividendyield2(A1575,C1575)</f>
        <v>0</v>
      </c>
      <c r="V1575">
        <f>[1]!s_west_netprofit_fy1(A1575,C1575,1)</f>
        <v>-1214992727</v>
      </c>
      <c r="W1575">
        <f>[1]!s_west_netprofit_fy2(A1575,C1575,1)</f>
        <v>1892647273</v>
      </c>
      <c r="X1575">
        <f>[1]!s_mfd_buyvol_m(A1575,C1575,1)</f>
        <v>595953</v>
      </c>
      <c r="Y1575">
        <f>[1]!s_wq_high(A1575,C1575,1)</f>
        <v>50.98</v>
      </c>
      <c r="Z1575">
        <f>[1]!s_wq_low(A1575,C1575,1)</f>
        <v>48.21</v>
      </c>
      <c r="AA1575">
        <f>[1]!s_wq_turn(A1575,C1575)</f>
        <v>7.4128998323500159</v>
      </c>
    </row>
    <row r="1576" spans="1:27" x14ac:dyDescent="0.25">
      <c r="A1576" s="7" t="s">
        <v>20</v>
      </c>
      <c r="B1576" s="7" t="s">
        <v>21</v>
      </c>
      <c r="C1576" s="8">
        <v>44739</v>
      </c>
      <c r="D1576" s="7" t="s">
        <v>6054</v>
      </c>
      <c r="E1576" s="7" t="s">
        <v>8344</v>
      </c>
      <c r="F1576" s="7" t="s">
        <v>18038</v>
      </c>
      <c r="G1576" s="7" t="s">
        <v>8344</v>
      </c>
      <c r="H1576" s="7" t="s">
        <v>18039</v>
      </c>
      <c r="I1576" s="7" t="s">
        <v>18040</v>
      </c>
      <c r="J1576" s="7" t="s">
        <v>18041</v>
      </c>
      <c r="K1576" s="7" t="s">
        <v>18042</v>
      </c>
      <c r="L1576" s="7" t="s">
        <v>18043</v>
      </c>
      <c r="M1576" s="7" t="s">
        <v>18044</v>
      </c>
      <c r="N1576" s="7" t="s">
        <v>18045</v>
      </c>
      <c r="O1576" s="7" t="s">
        <v>18046</v>
      </c>
      <c r="P1576" s="7" t="s">
        <v>34</v>
      </c>
      <c r="Q1576" s="7" t="s">
        <v>18047</v>
      </c>
      <c r="R1576" s="7" t="s">
        <v>15152</v>
      </c>
      <c r="S1576" s="7" t="s">
        <v>18048</v>
      </c>
      <c r="T1576" s="7" t="s">
        <v>18049</v>
      </c>
      <c r="U1576" s="9">
        <f>[1]!s_val_dividendyield2(A1576,C1576)</f>
        <v>0</v>
      </c>
      <c r="V1576">
        <f>[1]!s_west_netprofit_fy1(A1576,C1576,1)</f>
        <v>-1214992727</v>
      </c>
      <c r="W1576">
        <f>[1]!s_west_netprofit_fy2(A1576,C1576,1)</f>
        <v>1892647273</v>
      </c>
      <c r="X1576">
        <f>[1]!s_mfd_buyvol_m(A1576,C1576,1)</f>
        <v>-1097604</v>
      </c>
      <c r="Y1576">
        <f>[1]!s_wq_high(A1576,C1576,1)</f>
        <v>57.72</v>
      </c>
      <c r="Z1576">
        <f>[1]!s_wq_low(A1576,C1576,1)</f>
        <v>50.49</v>
      </c>
      <c r="AA1576">
        <f>[1]!s_wq_turn(A1576,C1576)</f>
        <v>14.588944712265242</v>
      </c>
    </row>
    <row r="1577" spans="1:27" x14ac:dyDescent="0.25">
      <c r="A1577" s="7" t="s">
        <v>20</v>
      </c>
      <c r="B1577" s="7" t="s">
        <v>21</v>
      </c>
      <c r="C1577" s="8">
        <v>44740</v>
      </c>
      <c r="D1577" s="7" t="s">
        <v>18039</v>
      </c>
      <c r="E1577" s="7" t="s">
        <v>7671</v>
      </c>
      <c r="F1577" s="7" t="s">
        <v>6720</v>
      </c>
      <c r="G1577" s="7" t="s">
        <v>6617</v>
      </c>
      <c r="H1577" s="7" t="s">
        <v>14567</v>
      </c>
      <c r="I1577" s="7" t="s">
        <v>18050</v>
      </c>
      <c r="J1577" s="7" t="s">
        <v>18051</v>
      </c>
      <c r="K1577" s="7" t="s">
        <v>18052</v>
      </c>
      <c r="L1577" s="7" t="s">
        <v>18053</v>
      </c>
      <c r="M1577" s="7" t="s">
        <v>18054</v>
      </c>
      <c r="N1577" s="7" t="s">
        <v>18055</v>
      </c>
      <c r="O1577" s="7" t="s">
        <v>18056</v>
      </c>
      <c r="P1577" s="7" t="s">
        <v>34</v>
      </c>
      <c r="Q1577" s="7" t="s">
        <v>18057</v>
      </c>
      <c r="R1577" s="7" t="s">
        <v>18058</v>
      </c>
      <c r="S1577" s="7" t="s">
        <v>18059</v>
      </c>
      <c r="T1577" s="7" t="s">
        <v>18060</v>
      </c>
      <c r="U1577" s="9">
        <f>[1]!s_val_dividendyield2(A1577,C1577)</f>
        <v>0</v>
      </c>
      <c r="V1577">
        <f>[1]!s_west_netprofit_fy1(A1577,C1577,1)</f>
        <v>-1214992727</v>
      </c>
      <c r="W1577">
        <f>[1]!s_west_netprofit_fy2(A1577,C1577,1)</f>
        <v>1892647273</v>
      </c>
      <c r="X1577">
        <f>[1]!s_mfd_buyvol_m(A1577,C1577,1)</f>
        <v>5685524</v>
      </c>
      <c r="Y1577">
        <f>[1]!s_wq_high(A1577,C1577,1)</f>
        <v>57.72</v>
      </c>
      <c r="Z1577">
        <f>[1]!s_wq_low(A1577,C1577,1)</f>
        <v>50.49</v>
      </c>
      <c r="AA1577">
        <f>[1]!s_wq_turn(A1577,C1577)</f>
        <v>14.588944712265242</v>
      </c>
    </row>
    <row r="1578" spans="1:27" x14ac:dyDescent="0.25">
      <c r="A1578" s="7" t="s">
        <v>20</v>
      </c>
      <c r="B1578" s="7" t="s">
        <v>21</v>
      </c>
      <c r="C1578" s="8">
        <v>44741</v>
      </c>
      <c r="D1578" s="7" t="s">
        <v>14567</v>
      </c>
      <c r="E1578" s="7" t="s">
        <v>6889</v>
      </c>
      <c r="F1578" s="7" t="s">
        <v>18061</v>
      </c>
      <c r="G1578" s="7" t="s">
        <v>7759</v>
      </c>
      <c r="H1578" s="7" t="s">
        <v>18062</v>
      </c>
      <c r="I1578" s="7" t="s">
        <v>18063</v>
      </c>
      <c r="J1578" s="7" t="s">
        <v>18064</v>
      </c>
      <c r="K1578" s="7" t="s">
        <v>15944</v>
      </c>
      <c r="L1578" s="7" t="s">
        <v>18065</v>
      </c>
      <c r="M1578" s="7" t="s">
        <v>18066</v>
      </c>
      <c r="N1578" s="7" t="s">
        <v>18067</v>
      </c>
      <c r="O1578" s="7" t="s">
        <v>18068</v>
      </c>
      <c r="P1578" s="7" t="s">
        <v>34</v>
      </c>
      <c r="Q1578" s="7" t="s">
        <v>18069</v>
      </c>
      <c r="R1578" s="7" t="s">
        <v>18070</v>
      </c>
      <c r="S1578" s="7" t="s">
        <v>18071</v>
      </c>
      <c r="T1578" s="7" t="s">
        <v>18072</v>
      </c>
      <c r="U1578" s="9">
        <f>[1]!s_val_dividendyield2(A1578,C1578)</f>
        <v>0</v>
      </c>
      <c r="V1578">
        <f>[1]!s_west_netprofit_fy1(A1578,C1578,1)</f>
        <v>-1214992727</v>
      </c>
      <c r="W1578">
        <f>[1]!s_west_netprofit_fy2(A1578,C1578,1)</f>
        <v>1892647273</v>
      </c>
      <c r="X1578">
        <f>[1]!s_mfd_buyvol_m(A1578,C1578,1)</f>
        <v>-1445415</v>
      </c>
      <c r="Y1578">
        <f>[1]!s_wq_high(A1578,C1578,1)</f>
        <v>57.72</v>
      </c>
      <c r="Z1578">
        <f>[1]!s_wq_low(A1578,C1578,1)</f>
        <v>50.49</v>
      </c>
      <c r="AA1578">
        <f>[1]!s_wq_turn(A1578,C1578)</f>
        <v>14.588944712265242</v>
      </c>
    </row>
    <row r="1579" spans="1:27" x14ac:dyDescent="0.25">
      <c r="A1579" s="7" t="s">
        <v>20</v>
      </c>
      <c r="B1579" s="7" t="s">
        <v>21</v>
      </c>
      <c r="C1579" s="8">
        <v>44742</v>
      </c>
      <c r="D1579" s="7" t="s">
        <v>18062</v>
      </c>
      <c r="E1579" s="7" t="s">
        <v>6983</v>
      </c>
      <c r="F1579" s="7" t="s">
        <v>18073</v>
      </c>
      <c r="G1579" s="7" t="s">
        <v>8915</v>
      </c>
      <c r="H1579" s="7" t="s">
        <v>6858</v>
      </c>
      <c r="I1579" s="7" t="s">
        <v>18074</v>
      </c>
      <c r="J1579" s="7" t="s">
        <v>18075</v>
      </c>
      <c r="K1579" s="7" t="s">
        <v>10173</v>
      </c>
      <c r="L1579" s="7" t="s">
        <v>18076</v>
      </c>
      <c r="M1579" s="7" t="s">
        <v>18077</v>
      </c>
      <c r="N1579" s="7" t="s">
        <v>18078</v>
      </c>
      <c r="O1579" s="7" t="s">
        <v>18079</v>
      </c>
      <c r="P1579" s="7" t="s">
        <v>34</v>
      </c>
      <c r="Q1579" s="7" t="s">
        <v>18080</v>
      </c>
      <c r="R1579" s="7" t="s">
        <v>18081</v>
      </c>
      <c r="S1579" s="7" t="s">
        <v>18082</v>
      </c>
      <c r="T1579" s="7" t="s">
        <v>18083</v>
      </c>
      <c r="U1579" s="9">
        <f>[1]!s_val_dividendyield2(A1579,C1579)</f>
        <v>0</v>
      </c>
      <c r="V1579">
        <f>[1]!s_west_netprofit_fy1(A1579,C1579,1)</f>
        <v>-1214992727</v>
      </c>
      <c r="W1579">
        <f>[1]!s_west_netprofit_fy2(A1579,C1579,1)</f>
        <v>1892647273</v>
      </c>
      <c r="X1579">
        <f>[1]!s_mfd_buyvol_m(A1579,C1579,1)</f>
        <v>-2792304</v>
      </c>
      <c r="Y1579">
        <f>[1]!s_wq_high(A1579,C1579,1)</f>
        <v>57.72</v>
      </c>
      <c r="Z1579">
        <f>[1]!s_wq_low(A1579,C1579,1)</f>
        <v>50.49</v>
      </c>
      <c r="AA1579">
        <f>[1]!s_wq_turn(A1579,C1579)</f>
        <v>14.588944712265242</v>
      </c>
    </row>
    <row r="1580" spans="1:27" x14ac:dyDescent="0.25">
      <c r="A1580" s="7" t="s">
        <v>20</v>
      </c>
      <c r="B1580" s="7" t="s">
        <v>21</v>
      </c>
      <c r="C1580" s="8">
        <v>44743</v>
      </c>
      <c r="D1580" s="7" t="s">
        <v>6858</v>
      </c>
      <c r="E1580" s="7" t="s">
        <v>8929</v>
      </c>
      <c r="F1580" s="7" t="s">
        <v>18084</v>
      </c>
      <c r="G1580" s="7" t="s">
        <v>6488</v>
      </c>
      <c r="H1580" s="7" t="s">
        <v>18085</v>
      </c>
      <c r="I1580" s="7" t="s">
        <v>18086</v>
      </c>
      <c r="J1580" s="7" t="s">
        <v>18087</v>
      </c>
      <c r="K1580" s="7" t="s">
        <v>18088</v>
      </c>
      <c r="L1580" s="7" t="s">
        <v>18089</v>
      </c>
      <c r="M1580" s="7" t="s">
        <v>18090</v>
      </c>
      <c r="N1580" s="7" t="s">
        <v>18091</v>
      </c>
      <c r="O1580" s="7" t="s">
        <v>18092</v>
      </c>
      <c r="P1580" s="7" t="s">
        <v>34</v>
      </c>
      <c r="Q1580" s="7" t="s">
        <v>18093</v>
      </c>
      <c r="R1580" s="7" t="s">
        <v>18094</v>
      </c>
      <c r="S1580" s="7" t="s">
        <v>18095</v>
      </c>
      <c r="T1580" s="7" t="s">
        <v>18096</v>
      </c>
      <c r="U1580" s="9">
        <f>[1]!s_val_dividendyield2(A1580,C1580)</f>
        <v>0</v>
      </c>
      <c r="V1580">
        <f>[1]!s_west_netprofit_fy1(A1580,C1580,1)</f>
        <v>-1214992727</v>
      </c>
      <c r="W1580">
        <f>[1]!s_west_netprofit_fy2(A1580,C1580,1)</f>
        <v>1892647273</v>
      </c>
      <c r="X1580">
        <f>[1]!s_mfd_buyvol_m(A1580,C1580,1)</f>
        <v>-580420</v>
      </c>
      <c r="Y1580">
        <f>[1]!s_wq_high(A1580,C1580,1)</f>
        <v>57.72</v>
      </c>
      <c r="Z1580">
        <f>[1]!s_wq_low(A1580,C1580,1)</f>
        <v>50.49</v>
      </c>
      <c r="AA1580">
        <f>[1]!s_wq_turn(A1580,C1580)</f>
        <v>14.588944712265242</v>
      </c>
    </row>
    <row r="1581" spans="1:27" x14ac:dyDescent="0.25">
      <c r="A1581" s="7" t="s">
        <v>20</v>
      </c>
      <c r="B1581" s="7" t="s">
        <v>21</v>
      </c>
      <c r="C1581" s="8">
        <v>44746</v>
      </c>
      <c r="D1581" s="7" t="s">
        <v>18085</v>
      </c>
      <c r="E1581" s="7" t="s">
        <v>18097</v>
      </c>
      <c r="F1581" s="7" t="s">
        <v>6473</v>
      </c>
      <c r="G1581" s="7" t="s">
        <v>6515</v>
      </c>
      <c r="H1581" s="7" t="s">
        <v>18098</v>
      </c>
      <c r="I1581" s="7" t="s">
        <v>18099</v>
      </c>
      <c r="J1581" s="7" t="s">
        <v>18100</v>
      </c>
      <c r="K1581" s="7" t="s">
        <v>1961</v>
      </c>
      <c r="L1581" s="7" t="s">
        <v>18101</v>
      </c>
      <c r="M1581" s="7" t="s">
        <v>18102</v>
      </c>
      <c r="N1581" s="7" t="s">
        <v>18103</v>
      </c>
      <c r="O1581" s="7" t="s">
        <v>18104</v>
      </c>
      <c r="P1581" s="7" t="s">
        <v>34</v>
      </c>
      <c r="Q1581" s="7" t="s">
        <v>18105</v>
      </c>
      <c r="R1581" s="7" t="s">
        <v>18106</v>
      </c>
      <c r="S1581" s="7" t="s">
        <v>18107</v>
      </c>
      <c r="T1581" s="7" t="s">
        <v>18108</v>
      </c>
      <c r="U1581" s="9">
        <f>[1]!s_val_dividendyield2(A1581,C1581)</f>
        <v>0</v>
      </c>
      <c r="V1581">
        <f>[1]!s_west_netprofit_fy1(A1581,C1581,1)</f>
        <v>-1253414783</v>
      </c>
      <c r="W1581">
        <f>[1]!s_west_netprofit_fy2(A1581,C1581,1)</f>
        <v>1885771304</v>
      </c>
      <c r="X1581">
        <f>[1]!s_mfd_buyvol_m(A1581,C1581,1)</f>
        <v>217987</v>
      </c>
      <c r="Y1581">
        <f>[1]!s_wq_high(A1581,C1581,1)</f>
        <v>55</v>
      </c>
      <c r="Z1581">
        <f>[1]!s_wq_low(A1581,C1581,1)</f>
        <v>51.47</v>
      </c>
      <c r="AA1581">
        <f>[1]!s_wq_turn(A1581,C1581)</f>
        <v>6.6198634189632166</v>
      </c>
    </row>
    <row r="1582" spans="1:27" x14ac:dyDescent="0.25">
      <c r="A1582" s="7" t="s">
        <v>20</v>
      </c>
      <c r="B1582" s="7" t="s">
        <v>21</v>
      </c>
      <c r="C1582" s="8">
        <v>44747</v>
      </c>
      <c r="D1582" s="7" t="s">
        <v>18098</v>
      </c>
      <c r="E1582" s="7" t="s">
        <v>7586</v>
      </c>
      <c r="F1582" s="7" t="s">
        <v>18109</v>
      </c>
      <c r="G1582" s="7" t="s">
        <v>18110</v>
      </c>
      <c r="H1582" s="7" t="s">
        <v>7635</v>
      </c>
      <c r="I1582" s="7" t="s">
        <v>18111</v>
      </c>
      <c r="J1582" s="7" t="s">
        <v>18112</v>
      </c>
      <c r="K1582" s="7" t="s">
        <v>2580</v>
      </c>
      <c r="L1582" s="7" t="s">
        <v>18113</v>
      </c>
      <c r="M1582" s="7" t="s">
        <v>18114</v>
      </c>
      <c r="N1582" s="7" t="s">
        <v>18115</v>
      </c>
      <c r="O1582" s="7" t="s">
        <v>18116</v>
      </c>
      <c r="P1582" s="7" t="s">
        <v>34</v>
      </c>
      <c r="Q1582" s="7" t="s">
        <v>18117</v>
      </c>
      <c r="R1582" s="7" t="s">
        <v>18118</v>
      </c>
      <c r="S1582" s="7" t="s">
        <v>18119</v>
      </c>
      <c r="T1582" s="7" t="s">
        <v>18120</v>
      </c>
      <c r="U1582" s="9">
        <f>[1]!s_val_dividendyield2(A1582,C1582)</f>
        <v>0</v>
      </c>
      <c r="V1582">
        <f>[1]!s_west_netprofit_fy1(A1582,C1582,1)</f>
        <v>-1253414783</v>
      </c>
      <c r="W1582">
        <f>[1]!s_west_netprofit_fy2(A1582,C1582,1)</f>
        <v>1885771304</v>
      </c>
      <c r="X1582">
        <f>[1]!s_mfd_buyvol_m(A1582,C1582,1)</f>
        <v>-280993</v>
      </c>
      <c r="Y1582">
        <f>[1]!s_wq_high(A1582,C1582,1)</f>
        <v>55</v>
      </c>
      <c r="Z1582">
        <f>[1]!s_wq_low(A1582,C1582,1)</f>
        <v>51.47</v>
      </c>
      <c r="AA1582">
        <f>[1]!s_wq_turn(A1582,C1582)</f>
        <v>6.6198634189632166</v>
      </c>
    </row>
    <row r="1583" spans="1:27" x14ac:dyDescent="0.25">
      <c r="A1583" s="7" t="s">
        <v>20</v>
      </c>
      <c r="B1583" s="7" t="s">
        <v>21</v>
      </c>
      <c r="C1583" s="8">
        <v>44748</v>
      </c>
      <c r="D1583" s="7" t="s">
        <v>7635</v>
      </c>
      <c r="E1583" s="7" t="s">
        <v>18121</v>
      </c>
      <c r="F1583" s="7" t="s">
        <v>18122</v>
      </c>
      <c r="G1583" s="7" t="s">
        <v>7980</v>
      </c>
      <c r="H1583" s="7" t="s">
        <v>7792</v>
      </c>
      <c r="I1583" s="7" t="s">
        <v>18123</v>
      </c>
      <c r="J1583" s="7" t="s">
        <v>18124</v>
      </c>
      <c r="K1583" s="7" t="s">
        <v>29</v>
      </c>
      <c r="L1583" s="7" t="s">
        <v>18125</v>
      </c>
      <c r="M1583" s="7" t="s">
        <v>18126</v>
      </c>
      <c r="N1583" s="7" t="s">
        <v>18127</v>
      </c>
      <c r="O1583" s="7" t="s">
        <v>7987</v>
      </c>
      <c r="P1583" s="7" t="s">
        <v>34</v>
      </c>
      <c r="Q1583" s="7" t="s">
        <v>18128</v>
      </c>
      <c r="R1583" s="7" t="s">
        <v>18129</v>
      </c>
      <c r="S1583" s="7" t="s">
        <v>17084</v>
      </c>
      <c r="T1583" s="7" t="s">
        <v>17085</v>
      </c>
      <c r="U1583" s="9">
        <f>[1]!s_val_dividendyield2(A1583,C1583)</f>
        <v>0</v>
      </c>
      <c r="V1583">
        <f>[1]!s_west_netprofit_fy1(A1583,C1583,1)</f>
        <v>-1253414783</v>
      </c>
      <c r="W1583">
        <f>[1]!s_west_netprofit_fy2(A1583,C1583,1)</f>
        <v>1885771304</v>
      </c>
      <c r="X1583">
        <f>[1]!s_mfd_buyvol_m(A1583,C1583,1)</f>
        <v>-1110626</v>
      </c>
      <c r="Y1583">
        <f>[1]!s_wq_high(A1583,C1583,1)</f>
        <v>55</v>
      </c>
      <c r="Z1583">
        <f>[1]!s_wq_low(A1583,C1583,1)</f>
        <v>51.47</v>
      </c>
      <c r="AA1583">
        <f>[1]!s_wq_turn(A1583,C1583)</f>
        <v>6.6198634189632166</v>
      </c>
    </row>
    <row r="1584" spans="1:27" x14ac:dyDescent="0.25">
      <c r="A1584" s="7" t="s">
        <v>20</v>
      </c>
      <c r="B1584" s="7" t="s">
        <v>21</v>
      </c>
      <c r="C1584" s="8">
        <v>44749</v>
      </c>
      <c r="D1584" s="7" t="s">
        <v>7792</v>
      </c>
      <c r="E1584" s="7" t="s">
        <v>18130</v>
      </c>
      <c r="F1584" s="7" t="s">
        <v>6583</v>
      </c>
      <c r="G1584" s="7" t="s">
        <v>18131</v>
      </c>
      <c r="H1584" s="7" t="s">
        <v>17402</v>
      </c>
      <c r="I1584" s="7" t="s">
        <v>18132</v>
      </c>
      <c r="J1584" s="7" t="s">
        <v>18133</v>
      </c>
      <c r="K1584" s="7" t="s">
        <v>575</v>
      </c>
      <c r="L1584" s="7" t="s">
        <v>18134</v>
      </c>
      <c r="M1584" s="7" t="s">
        <v>18135</v>
      </c>
      <c r="N1584" s="7" t="s">
        <v>18136</v>
      </c>
      <c r="O1584" s="7" t="s">
        <v>18137</v>
      </c>
      <c r="P1584" s="7" t="s">
        <v>34</v>
      </c>
      <c r="Q1584" s="7" t="s">
        <v>18138</v>
      </c>
      <c r="R1584" s="7" t="s">
        <v>18139</v>
      </c>
      <c r="S1584" s="7" t="s">
        <v>18140</v>
      </c>
      <c r="T1584" s="7" t="s">
        <v>18141</v>
      </c>
      <c r="U1584" s="9">
        <f>[1]!s_val_dividendyield2(A1584,C1584)</f>
        <v>0</v>
      </c>
      <c r="V1584">
        <f>[1]!s_west_netprofit_fy1(A1584,C1584,1)</f>
        <v>-1253414783</v>
      </c>
      <c r="W1584">
        <f>[1]!s_west_netprofit_fy2(A1584,C1584,1)</f>
        <v>1885771304</v>
      </c>
      <c r="X1584">
        <f>[1]!s_mfd_buyvol_m(A1584,C1584,1)</f>
        <v>-160339</v>
      </c>
      <c r="Y1584">
        <f>[1]!s_wq_high(A1584,C1584,1)</f>
        <v>55</v>
      </c>
      <c r="Z1584">
        <f>[1]!s_wq_low(A1584,C1584,1)</f>
        <v>51.47</v>
      </c>
      <c r="AA1584">
        <f>[1]!s_wq_turn(A1584,C1584)</f>
        <v>6.6198634189632166</v>
      </c>
    </row>
    <row r="1585" spans="1:27" x14ac:dyDescent="0.25">
      <c r="A1585" s="7" t="s">
        <v>20</v>
      </c>
      <c r="B1585" s="7" t="s">
        <v>21</v>
      </c>
      <c r="C1585" s="8">
        <v>44750</v>
      </c>
      <c r="D1585" s="7" t="s">
        <v>17402</v>
      </c>
      <c r="E1585" s="7" t="s">
        <v>17049</v>
      </c>
      <c r="F1585" s="7" t="s">
        <v>6567</v>
      </c>
      <c r="G1585" s="7" t="s">
        <v>18142</v>
      </c>
      <c r="H1585" s="7" t="s">
        <v>18143</v>
      </c>
      <c r="I1585" s="7" t="s">
        <v>18144</v>
      </c>
      <c r="J1585" s="7" t="s">
        <v>18145</v>
      </c>
      <c r="K1585" s="7" t="s">
        <v>993</v>
      </c>
      <c r="L1585" s="7" t="s">
        <v>18146</v>
      </c>
      <c r="M1585" s="7" t="s">
        <v>18147</v>
      </c>
      <c r="N1585" s="7" t="s">
        <v>18148</v>
      </c>
      <c r="O1585" s="7" t="s">
        <v>18149</v>
      </c>
      <c r="P1585" s="7" t="s">
        <v>34</v>
      </c>
      <c r="Q1585" s="7" t="s">
        <v>18150</v>
      </c>
      <c r="R1585" s="7" t="s">
        <v>18151</v>
      </c>
      <c r="S1585" s="7" t="s">
        <v>18152</v>
      </c>
      <c r="T1585" s="7" t="s">
        <v>18153</v>
      </c>
      <c r="U1585" s="9">
        <f>[1]!s_val_dividendyield2(A1585,C1585)</f>
        <v>0</v>
      </c>
      <c r="V1585">
        <f>[1]!s_west_netprofit_fy1(A1585,C1585,1)</f>
        <v>-1253414783</v>
      </c>
      <c r="W1585">
        <f>[1]!s_west_netprofit_fy2(A1585,C1585,1)</f>
        <v>1885771304</v>
      </c>
      <c r="X1585">
        <f>[1]!s_mfd_buyvol_m(A1585,C1585,1)</f>
        <v>-173917</v>
      </c>
      <c r="Y1585">
        <f>[1]!s_wq_high(A1585,C1585,1)</f>
        <v>55</v>
      </c>
      <c r="Z1585">
        <f>[1]!s_wq_low(A1585,C1585,1)</f>
        <v>51.47</v>
      </c>
      <c r="AA1585">
        <f>[1]!s_wq_turn(A1585,C1585)</f>
        <v>6.6198634189632166</v>
      </c>
    </row>
    <row r="1586" spans="1:27" x14ac:dyDescent="0.25">
      <c r="A1586" s="7" t="s">
        <v>20</v>
      </c>
      <c r="B1586" s="7" t="s">
        <v>21</v>
      </c>
      <c r="C1586" s="8">
        <v>44753</v>
      </c>
      <c r="D1586" s="7" t="s">
        <v>18143</v>
      </c>
      <c r="E1586" s="7" t="s">
        <v>8582</v>
      </c>
      <c r="F1586" s="7" t="s">
        <v>8106</v>
      </c>
      <c r="G1586" s="7" t="s">
        <v>5837</v>
      </c>
      <c r="H1586" s="7" t="s">
        <v>6025</v>
      </c>
      <c r="I1586" s="7" t="s">
        <v>18154</v>
      </c>
      <c r="J1586" s="7" t="s">
        <v>18155</v>
      </c>
      <c r="K1586" s="7" t="s">
        <v>4893</v>
      </c>
      <c r="L1586" s="7" t="s">
        <v>18156</v>
      </c>
      <c r="M1586" s="7" t="s">
        <v>18157</v>
      </c>
      <c r="N1586" s="7" t="s">
        <v>16658</v>
      </c>
      <c r="O1586" s="7" t="s">
        <v>18158</v>
      </c>
      <c r="P1586" s="7" t="s">
        <v>34</v>
      </c>
      <c r="Q1586" s="7" t="s">
        <v>18159</v>
      </c>
      <c r="R1586" s="7" t="s">
        <v>18160</v>
      </c>
      <c r="S1586" s="7" t="s">
        <v>18161</v>
      </c>
      <c r="T1586" s="7" t="s">
        <v>18162</v>
      </c>
      <c r="U1586" s="9">
        <f>[1]!s_val_dividendyield2(A1586,C1586)</f>
        <v>0</v>
      </c>
      <c r="V1586">
        <f>[1]!s_west_netprofit_fy1(A1586,C1586,1)</f>
        <v>-1253414783</v>
      </c>
      <c r="W1586">
        <f>[1]!s_west_netprofit_fy2(A1586,C1586,1)</f>
        <v>1885771304</v>
      </c>
      <c r="X1586">
        <f>[1]!s_mfd_buyvol_m(A1586,C1586,1)</f>
        <v>-1117697</v>
      </c>
      <c r="Y1586">
        <f>[1]!s_wq_high(A1586,C1586,1)</f>
        <v>53.33</v>
      </c>
      <c r="Z1586">
        <f>[1]!s_wq_low(A1586,C1586,1)</f>
        <v>49.88</v>
      </c>
      <c r="AA1586">
        <f>[1]!s_wq_turn(A1586,C1586)</f>
        <v>6.2178100219203909</v>
      </c>
    </row>
    <row r="1587" spans="1:27" x14ac:dyDescent="0.25">
      <c r="A1587" s="7" t="s">
        <v>20</v>
      </c>
      <c r="B1587" s="7" t="s">
        <v>21</v>
      </c>
      <c r="C1587" s="8">
        <v>44754</v>
      </c>
      <c r="D1587" s="7" t="s">
        <v>6025</v>
      </c>
      <c r="E1587" s="7" t="s">
        <v>7955</v>
      </c>
      <c r="F1587" s="7" t="s">
        <v>6421</v>
      </c>
      <c r="G1587" s="7" t="s">
        <v>17502</v>
      </c>
      <c r="H1587" s="7" t="s">
        <v>8582</v>
      </c>
      <c r="I1587" s="7" t="s">
        <v>18163</v>
      </c>
      <c r="J1587" s="7" t="s">
        <v>18164</v>
      </c>
      <c r="K1587" s="7" t="s">
        <v>965</v>
      </c>
      <c r="L1587" s="7" t="s">
        <v>18165</v>
      </c>
      <c r="M1587" s="7" t="s">
        <v>18166</v>
      </c>
      <c r="N1587" s="7" t="s">
        <v>18167</v>
      </c>
      <c r="O1587" s="7" t="s">
        <v>8588</v>
      </c>
      <c r="P1587" s="7" t="s">
        <v>34</v>
      </c>
      <c r="Q1587" s="7" t="s">
        <v>18168</v>
      </c>
      <c r="R1587" s="7" t="s">
        <v>18169</v>
      </c>
      <c r="S1587" s="7" t="s">
        <v>18170</v>
      </c>
      <c r="T1587" s="7" t="s">
        <v>18171</v>
      </c>
      <c r="U1587" s="9">
        <f>[1]!s_val_dividendyield2(A1587,C1587)</f>
        <v>0</v>
      </c>
      <c r="V1587">
        <f>[1]!s_west_netprofit_fy1(A1587,C1587,1)</f>
        <v>-1253414783</v>
      </c>
      <c r="W1587">
        <f>[1]!s_west_netprofit_fy2(A1587,C1587,1)</f>
        <v>1885771304</v>
      </c>
      <c r="X1587">
        <f>[1]!s_mfd_buyvol_m(A1587,C1587,1)</f>
        <v>89698</v>
      </c>
      <c r="Y1587">
        <f>[1]!s_wq_high(A1587,C1587,1)</f>
        <v>53.33</v>
      </c>
      <c r="Z1587">
        <f>[1]!s_wq_low(A1587,C1587,1)</f>
        <v>49.88</v>
      </c>
      <c r="AA1587">
        <f>[1]!s_wq_turn(A1587,C1587)</f>
        <v>6.2178100219203909</v>
      </c>
    </row>
    <row r="1588" spans="1:27" x14ac:dyDescent="0.25">
      <c r="A1588" s="7" t="s">
        <v>20</v>
      </c>
      <c r="B1588" s="7" t="s">
        <v>21</v>
      </c>
      <c r="C1588" s="8">
        <v>44755</v>
      </c>
      <c r="D1588" s="7" t="s">
        <v>8582</v>
      </c>
      <c r="E1588" s="7" t="s">
        <v>6000</v>
      </c>
      <c r="F1588" s="7" t="s">
        <v>17576</v>
      </c>
      <c r="G1588" s="7" t="s">
        <v>16939</v>
      </c>
      <c r="H1588" s="7" t="s">
        <v>8094</v>
      </c>
      <c r="I1588" s="7" t="s">
        <v>18172</v>
      </c>
      <c r="J1588" s="7" t="s">
        <v>18173</v>
      </c>
      <c r="K1588" s="7" t="s">
        <v>2885</v>
      </c>
      <c r="L1588" s="7" t="s">
        <v>18174</v>
      </c>
      <c r="M1588" s="7" t="s">
        <v>18175</v>
      </c>
      <c r="N1588" s="7" t="s">
        <v>18176</v>
      </c>
      <c r="O1588" s="7" t="s">
        <v>8100</v>
      </c>
      <c r="P1588" s="7" t="s">
        <v>34</v>
      </c>
      <c r="Q1588" s="7" t="s">
        <v>18177</v>
      </c>
      <c r="R1588" s="7" t="s">
        <v>18178</v>
      </c>
      <c r="S1588" s="7" t="s">
        <v>18179</v>
      </c>
      <c r="T1588" s="7" t="s">
        <v>18180</v>
      </c>
      <c r="U1588" s="9">
        <f>[1]!s_val_dividendyield2(A1588,C1588)</f>
        <v>0</v>
      </c>
      <c r="V1588">
        <f>[1]!s_west_netprofit_fy1(A1588,C1588,1)</f>
        <v>-1253414783</v>
      </c>
      <c r="W1588">
        <f>[1]!s_west_netprofit_fy2(A1588,C1588,1)</f>
        <v>1885771304</v>
      </c>
      <c r="X1588">
        <f>[1]!s_mfd_buyvol_m(A1588,C1588,1)</f>
        <v>59454</v>
      </c>
      <c r="Y1588">
        <f>[1]!s_wq_high(A1588,C1588,1)</f>
        <v>53.33</v>
      </c>
      <c r="Z1588">
        <f>[1]!s_wq_low(A1588,C1588,1)</f>
        <v>49.88</v>
      </c>
      <c r="AA1588">
        <f>[1]!s_wq_turn(A1588,C1588)</f>
        <v>6.2178100219203909</v>
      </c>
    </row>
    <row r="1589" spans="1:27" x14ac:dyDescent="0.25">
      <c r="A1589" s="7" t="s">
        <v>20</v>
      </c>
      <c r="B1589" s="7" t="s">
        <v>21</v>
      </c>
      <c r="C1589" s="8">
        <v>44756</v>
      </c>
      <c r="D1589" s="7" t="s">
        <v>8094</v>
      </c>
      <c r="E1589" s="7" t="s">
        <v>16324</v>
      </c>
      <c r="F1589" s="7" t="s">
        <v>18181</v>
      </c>
      <c r="G1589" s="7" t="s">
        <v>8415</v>
      </c>
      <c r="H1589" s="7" t="s">
        <v>18182</v>
      </c>
      <c r="I1589" s="7" t="s">
        <v>18183</v>
      </c>
      <c r="J1589" s="7" t="s">
        <v>18184</v>
      </c>
      <c r="K1589" s="7" t="s">
        <v>8762</v>
      </c>
      <c r="L1589" s="7" t="s">
        <v>18185</v>
      </c>
      <c r="M1589" s="7" t="s">
        <v>18186</v>
      </c>
      <c r="N1589" s="7" t="s">
        <v>18187</v>
      </c>
      <c r="O1589" s="7" t="s">
        <v>18188</v>
      </c>
      <c r="P1589" s="7" t="s">
        <v>34</v>
      </c>
      <c r="Q1589" s="7" t="s">
        <v>18189</v>
      </c>
      <c r="R1589" s="7" t="s">
        <v>18190</v>
      </c>
      <c r="S1589" s="7" t="s">
        <v>18191</v>
      </c>
      <c r="T1589" s="7" t="s">
        <v>18192</v>
      </c>
      <c r="U1589" s="9">
        <f>[1]!s_val_dividendyield2(A1589,C1589)</f>
        <v>0</v>
      </c>
      <c r="V1589">
        <f>[1]!s_west_netprofit_fy1(A1589,C1589,1)</f>
        <v>-1276806087</v>
      </c>
      <c r="W1589">
        <f>[1]!s_west_netprofit_fy2(A1589,C1589,1)</f>
        <v>1853249565</v>
      </c>
      <c r="X1589">
        <f>[1]!s_mfd_buyvol_m(A1589,C1589,1)</f>
        <v>1575322</v>
      </c>
      <c r="Y1589">
        <f>[1]!s_wq_high(A1589,C1589,1)</f>
        <v>53.33</v>
      </c>
      <c r="Z1589">
        <f>[1]!s_wq_low(A1589,C1589,1)</f>
        <v>49.88</v>
      </c>
      <c r="AA1589">
        <f>[1]!s_wq_turn(A1589,C1589)</f>
        <v>6.2178100219203909</v>
      </c>
    </row>
    <row r="1590" spans="1:27" x14ac:dyDescent="0.25">
      <c r="A1590" s="7" t="s">
        <v>20</v>
      </c>
      <c r="B1590" s="7" t="s">
        <v>21</v>
      </c>
      <c r="C1590" s="8">
        <v>44757</v>
      </c>
      <c r="D1590" s="7" t="s">
        <v>18182</v>
      </c>
      <c r="E1590" s="7" t="s">
        <v>15438</v>
      </c>
      <c r="F1590" s="7" t="s">
        <v>6489</v>
      </c>
      <c r="G1590" s="7" t="s">
        <v>17587</v>
      </c>
      <c r="H1590" s="7" t="s">
        <v>6448</v>
      </c>
      <c r="I1590" s="7" t="s">
        <v>18193</v>
      </c>
      <c r="J1590" s="7" t="s">
        <v>18194</v>
      </c>
      <c r="K1590" s="7" t="s">
        <v>4048</v>
      </c>
      <c r="L1590" s="7" t="s">
        <v>18195</v>
      </c>
      <c r="M1590" s="7" t="s">
        <v>7770</v>
      </c>
      <c r="N1590" s="7" t="s">
        <v>13144</v>
      </c>
      <c r="O1590" s="7" t="s">
        <v>8312</v>
      </c>
      <c r="P1590" s="7" t="s">
        <v>34</v>
      </c>
      <c r="Q1590" s="7" t="s">
        <v>18196</v>
      </c>
      <c r="R1590" s="7" t="s">
        <v>18197</v>
      </c>
      <c r="S1590" s="7" t="s">
        <v>18198</v>
      </c>
      <c r="T1590" s="7" t="s">
        <v>18199</v>
      </c>
      <c r="U1590" s="9">
        <f>[1]!s_val_dividendyield2(A1590,C1590)</f>
        <v>0</v>
      </c>
      <c r="V1590">
        <f>[1]!s_west_netprofit_fy1(A1590,C1590,1)</f>
        <v>-1303588696</v>
      </c>
      <c r="W1590">
        <f>[1]!s_west_netprofit_fy2(A1590,C1590,1)</f>
        <v>1782640870</v>
      </c>
      <c r="X1590">
        <f>[1]!s_mfd_buyvol_m(A1590,C1590,1)</f>
        <v>-1168366</v>
      </c>
      <c r="Y1590">
        <f>[1]!s_wq_high(A1590,C1590,1)</f>
        <v>53.33</v>
      </c>
      <c r="Z1590">
        <f>[1]!s_wq_low(A1590,C1590,1)</f>
        <v>49.88</v>
      </c>
      <c r="AA1590">
        <f>[1]!s_wq_turn(A1590,C1590)</f>
        <v>6.2178100219203909</v>
      </c>
    </row>
    <row r="1591" spans="1:27" x14ac:dyDescent="0.25">
      <c r="A1591" s="7" t="s">
        <v>20</v>
      </c>
      <c r="B1591" s="7" t="s">
        <v>21</v>
      </c>
      <c r="C1591" s="8">
        <v>44760</v>
      </c>
      <c r="D1591" s="7" t="s">
        <v>6448</v>
      </c>
      <c r="E1591" s="7" t="s">
        <v>8210</v>
      </c>
      <c r="F1591" s="7" t="s">
        <v>6435</v>
      </c>
      <c r="G1591" s="7" t="s">
        <v>18200</v>
      </c>
      <c r="H1591" s="7" t="s">
        <v>8318</v>
      </c>
      <c r="I1591" s="7" t="s">
        <v>18201</v>
      </c>
      <c r="J1591" s="7" t="s">
        <v>18202</v>
      </c>
      <c r="K1591" s="7" t="s">
        <v>765</v>
      </c>
      <c r="L1591" s="7" t="s">
        <v>8321</v>
      </c>
      <c r="M1591" s="7" t="s">
        <v>18203</v>
      </c>
      <c r="N1591" s="7" t="s">
        <v>18204</v>
      </c>
      <c r="O1591" s="7" t="s">
        <v>8324</v>
      </c>
      <c r="P1591" s="7" t="s">
        <v>34</v>
      </c>
      <c r="Q1591" s="7" t="s">
        <v>18205</v>
      </c>
      <c r="R1591" s="7" t="s">
        <v>18206</v>
      </c>
      <c r="S1591" s="7" t="s">
        <v>18207</v>
      </c>
      <c r="T1591" s="7" t="s">
        <v>18208</v>
      </c>
      <c r="U1591" s="9">
        <f>[1]!s_val_dividendyield2(A1591,C1591)</f>
        <v>0</v>
      </c>
      <c r="V1591">
        <f>[1]!s_west_netprofit_fy1(A1591,C1591,1)</f>
        <v>-1303588696</v>
      </c>
      <c r="W1591">
        <f>[1]!s_west_netprofit_fy2(A1591,C1591,1)</f>
        <v>1782640870</v>
      </c>
      <c r="X1591">
        <f>[1]!s_mfd_buyvol_m(A1591,C1591,1)</f>
        <v>-629063</v>
      </c>
      <c r="Y1591">
        <f>[1]!s_wq_high(A1591,C1591,1)</f>
        <v>52.94</v>
      </c>
      <c r="Z1591">
        <f>[1]!s_wq_low(A1591,C1591,1)</f>
        <v>50.8</v>
      </c>
      <c r="AA1591">
        <f>[1]!s_wq_turn(A1591,C1591)</f>
        <v>4.6247399704961349</v>
      </c>
    </row>
    <row r="1592" spans="1:27" x14ac:dyDescent="0.25">
      <c r="A1592" s="7" t="s">
        <v>20</v>
      </c>
      <c r="B1592" s="7" t="s">
        <v>21</v>
      </c>
      <c r="C1592" s="8">
        <v>44761</v>
      </c>
      <c r="D1592" s="7" t="s">
        <v>8318</v>
      </c>
      <c r="E1592" s="7" t="s">
        <v>5987</v>
      </c>
      <c r="F1592" s="7" t="s">
        <v>18209</v>
      </c>
      <c r="G1592" s="7" t="s">
        <v>6085</v>
      </c>
      <c r="H1592" s="7" t="s">
        <v>8318</v>
      </c>
      <c r="I1592" s="7" t="s">
        <v>18210</v>
      </c>
      <c r="J1592" s="7" t="s">
        <v>18211</v>
      </c>
      <c r="K1592" s="7" t="s">
        <v>744</v>
      </c>
      <c r="L1592" s="7" t="s">
        <v>744</v>
      </c>
      <c r="M1592" s="7" t="s">
        <v>18212</v>
      </c>
      <c r="N1592" s="7" t="s">
        <v>18213</v>
      </c>
      <c r="O1592" s="7" t="s">
        <v>8324</v>
      </c>
      <c r="P1592" s="7" t="s">
        <v>34</v>
      </c>
      <c r="Q1592" s="7" t="s">
        <v>18205</v>
      </c>
      <c r="R1592" s="7" t="s">
        <v>18206</v>
      </c>
      <c r="S1592" s="7" t="s">
        <v>18207</v>
      </c>
      <c r="T1592" s="7" t="s">
        <v>18208</v>
      </c>
      <c r="U1592" s="9">
        <f>[1]!s_val_dividendyield2(A1592,C1592)</f>
        <v>0</v>
      </c>
      <c r="V1592">
        <f>[1]!s_west_netprofit_fy1(A1592,C1592,1)</f>
        <v>-1303588696</v>
      </c>
      <c r="W1592">
        <f>[1]!s_west_netprofit_fy2(A1592,C1592,1)</f>
        <v>1782640870</v>
      </c>
      <c r="X1592">
        <f>[1]!s_mfd_buyvol_m(A1592,C1592,1)</f>
        <v>-832744</v>
      </c>
      <c r="Y1592">
        <f>[1]!s_wq_high(A1592,C1592,1)</f>
        <v>52.94</v>
      </c>
      <c r="Z1592">
        <f>[1]!s_wq_low(A1592,C1592,1)</f>
        <v>50.8</v>
      </c>
      <c r="AA1592">
        <f>[1]!s_wq_turn(A1592,C1592)</f>
        <v>4.6247399704961349</v>
      </c>
    </row>
    <row r="1593" spans="1:27" x14ac:dyDescent="0.25">
      <c r="A1593" s="7" t="s">
        <v>20</v>
      </c>
      <c r="B1593" s="7" t="s">
        <v>21</v>
      </c>
      <c r="C1593" s="8">
        <v>44762</v>
      </c>
      <c r="D1593" s="7" t="s">
        <v>8318</v>
      </c>
      <c r="E1593" s="7" t="s">
        <v>6666</v>
      </c>
      <c r="F1593" s="7" t="s">
        <v>18214</v>
      </c>
      <c r="G1593" s="7" t="s">
        <v>8235</v>
      </c>
      <c r="H1593" s="7" t="s">
        <v>8330</v>
      </c>
      <c r="I1593" s="7" t="s">
        <v>18215</v>
      </c>
      <c r="J1593" s="7" t="s">
        <v>18216</v>
      </c>
      <c r="K1593" s="7" t="s">
        <v>4171</v>
      </c>
      <c r="L1593" s="7" t="s">
        <v>18217</v>
      </c>
      <c r="M1593" s="7" t="s">
        <v>18218</v>
      </c>
      <c r="N1593" s="7" t="s">
        <v>18219</v>
      </c>
      <c r="O1593" s="7" t="s">
        <v>18220</v>
      </c>
      <c r="P1593" s="7" t="s">
        <v>34</v>
      </c>
      <c r="Q1593" s="7" t="s">
        <v>18221</v>
      </c>
      <c r="R1593" s="7" t="s">
        <v>18222</v>
      </c>
      <c r="S1593" s="7" t="s">
        <v>18223</v>
      </c>
      <c r="T1593" s="7" t="s">
        <v>18224</v>
      </c>
      <c r="U1593" s="9">
        <f>[1]!s_val_dividendyield2(A1593,C1593)</f>
        <v>0</v>
      </c>
      <c r="V1593">
        <f>[1]!s_west_netprofit_fy1(A1593,C1593,1)</f>
        <v>-1303588696</v>
      </c>
      <c r="W1593">
        <f>[1]!s_west_netprofit_fy2(A1593,C1593,1)</f>
        <v>1782640870</v>
      </c>
      <c r="X1593">
        <f>[1]!s_mfd_buyvol_m(A1593,C1593,1)</f>
        <v>217638</v>
      </c>
      <c r="Y1593">
        <f>[1]!s_wq_high(A1593,C1593,1)</f>
        <v>52.94</v>
      </c>
      <c r="Z1593">
        <f>[1]!s_wq_low(A1593,C1593,1)</f>
        <v>50.8</v>
      </c>
      <c r="AA1593">
        <f>[1]!s_wq_turn(A1593,C1593)</f>
        <v>4.6247399704961349</v>
      </c>
    </row>
    <row r="1594" spans="1:27" x14ac:dyDescent="0.25">
      <c r="A1594" s="7" t="s">
        <v>20</v>
      </c>
      <c r="B1594" s="7" t="s">
        <v>21</v>
      </c>
      <c r="C1594" s="8">
        <v>44763</v>
      </c>
      <c r="D1594" s="7" t="s">
        <v>8330</v>
      </c>
      <c r="E1594" s="7" t="s">
        <v>8234</v>
      </c>
      <c r="F1594" s="7" t="s">
        <v>6448</v>
      </c>
      <c r="G1594" s="7" t="s">
        <v>17548</v>
      </c>
      <c r="H1594" s="7" t="s">
        <v>8031</v>
      </c>
      <c r="I1594" s="7" t="s">
        <v>18225</v>
      </c>
      <c r="J1594" s="7" t="s">
        <v>18226</v>
      </c>
      <c r="K1594" s="7" t="s">
        <v>10330</v>
      </c>
      <c r="L1594" s="7" t="s">
        <v>18227</v>
      </c>
      <c r="M1594" s="7" t="s">
        <v>18228</v>
      </c>
      <c r="N1594" s="7" t="s">
        <v>18229</v>
      </c>
      <c r="O1594" s="7" t="s">
        <v>18230</v>
      </c>
      <c r="P1594" s="7" t="s">
        <v>34</v>
      </c>
      <c r="Q1594" s="7" t="s">
        <v>18231</v>
      </c>
      <c r="R1594" s="7" t="s">
        <v>18232</v>
      </c>
      <c r="S1594" s="7" t="s">
        <v>18233</v>
      </c>
      <c r="T1594" s="7" t="s">
        <v>18234</v>
      </c>
      <c r="U1594" s="9">
        <f>[1]!s_val_dividendyield2(A1594,C1594)</f>
        <v>0</v>
      </c>
      <c r="V1594">
        <f>[1]!s_west_netprofit_fy1(A1594,C1594,1)</f>
        <v>-1303588696</v>
      </c>
      <c r="W1594">
        <f>[1]!s_west_netprofit_fy2(A1594,C1594,1)</f>
        <v>1782640870</v>
      </c>
      <c r="X1594">
        <f>[1]!s_mfd_buyvol_m(A1594,C1594,1)</f>
        <v>-363176</v>
      </c>
      <c r="Y1594">
        <f>[1]!s_wq_high(A1594,C1594,1)</f>
        <v>52.94</v>
      </c>
      <c r="Z1594">
        <f>[1]!s_wq_low(A1594,C1594,1)</f>
        <v>50.8</v>
      </c>
      <c r="AA1594">
        <f>[1]!s_wq_turn(A1594,C1594)</f>
        <v>4.6247399704961349</v>
      </c>
    </row>
    <row r="1595" spans="1:27" x14ac:dyDescent="0.25">
      <c r="A1595" s="7" t="s">
        <v>20</v>
      </c>
      <c r="B1595" s="7" t="s">
        <v>21</v>
      </c>
      <c r="C1595" s="8">
        <v>44764</v>
      </c>
      <c r="D1595" s="7" t="s">
        <v>8031</v>
      </c>
      <c r="E1595" s="7" t="s">
        <v>5972</v>
      </c>
      <c r="F1595" s="7" t="s">
        <v>18235</v>
      </c>
      <c r="G1595" s="7" t="s">
        <v>6000</v>
      </c>
      <c r="H1595" s="7" t="s">
        <v>6529</v>
      </c>
      <c r="I1595" s="7" t="s">
        <v>18236</v>
      </c>
      <c r="J1595" s="7" t="s">
        <v>18237</v>
      </c>
      <c r="K1595" s="7" t="s">
        <v>16162</v>
      </c>
      <c r="L1595" s="7" t="s">
        <v>18238</v>
      </c>
      <c r="M1595" s="7" t="s">
        <v>18239</v>
      </c>
      <c r="N1595" s="7" t="s">
        <v>18240</v>
      </c>
      <c r="O1595" s="7" t="s">
        <v>6535</v>
      </c>
      <c r="P1595" s="7" t="s">
        <v>34</v>
      </c>
      <c r="Q1595" s="7" t="s">
        <v>18241</v>
      </c>
      <c r="R1595" s="7" t="s">
        <v>18242</v>
      </c>
      <c r="S1595" s="7" t="s">
        <v>17249</v>
      </c>
      <c r="T1595" s="7" t="s">
        <v>17250</v>
      </c>
      <c r="U1595" s="9">
        <f>[1]!s_val_dividendyield2(A1595,C1595)</f>
        <v>0</v>
      </c>
      <c r="V1595">
        <f>[1]!s_west_netprofit_fy1(A1595,C1595,1)</f>
        <v>-1303588696</v>
      </c>
      <c r="W1595">
        <f>[1]!s_west_netprofit_fy2(A1595,C1595,1)</f>
        <v>1782640870</v>
      </c>
      <c r="X1595">
        <f>[1]!s_mfd_buyvol_m(A1595,C1595,1)</f>
        <v>306925</v>
      </c>
      <c r="Y1595">
        <f>[1]!s_wq_high(A1595,C1595,1)</f>
        <v>52.94</v>
      </c>
      <c r="Z1595">
        <f>[1]!s_wq_low(A1595,C1595,1)</f>
        <v>50.8</v>
      </c>
      <c r="AA1595">
        <f>[1]!s_wq_turn(A1595,C1595)</f>
        <v>4.6247399704961349</v>
      </c>
    </row>
    <row r="1596" spans="1:27" x14ac:dyDescent="0.25">
      <c r="A1596" s="7" t="s">
        <v>20</v>
      </c>
      <c r="B1596" s="7" t="s">
        <v>21</v>
      </c>
      <c r="C1596" s="8">
        <v>44767</v>
      </c>
      <c r="D1596" s="7" t="s">
        <v>6529</v>
      </c>
      <c r="E1596" s="7" t="s">
        <v>16336</v>
      </c>
      <c r="F1596" s="7" t="s">
        <v>16336</v>
      </c>
      <c r="G1596" s="7" t="s">
        <v>17337</v>
      </c>
      <c r="H1596" s="7" t="s">
        <v>16254</v>
      </c>
      <c r="I1596" s="7" t="s">
        <v>18243</v>
      </c>
      <c r="J1596" s="7" t="s">
        <v>18244</v>
      </c>
      <c r="K1596" s="7" t="s">
        <v>4743</v>
      </c>
      <c r="L1596" s="7" t="s">
        <v>18245</v>
      </c>
      <c r="M1596" s="7" t="s">
        <v>18246</v>
      </c>
      <c r="N1596" s="7" t="s">
        <v>18247</v>
      </c>
      <c r="O1596" s="7" t="s">
        <v>18248</v>
      </c>
      <c r="P1596" s="7" t="s">
        <v>34</v>
      </c>
      <c r="Q1596" s="7" t="s">
        <v>18249</v>
      </c>
      <c r="R1596" s="7" t="s">
        <v>18250</v>
      </c>
      <c r="S1596" s="7" t="s">
        <v>18251</v>
      </c>
      <c r="T1596" s="7" t="s">
        <v>18252</v>
      </c>
      <c r="U1596" s="9">
        <f>[1]!s_val_dividendyield2(A1596,C1596)</f>
        <v>0</v>
      </c>
      <c r="V1596">
        <f>[1]!s_west_netprofit_fy1(A1596,C1596,1)</f>
        <v>-1303588696</v>
      </c>
      <c r="W1596">
        <f>[1]!s_west_netprofit_fy2(A1596,C1596,1)</f>
        <v>1782640870</v>
      </c>
      <c r="X1596">
        <f>[1]!s_mfd_buyvol_m(A1596,C1596,1)</f>
        <v>-270935</v>
      </c>
      <c r="Y1596">
        <f>[1]!s_wq_high(A1596,C1596,1)</f>
        <v>54.5</v>
      </c>
      <c r="Z1596">
        <f>[1]!s_wq_low(A1596,C1596,1)</f>
        <v>50.82</v>
      </c>
      <c r="AA1596">
        <f>[1]!s_wq_turn(A1596,C1596)</f>
        <v>6.4278241572323589</v>
      </c>
    </row>
    <row r="1597" spans="1:27" x14ac:dyDescent="0.25">
      <c r="A1597" s="7" t="s">
        <v>20</v>
      </c>
      <c r="B1597" s="7" t="s">
        <v>21</v>
      </c>
      <c r="C1597" s="8">
        <v>44768</v>
      </c>
      <c r="D1597" s="7" t="s">
        <v>16254</v>
      </c>
      <c r="E1597" s="7" t="s">
        <v>7980</v>
      </c>
      <c r="F1597" s="7" t="s">
        <v>6527</v>
      </c>
      <c r="G1597" s="7" t="s">
        <v>17503</v>
      </c>
      <c r="H1597" s="7" t="s">
        <v>17028</v>
      </c>
      <c r="I1597" s="7" t="s">
        <v>18253</v>
      </c>
      <c r="J1597" s="7" t="s">
        <v>18254</v>
      </c>
      <c r="K1597" s="7" t="s">
        <v>8085</v>
      </c>
      <c r="L1597" s="7" t="s">
        <v>18255</v>
      </c>
      <c r="M1597" s="7" t="s">
        <v>18256</v>
      </c>
      <c r="N1597" s="7" t="s">
        <v>18257</v>
      </c>
      <c r="O1597" s="7" t="s">
        <v>18258</v>
      </c>
      <c r="P1597" s="7" t="s">
        <v>34</v>
      </c>
      <c r="Q1597" s="7" t="s">
        <v>18259</v>
      </c>
      <c r="R1597" s="7" t="s">
        <v>18260</v>
      </c>
      <c r="S1597" s="7" t="s">
        <v>18261</v>
      </c>
      <c r="T1597" s="7" t="s">
        <v>18262</v>
      </c>
      <c r="U1597" s="9">
        <f>[1]!s_val_dividendyield2(A1597,C1597)</f>
        <v>0</v>
      </c>
      <c r="V1597">
        <f>[1]!s_west_netprofit_fy1(A1597,C1597,1)</f>
        <v>-1329980833</v>
      </c>
      <c r="W1597">
        <f>[1]!s_west_netprofit_fy2(A1597,C1597,1)</f>
        <v>1782072500</v>
      </c>
      <c r="X1597">
        <f>[1]!s_mfd_buyvol_m(A1597,C1597,1)</f>
        <v>1461543</v>
      </c>
      <c r="Y1597">
        <f>[1]!s_wq_high(A1597,C1597,1)</f>
        <v>54.5</v>
      </c>
      <c r="Z1597">
        <f>[1]!s_wq_low(A1597,C1597,1)</f>
        <v>50.82</v>
      </c>
      <c r="AA1597">
        <f>[1]!s_wq_turn(A1597,C1597)</f>
        <v>6.4278241572323589</v>
      </c>
    </row>
    <row r="1598" spans="1:27" x14ac:dyDescent="0.25">
      <c r="A1598" s="7" t="s">
        <v>20</v>
      </c>
      <c r="B1598" s="7" t="s">
        <v>21</v>
      </c>
      <c r="C1598" s="8">
        <v>44769</v>
      </c>
      <c r="D1598" s="7" t="s">
        <v>17028</v>
      </c>
      <c r="E1598" s="7" t="s">
        <v>17607</v>
      </c>
      <c r="F1598" s="7" t="s">
        <v>18263</v>
      </c>
      <c r="G1598" s="7" t="s">
        <v>6582</v>
      </c>
      <c r="H1598" s="7" t="s">
        <v>16395</v>
      </c>
      <c r="I1598" s="7" t="s">
        <v>18264</v>
      </c>
      <c r="J1598" s="7" t="s">
        <v>18265</v>
      </c>
      <c r="K1598" s="7" t="s">
        <v>232</v>
      </c>
      <c r="L1598" s="7" t="s">
        <v>321</v>
      </c>
      <c r="M1598" s="7" t="s">
        <v>18266</v>
      </c>
      <c r="N1598" s="7" t="s">
        <v>18267</v>
      </c>
      <c r="O1598" s="7" t="s">
        <v>18268</v>
      </c>
      <c r="P1598" s="7" t="s">
        <v>34</v>
      </c>
      <c r="Q1598" s="7" t="s">
        <v>18269</v>
      </c>
      <c r="R1598" s="7" t="s">
        <v>18270</v>
      </c>
      <c r="S1598" s="7" t="s">
        <v>18271</v>
      </c>
      <c r="T1598" s="7" t="s">
        <v>18272</v>
      </c>
      <c r="U1598" s="9">
        <f>[1]!s_val_dividendyield2(A1598,C1598)</f>
        <v>0</v>
      </c>
      <c r="V1598">
        <f>[1]!s_west_netprofit_fy1(A1598,C1598,1)</f>
        <v>-1329980833</v>
      </c>
      <c r="W1598">
        <f>[1]!s_west_netprofit_fy2(A1598,C1598,1)</f>
        <v>1782072500</v>
      </c>
      <c r="X1598">
        <f>[1]!s_mfd_buyvol_m(A1598,C1598,1)</f>
        <v>233388</v>
      </c>
      <c r="Y1598">
        <f>[1]!s_wq_high(A1598,C1598,1)</f>
        <v>54.5</v>
      </c>
      <c r="Z1598">
        <f>[1]!s_wq_low(A1598,C1598,1)</f>
        <v>50.82</v>
      </c>
      <c r="AA1598">
        <f>[1]!s_wq_turn(A1598,C1598)</f>
        <v>6.4278241572323589</v>
      </c>
    </row>
    <row r="1599" spans="1:27" x14ac:dyDescent="0.25">
      <c r="A1599" s="7" t="s">
        <v>20</v>
      </c>
      <c r="B1599" s="7" t="s">
        <v>21</v>
      </c>
      <c r="C1599" s="8">
        <v>44770</v>
      </c>
      <c r="D1599" s="7" t="s">
        <v>16395</v>
      </c>
      <c r="E1599" s="7" t="s">
        <v>7811</v>
      </c>
      <c r="F1599" s="7" t="s">
        <v>7416</v>
      </c>
      <c r="G1599" s="7" t="s">
        <v>18122</v>
      </c>
      <c r="H1599" s="7" t="s">
        <v>18273</v>
      </c>
      <c r="I1599" s="7" t="s">
        <v>18274</v>
      </c>
      <c r="J1599" s="7" t="s">
        <v>18275</v>
      </c>
      <c r="K1599" s="7" t="s">
        <v>2282</v>
      </c>
      <c r="L1599" s="7" t="s">
        <v>18276</v>
      </c>
      <c r="M1599" s="7" t="s">
        <v>18277</v>
      </c>
      <c r="N1599" s="7" t="s">
        <v>18278</v>
      </c>
      <c r="O1599" s="7" t="s">
        <v>18279</v>
      </c>
      <c r="P1599" s="7" t="s">
        <v>34</v>
      </c>
      <c r="Q1599" s="7" t="s">
        <v>18280</v>
      </c>
      <c r="R1599" s="7" t="s">
        <v>18281</v>
      </c>
      <c r="S1599" s="7" t="s">
        <v>18282</v>
      </c>
      <c r="T1599" s="7" t="s">
        <v>18283</v>
      </c>
      <c r="U1599" s="9">
        <f>[1]!s_val_dividendyield2(A1599,C1599)</f>
        <v>0</v>
      </c>
      <c r="V1599">
        <f>[1]!s_west_netprofit_fy1(A1599,C1599,1)</f>
        <v>-1329980833</v>
      </c>
      <c r="W1599">
        <f>[1]!s_west_netprofit_fy2(A1599,C1599,1)</f>
        <v>1782072500</v>
      </c>
      <c r="X1599">
        <f>[1]!s_mfd_buyvol_m(A1599,C1599,1)</f>
        <v>327471</v>
      </c>
      <c r="Y1599">
        <f>[1]!s_wq_high(A1599,C1599,1)</f>
        <v>54.5</v>
      </c>
      <c r="Z1599">
        <f>[1]!s_wq_low(A1599,C1599,1)</f>
        <v>50.82</v>
      </c>
      <c r="AA1599">
        <f>[1]!s_wq_turn(A1599,C1599)</f>
        <v>6.4278241572323589</v>
      </c>
    </row>
    <row r="1600" spans="1:27" x14ac:dyDescent="0.25">
      <c r="A1600" s="7" t="s">
        <v>20</v>
      </c>
      <c r="B1600" s="7" t="s">
        <v>21</v>
      </c>
      <c r="C1600" s="8">
        <v>44771</v>
      </c>
      <c r="D1600" s="7" t="s">
        <v>18273</v>
      </c>
      <c r="E1600" s="7" t="s">
        <v>7637</v>
      </c>
      <c r="F1600" s="7" t="s">
        <v>7637</v>
      </c>
      <c r="G1600" s="7" t="s">
        <v>8402</v>
      </c>
      <c r="H1600" s="7" t="s">
        <v>6422</v>
      </c>
      <c r="I1600" s="7" t="s">
        <v>18284</v>
      </c>
      <c r="J1600" s="7" t="s">
        <v>18285</v>
      </c>
      <c r="K1600" s="7" t="s">
        <v>8550</v>
      </c>
      <c r="L1600" s="7" t="s">
        <v>18286</v>
      </c>
      <c r="M1600" s="7" t="s">
        <v>18287</v>
      </c>
      <c r="N1600" s="7" t="s">
        <v>18288</v>
      </c>
      <c r="O1600" s="7" t="s">
        <v>6428</v>
      </c>
      <c r="P1600" s="7" t="s">
        <v>34</v>
      </c>
      <c r="Q1600" s="7" t="s">
        <v>18289</v>
      </c>
      <c r="R1600" s="7" t="s">
        <v>18290</v>
      </c>
      <c r="S1600" s="7" t="s">
        <v>18291</v>
      </c>
      <c r="T1600" s="7" t="s">
        <v>18292</v>
      </c>
      <c r="U1600" s="9">
        <f>[1]!s_val_dividendyield2(A1600,C1600)</f>
        <v>0</v>
      </c>
      <c r="V1600">
        <f>[1]!s_west_netprofit_fy1(A1600,C1600,1)</f>
        <v>-1329980833</v>
      </c>
      <c r="W1600">
        <f>[1]!s_west_netprofit_fy2(A1600,C1600,1)</f>
        <v>1782072500</v>
      </c>
      <c r="X1600">
        <f>[1]!s_mfd_buyvol_m(A1600,C1600,1)</f>
        <v>-493854</v>
      </c>
      <c r="Y1600">
        <f>[1]!s_wq_high(A1600,C1600,1)</f>
        <v>54.5</v>
      </c>
      <c r="Z1600">
        <f>[1]!s_wq_low(A1600,C1600,1)</f>
        <v>50.82</v>
      </c>
      <c r="AA1600">
        <f>[1]!s_wq_turn(A1600,C1600)</f>
        <v>6.4278241572323589</v>
      </c>
    </row>
    <row r="1601" spans="1:27" x14ac:dyDescent="0.25">
      <c r="A1601" s="7" t="s">
        <v>20</v>
      </c>
      <c r="B1601" s="7" t="s">
        <v>21</v>
      </c>
      <c r="C1601" s="8">
        <v>44774</v>
      </c>
      <c r="D1601" s="7" t="s">
        <v>6422</v>
      </c>
      <c r="E1601" s="7" t="s">
        <v>18293</v>
      </c>
      <c r="F1601" s="7" t="s">
        <v>6929</v>
      </c>
      <c r="G1601" s="7" t="s">
        <v>18293</v>
      </c>
      <c r="H1601" s="7" t="s">
        <v>7622</v>
      </c>
      <c r="I1601" s="7" t="s">
        <v>18294</v>
      </c>
      <c r="J1601" s="7" t="s">
        <v>18295</v>
      </c>
      <c r="K1601" s="7" t="s">
        <v>13328</v>
      </c>
      <c r="L1601" s="7" t="s">
        <v>18296</v>
      </c>
      <c r="M1601" s="7" t="s">
        <v>18297</v>
      </c>
      <c r="N1601" s="7" t="s">
        <v>18298</v>
      </c>
      <c r="O1601" s="7" t="s">
        <v>7880</v>
      </c>
      <c r="P1601" s="7" t="s">
        <v>34</v>
      </c>
      <c r="Q1601" s="7" t="s">
        <v>18299</v>
      </c>
      <c r="R1601" s="7" t="s">
        <v>18300</v>
      </c>
      <c r="S1601" s="7" t="s">
        <v>18301</v>
      </c>
      <c r="T1601" s="7" t="s">
        <v>18302</v>
      </c>
      <c r="U1601" s="9">
        <f>[1]!s_val_dividendyield2(A1601,C1601)</f>
        <v>0</v>
      </c>
      <c r="V1601">
        <f>[1]!s_west_netprofit_fy1(A1601,C1601,1)</f>
        <v>-1329980833</v>
      </c>
      <c r="W1601">
        <f>[1]!s_west_netprofit_fy2(A1601,C1601,1)</f>
        <v>1782072500</v>
      </c>
      <c r="X1601">
        <f>[1]!s_mfd_buyvol_m(A1601,C1601,1)</f>
        <v>2513668</v>
      </c>
      <c r="Y1601">
        <f>[1]!s_wq_high(A1601,C1601,1)</f>
        <v>57.66</v>
      </c>
      <c r="Z1601">
        <f>[1]!s_wq_low(A1601,C1601,1)</f>
        <v>51.59</v>
      </c>
      <c r="AA1601">
        <f>[1]!s_wq_turn(A1601,C1601)</f>
        <v>11.699086816228737</v>
      </c>
    </row>
    <row r="1602" spans="1:27" x14ac:dyDescent="0.25">
      <c r="A1602" s="7" t="s">
        <v>20</v>
      </c>
      <c r="B1602" s="7" t="s">
        <v>21</v>
      </c>
      <c r="C1602" s="8">
        <v>44775</v>
      </c>
      <c r="D1602" s="7" t="s">
        <v>7622</v>
      </c>
      <c r="E1602" s="7" t="s">
        <v>16288</v>
      </c>
      <c r="F1602" s="7" t="s">
        <v>15100</v>
      </c>
      <c r="G1602" s="7" t="s">
        <v>8735</v>
      </c>
      <c r="H1602" s="7" t="s">
        <v>17109</v>
      </c>
      <c r="I1602" s="7" t="s">
        <v>18303</v>
      </c>
      <c r="J1602" s="7" t="s">
        <v>18304</v>
      </c>
      <c r="K1602" s="7" t="s">
        <v>7136</v>
      </c>
      <c r="L1602" s="7" t="s">
        <v>18305</v>
      </c>
      <c r="M1602" s="7" t="s">
        <v>18306</v>
      </c>
      <c r="N1602" s="7" t="s">
        <v>18307</v>
      </c>
      <c r="O1602" s="7" t="s">
        <v>18308</v>
      </c>
      <c r="P1602" s="7" t="s">
        <v>34</v>
      </c>
      <c r="Q1602" s="7" t="s">
        <v>18309</v>
      </c>
      <c r="R1602" s="7" t="s">
        <v>18310</v>
      </c>
      <c r="S1602" s="7" t="s">
        <v>18311</v>
      </c>
      <c r="T1602" s="7" t="s">
        <v>18312</v>
      </c>
      <c r="U1602" s="9">
        <f>[1]!s_val_dividendyield2(A1602,C1602)</f>
        <v>0</v>
      </c>
      <c r="V1602">
        <f>[1]!s_west_netprofit_fy1(A1602,C1602,1)</f>
        <v>-1329980833</v>
      </c>
      <c r="W1602">
        <f>[1]!s_west_netprofit_fy2(A1602,C1602,1)</f>
        <v>1782072500</v>
      </c>
      <c r="X1602">
        <f>[1]!s_mfd_buyvol_m(A1602,C1602,1)</f>
        <v>474133</v>
      </c>
      <c r="Y1602">
        <f>[1]!s_wq_high(A1602,C1602,1)</f>
        <v>57.66</v>
      </c>
      <c r="Z1602">
        <f>[1]!s_wq_low(A1602,C1602,1)</f>
        <v>51.59</v>
      </c>
      <c r="AA1602">
        <f>[1]!s_wq_turn(A1602,C1602)</f>
        <v>11.699086816228737</v>
      </c>
    </row>
    <row r="1603" spans="1:27" x14ac:dyDescent="0.25">
      <c r="A1603" s="7" t="s">
        <v>20</v>
      </c>
      <c r="B1603" s="7" t="s">
        <v>21</v>
      </c>
      <c r="C1603" s="8">
        <v>44776</v>
      </c>
      <c r="D1603" s="7" t="s">
        <v>17109</v>
      </c>
      <c r="E1603" s="7" t="s">
        <v>17109</v>
      </c>
      <c r="F1603" s="7" t="s">
        <v>7391</v>
      </c>
      <c r="G1603" s="7" t="s">
        <v>6693</v>
      </c>
      <c r="H1603" s="7" t="s">
        <v>18313</v>
      </c>
      <c r="I1603" s="7" t="s">
        <v>18314</v>
      </c>
      <c r="J1603" s="7" t="s">
        <v>18315</v>
      </c>
      <c r="K1603" s="7" t="s">
        <v>1690</v>
      </c>
      <c r="L1603" s="7" t="s">
        <v>18316</v>
      </c>
      <c r="M1603" s="7" t="s">
        <v>18317</v>
      </c>
      <c r="N1603" s="7" t="s">
        <v>18318</v>
      </c>
      <c r="O1603" s="7" t="s">
        <v>18319</v>
      </c>
      <c r="P1603" s="7" t="s">
        <v>34</v>
      </c>
      <c r="Q1603" s="7" t="s">
        <v>18320</v>
      </c>
      <c r="R1603" s="7" t="s">
        <v>18321</v>
      </c>
      <c r="S1603" s="7" t="s">
        <v>18322</v>
      </c>
      <c r="T1603" s="7" t="s">
        <v>18323</v>
      </c>
      <c r="U1603" s="9">
        <f>[1]!s_val_dividendyield2(A1603,C1603)</f>
        <v>0</v>
      </c>
      <c r="V1603">
        <f>[1]!s_west_netprofit_fy1(A1603,C1603,1)</f>
        <v>-1329980833</v>
      </c>
      <c r="W1603">
        <f>[1]!s_west_netprofit_fy2(A1603,C1603,1)</f>
        <v>1782072500</v>
      </c>
      <c r="X1603">
        <f>[1]!s_mfd_buyvol_m(A1603,C1603,1)</f>
        <v>-167055</v>
      </c>
      <c r="Y1603">
        <f>[1]!s_wq_high(A1603,C1603,1)</f>
        <v>57.66</v>
      </c>
      <c r="Z1603">
        <f>[1]!s_wq_low(A1603,C1603,1)</f>
        <v>51.59</v>
      </c>
      <c r="AA1603">
        <f>[1]!s_wq_turn(A1603,C1603)</f>
        <v>11.699086816228737</v>
      </c>
    </row>
    <row r="1604" spans="1:27" x14ac:dyDescent="0.25">
      <c r="A1604" s="7" t="s">
        <v>20</v>
      </c>
      <c r="B1604" s="7" t="s">
        <v>21</v>
      </c>
      <c r="C1604" s="8">
        <v>44777</v>
      </c>
      <c r="D1604" s="7" t="s">
        <v>18313</v>
      </c>
      <c r="E1604" s="7" t="s">
        <v>17209</v>
      </c>
      <c r="F1604" s="7" t="s">
        <v>18324</v>
      </c>
      <c r="G1604" s="7" t="s">
        <v>18325</v>
      </c>
      <c r="H1604" s="7" t="s">
        <v>18326</v>
      </c>
      <c r="I1604" s="7" t="s">
        <v>18327</v>
      </c>
      <c r="J1604" s="7" t="s">
        <v>18328</v>
      </c>
      <c r="K1604" s="7" t="s">
        <v>4658</v>
      </c>
      <c r="L1604" s="7" t="s">
        <v>18329</v>
      </c>
      <c r="M1604" s="7" t="s">
        <v>18330</v>
      </c>
      <c r="N1604" s="7" t="s">
        <v>18331</v>
      </c>
      <c r="O1604" s="7" t="s">
        <v>18332</v>
      </c>
      <c r="P1604" s="7" t="s">
        <v>34</v>
      </c>
      <c r="Q1604" s="7" t="s">
        <v>18333</v>
      </c>
      <c r="R1604" s="7" t="s">
        <v>18334</v>
      </c>
      <c r="S1604" s="7" t="s">
        <v>18335</v>
      </c>
      <c r="T1604" s="7" t="s">
        <v>18336</v>
      </c>
      <c r="U1604" s="9">
        <f>[1]!s_val_dividendyield2(A1604,C1604)</f>
        <v>0</v>
      </c>
      <c r="V1604">
        <f>[1]!s_west_netprofit_fy1(A1604,C1604,1)</f>
        <v>-1329980833</v>
      </c>
      <c r="W1604">
        <f>[1]!s_west_netprofit_fy2(A1604,C1604,1)</f>
        <v>1782072500</v>
      </c>
      <c r="X1604">
        <f>[1]!s_mfd_buyvol_m(A1604,C1604,1)</f>
        <v>2554221</v>
      </c>
      <c r="Y1604">
        <f>[1]!s_wq_high(A1604,C1604,1)</f>
        <v>57.66</v>
      </c>
      <c r="Z1604">
        <f>[1]!s_wq_low(A1604,C1604,1)</f>
        <v>51.59</v>
      </c>
      <c r="AA1604">
        <f>[1]!s_wq_turn(A1604,C1604)</f>
        <v>11.699086816228737</v>
      </c>
    </row>
    <row r="1605" spans="1:27" x14ac:dyDescent="0.25">
      <c r="A1605" s="7" t="s">
        <v>20</v>
      </c>
      <c r="B1605" s="7" t="s">
        <v>21</v>
      </c>
      <c r="C1605" s="8">
        <v>44778</v>
      </c>
      <c r="D1605" s="7" t="s">
        <v>18326</v>
      </c>
      <c r="E1605" s="7" t="s">
        <v>17133</v>
      </c>
      <c r="F1605" s="7" t="s">
        <v>18337</v>
      </c>
      <c r="G1605" s="7" t="s">
        <v>7862</v>
      </c>
      <c r="H1605" s="7" t="s">
        <v>8771</v>
      </c>
      <c r="I1605" s="7" t="s">
        <v>18338</v>
      </c>
      <c r="J1605" s="7" t="s">
        <v>18339</v>
      </c>
      <c r="K1605" s="7" t="s">
        <v>838</v>
      </c>
      <c r="L1605" s="7" t="s">
        <v>18340</v>
      </c>
      <c r="M1605" s="7" t="s">
        <v>18341</v>
      </c>
      <c r="N1605" s="7" t="s">
        <v>18342</v>
      </c>
      <c r="O1605" s="7" t="s">
        <v>18343</v>
      </c>
      <c r="P1605" s="7" t="s">
        <v>34</v>
      </c>
      <c r="Q1605" s="7" t="s">
        <v>18344</v>
      </c>
      <c r="R1605" s="7" t="s">
        <v>18345</v>
      </c>
      <c r="S1605" s="7" t="s">
        <v>18346</v>
      </c>
      <c r="T1605" s="7" t="s">
        <v>18347</v>
      </c>
      <c r="U1605" s="9">
        <f>[1]!s_val_dividendyield2(A1605,C1605)</f>
        <v>0</v>
      </c>
      <c r="V1605">
        <f>[1]!s_west_netprofit_fy1(A1605,C1605,1)</f>
        <v>-1329980833</v>
      </c>
      <c r="W1605">
        <f>[1]!s_west_netprofit_fy2(A1605,C1605,1)</f>
        <v>1782072500</v>
      </c>
      <c r="X1605">
        <f>[1]!s_mfd_buyvol_m(A1605,C1605,1)</f>
        <v>704398</v>
      </c>
      <c r="Y1605">
        <f>[1]!s_wq_high(A1605,C1605,1)</f>
        <v>57.66</v>
      </c>
      <c r="Z1605">
        <f>[1]!s_wq_low(A1605,C1605,1)</f>
        <v>51.59</v>
      </c>
      <c r="AA1605">
        <f>[1]!s_wq_turn(A1605,C1605)</f>
        <v>11.699086816228737</v>
      </c>
    </row>
    <row r="1606" spans="1:27" x14ac:dyDescent="0.25">
      <c r="A1606" s="7" t="s">
        <v>20</v>
      </c>
      <c r="B1606" s="7" t="s">
        <v>21</v>
      </c>
      <c r="C1606" s="8">
        <v>44781</v>
      </c>
      <c r="D1606" s="7" t="s">
        <v>8771</v>
      </c>
      <c r="E1606" s="7" t="s">
        <v>6903</v>
      </c>
      <c r="F1606" s="7" t="s">
        <v>8973</v>
      </c>
      <c r="G1606" s="7" t="s">
        <v>6677</v>
      </c>
      <c r="H1606" s="7" t="s">
        <v>18348</v>
      </c>
      <c r="I1606" s="7" t="s">
        <v>18349</v>
      </c>
      <c r="J1606" s="7" t="s">
        <v>18350</v>
      </c>
      <c r="K1606" s="7" t="s">
        <v>5297</v>
      </c>
      <c r="L1606" s="7" t="s">
        <v>8598</v>
      </c>
      <c r="M1606" s="7" t="s">
        <v>18351</v>
      </c>
      <c r="N1606" s="7" t="s">
        <v>18352</v>
      </c>
      <c r="O1606" s="7" t="s">
        <v>18353</v>
      </c>
      <c r="P1606" s="7" t="s">
        <v>34</v>
      </c>
      <c r="Q1606" s="7" t="s">
        <v>18354</v>
      </c>
      <c r="R1606" s="7" t="s">
        <v>18355</v>
      </c>
      <c r="S1606" s="7" t="s">
        <v>18356</v>
      </c>
      <c r="T1606" s="7" t="s">
        <v>18357</v>
      </c>
      <c r="U1606" s="9">
        <f>[1]!s_val_dividendyield2(A1606,C1606)</f>
        <v>0</v>
      </c>
      <c r="V1606">
        <f>[1]!s_west_netprofit_fy1(A1606,C1606,1)</f>
        <v>-1329980833</v>
      </c>
      <c r="W1606">
        <f>[1]!s_west_netprofit_fy2(A1606,C1606,1)</f>
        <v>1782072500</v>
      </c>
      <c r="X1606">
        <f>[1]!s_mfd_buyvol_m(A1606,C1606,1)</f>
        <v>-60587</v>
      </c>
      <c r="Y1606">
        <f>[1]!s_wq_high(A1606,C1606,1)</f>
        <v>58.49</v>
      </c>
      <c r="Z1606">
        <f>[1]!s_wq_low(A1606,C1606,1)</f>
        <v>54.98</v>
      </c>
      <c r="AA1606">
        <f>[1]!s_wq_turn(A1606,C1606)</f>
        <v>5.7309857964862871</v>
      </c>
    </row>
    <row r="1607" spans="1:27" x14ac:dyDescent="0.25">
      <c r="A1607" s="7" t="s">
        <v>20</v>
      </c>
      <c r="B1607" s="7" t="s">
        <v>21</v>
      </c>
      <c r="C1607" s="8">
        <v>44782</v>
      </c>
      <c r="D1607" s="7" t="s">
        <v>18348</v>
      </c>
      <c r="E1607" s="7" t="s">
        <v>18358</v>
      </c>
      <c r="F1607" s="7" t="s">
        <v>6720</v>
      </c>
      <c r="G1607" s="7" t="s">
        <v>8917</v>
      </c>
      <c r="H1607" s="7" t="s">
        <v>18358</v>
      </c>
      <c r="I1607" s="7" t="s">
        <v>18359</v>
      </c>
      <c r="J1607" s="7" t="s">
        <v>18360</v>
      </c>
      <c r="K1607" s="7" t="s">
        <v>346</v>
      </c>
      <c r="L1607" s="7" t="s">
        <v>18361</v>
      </c>
      <c r="M1607" s="7" t="s">
        <v>18362</v>
      </c>
      <c r="N1607" s="7" t="s">
        <v>18363</v>
      </c>
      <c r="O1607" s="7" t="s">
        <v>18364</v>
      </c>
      <c r="P1607" s="7" t="s">
        <v>34</v>
      </c>
      <c r="Q1607" s="7" t="s">
        <v>18365</v>
      </c>
      <c r="R1607" s="7" t="s">
        <v>18366</v>
      </c>
      <c r="S1607" s="7" t="s">
        <v>18367</v>
      </c>
      <c r="T1607" s="7" t="s">
        <v>18368</v>
      </c>
      <c r="U1607" s="9">
        <f>[1]!s_val_dividendyield2(A1607,C1607)</f>
        <v>0</v>
      </c>
      <c r="V1607">
        <f>[1]!s_west_netprofit_fy1(A1607,C1607,1)</f>
        <v>-1329980833</v>
      </c>
      <c r="W1607">
        <f>[1]!s_west_netprofit_fy2(A1607,C1607,1)</f>
        <v>1782072500</v>
      </c>
      <c r="X1607">
        <f>[1]!s_mfd_buyvol_m(A1607,C1607,1)</f>
        <v>592423</v>
      </c>
      <c r="Y1607">
        <f>[1]!s_wq_high(A1607,C1607,1)</f>
        <v>58.49</v>
      </c>
      <c r="Z1607">
        <f>[1]!s_wq_low(A1607,C1607,1)</f>
        <v>54.98</v>
      </c>
      <c r="AA1607">
        <f>[1]!s_wq_turn(A1607,C1607)</f>
        <v>5.7309857964862871</v>
      </c>
    </row>
    <row r="1608" spans="1:27" x14ac:dyDescent="0.25">
      <c r="A1608" s="7" t="s">
        <v>20</v>
      </c>
      <c r="B1608" s="7" t="s">
        <v>21</v>
      </c>
      <c r="C1608" s="8">
        <v>44783</v>
      </c>
      <c r="D1608" s="7" t="s">
        <v>18358</v>
      </c>
      <c r="E1608" s="7" t="s">
        <v>18369</v>
      </c>
      <c r="F1608" s="7" t="s">
        <v>18370</v>
      </c>
      <c r="G1608" s="7" t="s">
        <v>18371</v>
      </c>
      <c r="H1608" s="7" t="s">
        <v>6763</v>
      </c>
      <c r="I1608" s="7" t="s">
        <v>18372</v>
      </c>
      <c r="J1608" s="7" t="s">
        <v>18373</v>
      </c>
      <c r="K1608" s="7" t="s">
        <v>14570</v>
      </c>
      <c r="L1608" s="7" t="s">
        <v>18374</v>
      </c>
      <c r="M1608" s="7" t="s">
        <v>18375</v>
      </c>
      <c r="N1608" s="7" t="s">
        <v>18376</v>
      </c>
      <c r="O1608" s="7" t="s">
        <v>7005</v>
      </c>
      <c r="P1608" s="7" t="s">
        <v>34</v>
      </c>
      <c r="Q1608" s="7" t="s">
        <v>18377</v>
      </c>
      <c r="R1608" s="7" t="s">
        <v>18378</v>
      </c>
      <c r="S1608" s="7" t="s">
        <v>18379</v>
      </c>
      <c r="T1608" s="7" t="s">
        <v>18380</v>
      </c>
      <c r="U1608" s="9">
        <f>[1]!s_val_dividendyield2(A1608,C1608)</f>
        <v>0</v>
      </c>
      <c r="V1608">
        <f>[1]!s_west_netprofit_fy1(A1608,C1608,1)</f>
        <v>-1329980833</v>
      </c>
      <c r="W1608">
        <f>[1]!s_west_netprofit_fy2(A1608,C1608,1)</f>
        <v>1782072500</v>
      </c>
      <c r="X1608">
        <f>[1]!s_mfd_buyvol_m(A1608,C1608,1)</f>
        <v>-523542</v>
      </c>
      <c r="Y1608">
        <f>[1]!s_wq_high(A1608,C1608,1)</f>
        <v>58.49</v>
      </c>
      <c r="Z1608">
        <f>[1]!s_wq_low(A1608,C1608,1)</f>
        <v>54.98</v>
      </c>
      <c r="AA1608">
        <f>[1]!s_wq_turn(A1608,C1608)</f>
        <v>5.7309857964862871</v>
      </c>
    </row>
    <row r="1609" spans="1:27" x14ac:dyDescent="0.25">
      <c r="A1609" s="7" t="s">
        <v>20</v>
      </c>
      <c r="B1609" s="7" t="s">
        <v>21</v>
      </c>
      <c r="C1609" s="8">
        <v>44784</v>
      </c>
      <c r="D1609" s="7" t="s">
        <v>6763</v>
      </c>
      <c r="E1609" s="7" t="s">
        <v>18381</v>
      </c>
      <c r="F1609" s="7" t="s">
        <v>6983</v>
      </c>
      <c r="G1609" s="7" t="s">
        <v>18382</v>
      </c>
      <c r="H1609" s="7" t="s">
        <v>18383</v>
      </c>
      <c r="I1609" s="7" t="s">
        <v>18384</v>
      </c>
      <c r="J1609" s="7" t="s">
        <v>18385</v>
      </c>
      <c r="K1609" s="7" t="s">
        <v>18386</v>
      </c>
      <c r="L1609" s="7" t="s">
        <v>18387</v>
      </c>
      <c r="M1609" s="7" t="s">
        <v>18388</v>
      </c>
      <c r="N1609" s="7" t="s">
        <v>18389</v>
      </c>
      <c r="O1609" s="7" t="s">
        <v>18390</v>
      </c>
      <c r="P1609" s="7" t="s">
        <v>34</v>
      </c>
      <c r="Q1609" s="7" t="s">
        <v>18391</v>
      </c>
      <c r="R1609" s="7" t="s">
        <v>18392</v>
      </c>
      <c r="S1609" s="7" t="s">
        <v>18393</v>
      </c>
      <c r="T1609" s="7" t="s">
        <v>18394</v>
      </c>
      <c r="U1609" s="9">
        <f>[1]!s_val_dividendyield2(A1609,C1609)</f>
        <v>0</v>
      </c>
      <c r="V1609">
        <f>[1]!s_west_netprofit_fy1(A1609,C1609,1)</f>
        <v>-1329980833</v>
      </c>
      <c r="W1609">
        <f>[1]!s_west_netprofit_fy2(A1609,C1609,1)</f>
        <v>1782072500</v>
      </c>
      <c r="X1609">
        <f>[1]!s_mfd_buyvol_m(A1609,C1609,1)</f>
        <v>331074</v>
      </c>
      <c r="Y1609">
        <f>[1]!s_wq_high(A1609,C1609,1)</f>
        <v>58.49</v>
      </c>
      <c r="Z1609">
        <f>[1]!s_wq_low(A1609,C1609,1)</f>
        <v>54.98</v>
      </c>
      <c r="AA1609">
        <f>[1]!s_wq_turn(A1609,C1609)</f>
        <v>5.7309857964862871</v>
      </c>
    </row>
    <row r="1610" spans="1:27" x14ac:dyDescent="0.25">
      <c r="A1610" s="7" t="s">
        <v>20</v>
      </c>
      <c r="B1610" s="7" t="s">
        <v>21</v>
      </c>
      <c r="C1610" s="8">
        <v>44785</v>
      </c>
      <c r="D1610" s="7" t="s">
        <v>18383</v>
      </c>
      <c r="E1610" s="7" t="s">
        <v>6818</v>
      </c>
      <c r="F1610" s="7" t="s">
        <v>18395</v>
      </c>
      <c r="G1610" s="7" t="s">
        <v>6971</v>
      </c>
      <c r="H1610" s="7" t="s">
        <v>6887</v>
      </c>
      <c r="I1610" s="7" t="s">
        <v>18396</v>
      </c>
      <c r="J1610" s="7" t="s">
        <v>18397</v>
      </c>
      <c r="K1610" s="7" t="s">
        <v>11331</v>
      </c>
      <c r="L1610" s="7" t="s">
        <v>18398</v>
      </c>
      <c r="M1610" s="7" t="s">
        <v>18399</v>
      </c>
      <c r="N1610" s="7" t="s">
        <v>18400</v>
      </c>
      <c r="O1610" s="7" t="s">
        <v>18401</v>
      </c>
      <c r="P1610" s="7" t="s">
        <v>34</v>
      </c>
      <c r="Q1610" s="7" t="s">
        <v>18402</v>
      </c>
      <c r="R1610" s="7" t="s">
        <v>18403</v>
      </c>
      <c r="S1610" s="7" t="s">
        <v>18404</v>
      </c>
      <c r="T1610" s="7" t="s">
        <v>18405</v>
      </c>
      <c r="U1610" s="9">
        <f>[1]!s_val_dividendyield2(A1610,C1610)</f>
        <v>0</v>
      </c>
      <c r="V1610">
        <f>[1]!s_west_netprofit_fy1(A1610,C1610,1)</f>
        <v>-1329980833</v>
      </c>
      <c r="W1610">
        <f>[1]!s_west_netprofit_fy2(A1610,C1610,1)</f>
        <v>1782072500</v>
      </c>
      <c r="X1610">
        <f>[1]!s_mfd_buyvol_m(A1610,C1610,1)</f>
        <v>628161</v>
      </c>
      <c r="Y1610">
        <f>[1]!s_wq_high(A1610,C1610,1)</f>
        <v>58.49</v>
      </c>
      <c r="Z1610">
        <f>[1]!s_wq_low(A1610,C1610,1)</f>
        <v>54.98</v>
      </c>
      <c r="AA1610">
        <f>[1]!s_wq_turn(A1610,C1610)</f>
        <v>5.7309857964862871</v>
      </c>
    </row>
    <row r="1611" spans="1:27" x14ac:dyDescent="0.25">
      <c r="A1611" s="7" t="s">
        <v>20</v>
      </c>
      <c r="B1611" s="7" t="s">
        <v>21</v>
      </c>
      <c r="C1611" s="8">
        <v>44788</v>
      </c>
      <c r="D1611" s="7" t="s">
        <v>6887</v>
      </c>
      <c r="E1611" s="7" t="s">
        <v>7303</v>
      </c>
      <c r="F1611" s="7" t="s">
        <v>7303</v>
      </c>
      <c r="G1611" s="7" t="s">
        <v>8771</v>
      </c>
      <c r="H1611" s="7" t="s">
        <v>18406</v>
      </c>
      <c r="I1611" s="7" t="s">
        <v>18407</v>
      </c>
      <c r="J1611" s="7" t="s">
        <v>18408</v>
      </c>
      <c r="K1611" s="7" t="s">
        <v>4893</v>
      </c>
      <c r="L1611" s="7" t="s">
        <v>18409</v>
      </c>
      <c r="M1611" s="7" t="s">
        <v>18410</v>
      </c>
      <c r="N1611" s="7" t="s">
        <v>18411</v>
      </c>
      <c r="O1611" s="7" t="s">
        <v>18412</v>
      </c>
      <c r="P1611" s="7" t="s">
        <v>34</v>
      </c>
      <c r="Q1611" s="7" t="s">
        <v>18413</v>
      </c>
      <c r="R1611" s="7" t="s">
        <v>18414</v>
      </c>
      <c r="S1611" s="7" t="s">
        <v>18415</v>
      </c>
      <c r="T1611" s="7" t="s">
        <v>18416</v>
      </c>
      <c r="U1611" s="9">
        <f>[1]!s_val_dividendyield2(A1611,C1611)</f>
        <v>0</v>
      </c>
      <c r="V1611">
        <f>[1]!s_west_netprofit_fy1(A1611,C1611,1)</f>
        <v>-1329980833</v>
      </c>
      <c r="W1611">
        <f>[1]!s_west_netprofit_fy2(A1611,C1611,1)</f>
        <v>1782072500</v>
      </c>
      <c r="X1611">
        <f>[1]!s_mfd_buyvol_m(A1611,C1611,1)</f>
        <v>112774</v>
      </c>
      <c r="Y1611">
        <f>[1]!s_wq_high(A1611,C1611,1)</f>
        <v>59</v>
      </c>
      <c r="Z1611">
        <f>[1]!s_wq_low(A1611,C1611,1)</f>
        <v>55.73</v>
      </c>
      <c r="AA1611">
        <f>[1]!s_wq_turn(A1611,C1611)</f>
        <v>4.0141756255942305</v>
      </c>
    </row>
    <row r="1612" spans="1:27" x14ac:dyDescent="0.25">
      <c r="A1612" s="7" t="s">
        <v>20</v>
      </c>
      <c r="B1612" s="7" t="s">
        <v>21</v>
      </c>
      <c r="C1612" s="8">
        <v>44789</v>
      </c>
      <c r="D1612" s="7" t="s">
        <v>18406</v>
      </c>
      <c r="E1612" s="7" t="s">
        <v>6858</v>
      </c>
      <c r="F1612" s="7" t="s">
        <v>18337</v>
      </c>
      <c r="G1612" s="7" t="s">
        <v>17188</v>
      </c>
      <c r="H1612" s="7" t="s">
        <v>6746</v>
      </c>
      <c r="I1612" s="7" t="s">
        <v>18417</v>
      </c>
      <c r="J1612" s="7" t="s">
        <v>18418</v>
      </c>
      <c r="K1612" s="7" t="s">
        <v>2548</v>
      </c>
      <c r="L1612" s="7" t="s">
        <v>5828</v>
      </c>
      <c r="M1612" s="7" t="s">
        <v>18419</v>
      </c>
      <c r="N1612" s="7" t="s">
        <v>18420</v>
      </c>
      <c r="O1612" s="7" t="s">
        <v>9047</v>
      </c>
      <c r="P1612" s="7" t="s">
        <v>34</v>
      </c>
      <c r="Q1612" s="7" t="s">
        <v>18421</v>
      </c>
      <c r="R1612" s="7" t="s">
        <v>18422</v>
      </c>
      <c r="S1612" s="7" t="s">
        <v>18423</v>
      </c>
      <c r="T1612" s="7" t="s">
        <v>18424</v>
      </c>
      <c r="U1612" s="9">
        <f>[1]!s_val_dividendyield2(A1612,C1612)</f>
        <v>0</v>
      </c>
      <c r="V1612">
        <f>[1]!s_west_netprofit_fy1(A1612,C1612,1)</f>
        <v>-1329980833</v>
      </c>
      <c r="W1612">
        <f>[1]!s_west_netprofit_fy2(A1612,C1612,1)</f>
        <v>1782072500</v>
      </c>
      <c r="X1612">
        <f>[1]!s_mfd_buyvol_m(A1612,C1612,1)</f>
        <v>-757214</v>
      </c>
      <c r="Y1612">
        <f>[1]!s_wq_high(A1612,C1612,1)</f>
        <v>59</v>
      </c>
      <c r="Z1612">
        <f>[1]!s_wq_low(A1612,C1612,1)</f>
        <v>55.73</v>
      </c>
      <c r="AA1612">
        <f>[1]!s_wq_turn(A1612,C1612)</f>
        <v>4.0141756255942305</v>
      </c>
    </row>
    <row r="1613" spans="1:27" x14ac:dyDescent="0.25">
      <c r="A1613" s="7" t="s">
        <v>20</v>
      </c>
      <c r="B1613" s="7" t="s">
        <v>21</v>
      </c>
      <c r="C1613" s="8">
        <v>44790</v>
      </c>
      <c r="D1613" s="7" t="s">
        <v>6746</v>
      </c>
      <c r="E1613" s="7" t="s">
        <v>6746</v>
      </c>
      <c r="F1613" s="7" t="s">
        <v>14735</v>
      </c>
      <c r="G1613" s="7" t="s">
        <v>18425</v>
      </c>
      <c r="H1613" s="7" t="s">
        <v>18370</v>
      </c>
      <c r="I1613" s="7" t="s">
        <v>18426</v>
      </c>
      <c r="J1613" s="7" t="s">
        <v>18427</v>
      </c>
      <c r="K1613" s="7" t="s">
        <v>1739</v>
      </c>
      <c r="L1613" s="7" t="s">
        <v>18428</v>
      </c>
      <c r="M1613" s="7" t="s">
        <v>18429</v>
      </c>
      <c r="N1613" s="7" t="s">
        <v>18430</v>
      </c>
      <c r="O1613" s="7" t="s">
        <v>18431</v>
      </c>
      <c r="P1613" s="7" t="s">
        <v>34</v>
      </c>
      <c r="Q1613" s="7" t="s">
        <v>18432</v>
      </c>
      <c r="R1613" s="7" t="s">
        <v>18433</v>
      </c>
      <c r="S1613" s="7" t="s">
        <v>18434</v>
      </c>
      <c r="T1613" s="7" t="s">
        <v>18435</v>
      </c>
      <c r="U1613" s="9">
        <f>[1]!s_val_dividendyield2(A1613,C1613)</f>
        <v>0</v>
      </c>
      <c r="V1613">
        <f>[1]!s_west_netprofit_fy1(A1613,C1613,1)</f>
        <v>-1329980833</v>
      </c>
      <c r="W1613">
        <f>[1]!s_west_netprofit_fy2(A1613,C1613,1)</f>
        <v>1782072500</v>
      </c>
      <c r="X1613">
        <f>[1]!s_mfd_buyvol_m(A1613,C1613,1)</f>
        <v>995137.99999999988</v>
      </c>
      <c r="Y1613">
        <f>[1]!s_wq_high(A1613,C1613,1)</f>
        <v>59</v>
      </c>
      <c r="Z1613">
        <f>[1]!s_wq_low(A1613,C1613,1)</f>
        <v>55.73</v>
      </c>
      <c r="AA1613">
        <f>[1]!s_wq_turn(A1613,C1613)</f>
        <v>4.0141756255942305</v>
      </c>
    </row>
    <row r="1614" spans="1:27" x14ac:dyDescent="0.25">
      <c r="A1614" s="7" t="s">
        <v>20</v>
      </c>
      <c r="B1614" s="7" t="s">
        <v>21</v>
      </c>
      <c r="C1614" s="8">
        <v>44791</v>
      </c>
      <c r="D1614" s="7" t="s">
        <v>18370</v>
      </c>
      <c r="E1614" s="7" t="s">
        <v>6859</v>
      </c>
      <c r="F1614" s="7" t="s">
        <v>14801</v>
      </c>
      <c r="G1614" s="7" t="s">
        <v>18436</v>
      </c>
      <c r="H1614" s="7" t="s">
        <v>6858</v>
      </c>
      <c r="I1614" s="7" t="s">
        <v>18437</v>
      </c>
      <c r="J1614" s="7" t="s">
        <v>18438</v>
      </c>
      <c r="K1614" s="7" t="s">
        <v>5778</v>
      </c>
      <c r="L1614" s="7" t="s">
        <v>18439</v>
      </c>
      <c r="M1614" s="7" t="s">
        <v>18440</v>
      </c>
      <c r="N1614" s="7" t="s">
        <v>18441</v>
      </c>
      <c r="O1614" s="7" t="s">
        <v>18079</v>
      </c>
      <c r="P1614" s="7" t="s">
        <v>34</v>
      </c>
      <c r="Q1614" s="7" t="s">
        <v>18442</v>
      </c>
      <c r="R1614" s="7" t="s">
        <v>18443</v>
      </c>
      <c r="S1614" s="7" t="s">
        <v>18444</v>
      </c>
      <c r="T1614" s="7" t="s">
        <v>18445</v>
      </c>
      <c r="U1614" s="9">
        <f>[1]!s_val_dividendyield2(A1614,C1614)</f>
        <v>0</v>
      </c>
      <c r="V1614">
        <f>[1]!s_west_netprofit_fy1(A1614,C1614,1)</f>
        <v>-1329980833</v>
      </c>
      <c r="W1614">
        <f>[1]!s_west_netprofit_fy2(A1614,C1614,1)</f>
        <v>1782072500</v>
      </c>
      <c r="X1614">
        <f>[1]!s_mfd_buyvol_m(A1614,C1614,1)</f>
        <v>1041628.0000000001</v>
      </c>
      <c r="Y1614">
        <f>[1]!s_wq_high(A1614,C1614,1)</f>
        <v>59</v>
      </c>
      <c r="Z1614">
        <f>[1]!s_wq_low(A1614,C1614,1)</f>
        <v>55.73</v>
      </c>
      <c r="AA1614">
        <f>[1]!s_wq_turn(A1614,C1614)</f>
        <v>4.0141756255942305</v>
      </c>
    </row>
    <row r="1615" spans="1:27" x14ac:dyDescent="0.25">
      <c r="A1615" s="7" t="s">
        <v>20</v>
      </c>
      <c r="B1615" s="7" t="s">
        <v>21</v>
      </c>
      <c r="C1615" s="8">
        <v>44792</v>
      </c>
      <c r="D1615" s="7" t="s">
        <v>6858</v>
      </c>
      <c r="E1615" s="7" t="s">
        <v>18446</v>
      </c>
      <c r="F1615" s="7" t="s">
        <v>7389</v>
      </c>
      <c r="G1615" s="7" t="s">
        <v>7456</v>
      </c>
      <c r="H1615" s="7" t="s">
        <v>18447</v>
      </c>
      <c r="I1615" s="7" t="s">
        <v>18448</v>
      </c>
      <c r="J1615" s="7" t="s">
        <v>18449</v>
      </c>
      <c r="K1615" s="7" t="s">
        <v>1321</v>
      </c>
      <c r="L1615" s="7" t="s">
        <v>18450</v>
      </c>
      <c r="M1615" s="7" t="s">
        <v>18451</v>
      </c>
      <c r="N1615" s="7" t="s">
        <v>18452</v>
      </c>
      <c r="O1615" s="7" t="s">
        <v>18453</v>
      </c>
      <c r="P1615" s="7" t="s">
        <v>34</v>
      </c>
      <c r="Q1615" s="7" t="s">
        <v>18454</v>
      </c>
      <c r="R1615" s="7" t="s">
        <v>18455</v>
      </c>
      <c r="S1615" s="7" t="s">
        <v>18456</v>
      </c>
      <c r="T1615" s="7" t="s">
        <v>18457</v>
      </c>
      <c r="U1615" s="9">
        <f>[1]!s_val_dividendyield2(A1615,C1615)</f>
        <v>0</v>
      </c>
      <c r="V1615">
        <f>[1]!s_west_netprofit_fy1(A1615,C1615,1)</f>
        <v>-1329980833</v>
      </c>
      <c r="W1615">
        <f>[1]!s_west_netprofit_fy2(A1615,C1615,1)</f>
        <v>1782072500</v>
      </c>
      <c r="X1615">
        <f>[1]!s_mfd_buyvol_m(A1615,C1615,1)</f>
        <v>91521</v>
      </c>
      <c r="Y1615">
        <f>[1]!s_wq_high(A1615,C1615,1)</f>
        <v>59</v>
      </c>
      <c r="Z1615">
        <f>[1]!s_wq_low(A1615,C1615,1)</f>
        <v>55.73</v>
      </c>
      <c r="AA1615">
        <f>[1]!s_wq_turn(A1615,C1615)</f>
        <v>4.0141756255942305</v>
      </c>
    </row>
    <row r="1616" spans="1:27" x14ac:dyDescent="0.25">
      <c r="A1616" s="7" t="s">
        <v>20</v>
      </c>
      <c r="B1616" s="7" t="s">
        <v>21</v>
      </c>
      <c r="C1616" s="8">
        <v>44795</v>
      </c>
      <c r="D1616" s="7" t="s">
        <v>18447</v>
      </c>
      <c r="E1616" s="7" t="s">
        <v>6833</v>
      </c>
      <c r="F1616" s="7" t="s">
        <v>7389</v>
      </c>
      <c r="G1616" s="7" t="s">
        <v>7862</v>
      </c>
      <c r="H1616" s="7" t="s">
        <v>6846</v>
      </c>
      <c r="I1616" s="7" t="s">
        <v>18458</v>
      </c>
      <c r="J1616" s="7" t="s">
        <v>18459</v>
      </c>
      <c r="K1616" s="7" t="s">
        <v>493</v>
      </c>
      <c r="L1616" s="7" t="s">
        <v>18460</v>
      </c>
      <c r="M1616" s="7" t="s">
        <v>18461</v>
      </c>
      <c r="N1616" s="7" t="s">
        <v>18462</v>
      </c>
      <c r="O1616" s="7" t="s">
        <v>18463</v>
      </c>
      <c r="P1616" s="7" t="s">
        <v>34</v>
      </c>
      <c r="Q1616" s="7" t="s">
        <v>18464</v>
      </c>
      <c r="R1616" s="7" t="s">
        <v>18465</v>
      </c>
      <c r="S1616" s="7" t="s">
        <v>18466</v>
      </c>
      <c r="T1616" s="7" t="s">
        <v>18467</v>
      </c>
      <c r="U1616" s="9">
        <f>[1]!s_val_dividendyield2(A1616,C1616)</f>
        <v>0</v>
      </c>
      <c r="V1616">
        <f>[1]!s_west_netprofit_fy1(A1616,C1616,1)</f>
        <v>-1329980833</v>
      </c>
      <c r="W1616">
        <f>[1]!s_west_netprofit_fy2(A1616,C1616,1)</f>
        <v>1782072500</v>
      </c>
      <c r="X1616">
        <f>[1]!s_mfd_buyvol_m(A1616,C1616,1)</f>
        <v>-255648.99999999997</v>
      </c>
      <c r="Y1616">
        <f>[1]!s_wq_high(A1616,C1616,1)</f>
        <v>60.13</v>
      </c>
      <c r="Z1616">
        <f>[1]!s_wq_low(A1616,C1616,1)</f>
        <v>55.03</v>
      </c>
      <c r="AA1616">
        <f>[1]!s_wq_turn(A1616,C1616)</f>
        <v>5.1738304690631569</v>
      </c>
    </row>
    <row r="1617" spans="1:27" x14ac:dyDescent="0.25">
      <c r="A1617" s="7" t="s">
        <v>20</v>
      </c>
      <c r="B1617" s="7" t="s">
        <v>21</v>
      </c>
      <c r="C1617" s="8">
        <v>44796</v>
      </c>
      <c r="D1617" s="7" t="s">
        <v>6846</v>
      </c>
      <c r="E1617" s="7" t="s">
        <v>7402</v>
      </c>
      <c r="F1617" s="7" t="s">
        <v>7315</v>
      </c>
      <c r="G1617" s="7" t="s">
        <v>18468</v>
      </c>
      <c r="H1617" s="7" t="s">
        <v>8844</v>
      </c>
      <c r="I1617" s="7" t="s">
        <v>18469</v>
      </c>
      <c r="J1617" s="7" t="s">
        <v>18470</v>
      </c>
      <c r="K1617" s="7" t="s">
        <v>1006</v>
      </c>
      <c r="L1617" s="7" t="s">
        <v>18471</v>
      </c>
      <c r="M1617" s="7" t="s">
        <v>18472</v>
      </c>
      <c r="N1617" s="7" t="s">
        <v>18473</v>
      </c>
      <c r="O1617" s="7" t="s">
        <v>18474</v>
      </c>
      <c r="P1617" s="7" t="s">
        <v>34</v>
      </c>
      <c r="Q1617" s="7" t="s">
        <v>18475</v>
      </c>
      <c r="R1617" s="7" t="s">
        <v>18476</v>
      </c>
      <c r="S1617" s="7" t="s">
        <v>18477</v>
      </c>
      <c r="T1617" s="7" t="s">
        <v>18478</v>
      </c>
      <c r="U1617" s="9">
        <f>[1]!s_val_dividendyield2(A1617,C1617)</f>
        <v>0</v>
      </c>
      <c r="V1617">
        <f>[1]!s_west_netprofit_fy1(A1617,C1617,1)</f>
        <v>-1329980833</v>
      </c>
      <c r="W1617">
        <f>[1]!s_west_netprofit_fy2(A1617,C1617,1)</f>
        <v>1782072500</v>
      </c>
      <c r="X1617">
        <f>[1]!s_mfd_buyvol_m(A1617,C1617,1)</f>
        <v>24193</v>
      </c>
      <c r="Y1617">
        <f>[1]!s_wq_high(A1617,C1617,1)</f>
        <v>60.13</v>
      </c>
      <c r="Z1617">
        <f>[1]!s_wq_low(A1617,C1617,1)</f>
        <v>55.03</v>
      </c>
      <c r="AA1617">
        <f>[1]!s_wq_turn(A1617,C1617)</f>
        <v>5.1738304690631569</v>
      </c>
    </row>
    <row r="1618" spans="1:27" x14ac:dyDescent="0.25">
      <c r="A1618" s="7" t="s">
        <v>20</v>
      </c>
      <c r="B1618" s="7" t="s">
        <v>21</v>
      </c>
      <c r="C1618" s="8">
        <v>44797</v>
      </c>
      <c r="D1618" s="7" t="s">
        <v>8844</v>
      </c>
      <c r="E1618" s="7" t="s">
        <v>18479</v>
      </c>
      <c r="F1618" s="7" t="s">
        <v>18369</v>
      </c>
      <c r="G1618" s="7" t="s">
        <v>18436</v>
      </c>
      <c r="H1618" s="7" t="s">
        <v>8928</v>
      </c>
      <c r="I1618" s="7" t="s">
        <v>18480</v>
      </c>
      <c r="J1618" s="7" t="s">
        <v>18481</v>
      </c>
      <c r="K1618" s="7" t="s">
        <v>1525</v>
      </c>
      <c r="L1618" s="7" t="s">
        <v>18482</v>
      </c>
      <c r="M1618" s="7" t="s">
        <v>18483</v>
      </c>
      <c r="N1618" s="7" t="s">
        <v>18484</v>
      </c>
      <c r="O1618" s="7" t="s">
        <v>18485</v>
      </c>
      <c r="P1618" s="7" t="s">
        <v>34</v>
      </c>
      <c r="Q1618" s="7" t="s">
        <v>18486</v>
      </c>
      <c r="R1618" s="7" t="s">
        <v>18487</v>
      </c>
      <c r="S1618" s="7" t="s">
        <v>18488</v>
      </c>
      <c r="T1618" s="7" t="s">
        <v>18489</v>
      </c>
      <c r="U1618" s="9">
        <f>[1]!s_val_dividendyield2(A1618,C1618)</f>
        <v>0</v>
      </c>
      <c r="V1618">
        <f>[1]!s_west_netprofit_fy1(A1618,C1618,1)</f>
        <v>-1329980833</v>
      </c>
      <c r="W1618">
        <f>[1]!s_west_netprofit_fy2(A1618,C1618,1)</f>
        <v>1782072500</v>
      </c>
      <c r="X1618">
        <f>[1]!s_mfd_buyvol_m(A1618,C1618,1)</f>
        <v>460704</v>
      </c>
      <c r="Y1618">
        <f>[1]!s_wq_high(A1618,C1618,1)</f>
        <v>60.13</v>
      </c>
      <c r="Z1618">
        <f>[1]!s_wq_low(A1618,C1618,1)</f>
        <v>55.03</v>
      </c>
      <c r="AA1618">
        <f>[1]!s_wq_turn(A1618,C1618)</f>
        <v>5.1738304690631569</v>
      </c>
    </row>
    <row r="1619" spans="1:27" x14ac:dyDescent="0.25">
      <c r="A1619" s="7" t="s">
        <v>20</v>
      </c>
      <c r="B1619" s="7" t="s">
        <v>21</v>
      </c>
      <c r="C1619" s="8">
        <v>44798</v>
      </c>
      <c r="D1619" s="7" t="s">
        <v>8928</v>
      </c>
      <c r="E1619" s="7" t="s">
        <v>18490</v>
      </c>
      <c r="F1619" s="7" t="s">
        <v>8973</v>
      </c>
      <c r="G1619" s="7" t="s">
        <v>6985</v>
      </c>
      <c r="H1619" s="7" t="s">
        <v>18491</v>
      </c>
      <c r="I1619" s="7" t="s">
        <v>18492</v>
      </c>
      <c r="J1619" s="7" t="s">
        <v>18493</v>
      </c>
      <c r="K1619" s="7" t="s">
        <v>15374</v>
      </c>
      <c r="L1619" s="7" t="s">
        <v>18494</v>
      </c>
      <c r="M1619" s="7" t="s">
        <v>18495</v>
      </c>
      <c r="N1619" s="7" t="s">
        <v>18496</v>
      </c>
      <c r="O1619" s="7" t="s">
        <v>18497</v>
      </c>
      <c r="P1619" s="7" t="s">
        <v>34</v>
      </c>
      <c r="Q1619" s="7" t="s">
        <v>18498</v>
      </c>
      <c r="R1619" s="7" t="s">
        <v>18499</v>
      </c>
      <c r="S1619" s="7" t="s">
        <v>18500</v>
      </c>
      <c r="T1619" s="7" t="s">
        <v>18501</v>
      </c>
      <c r="U1619" s="9">
        <f>[1]!s_val_dividendyield2(A1619,C1619)</f>
        <v>0</v>
      </c>
      <c r="V1619">
        <f>[1]!s_west_netprofit_fy1(A1619,C1619,1)</f>
        <v>-1329980833</v>
      </c>
      <c r="W1619">
        <f>[1]!s_west_netprofit_fy2(A1619,C1619,1)</f>
        <v>1782072500</v>
      </c>
      <c r="X1619">
        <f>[1]!s_mfd_buyvol_m(A1619,C1619,1)</f>
        <v>936778.00000000012</v>
      </c>
      <c r="Y1619">
        <f>[1]!s_wq_high(A1619,C1619,1)</f>
        <v>60.13</v>
      </c>
      <c r="Z1619">
        <f>[1]!s_wq_low(A1619,C1619,1)</f>
        <v>55.03</v>
      </c>
      <c r="AA1619">
        <f>[1]!s_wq_turn(A1619,C1619)</f>
        <v>5.1738304690631569</v>
      </c>
    </row>
    <row r="1620" spans="1:27" x14ac:dyDescent="0.25">
      <c r="A1620" s="7" t="s">
        <v>20</v>
      </c>
      <c r="B1620" s="7" t="s">
        <v>21</v>
      </c>
      <c r="C1620" s="8">
        <v>44799</v>
      </c>
      <c r="D1620" s="7" t="s">
        <v>18491</v>
      </c>
      <c r="E1620" s="7" t="s">
        <v>6832</v>
      </c>
      <c r="F1620" s="7" t="s">
        <v>18502</v>
      </c>
      <c r="G1620" s="7" t="s">
        <v>7303</v>
      </c>
      <c r="H1620" s="7" t="s">
        <v>7380</v>
      </c>
      <c r="I1620" s="7" t="s">
        <v>18503</v>
      </c>
      <c r="J1620" s="7" t="s">
        <v>18504</v>
      </c>
      <c r="K1620" s="7" t="s">
        <v>148</v>
      </c>
      <c r="L1620" s="7" t="s">
        <v>18505</v>
      </c>
      <c r="M1620" s="7" t="s">
        <v>18506</v>
      </c>
      <c r="N1620" s="7" t="s">
        <v>18507</v>
      </c>
      <c r="O1620" s="7" t="s">
        <v>18508</v>
      </c>
      <c r="P1620" s="7" t="s">
        <v>34</v>
      </c>
      <c r="Q1620" s="7" t="s">
        <v>18509</v>
      </c>
      <c r="R1620" s="7" t="s">
        <v>18510</v>
      </c>
      <c r="S1620" s="7" t="s">
        <v>18511</v>
      </c>
      <c r="T1620" s="7" t="s">
        <v>18512</v>
      </c>
      <c r="U1620" s="9">
        <f>[1]!s_val_dividendyield2(A1620,C1620)</f>
        <v>0</v>
      </c>
      <c r="V1620">
        <f>[1]!s_west_netprofit_fy1(A1620,C1620,1)</f>
        <v>-1416980000</v>
      </c>
      <c r="W1620">
        <f>[1]!s_west_netprofit_fy2(A1620,C1620,1)</f>
        <v>1751466957</v>
      </c>
      <c r="X1620">
        <f>[1]!s_mfd_buyvol_m(A1620,C1620,1)</f>
        <v>-1281565</v>
      </c>
      <c r="Y1620">
        <f>[1]!s_wq_high(A1620,C1620,1)</f>
        <v>60.13</v>
      </c>
      <c r="Z1620">
        <f>[1]!s_wq_low(A1620,C1620,1)</f>
        <v>55.03</v>
      </c>
      <c r="AA1620">
        <f>[1]!s_wq_turn(A1620,C1620)</f>
        <v>5.1738304690631569</v>
      </c>
    </row>
    <row r="1621" spans="1:27" x14ac:dyDescent="0.25">
      <c r="A1621" s="7" t="s">
        <v>20</v>
      </c>
      <c r="B1621" s="7" t="s">
        <v>21</v>
      </c>
      <c r="C1621" s="8">
        <v>44802</v>
      </c>
      <c r="D1621" s="7" t="s">
        <v>7380</v>
      </c>
      <c r="E1621" s="7" t="s">
        <v>8856</v>
      </c>
      <c r="F1621" s="7" t="s">
        <v>18513</v>
      </c>
      <c r="G1621" s="7" t="s">
        <v>18479</v>
      </c>
      <c r="H1621" s="7" t="s">
        <v>7459</v>
      </c>
      <c r="I1621" s="7" t="s">
        <v>18514</v>
      </c>
      <c r="J1621" s="7" t="s">
        <v>18515</v>
      </c>
      <c r="K1621" s="7" t="s">
        <v>6115</v>
      </c>
      <c r="L1621" s="7" t="s">
        <v>18516</v>
      </c>
      <c r="M1621" s="7" t="s">
        <v>18517</v>
      </c>
      <c r="N1621" s="7" t="s">
        <v>18518</v>
      </c>
      <c r="O1621" s="7" t="s">
        <v>7465</v>
      </c>
      <c r="P1621" s="7" t="s">
        <v>34</v>
      </c>
      <c r="Q1621" s="7" t="s">
        <v>18519</v>
      </c>
      <c r="R1621" s="7" t="s">
        <v>18520</v>
      </c>
      <c r="S1621" s="7" t="s">
        <v>18521</v>
      </c>
      <c r="T1621" s="7" t="s">
        <v>18522</v>
      </c>
      <c r="U1621" s="9">
        <f>[1]!s_val_dividendyield2(A1621,C1621)</f>
        <v>0</v>
      </c>
      <c r="V1621">
        <f>[1]!s_west_netprofit_fy1(A1621,C1621,1)</f>
        <v>-1510570000</v>
      </c>
      <c r="W1621">
        <f>[1]!s_west_netprofit_fy2(A1621,C1621,1)</f>
        <v>1729488182</v>
      </c>
      <c r="X1621">
        <f>[1]!s_mfd_buyvol_m(A1621,C1621,1)</f>
        <v>90205</v>
      </c>
      <c r="Y1621">
        <f>[1]!s_wq_high(A1621,C1621,1)</f>
        <v>57.89</v>
      </c>
      <c r="Z1621">
        <f>[1]!s_wq_low(A1621,C1621,1)</f>
        <v>54.33</v>
      </c>
      <c r="AA1621">
        <f>[1]!s_wq_turn(A1621,C1621)</f>
        <v>4.3553237299551881</v>
      </c>
    </row>
    <row r="1622" spans="1:27" x14ac:dyDescent="0.25">
      <c r="A1622" s="7" t="s">
        <v>20</v>
      </c>
      <c r="B1622" s="7" t="s">
        <v>21</v>
      </c>
      <c r="C1622" s="8">
        <v>44803</v>
      </c>
      <c r="D1622" s="7" t="s">
        <v>7459</v>
      </c>
      <c r="E1622" s="7" t="s">
        <v>8903</v>
      </c>
      <c r="F1622" s="7" t="s">
        <v>6983</v>
      </c>
      <c r="G1622" s="7" t="s">
        <v>8915</v>
      </c>
      <c r="H1622" s="7" t="s">
        <v>7713</v>
      </c>
      <c r="I1622" s="7" t="s">
        <v>18523</v>
      </c>
      <c r="J1622" s="7" t="s">
        <v>18524</v>
      </c>
      <c r="K1622" s="7" t="s">
        <v>260</v>
      </c>
      <c r="L1622" s="7" t="s">
        <v>18525</v>
      </c>
      <c r="M1622" s="7" t="s">
        <v>18526</v>
      </c>
      <c r="N1622" s="7" t="s">
        <v>18527</v>
      </c>
      <c r="O1622" s="7" t="s">
        <v>18528</v>
      </c>
      <c r="P1622" s="7" t="s">
        <v>34</v>
      </c>
      <c r="Q1622" s="7" t="s">
        <v>18529</v>
      </c>
      <c r="R1622" s="7" t="s">
        <v>18530</v>
      </c>
      <c r="S1622" s="7" t="s">
        <v>18531</v>
      </c>
      <c r="T1622" s="7" t="s">
        <v>18532</v>
      </c>
      <c r="U1622" s="9">
        <f>[1]!s_val_dividendyield2(A1622,C1622)</f>
        <v>0</v>
      </c>
      <c r="V1622">
        <f>[1]!s_west_netprofit_fy1(A1622,C1622,1)</f>
        <v>-1510570000</v>
      </c>
      <c r="W1622">
        <f>[1]!s_west_netprofit_fy2(A1622,C1622,1)</f>
        <v>1729488182</v>
      </c>
      <c r="X1622">
        <f>[1]!s_mfd_buyvol_m(A1622,C1622,1)</f>
        <v>358839</v>
      </c>
      <c r="Y1622">
        <f>[1]!s_wq_high(A1622,C1622,1)</f>
        <v>57.89</v>
      </c>
      <c r="Z1622">
        <f>[1]!s_wq_low(A1622,C1622,1)</f>
        <v>54.33</v>
      </c>
      <c r="AA1622">
        <f>[1]!s_wq_turn(A1622,C1622)</f>
        <v>4.3553237299551881</v>
      </c>
    </row>
    <row r="1623" spans="1:27" x14ac:dyDescent="0.25">
      <c r="A1623" s="7" t="s">
        <v>20</v>
      </c>
      <c r="B1623" s="7" t="s">
        <v>21</v>
      </c>
      <c r="C1623" s="8">
        <v>44804</v>
      </c>
      <c r="D1623" s="7" t="s">
        <v>7713</v>
      </c>
      <c r="E1623" s="7" t="s">
        <v>6733</v>
      </c>
      <c r="F1623" s="7" t="s">
        <v>9063</v>
      </c>
      <c r="G1623" s="7" t="s">
        <v>18533</v>
      </c>
      <c r="H1623" s="7" t="s">
        <v>8904</v>
      </c>
      <c r="I1623" s="7" t="s">
        <v>18534</v>
      </c>
      <c r="J1623" s="7" t="s">
        <v>18535</v>
      </c>
      <c r="K1623" s="7" t="s">
        <v>177</v>
      </c>
      <c r="L1623" s="7" t="s">
        <v>18536</v>
      </c>
      <c r="M1623" s="7" t="s">
        <v>18537</v>
      </c>
      <c r="N1623" s="7" t="s">
        <v>18538</v>
      </c>
      <c r="O1623" s="7" t="s">
        <v>8910</v>
      </c>
      <c r="P1623" s="7" t="s">
        <v>34</v>
      </c>
      <c r="Q1623" s="7" t="s">
        <v>18539</v>
      </c>
      <c r="R1623" s="7" t="s">
        <v>18540</v>
      </c>
      <c r="S1623" s="7" t="s">
        <v>18541</v>
      </c>
      <c r="T1623" s="7" t="s">
        <v>18542</v>
      </c>
      <c r="U1623" s="9">
        <f>[1]!s_val_dividendyield2(A1623,C1623)</f>
        <v>0</v>
      </c>
      <c r="V1623">
        <f>[1]!s_west_netprofit_fy1(A1623,C1623,1)</f>
        <v>-1512433636</v>
      </c>
      <c r="W1623">
        <f>[1]!s_west_netprofit_fy2(A1623,C1623,1)</f>
        <v>1790533636</v>
      </c>
      <c r="X1623">
        <f>[1]!s_mfd_buyvol_m(A1623,C1623,1)</f>
        <v>329713</v>
      </c>
      <c r="Y1623">
        <f>[1]!s_wq_high(A1623,C1623,1)</f>
        <v>57.89</v>
      </c>
      <c r="Z1623">
        <f>[1]!s_wq_low(A1623,C1623,1)</f>
        <v>54.33</v>
      </c>
      <c r="AA1623">
        <f>[1]!s_wq_turn(A1623,C1623)</f>
        <v>4.3553237299551881</v>
      </c>
    </row>
    <row r="1624" spans="1:27" x14ac:dyDescent="0.25">
      <c r="A1624" s="7" t="s">
        <v>20</v>
      </c>
      <c r="B1624" s="7" t="s">
        <v>21</v>
      </c>
      <c r="C1624" s="8">
        <v>44805</v>
      </c>
      <c r="D1624" s="7" t="s">
        <v>8904</v>
      </c>
      <c r="E1624" s="7" t="s">
        <v>15100</v>
      </c>
      <c r="F1624" s="7" t="s">
        <v>6733</v>
      </c>
      <c r="G1624" s="7" t="s">
        <v>18543</v>
      </c>
      <c r="H1624" s="7" t="s">
        <v>18544</v>
      </c>
      <c r="I1624" s="7" t="s">
        <v>18545</v>
      </c>
      <c r="J1624" s="7" t="s">
        <v>18546</v>
      </c>
      <c r="K1624" s="7" t="s">
        <v>13033</v>
      </c>
      <c r="L1624" s="7" t="s">
        <v>18547</v>
      </c>
      <c r="M1624" s="7" t="s">
        <v>18548</v>
      </c>
      <c r="N1624" s="7" t="s">
        <v>18549</v>
      </c>
      <c r="O1624" s="7" t="s">
        <v>18550</v>
      </c>
      <c r="P1624" s="7" t="s">
        <v>34</v>
      </c>
      <c r="Q1624" s="7" t="s">
        <v>18551</v>
      </c>
      <c r="R1624" s="7" t="s">
        <v>18552</v>
      </c>
      <c r="S1624" s="7" t="s">
        <v>18553</v>
      </c>
      <c r="T1624" s="7" t="s">
        <v>18554</v>
      </c>
      <c r="U1624" s="9">
        <f>[1]!s_val_dividendyield2(A1624,C1624)</f>
        <v>0</v>
      </c>
      <c r="V1624">
        <f>[1]!s_west_netprofit_fy1(A1624,C1624,1)</f>
        <v>-1621371304</v>
      </c>
      <c r="W1624">
        <f>[1]!s_west_netprofit_fy2(A1624,C1624,1)</f>
        <v>1715988696</v>
      </c>
      <c r="X1624">
        <f>[1]!s_mfd_buyvol_m(A1624,C1624,1)</f>
        <v>-128068</v>
      </c>
      <c r="Y1624">
        <f>[1]!s_wq_high(A1624,C1624,1)</f>
        <v>57.89</v>
      </c>
      <c r="Z1624">
        <f>[1]!s_wq_low(A1624,C1624,1)</f>
        <v>54.33</v>
      </c>
      <c r="AA1624">
        <f>[1]!s_wq_turn(A1624,C1624)</f>
        <v>4.3553237299551881</v>
      </c>
    </row>
    <row r="1625" spans="1:27" x14ac:dyDescent="0.25">
      <c r="A1625" s="7" t="s">
        <v>20</v>
      </c>
      <c r="B1625" s="7" t="s">
        <v>21</v>
      </c>
      <c r="C1625" s="8">
        <v>44806</v>
      </c>
      <c r="D1625" s="7" t="s">
        <v>18544</v>
      </c>
      <c r="E1625" s="7" t="s">
        <v>6693</v>
      </c>
      <c r="F1625" s="7" t="s">
        <v>18555</v>
      </c>
      <c r="G1625" s="7" t="s">
        <v>18556</v>
      </c>
      <c r="H1625" s="7" t="s">
        <v>18557</v>
      </c>
      <c r="I1625" s="7" t="s">
        <v>18558</v>
      </c>
      <c r="J1625" s="7" t="s">
        <v>18559</v>
      </c>
      <c r="K1625" s="7" t="s">
        <v>4719</v>
      </c>
      <c r="L1625" s="7" t="s">
        <v>18560</v>
      </c>
      <c r="M1625" s="7" t="s">
        <v>18561</v>
      </c>
      <c r="N1625" s="7" t="s">
        <v>18562</v>
      </c>
      <c r="O1625" s="7" t="s">
        <v>18563</v>
      </c>
      <c r="P1625" s="7" t="s">
        <v>34</v>
      </c>
      <c r="Q1625" s="7" t="s">
        <v>18564</v>
      </c>
      <c r="R1625" s="7" t="s">
        <v>18565</v>
      </c>
      <c r="S1625" s="7" t="s">
        <v>18566</v>
      </c>
      <c r="T1625" s="7" t="s">
        <v>18567</v>
      </c>
      <c r="U1625" s="9">
        <f>[1]!s_val_dividendyield2(A1625,C1625)</f>
        <v>0</v>
      </c>
      <c r="V1625">
        <f>[1]!s_west_netprofit_fy1(A1625,C1625,1)</f>
        <v>-1621371304</v>
      </c>
      <c r="W1625">
        <f>[1]!s_west_netprofit_fy2(A1625,C1625,1)</f>
        <v>1715988696</v>
      </c>
      <c r="X1625">
        <f>[1]!s_mfd_buyvol_m(A1625,C1625,1)</f>
        <v>255238</v>
      </c>
      <c r="Y1625">
        <f>[1]!s_wq_high(A1625,C1625,1)</f>
        <v>57.89</v>
      </c>
      <c r="Z1625">
        <f>[1]!s_wq_low(A1625,C1625,1)</f>
        <v>54.33</v>
      </c>
      <c r="AA1625">
        <f>[1]!s_wq_turn(A1625,C1625)</f>
        <v>4.3553237299551881</v>
      </c>
    </row>
    <row r="1626" spans="1:27" x14ac:dyDescent="0.25">
      <c r="A1626" s="7" t="s">
        <v>20</v>
      </c>
      <c r="B1626" s="7" t="s">
        <v>21</v>
      </c>
      <c r="C1626" s="8">
        <v>44809</v>
      </c>
      <c r="D1626" s="7" t="s">
        <v>18557</v>
      </c>
      <c r="E1626" s="7" t="s">
        <v>18568</v>
      </c>
      <c r="F1626" s="7" t="s">
        <v>6955</v>
      </c>
      <c r="G1626" s="7" t="s">
        <v>16288</v>
      </c>
      <c r="H1626" s="7" t="s">
        <v>6928</v>
      </c>
      <c r="I1626" s="7" t="s">
        <v>18569</v>
      </c>
      <c r="J1626" s="7" t="s">
        <v>18570</v>
      </c>
      <c r="K1626" s="7" t="s">
        <v>1673</v>
      </c>
      <c r="L1626" s="7" t="s">
        <v>18571</v>
      </c>
      <c r="M1626" s="7" t="s">
        <v>18572</v>
      </c>
      <c r="N1626" s="7" t="s">
        <v>18573</v>
      </c>
      <c r="O1626" s="7" t="s">
        <v>18574</v>
      </c>
      <c r="P1626" s="7" t="s">
        <v>34</v>
      </c>
      <c r="Q1626" s="7" t="s">
        <v>18575</v>
      </c>
      <c r="R1626" s="7" t="s">
        <v>18576</v>
      </c>
      <c r="S1626" s="7" t="s">
        <v>18577</v>
      </c>
      <c r="T1626" s="7" t="s">
        <v>18578</v>
      </c>
      <c r="U1626" s="9">
        <f>[1]!s_val_dividendyield2(A1626,C1626)</f>
        <v>0</v>
      </c>
      <c r="V1626">
        <f>[1]!s_west_netprofit_fy1(A1626,C1626,1)</f>
        <v>-1694458261</v>
      </c>
      <c r="W1626">
        <f>[1]!s_west_netprofit_fy2(A1626,C1626,1)</f>
        <v>1757901739</v>
      </c>
      <c r="X1626">
        <f>[1]!s_mfd_buyvol_m(A1626,C1626,1)</f>
        <v>-148251</v>
      </c>
      <c r="Y1626">
        <f>[1]!s_wq_high(A1626,C1626,1)</f>
        <v>59.29</v>
      </c>
      <c r="Z1626">
        <f>[1]!s_wq_low(A1626,C1626,1)</f>
        <v>54.16</v>
      </c>
      <c r="AA1626">
        <f>[1]!s_wq_turn(A1626,C1626)</f>
        <v>4.3482441990012157</v>
      </c>
    </row>
    <row r="1627" spans="1:27" x14ac:dyDescent="0.25">
      <c r="A1627" s="7" t="s">
        <v>20</v>
      </c>
      <c r="B1627" s="7" t="s">
        <v>21</v>
      </c>
      <c r="C1627" s="8">
        <v>44810</v>
      </c>
      <c r="D1627" s="7" t="s">
        <v>6928</v>
      </c>
      <c r="E1627" s="7" t="s">
        <v>8832</v>
      </c>
      <c r="F1627" s="7" t="s">
        <v>6719</v>
      </c>
      <c r="G1627" s="7" t="s">
        <v>18568</v>
      </c>
      <c r="H1627" s="7" t="s">
        <v>14814</v>
      </c>
      <c r="I1627" s="7" t="s">
        <v>18579</v>
      </c>
      <c r="J1627" s="7" t="s">
        <v>18580</v>
      </c>
      <c r="K1627" s="7" t="s">
        <v>9602</v>
      </c>
      <c r="L1627" s="7" t="s">
        <v>18581</v>
      </c>
      <c r="M1627" s="7" t="s">
        <v>18582</v>
      </c>
      <c r="N1627" s="7" t="s">
        <v>18583</v>
      </c>
      <c r="O1627" s="7" t="s">
        <v>15141</v>
      </c>
      <c r="P1627" s="7" t="s">
        <v>34</v>
      </c>
      <c r="Q1627" s="7" t="s">
        <v>18584</v>
      </c>
      <c r="R1627" s="7" t="s">
        <v>18585</v>
      </c>
      <c r="S1627" s="7" t="s">
        <v>18586</v>
      </c>
      <c r="T1627" s="7" t="s">
        <v>18587</v>
      </c>
      <c r="U1627" s="9">
        <f>[1]!s_val_dividendyield2(A1627,C1627)</f>
        <v>0</v>
      </c>
      <c r="V1627">
        <f>[1]!s_west_netprofit_fy1(A1627,C1627,1)</f>
        <v>-1732632174</v>
      </c>
      <c r="W1627">
        <f>[1]!s_west_netprofit_fy2(A1627,C1627,1)</f>
        <v>1800771304</v>
      </c>
      <c r="X1627">
        <f>[1]!s_mfd_buyvol_m(A1627,C1627,1)</f>
        <v>426403</v>
      </c>
      <c r="Y1627">
        <f>[1]!s_wq_high(A1627,C1627,1)</f>
        <v>59.29</v>
      </c>
      <c r="Z1627">
        <f>[1]!s_wq_low(A1627,C1627,1)</f>
        <v>54.16</v>
      </c>
      <c r="AA1627">
        <f>[1]!s_wq_turn(A1627,C1627)</f>
        <v>4.3482441990012157</v>
      </c>
    </row>
    <row r="1628" spans="1:27" x14ac:dyDescent="0.25">
      <c r="A1628" s="7" t="s">
        <v>20</v>
      </c>
      <c r="B1628" s="7" t="s">
        <v>21</v>
      </c>
      <c r="C1628" s="8">
        <v>44811</v>
      </c>
      <c r="D1628" s="7" t="s">
        <v>14814</v>
      </c>
      <c r="E1628" s="7" t="s">
        <v>14814</v>
      </c>
      <c r="F1628" s="7" t="s">
        <v>18588</v>
      </c>
      <c r="G1628" s="7" t="s">
        <v>18589</v>
      </c>
      <c r="H1628" s="7" t="s">
        <v>17144</v>
      </c>
      <c r="I1628" s="7" t="s">
        <v>18590</v>
      </c>
      <c r="J1628" s="7" t="s">
        <v>18591</v>
      </c>
      <c r="K1628" s="7" t="s">
        <v>1489</v>
      </c>
      <c r="L1628" s="7" t="s">
        <v>18592</v>
      </c>
      <c r="M1628" s="7" t="s">
        <v>18593</v>
      </c>
      <c r="N1628" s="7" t="s">
        <v>18594</v>
      </c>
      <c r="O1628" s="7" t="s">
        <v>18595</v>
      </c>
      <c r="P1628" s="7" t="s">
        <v>34</v>
      </c>
      <c r="Q1628" s="7" t="s">
        <v>18596</v>
      </c>
      <c r="R1628" s="7" t="s">
        <v>18597</v>
      </c>
      <c r="S1628" s="7" t="s">
        <v>18598</v>
      </c>
      <c r="T1628" s="7" t="s">
        <v>18599</v>
      </c>
      <c r="U1628" s="9">
        <f>[1]!s_val_dividendyield2(A1628,C1628)</f>
        <v>0</v>
      </c>
      <c r="V1628">
        <f>[1]!s_west_netprofit_fy1(A1628,C1628,1)</f>
        <v>-1732632174</v>
      </c>
      <c r="W1628">
        <f>[1]!s_west_netprofit_fy2(A1628,C1628,1)</f>
        <v>1800771304</v>
      </c>
      <c r="X1628">
        <f>[1]!s_mfd_buyvol_m(A1628,C1628,1)</f>
        <v>893359</v>
      </c>
      <c r="Y1628">
        <f>[1]!s_wq_high(A1628,C1628,1)</f>
        <v>59.29</v>
      </c>
      <c r="Z1628">
        <f>[1]!s_wq_low(A1628,C1628,1)</f>
        <v>54.16</v>
      </c>
      <c r="AA1628">
        <f>[1]!s_wq_turn(A1628,C1628)</f>
        <v>4.3482441990012157</v>
      </c>
    </row>
    <row r="1629" spans="1:27" x14ac:dyDescent="0.25">
      <c r="A1629" s="7" t="s">
        <v>20</v>
      </c>
      <c r="B1629" s="7" t="s">
        <v>21</v>
      </c>
      <c r="C1629" s="8">
        <v>44812</v>
      </c>
      <c r="D1629" s="7" t="s">
        <v>17144</v>
      </c>
      <c r="E1629" s="7" t="s">
        <v>6818</v>
      </c>
      <c r="F1629" s="7" t="s">
        <v>9087</v>
      </c>
      <c r="G1629" s="7" t="s">
        <v>18600</v>
      </c>
      <c r="H1629" s="7" t="s">
        <v>18601</v>
      </c>
      <c r="I1629" s="7" t="s">
        <v>18602</v>
      </c>
      <c r="J1629" s="7" t="s">
        <v>18603</v>
      </c>
      <c r="K1629" s="7" t="s">
        <v>11878</v>
      </c>
      <c r="L1629" s="7" t="s">
        <v>18604</v>
      </c>
      <c r="M1629" s="7" t="s">
        <v>18605</v>
      </c>
      <c r="N1629" s="7" t="s">
        <v>18606</v>
      </c>
      <c r="O1629" s="7" t="s">
        <v>18607</v>
      </c>
      <c r="P1629" s="7" t="s">
        <v>34</v>
      </c>
      <c r="Q1629" s="7" t="s">
        <v>18608</v>
      </c>
      <c r="R1629" s="7" t="s">
        <v>18609</v>
      </c>
      <c r="S1629" s="7" t="s">
        <v>18610</v>
      </c>
      <c r="T1629" s="7" t="s">
        <v>18611</v>
      </c>
      <c r="U1629" s="9">
        <f>[1]!s_val_dividendyield2(A1629,C1629)</f>
        <v>0</v>
      </c>
      <c r="V1629">
        <f>[1]!s_west_netprofit_fy1(A1629,C1629,1)</f>
        <v>-1788545217.0000002</v>
      </c>
      <c r="W1629">
        <f>[1]!s_west_netprofit_fy2(A1629,C1629,1)</f>
        <v>1816858261</v>
      </c>
      <c r="X1629">
        <f>[1]!s_mfd_buyvol_m(A1629,C1629,1)</f>
        <v>-192974</v>
      </c>
      <c r="Y1629">
        <f>[1]!s_wq_high(A1629,C1629,1)</f>
        <v>59.29</v>
      </c>
      <c r="Z1629">
        <f>[1]!s_wq_low(A1629,C1629,1)</f>
        <v>54.16</v>
      </c>
      <c r="AA1629">
        <f>[1]!s_wq_turn(A1629,C1629)</f>
        <v>4.3482441990012157</v>
      </c>
    </row>
    <row r="1630" spans="1:27" x14ac:dyDescent="0.25">
      <c r="A1630" s="7" t="s">
        <v>20</v>
      </c>
      <c r="B1630" s="7" t="s">
        <v>21</v>
      </c>
      <c r="C1630" s="8">
        <v>44813</v>
      </c>
      <c r="D1630" s="7" t="s">
        <v>18601</v>
      </c>
      <c r="E1630" s="7" t="s">
        <v>14987</v>
      </c>
      <c r="F1630" s="7" t="s">
        <v>18612</v>
      </c>
      <c r="G1630" s="7" t="s">
        <v>7341</v>
      </c>
      <c r="H1630" s="7" t="s">
        <v>9041</v>
      </c>
      <c r="I1630" s="7" t="s">
        <v>18613</v>
      </c>
      <c r="J1630" s="7" t="s">
        <v>18614</v>
      </c>
      <c r="K1630" s="7" t="s">
        <v>974</v>
      </c>
      <c r="L1630" s="7" t="s">
        <v>18615</v>
      </c>
      <c r="M1630" s="7" t="s">
        <v>18616</v>
      </c>
      <c r="N1630" s="7" t="s">
        <v>18617</v>
      </c>
      <c r="O1630" s="7" t="s">
        <v>18618</v>
      </c>
      <c r="P1630" s="7" t="s">
        <v>34</v>
      </c>
      <c r="Q1630" s="7" t="s">
        <v>18619</v>
      </c>
      <c r="R1630" s="7" t="s">
        <v>18620</v>
      </c>
      <c r="S1630" s="7" t="s">
        <v>18621</v>
      </c>
      <c r="T1630" s="7" t="s">
        <v>18622</v>
      </c>
      <c r="U1630" s="9">
        <f>[1]!s_val_dividendyield2(A1630,C1630)</f>
        <v>0</v>
      </c>
      <c r="V1630">
        <f>[1]!s_west_netprofit_fy1(A1630,C1630,1)</f>
        <v>-1807314167</v>
      </c>
      <c r="W1630">
        <f>[1]!s_west_netprofit_fy2(A1630,C1630,1)</f>
        <v>1826239167</v>
      </c>
      <c r="X1630">
        <f>[1]!s_mfd_buyvol_m(A1630,C1630,1)</f>
        <v>535081</v>
      </c>
      <c r="Y1630">
        <f>[1]!s_wq_high(A1630,C1630,1)</f>
        <v>59.29</v>
      </c>
      <c r="Z1630">
        <f>[1]!s_wq_low(A1630,C1630,1)</f>
        <v>54.16</v>
      </c>
      <c r="AA1630">
        <f>[1]!s_wq_turn(A1630,C1630)</f>
        <v>4.3482441990012157</v>
      </c>
    </row>
    <row r="1631" spans="1:27" x14ac:dyDescent="0.25">
      <c r="A1631" s="7" t="s">
        <v>20</v>
      </c>
      <c r="B1631" s="7" t="s">
        <v>21</v>
      </c>
      <c r="C1631" s="8">
        <v>44817</v>
      </c>
      <c r="D1631" s="7" t="s">
        <v>9041</v>
      </c>
      <c r="E1631" s="7" t="s">
        <v>14786</v>
      </c>
      <c r="F1631" s="7" t="s">
        <v>7053</v>
      </c>
      <c r="G1631" s="7" t="s">
        <v>7429</v>
      </c>
      <c r="H1631" s="7" t="s">
        <v>18623</v>
      </c>
      <c r="I1631" s="7" t="s">
        <v>18624</v>
      </c>
      <c r="J1631" s="7" t="s">
        <v>18625</v>
      </c>
      <c r="K1631" s="7" t="s">
        <v>480</v>
      </c>
      <c r="L1631" s="7" t="s">
        <v>18626</v>
      </c>
      <c r="M1631" s="7" t="s">
        <v>18627</v>
      </c>
      <c r="N1631" s="7" t="s">
        <v>18628</v>
      </c>
      <c r="O1631" s="7" t="s">
        <v>18629</v>
      </c>
      <c r="P1631" s="7" t="s">
        <v>34</v>
      </c>
      <c r="Q1631" s="7" t="s">
        <v>18630</v>
      </c>
      <c r="R1631" s="7" t="s">
        <v>18631</v>
      </c>
      <c r="S1631" s="7" t="s">
        <v>18632</v>
      </c>
      <c r="T1631" s="7" t="s">
        <v>18633</v>
      </c>
      <c r="U1631" s="9">
        <f>[1]!s_val_dividendyield2(A1631,C1631)</f>
        <v>0</v>
      </c>
      <c r="V1631">
        <f>[1]!s_west_netprofit_fy1(A1631,C1631,1)</f>
        <v>-1807314167</v>
      </c>
      <c r="W1631">
        <f>[1]!s_west_netprofit_fy2(A1631,C1631,1)</f>
        <v>1826239167</v>
      </c>
      <c r="X1631">
        <f>[1]!s_mfd_buyvol_m(A1631,C1631,1)</f>
        <v>1429802</v>
      </c>
      <c r="Y1631">
        <f>[1]!s_wq_high(A1631,C1631,1)</f>
        <v>60.05</v>
      </c>
      <c r="Z1631">
        <f>[1]!s_wq_low(A1631,C1631,1)</f>
        <v>57.46</v>
      </c>
      <c r="AA1631">
        <f>[1]!s_wq_turn(A1631,C1631)</f>
        <v>2.9078013103194582</v>
      </c>
    </row>
    <row r="1632" spans="1:27" x14ac:dyDescent="0.25">
      <c r="A1632" s="7" t="s">
        <v>20</v>
      </c>
      <c r="B1632" s="7" t="s">
        <v>21</v>
      </c>
      <c r="C1632" s="8">
        <v>44818</v>
      </c>
      <c r="D1632" s="7" t="s">
        <v>18623</v>
      </c>
      <c r="E1632" s="7" t="s">
        <v>6887</v>
      </c>
      <c r="F1632" s="7" t="s">
        <v>18634</v>
      </c>
      <c r="G1632" s="7" t="s">
        <v>18491</v>
      </c>
      <c r="H1632" s="7" t="s">
        <v>18635</v>
      </c>
      <c r="I1632" s="7" t="s">
        <v>18636</v>
      </c>
      <c r="J1632" s="7" t="s">
        <v>18637</v>
      </c>
      <c r="K1632" s="7" t="s">
        <v>6115</v>
      </c>
      <c r="L1632" s="7" t="s">
        <v>18638</v>
      </c>
      <c r="M1632" s="7" t="s">
        <v>18639</v>
      </c>
      <c r="N1632" s="7" t="s">
        <v>18640</v>
      </c>
      <c r="O1632" s="7" t="s">
        <v>18641</v>
      </c>
      <c r="P1632" s="7" t="s">
        <v>34</v>
      </c>
      <c r="Q1632" s="7" t="s">
        <v>18642</v>
      </c>
      <c r="R1632" s="7" t="s">
        <v>18643</v>
      </c>
      <c r="S1632" s="7" t="s">
        <v>18644</v>
      </c>
      <c r="T1632" s="7" t="s">
        <v>18645</v>
      </c>
      <c r="U1632" s="9">
        <f>[1]!s_val_dividendyield2(A1632,C1632)</f>
        <v>0</v>
      </c>
      <c r="V1632">
        <f>[1]!s_west_netprofit_fy1(A1632,C1632,1)</f>
        <v>-1807314167</v>
      </c>
      <c r="W1632">
        <f>[1]!s_west_netprofit_fy2(A1632,C1632,1)</f>
        <v>1826239167</v>
      </c>
      <c r="X1632">
        <f>[1]!s_mfd_buyvol_m(A1632,C1632,1)</f>
        <v>-1247972</v>
      </c>
      <c r="Y1632">
        <f>[1]!s_wq_high(A1632,C1632,1)</f>
        <v>60.05</v>
      </c>
      <c r="Z1632">
        <f>[1]!s_wq_low(A1632,C1632,1)</f>
        <v>57.46</v>
      </c>
      <c r="AA1632">
        <f>[1]!s_wq_turn(A1632,C1632)</f>
        <v>2.9078013103194582</v>
      </c>
    </row>
    <row r="1633" spans="1:27" x14ac:dyDescent="0.25">
      <c r="A1633" s="7" t="s">
        <v>20</v>
      </c>
      <c r="B1633" s="7" t="s">
        <v>21</v>
      </c>
      <c r="C1633" s="8">
        <v>44819</v>
      </c>
      <c r="D1633" s="7" t="s">
        <v>18635</v>
      </c>
      <c r="E1633" s="7" t="s">
        <v>18635</v>
      </c>
      <c r="F1633" s="7" t="s">
        <v>14882</v>
      </c>
      <c r="G1633" s="7" t="s">
        <v>18646</v>
      </c>
      <c r="H1633" s="7" t="s">
        <v>18647</v>
      </c>
      <c r="I1633" s="7" t="s">
        <v>18648</v>
      </c>
      <c r="J1633" s="7" t="s">
        <v>18649</v>
      </c>
      <c r="K1633" s="7" t="s">
        <v>493</v>
      </c>
      <c r="L1633" s="7" t="s">
        <v>18650</v>
      </c>
      <c r="M1633" s="7" t="s">
        <v>18651</v>
      </c>
      <c r="N1633" s="7" t="s">
        <v>18652</v>
      </c>
      <c r="O1633" s="7" t="s">
        <v>18653</v>
      </c>
      <c r="P1633" s="7" t="s">
        <v>34</v>
      </c>
      <c r="Q1633" s="7" t="s">
        <v>18654</v>
      </c>
      <c r="R1633" s="7" t="s">
        <v>18655</v>
      </c>
      <c r="S1633" s="7" t="s">
        <v>18656</v>
      </c>
      <c r="T1633" s="7" t="s">
        <v>18657</v>
      </c>
      <c r="U1633" s="9">
        <f>[1]!s_val_dividendyield2(A1633,C1633)</f>
        <v>0</v>
      </c>
      <c r="V1633">
        <f>[1]!s_west_netprofit_fy1(A1633,C1633,1)</f>
        <v>-1807314167</v>
      </c>
      <c r="W1633">
        <f>[1]!s_west_netprofit_fy2(A1633,C1633,1)</f>
        <v>1826239167</v>
      </c>
      <c r="X1633">
        <f>[1]!s_mfd_buyvol_m(A1633,C1633,1)</f>
        <v>-425556.00000000006</v>
      </c>
      <c r="Y1633">
        <f>[1]!s_wq_high(A1633,C1633,1)</f>
        <v>60.05</v>
      </c>
      <c r="Z1633">
        <f>[1]!s_wq_low(A1633,C1633,1)</f>
        <v>57.46</v>
      </c>
      <c r="AA1633">
        <f>[1]!s_wq_turn(A1633,C1633)</f>
        <v>2.9078013103194582</v>
      </c>
    </row>
    <row r="1634" spans="1:27" x14ac:dyDescent="0.25">
      <c r="A1634" s="7" t="s">
        <v>20</v>
      </c>
      <c r="B1634" s="7" t="s">
        <v>21</v>
      </c>
      <c r="C1634" s="8">
        <v>44820</v>
      </c>
      <c r="D1634" s="7" t="s">
        <v>18647</v>
      </c>
      <c r="E1634" s="7" t="s">
        <v>14998</v>
      </c>
      <c r="F1634" s="7" t="s">
        <v>18658</v>
      </c>
      <c r="G1634" s="7" t="s">
        <v>14788</v>
      </c>
      <c r="H1634" s="7" t="s">
        <v>18659</v>
      </c>
      <c r="I1634" s="7" t="s">
        <v>18660</v>
      </c>
      <c r="J1634" s="7" t="s">
        <v>18661</v>
      </c>
      <c r="K1634" s="7" t="s">
        <v>1211</v>
      </c>
      <c r="L1634" s="7" t="s">
        <v>18662</v>
      </c>
      <c r="M1634" s="7" t="s">
        <v>18663</v>
      </c>
      <c r="N1634" s="7" t="s">
        <v>18664</v>
      </c>
      <c r="O1634" s="7" t="s">
        <v>18665</v>
      </c>
      <c r="P1634" s="7" t="s">
        <v>34</v>
      </c>
      <c r="Q1634" s="7" t="s">
        <v>18666</v>
      </c>
      <c r="R1634" s="7" t="s">
        <v>18667</v>
      </c>
      <c r="S1634" s="7" t="s">
        <v>18668</v>
      </c>
      <c r="T1634" s="7" t="s">
        <v>18669</v>
      </c>
      <c r="U1634" s="9">
        <f>[1]!s_val_dividendyield2(A1634,C1634)</f>
        <v>0</v>
      </c>
      <c r="V1634">
        <f>[1]!s_west_netprofit_fy1(A1634,C1634,1)</f>
        <v>-1807314167</v>
      </c>
      <c r="W1634">
        <f>[1]!s_west_netprofit_fy2(A1634,C1634,1)</f>
        <v>1826239167</v>
      </c>
      <c r="X1634">
        <f>[1]!s_mfd_buyvol_m(A1634,C1634,1)</f>
        <v>405662</v>
      </c>
      <c r="Y1634">
        <f>[1]!s_wq_high(A1634,C1634,1)</f>
        <v>60.05</v>
      </c>
      <c r="Z1634">
        <f>[1]!s_wq_low(A1634,C1634,1)</f>
        <v>57.46</v>
      </c>
      <c r="AA1634">
        <f>[1]!s_wq_turn(A1634,C1634)</f>
        <v>2.9078013103194582</v>
      </c>
    </row>
    <row r="1635" spans="1:27" x14ac:dyDescent="0.25">
      <c r="A1635" s="7" t="s">
        <v>20</v>
      </c>
      <c r="B1635" s="7" t="s">
        <v>21</v>
      </c>
      <c r="C1635" s="8">
        <v>44823</v>
      </c>
      <c r="D1635" s="7" t="s">
        <v>18659</v>
      </c>
      <c r="E1635" s="7" t="s">
        <v>18670</v>
      </c>
      <c r="F1635" s="7" t="s">
        <v>18671</v>
      </c>
      <c r="G1635" s="7" t="s">
        <v>8831</v>
      </c>
      <c r="H1635" s="7" t="s">
        <v>7119</v>
      </c>
      <c r="I1635" s="7" t="s">
        <v>18672</v>
      </c>
      <c r="J1635" s="7" t="s">
        <v>18673</v>
      </c>
      <c r="K1635" s="7" t="s">
        <v>2817</v>
      </c>
      <c r="L1635" s="7" t="s">
        <v>18674</v>
      </c>
      <c r="M1635" s="7" t="s">
        <v>18675</v>
      </c>
      <c r="N1635" s="7" t="s">
        <v>18676</v>
      </c>
      <c r="O1635" s="7" t="s">
        <v>7226</v>
      </c>
      <c r="P1635" s="7" t="s">
        <v>34</v>
      </c>
      <c r="Q1635" s="7" t="s">
        <v>18677</v>
      </c>
      <c r="R1635" s="7" t="s">
        <v>18678</v>
      </c>
      <c r="S1635" s="7" t="s">
        <v>18679</v>
      </c>
      <c r="T1635" s="7" t="s">
        <v>18680</v>
      </c>
      <c r="U1635" s="9">
        <f>[1]!s_val_dividendyield2(A1635,C1635)</f>
        <v>0</v>
      </c>
      <c r="V1635">
        <f>[1]!s_west_netprofit_fy1(A1635,C1635,1)</f>
        <v>-1807314167</v>
      </c>
      <c r="W1635">
        <f>[1]!s_west_netprofit_fy2(A1635,C1635,1)</f>
        <v>1826239167</v>
      </c>
      <c r="X1635">
        <f>[1]!s_mfd_buyvol_m(A1635,C1635,1)</f>
        <v>1267785</v>
      </c>
      <c r="Y1635">
        <f>[1]!s_wq_high(A1635,C1635,1)</f>
        <v>61</v>
      </c>
      <c r="Z1635">
        <f>[1]!s_wq_low(A1635,C1635,1)</f>
        <v>57.17</v>
      </c>
      <c r="AA1635">
        <f>[1]!s_wq_turn(A1635,C1635)</f>
        <v>4.9233835451502665</v>
      </c>
    </row>
    <row r="1636" spans="1:27" x14ac:dyDescent="0.25">
      <c r="A1636" s="7" t="s">
        <v>20</v>
      </c>
      <c r="B1636" s="7" t="s">
        <v>21</v>
      </c>
      <c r="C1636" s="8">
        <v>44824</v>
      </c>
      <c r="D1636" s="7" t="s">
        <v>7119</v>
      </c>
      <c r="E1636" s="7" t="s">
        <v>14893</v>
      </c>
      <c r="F1636" s="7" t="s">
        <v>18681</v>
      </c>
      <c r="G1636" s="7" t="s">
        <v>18682</v>
      </c>
      <c r="H1636" s="7" t="s">
        <v>18683</v>
      </c>
      <c r="I1636" s="7" t="s">
        <v>18684</v>
      </c>
      <c r="J1636" s="7" t="s">
        <v>18685</v>
      </c>
      <c r="K1636" s="7" t="s">
        <v>1653</v>
      </c>
      <c r="L1636" s="7" t="s">
        <v>2633</v>
      </c>
      <c r="M1636" s="7" t="s">
        <v>18686</v>
      </c>
      <c r="N1636" s="7" t="s">
        <v>880</v>
      </c>
      <c r="O1636" s="7" t="s">
        <v>18687</v>
      </c>
      <c r="P1636" s="7" t="s">
        <v>34</v>
      </c>
      <c r="Q1636" s="7" t="s">
        <v>18688</v>
      </c>
      <c r="R1636" s="7" t="s">
        <v>18689</v>
      </c>
      <c r="S1636" s="7" t="s">
        <v>18690</v>
      </c>
      <c r="T1636" s="7" t="s">
        <v>18691</v>
      </c>
      <c r="U1636" s="9">
        <f>[1]!s_val_dividendyield2(A1636,C1636)</f>
        <v>0</v>
      </c>
      <c r="V1636">
        <f>[1]!s_west_netprofit_fy1(A1636,C1636,1)</f>
        <v>-1807314167</v>
      </c>
      <c r="W1636">
        <f>[1]!s_west_netprofit_fy2(A1636,C1636,1)</f>
        <v>1826239167</v>
      </c>
      <c r="X1636">
        <f>[1]!s_mfd_buyvol_m(A1636,C1636,1)</f>
        <v>838752</v>
      </c>
      <c r="Y1636">
        <f>[1]!s_wq_high(A1636,C1636,1)</f>
        <v>61</v>
      </c>
      <c r="Z1636">
        <f>[1]!s_wq_low(A1636,C1636,1)</f>
        <v>57.17</v>
      </c>
      <c r="AA1636">
        <f>[1]!s_wq_turn(A1636,C1636)</f>
        <v>4.9233835451502665</v>
      </c>
    </row>
    <row r="1637" spans="1:27" x14ac:dyDescent="0.25">
      <c r="A1637" s="7" t="s">
        <v>20</v>
      </c>
      <c r="B1637" s="7" t="s">
        <v>21</v>
      </c>
      <c r="C1637" s="8">
        <v>44825</v>
      </c>
      <c r="D1637" s="7" t="s">
        <v>18683</v>
      </c>
      <c r="E1637" s="7" t="s">
        <v>18692</v>
      </c>
      <c r="F1637" s="7" t="s">
        <v>7166</v>
      </c>
      <c r="G1637" s="7" t="s">
        <v>18693</v>
      </c>
      <c r="H1637" s="7" t="s">
        <v>18694</v>
      </c>
      <c r="I1637" s="7" t="s">
        <v>18695</v>
      </c>
      <c r="J1637" s="7" t="s">
        <v>18696</v>
      </c>
      <c r="K1637" s="7" t="s">
        <v>1961</v>
      </c>
      <c r="L1637" s="7" t="s">
        <v>18697</v>
      </c>
      <c r="M1637" s="7" t="s">
        <v>18698</v>
      </c>
      <c r="N1637" s="7" t="s">
        <v>18699</v>
      </c>
      <c r="O1637" s="7" t="s">
        <v>18700</v>
      </c>
      <c r="P1637" s="7" t="s">
        <v>34</v>
      </c>
      <c r="Q1637" s="7" t="s">
        <v>18701</v>
      </c>
      <c r="R1637" s="7" t="s">
        <v>18702</v>
      </c>
      <c r="S1637" s="7" t="s">
        <v>18703</v>
      </c>
      <c r="T1637" s="7" t="s">
        <v>18704</v>
      </c>
      <c r="U1637" s="9">
        <f>[1]!s_val_dividendyield2(A1637,C1637)</f>
        <v>0</v>
      </c>
      <c r="V1637">
        <f>[1]!s_west_netprofit_fy1(A1637,C1637,1)</f>
        <v>-1807314167</v>
      </c>
      <c r="W1637">
        <f>[1]!s_west_netprofit_fy2(A1637,C1637,1)</f>
        <v>1826239167</v>
      </c>
      <c r="X1637">
        <f>[1]!s_mfd_buyvol_m(A1637,C1637,1)</f>
        <v>79549</v>
      </c>
      <c r="Y1637">
        <f>[1]!s_wq_high(A1637,C1637,1)</f>
        <v>61</v>
      </c>
      <c r="Z1637">
        <f>[1]!s_wq_low(A1637,C1637,1)</f>
        <v>57.17</v>
      </c>
      <c r="AA1637">
        <f>[1]!s_wq_turn(A1637,C1637)</f>
        <v>4.9233835451502665</v>
      </c>
    </row>
    <row r="1638" spans="1:27" x14ac:dyDescent="0.25">
      <c r="A1638" s="7" t="s">
        <v>20</v>
      </c>
      <c r="B1638" s="7" t="s">
        <v>21</v>
      </c>
      <c r="C1638" s="8">
        <v>44826</v>
      </c>
      <c r="D1638" s="7" t="s">
        <v>18694</v>
      </c>
      <c r="E1638" s="7" t="s">
        <v>14761</v>
      </c>
      <c r="F1638" s="7" t="s">
        <v>6777</v>
      </c>
      <c r="G1638" s="7" t="s">
        <v>18705</v>
      </c>
      <c r="H1638" s="7" t="s">
        <v>18706</v>
      </c>
      <c r="I1638" s="7" t="s">
        <v>18707</v>
      </c>
      <c r="J1638" s="7" t="s">
        <v>18708</v>
      </c>
      <c r="K1638" s="7" t="s">
        <v>7814</v>
      </c>
      <c r="L1638" s="7" t="s">
        <v>18709</v>
      </c>
      <c r="M1638" s="7" t="s">
        <v>18710</v>
      </c>
      <c r="N1638" s="7" t="s">
        <v>18711</v>
      </c>
      <c r="O1638" s="7" t="s">
        <v>18712</v>
      </c>
      <c r="P1638" s="7" t="s">
        <v>34</v>
      </c>
      <c r="Q1638" s="7" t="s">
        <v>18713</v>
      </c>
      <c r="R1638" s="7" t="s">
        <v>18714</v>
      </c>
      <c r="S1638" s="7" t="s">
        <v>18715</v>
      </c>
      <c r="T1638" s="7" t="s">
        <v>18716</v>
      </c>
      <c r="U1638" s="9">
        <f>[1]!s_val_dividendyield2(A1638,C1638)</f>
        <v>0</v>
      </c>
      <c r="V1638">
        <f>[1]!s_west_netprofit_fy1(A1638,C1638,1)</f>
        <v>-1807314167</v>
      </c>
      <c r="W1638">
        <f>[1]!s_west_netprofit_fy2(A1638,C1638,1)</f>
        <v>1826239167</v>
      </c>
      <c r="X1638">
        <f>[1]!s_mfd_buyvol_m(A1638,C1638,1)</f>
        <v>-240875</v>
      </c>
      <c r="Y1638">
        <f>[1]!s_wq_high(A1638,C1638,1)</f>
        <v>61</v>
      </c>
      <c r="Z1638">
        <f>[1]!s_wq_low(A1638,C1638,1)</f>
        <v>57.17</v>
      </c>
      <c r="AA1638">
        <f>[1]!s_wq_turn(A1638,C1638)</f>
        <v>4.9233835451502665</v>
      </c>
    </row>
    <row r="1639" spans="1:27" x14ac:dyDescent="0.25">
      <c r="A1639" s="7" t="s">
        <v>20</v>
      </c>
      <c r="B1639" s="7" t="s">
        <v>21</v>
      </c>
      <c r="C1639" s="8">
        <v>44827</v>
      </c>
      <c r="D1639" s="7" t="s">
        <v>18706</v>
      </c>
      <c r="E1639" s="7" t="s">
        <v>6764</v>
      </c>
      <c r="F1639" s="7" t="s">
        <v>18717</v>
      </c>
      <c r="G1639" s="7" t="s">
        <v>6792</v>
      </c>
      <c r="H1639" s="7" t="s">
        <v>7050</v>
      </c>
      <c r="I1639" s="7" t="s">
        <v>18718</v>
      </c>
      <c r="J1639" s="7" t="s">
        <v>18719</v>
      </c>
      <c r="K1639" s="7" t="s">
        <v>247</v>
      </c>
      <c r="L1639" s="7" t="s">
        <v>18720</v>
      </c>
      <c r="M1639" s="7" t="s">
        <v>18721</v>
      </c>
      <c r="N1639" s="7" t="s">
        <v>18722</v>
      </c>
      <c r="O1639" s="7" t="s">
        <v>8814</v>
      </c>
      <c r="P1639" s="7" t="s">
        <v>34</v>
      </c>
      <c r="Q1639" s="7" t="s">
        <v>18723</v>
      </c>
      <c r="R1639" s="7" t="s">
        <v>18724</v>
      </c>
      <c r="S1639" s="7" t="s">
        <v>18725</v>
      </c>
      <c r="T1639" s="7" t="s">
        <v>18726</v>
      </c>
      <c r="U1639" s="9">
        <f>[1]!s_val_dividendyield2(A1639,C1639)</f>
        <v>0</v>
      </c>
      <c r="V1639">
        <f>[1]!s_west_netprofit_fy1(A1639,C1639,1)</f>
        <v>-1807314167</v>
      </c>
      <c r="W1639">
        <f>[1]!s_west_netprofit_fy2(A1639,C1639,1)</f>
        <v>1826239167</v>
      </c>
      <c r="X1639">
        <f>[1]!s_mfd_buyvol_m(A1639,C1639,1)</f>
        <v>-215121</v>
      </c>
      <c r="Y1639">
        <f>[1]!s_wq_high(A1639,C1639,1)</f>
        <v>61</v>
      </c>
      <c r="Z1639">
        <f>[1]!s_wq_low(A1639,C1639,1)</f>
        <v>57.17</v>
      </c>
      <c r="AA1639">
        <f>[1]!s_wq_turn(A1639,C1639)</f>
        <v>4.9233835451502665</v>
      </c>
    </row>
    <row r="1640" spans="1:27" x14ac:dyDescent="0.25">
      <c r="A1640" s="7" t="s">
        <v>20</v>
      </c>
      <c r="B1640" s="7" t="s">
        <v>21</v>
      </c>
      <c r="C1640" s="8">
        <v>44830</v>
      </c>
      <c r="D1640" s="7" t="s">
        <v>7050</v>
      </c>
      <c r="E1640" s="7" t="s">
        <v>14554</v>
      </c>
      <c r="F1640" s="7" t="s">
        <v>7192</v>
      </c>
      <c r="G1640" s="7" t="s">
        <v>18706</v>
      </c>
      <c r="H1640" s="7" t="s">
        <v>18727</v>
      </c>
      <c r="I1640" s="7" t="s">
        <v>18728</v>
      </c>
      <c r="J1640" s="7" t="s">
        <v>18729</v>
      </c>
      <c r="K1640" s="7" t="s">
        <v>5297</v>
      </c>
      <c r="L1640" s="7" t="s">
        <v>18730</v>
      </c>
      <c r="M1640" s="7" t="s">
        <v>18731</v>
      </c>
      <c r="N1640" s="7" t="s">
        <v>18732</v>
      </c>
      <c r="O1640" s="7" t="s">
        <v>18733</v>
      </c>
      <c r="P1640" s="7" t="s">
        <v>34</v>
      </c>
      <c r="Q1640" s="7" t="s">
        <v>18734</v>
      </c>
      <c r="R1640" s="7" t="s">
        <v>18735</v>
      </c>
      <c r="S1640" s="7" t="s">
        <v>18736</v>
      </c>
      <c r="T1640" s="7" t="s">
        <v>18737</v>
      </c>
      <c r="U1640" s="9">
        <f>[1]!s_val_dividendyield2(A1640,C1640)</f>
        <v>0</v>
      </c>
      <c r="V1640">
        <f>[1]!s_west_netprofit_fy1(A1640,C1640,1)</f>
        <v>-1807314167</v>
      </c>
      <c r="W1640">
        <f>[1]!s_west_netprofit_fy2(A1640,C1640,1)</f>
        <v>1826239167</v>
      </c>
      <c r="X1640">
        <f>[1]!s_mfd_buyvol_m(A1640,C1640,1)</f>
        <v>-88080</v>
      </c>
      <c r="Y1640">
        <f>[1]!s_wq_high(A1640,C1640,1)</f>
        <v>63.08</v>
      </c>
      <c r="Z1640">
        <f>[1]!s_wq_low(A1640,C1640,1)</f>
        <v>56.6</v>
      </c>
      <c r="AA1640">
        <f>[1]!s_wq_turn(A1640,C1640)</f>
        <v>7.0755882076894983</v>
      </c>
    </row>
    <row r="1641" spans="1:27" x14ac:dyDescent="0.25">
      <c r="A1641" s="7" t="s">
        <v>20</v>
      </c>
      <c r="B1641" s="7" t="s">
        <v>21</v>
      </c>
      <c r="C1641" s="8">
        <v>44831</v>
      </c>
      <c r="D1641" s="7" t="s">
        <v>18727</v>
      </c>
      <c r="E1641" s="7" t="s">
        <v>14761</v>
      </c>
      <c r="F1641" s="7" t="s">
        <v>14858</v>
      </c>
      <c r="G1641" s="7" t="s">
        <v>14761</v>
      </c>
      <c r="H1641" s="7" t="s">
        <v>18738</v>
      </c>
      <c r="I1641" s="7" t="s">
        <v>18739</v>
      </c>
      <c r="J1641" s="7" t="s">
        <v>18740</v>
      </c>
      <c r="K1641" s="7" t="s">
        <v>18741</v>
      </c>
      <c r="L1641" s="7" t="s">
        <v>6884</v>
      </c>
      <c r="M1641" s="7" t="s">
        <v>18742</v>
      </c>
      <c r="N1641" s="7" t="s">
        <v>18743</v>
      </c>
      <c r="O1641" s="7" t="s">
        <v>18744</v>
      </c>
      <c r="P1641" s="7" t="s">
        <v>34</v>
      </c>
      <c r="Q1641" s="7" t="s">
        <v>18745</v>
      </c>
      <c r="R1641" s="7" t="s">
        <v>18746</v>
      </c>
      <c r="S1641" s="7" t="s">
        <v>18747</v>
      </c>
      <c r="T1641" s="7" t="s">
        <v>18748</v>
      </c>
      <c r="U1641" s="9">
        <f>[1]!s_val_dividendyield2(A1641,C1641)</f>
        <v>0</v>
      </c>
      <c r="V1641">
        <f>[1]!s_west_netprofit_fy1(A1641,C1641,1)</f>
        <v>-1807314167</v>
      </c>
      <c r="W1641">
        <f>[1]!s_west_netprofit_fy2(A1641,C1641,1)</f>
        <v>1826239167</v>
      </c>
      <c r="X1641">
        <f>[1]!s_mfd_buyvol_m(A1641,C1641,1)</f>
        <v>1458502</v>
      </c>
      <c r="Y1641">
        <f>[1]!s_wq_high(A1641,C1641,1)</f>
        <v>63.08</v>
      </c>
      <c r="Z1641">
        <f>[1]!s_wq_low(A1641,C1641,1)</f>
        <v>56.6</v>
      </c>
      <c r="AA1641">
        <f>[1]!s_wq_turn(A1641,C1641)</f>
        <v>7.0755882076894983</v>
      </c>
    </row>
    <row r="1642" spans="1:27" x14ac:dyDescent="0.25">
      <c r="A1642" s="7" t="s">
        <v>20</v>
      </c>
      <c r="B1642" s="7" t="s">
        <v>21</v>
      </c>
      <c r="C1642" s="8">
        <v>44832</v>
      </c>
      <c r="D1642" s="7" t="s">
        <v>18738</v>
      </c>
      <c r="E1642" s="7" t="s">
        <v>9112</v>
      </c>
      <c r="F1642" s="7" t="s">
        <v>18749</v>
      </c>
      <c r="G1642" s="7" t="s">
        <v>9227</v>
      </c>
      <c r="H1642" s="7" t="s">
        <v>18750</v>
      </c>
      <c r="I1642" s="7" t="s">
        <v>18751</v>
      </c>
      <c r="J1642" s="7" t="s">
        <v>18752</v>
      </c>
      <c r="K1642" s="7" t="s">
        <v>7123</v>
      </c>
      <c r="L1642" s="7" t="s">
        <v>18753</v>
      </c>
      <c r="M1642" s="7" t="s">
        <v>18754</v>
      </c>
      <c r="N1642" s="7" t="s">
        <v>18755</v>
      </c>
      <c r="O1642" s="7" t="s">
        <v>18756</v>
      </c>
      <c r="P1642" s="7" t="s">
        <v>34</v>
      </c>
      <c r="Q1642" s="7" t="s">
        <v>18757</v>
      </c>
      <c r="R1642" s="7" t="s">
        <v>18758</v>
      </c>
      <c r="S1642" s="7" t="s">
        <v>18759</v>
      </c>
      <c r="T1642" s="7" t="s">
        <v>18760</v>
      </c>
      <c r="U1642" s="9">
        <f>[1]!s_val_dividendyield2(A1642,C1642)</f>
        <v>0</v>
      </c>
      <c r="V1642">
        <f>[1]!s_west_netprofit_fy1(A1642,C1642,1)</f>
        <v>-1807314167</v>
      </c>
      <c r="W1642">
        <f>[1]!s_west_netprofit_fy2(A1642,C1642,1)</f>
        <v>1826239167</v>
      </c>
      <c r="X1642">
        <f>[1]!s_mfd_buyvol_m(A1642,C1642,1)</f>
        <v>-959469</v>
      </c>
      <c r="Y1642">
        <f>[1]!s_wq_high(A1642,C1642,1)</f>
        <v>63.08</v>
      </c>
      <c r="Z1642">
        <f>[1]!s_wq_low(A1642,C1642,1)</f>
        <v>56.6</v>
      </c>
      <c r="AA1642">
        <f>[1]!s_wq_turn(A1642,C1642)</f>
        <v>7.0755882076894983</v>
      </c>
    </row>
    <row r="1643" spans="1:27" x14ac:dyDescent="0.25">
      <c r="A1643" s="7" t="s">
        <v>20</v>
      </c>
      <c r="B1643" s="7" t="s">
        <v>21</v>
      </c>
      <c r="C1643" s="8">
        <v>44833</v>
      </c>
      <c r="D1643" s="7" t="s">
        <v>18750</v>
      </c>
      <c r="E1643" s="7" t="s">
        <v>14708</v>
      </c>
      <c r="F1643" s="7" t="s">
        <v>14760</v>
      </c>
      <c r="G1643" s="7" t="s">
        <v>7712</v>
      </c>
      <c r="H1643" s="7" t="s">
        <v>18761</v>
      </c>
      <c r="I1643" s="7" t="s">
        <v>18762</v>
      </c>
      <c r="J1643" s="7" t="s">
        <v>18763</v>
      </c>
      <c r="K1643" s="7" t="s">
        <v>7488</v>
      </c>
      <c r="L1643" s="7" t="s">
        <v>18764</v>
      </c>
      <c r="M1643" s="7" t="s">
        <v>18765</v>
      </c>
      <c r="N1643" s="7" t="s">
        <v>18766</v>
      </c>
      <c r="O1643" s="7" t="s">
        <v>18767</v>
      </c>
      <c r="P1643" s="7" t="s">
        <v>34</v>
      </c>
      <c r="Q1643" s="7" t="s">
        <v>18768</v>
      </c>
      <c r="R1643" s="7" t="s">
        <v>18769</v>
      </c>
      <c r="S1643" s="7" t="s">
        <v>18770</v>
      </c>
      <c r="T1643" s="7" t="s">
        <v>18771</v>
      </c>
      <c r="U1643" s="9">
        <f>[1]!s_val_dividendyield2(A1643,C1643)</f>
        <v>0</v>
      </c>
      <c r="V1643">
        <f>[1]!s_west_netprofit_fy1(A1643,C1643,1)</f>
        <v>-1807314167</v>
      </c>
      <c r="W1643">
        <f>[1]!s_west_netprofit_fy2(A1643,C1643,1)</f>
        <v>1826239167</v>
      </c>
      <c r="X1643">
        <f>[1]!s_mfd_buyvol_m(A1643,C1643,1)</f>
        <v>-316563</v>
      </c>
      <c r="Y1643">
        <f>[1]!s_wq_high(A1643,C1643,1)</f>
        <v>63.08</v>
      </c>
      <c r="Z1643">
        <f>[1]!s_wq_low(A1643,C1643,1)</f>
        <v>56.6</v>
      </c>
      <c r="AA1643">
        <f>[1]!s_wq_turn(A1643,C1643)</f>
        <v>7.0755882076894983</v>
      </c>
    </row>
    <row r="1644" spans="1:27" x14ac:dyDescent="0.25">
      <c r="A1644" s="7" t="s">
        <v>20</v>
      </c>
      <c r="B1644" s="7" t="s">
        <v>21</v>
      </c>
      <c r="C1644" s="8">
        <v>44834</v>
      </c>
      <c r="D1644" s="7" t="s">
        <v>18761</v>
      </c>
      <c r="E1644" s="7" t="s">
        <v>18772</v>
      </c>
      <c r="F1644" s="7" t="s">
        <v>15018</v>
      </c>
      <c r="G1644" s="7" t="s">
        <v>6971</v>
      </c>
      <c r="H1644" s="7" t="s">
        <v>8973</v>
      </c>
      <c r="I1644" s="7" t="s">
        <v>18773</v>
      </c>
      <c r="J1644" s="7" t="s">
        <v>18774</v>
      </c>
      <c r="K1644" s="7" t="s">
        <v>3589</v>
      </c>
      <c r="L1644" s="7" t="s">
        <v>18775</v>
      </c>
      <c r="M1644" s="7" t="s">
        <v>18776</v>
      </c>
      <c r="N1644" s="7" t="s">
        <v>18777</v>
      </c>
      <c r="O1644" s="7" t="s">
        <v>8980</v>
      </c>
      <c r="P1644" s="7" t="s">
        <v>34</v>
      </c>
      <c r="Q1644" s="7" t="s">
        <v>18778</v>
      </c>
      <c r="R1644" s="7" t="s">
        <v>18779</v>
      </c>
      <c r="S1644" s="7" t="s">
        <v>18780</v>
      </c>
      <c r="T1644" s="7" t="s">
        <v>18781</v>
      </c>
      <c r="U1644" s="9">
        <f>[1]!s_val_dividendyield2(A1644,C1644)</f>
        <v>0</v>
      </c>
      <c r="V1644">
        <f>[1]!s_west_netprofit_fy1(A1644,C1644,1)</f>
        <v>-1807314167</v>
      </c>
      <c r="W1644">
        <f>[1]!s_west_netprofit_fy2(A1644,C1644,1)</f>
        <v>1826239167</v>
      </c>
      <c r="X1644">
        <f>[1]!s_mfd_buyvol_m(A1644,C1644,1)</f>
        <v>-737444</v>
      </c>
      <c r="Y1644">
        <f>[1]!s_wq_high(A1644,C1644,1)</f>
        <v>63.08</v>
      </c>
      <c r="Z1644">
        <f>[1]!s_wq_low(A1644,C1644,1)</f>
        <v>56.6</v>
      </c>
      <c r="AA1644">
        <f>[1]!s_wq_turn(A1644,C1644)</f>
        <v>7.0755882076894983</v>
      </c>
    </row>
    <row r="1645" spans="1:27" x14ac:dyDescent="0.25">
      <c r="A1645" s="7" t="s">
        <v>20</v>
      </c>
      <c r="B1645" s="7" t="s">
        <v>21</v>
      </c>
      <c r="C1645" s="8">
        <v>44844</v>
      </c>
      <c r="D1645" s="7" t="s">
        <v>8973</v>
      </c>
      <c r="E1645" s="7" t="s">
        <v>6983</v>
      </c>
      <c r="F1645" s="7" t="s">
        <v>14761</v>
      </c>
      <c r="G1645" s="7" t="s">
        <v>7389</v>
      </c>
      <c r="H1645" s="7" t="s">
        <v>6818</v>
      </c>
      <c r="I1645" s="7" t="s">
        <v>18782</v>
      </c>
      <c r="J1645" s="7" t="s">
        <v>18783</v>
      </c>
      <c r="K1645" s="7" t="s">
        <v>1157</v>
      </c>
      <c r="L1645" s="7" t="s">
        <v>18784</v>
      </c>
      <c r="M1645" s="7" t="s">
        <v>18785</v>
      </c>
      <c r="N1645" s="7" t="s">
        <v>18786</v>
      </c>
      <c r="O1645" s="7" t="s">
        <v>18787</v>
      </c>
      <c r="P1645" s="7" t="s">
        <v>34</v>
      </c>
      <c r="Q1645" s="7" t="s">
        <v>18788</v>
      </c>
      <c r="R1645" s="7" t="s">
        <v>10555</v>
      </c>
      <c r="S1645" s="7" t="s">
        <v>18789</v>
      </c>
      <c r="T1645" s="7" t="s">
        <v>18790</v>
      </c>
      <c r="U1645" s="9">
        <f>[1]!s_val_dividendyield2(A1645,C1645)</f>
        <v>0</v>
      </c>
      <c r="V1645">
        <f>[1]!s_west_netprofit_fy1(A1645,C1645,1)</f>
        <v>-1807314167</v>
      </c>
      <c r="W1645">
        <f>[1]!s_west_netprofit_fy2(A1645,C1645,1)</f>
        <v>1826239167</v>
      </c>
      <c r="X1645">
        <f>[1]!s_mfd_buyvol_m(A1645,C1645,1)</f>
        <v>-670938</v>
      </c>
      <c r="Y1645">
        <f>[1]!s_wq_high(A1645,C1645,1)</f>
        <v>59.33</v>
      </c>
      <c r="Z1645">
        <f>[1]!s_wq_low(A1645,C1645,1)</f>
        <v>54.1</v>
      </c>
      <c r="AA1645">
        <f>[1]!s_wq_turn(A1645,C1645)</f>
        <v>7.0139864207786822</v>
      </c>
    </row>
    <row r="1646" spans="1:27" x14ac:dyDescent="0.25">
      <c r="A1646" s="7" t="s">
        <v>20</v>
      </c>
      <c r="B1646" s="7" t="s">
        <v>21</v>
      </c>
      <c r="C1646" s="8">
        <v>44845</v>
      </c>
      <c r="D1646" s="7" t="s">
        <v>6818</v>
      </c>
      <c r="E1646" s="7" t="s">
        <v>6832</v>
      </c>
      <c r="F1646" s="7" t="s">
        <v>7339</v>
      </c>
      <c r="G1646" s="7" t="s">
        <v>6473</v>
      </c>
      <c r="H1646" s="7" t="s">
        <v>18791</v>
      </c>
      <c r="I1646" s="7" t="s">
        <v>18792</v>
      </c>
      <c r="J1646" s="7" t="s">
        <v>18793</v>
      </c>
      <c r="K1646" s="7" t="s">
        <v>1979</v>
      </c>
      <c r="L1646" s="7" t="s">
        <v>18794</v>
      </c>
      <c r="M1646" s="7" t="s">
        <v>18795</v>
      </c>
      <c r="N1646" s="7" t="s">
        <v>18796</v>
      </c>
      <c r="O1646" s="7" t="s">
        <v>18797</v>
      </c>
      <c r="P1646" s="7" t="s">
        <v>34</v>
      </c>
      <c r="Q1646" s="7" t="s">
        <v>18798</v>
      </c>
      <c r="R1646" s="7" t="s">
        <v>18799</v>
      </c>
      <c r="S1646" s="7" t="s">
        <v>18800</v>
      </c>
      <c r="T1646" s="7" t="s">
        <v>18801</v>
      </c>
      <c r="U1646" s="9">
        <f>[1]!s_val_dividendyield2(A1646,C1646)</f>
        <v>0</v>
      </c>
      <c r="V1646">
        <f>[1]!s_west_netprofit_fy1(A1646,C1646,1)</f>
        <v>-1807314167</v>
      </c>
      <c r="W1646">
        <f>[1]!s_west_netprofit_fy2(A1646,C1646,1)</f>
        <v>1826239167</v>
      </c>
      <c r="X1646">
        <f>[1]!s_mfd_buyvol_m(A1646,C1646,1)</f>
        <v>382119</v>
      </c>
      <c r="Y1646">
        <f>[1]!s_wq_high(A1646,C1646,1)</f>
        <v>59.33</v>
      </c>
      <c r="Z1646">
        <f>[1]!s_wq_low(A1646,C1646,1)</f>
        <v>54.1</v>
      </c>
      <c r="AA1646">
        <f>[1]!s_wq_turn(A1646,C1646)</f>
        <v>7.0139864207786822</v>
      </c>
    </row>
    <row r="1647" spans="1:27" x14ac:dyDescent="0.25">
      <c r="A1647" s="7" t="s">
        <v>20</v>
      </c>
      <c r="B1647" s="7" t="s">
        <v>21</v>
      </c>
      <c r="C1647" s="8">
        <v>44846</v>
      </c>
      <c r="D1647" s="7" t="s">
        <v>18791</v>
      </c>
      <c r="E1647" s="7" t="s">
        <v>6733</v>
      </c>
      <c r="F1647" s="7" t="s">
        <v>6858</v>
      </c>
      <c r="G1647" s="7" t="s">
        <v>7562</v>
      </c>
      <c r="H1647" s="7" t="s">
        <v>6748</v>
      </c>
      <c r="I1647" s="7" t="s">
        <v>18802</v>
      </c>
      <c r="J1647" s="7" t="s">
        <v>18803</v>
      </c>
      <c r="K1647" s="7" t="s">
        <v>7407</v>
      </c>
      <c r="L1647" s="7" t="s">
        <v>18804</v>
      </c>
      <c r="M1647" s="7" t="s">
        <v>18805</v>
      </c>
      <c r="N1647" s="7" t="s">
        <v>18806</v>
      </c>
      <c r="O1647" s="7" t="s">
        <v>17152</v>
      </c>
      <c r="P1647" s="7" t="s">
        <v>34</v>
      </c>
      <c r="Q1647" s="7" t="s">
        <v>18807</v>
      </c>
      <c r="R1647" s="7" t="s">
        <v>18808</v>
      </c>
      <c r="S1647" s="7" t="s">
        <v>18809</v>
      </c>
      <c r="T1647" s="7" t="s">
        <v>18810</v>
      </c>
      <c r="U1647" s="9">
        <f>[1]!s_val_dividendyield2(A1647,C1647)</f>
        <v>0</v>
      </c>
      <c r="V1647">
        <f>[1]!s_west_netprofit_fy1(A1647,C1647,1)</f>
        <v>-1807314167</v>
      </c>
      <c r="W1647">
        <f>[1]!s_west_netprofit_fy2(A1647,C1647,1)</f>
        <v>1826239167</v>
      </c>
      <c r="X1647">
        <f>[1]!s_mfd_buyvol_m(A1647,C1647,1)</f>
        <v>-591915</v>
      </c>
      <c r="Y1647">
        <f>[1]!s_wq_high(A1647,C1647,1)</f>
        <v>59.33</v>
      </c>
      <c r="Z1647">
        <f>[1]!s_wq_low(A1647,C1647,1)</f>
        <v>54.1</v>
      </c>
      <c r="AA1647">
        <f>[1]!s_wq_turn(A1647,C1647)</f>
        <v>7.0139864207786822</v>
      </c>
    </row>
    <row r="1648" spans="1:27" x14ac:dyDescent="0.25">
      <c r="A1648" s="7" t="s">
        <v>20</v>
      </c>
      <c r="B1648" s="7" t="s">
        <v>21</v>
      </c>
      <c r="C1648" s="8">
        <v>44847</v>
      </c>
      <c r="D1648" s="7" t="s">
        <v>6748</v>
      </c>
      <c r="E1648" s="7" t="s">
        <v>17280</v>
      </c>
      <c r="F1648" s="7" t="s">
        <v>18369</v>
      </c>
      <c r="G1648" s="7" t="s">
        <v>18568</v>
      </c>
      <c r="H1648" s="7" t="s">
        <v>18479</v>
      </c>
      <c r="I1648" s="7" t="s">
        <v>18811</v>
      </c>
      <c r="J1648" s="7" t="s">
        <v>18812</v>
      </c>
      <c r="K1648" s="7" t="s">
        <v>7136</v>
      </c>
      <c r="L1648" s="7" t="s">
        <v>18813</v>
      </c>
      <c r="M1648" s="7" t="s">
        <v>18814</v>
      </c>
      <c r="N1648" s="7" t="s">
        <v>18815</v>
      </c>
      <c r="O1648" s="7" t="s">
        <v>18816</v>
      </c>
      <c r="P1648" s="7" t="s">
        <v>34</v>
      </c>
      <c r="Q1648" s="7" t="s">
        <v>18817</v>
      </c>
      <c r="R1648" s="7" t="s">
        <v>18818</v>
      </c>
      <c r="S1648" s="7" t="s">
        <v>18819</v>
      </c>
      <c r="T1648" s="7" t="s">
        <v>18820</v>
      </c>
      <c r="U1648" s="9">
        <f>[1]!s_val_dividendyield2(A1648,C1648)</f>
        <v>0</v>
      </c>
      <c r="V1648">
        <f>[1]!s_west_netprofit_fy1(A1648,C1648,1)</f>
        <v>-1826893043</v>
      </c>
      <c r="W1648">
        <f>[1]!s_west_netprofit_fy2(A1648,C1648,1)</f>
        <v>1852380000</v>
      </c>
      <c r="X1648">
        <f>[1]!s_mfd_buyvol_m(A1648,C1648,1)</f>
        <v>87831</v>
      </c>
      <c r="Y1648">
        <f>[1]!s_wq_high(A1648,C1648,1)</f>
        <v>59.33</v>
      </c>
      <c r="Z1648">
        <f>[1]!s_wq_low(A1648,C1648,1)</f>
        <v>54.1</v>
      </c>
      <c r="AA1648">
        <f>[1]!s_wq_turn(A1648,C1648)</f>
        <v>7.0139864207786822</v>
      </c>
    </row>
    <row r="1649" spans="1:27" x14ac:dyDescent="0.25">
      <c r="A1649" s="7" t="s">
        <v>20</v>
      </c>
      <c r="B1649" s="7" t="s">
        <v>21</v>
      </c>
      <c r="C1649" s="8">
        <v>44848</v>
      </c>
      <c r="D1649" s="7" t="s">
        <v>18479</v>
      </c>
      <c r="E1649" s="7" t="s">
        <v>7402</v>
      </c>
      <c r="F1649" s="7" t="s">
        <v>15041</v>
      </c>
      <c r="G1649" s="7" t="s">
        <v>17145</v>
      </c>
      <c r="H1649" s="7" t="s">
        <v>7862</v>
      </c>
      <c r="I1649" s="7" t="s">
        <v>18821</v>
      </c>
      <c r="J1649" s="7" t="s">
        <v>18822</v>
      </c>
      <c r="K1649" s="7" t="s">
        <v>7155</v>
      </c>
      <c r="L1649" s="7" t="s">
        <v>18823</v>
      </c>
      <c r="M1649" s="7" t="s">
        <v>18824</v>
      </c>
      <c r="N1649" s="7" t="s">
        <v>18825</v>
      </c>
      <c r="O1649" s="7" t="s">
        <v>7869</v>
      </c>
      <c r="P1649" s="7" t="s">
        <v>34</v>
      </c>
      <c r="Q1649" s="7" t="s">
        <v>18826</v>
      </c>
      <c r="R1649" s="7" t="s">
        <v>18827</v>
      </c>
      <c r="S1649" s="7" t="s">
        <v>18828</v>
      </c>
      <c r="T1649" s="7" t="s">
        <v>18829</v>
      </c>
      <c r="U1649" s="9">
        <f>[1]!s_val_dividendyield2(A1649,C1649)</f>
        <v>0</v>
      </c>
      <c r="V1649">
        <f>[1]!s_west_netprofit_fy1(A1649,C1649,1)</f>
        <v>-1847693182</v>
      </c>
      <c r="W1649">
        <f>[1]!s_west_netprofit_fy2(A1649,C1649,1)</f>
        <v>1874770455</v>
      </c>
      <c r="X1649">
        <f>[1]!s_mfd_buyvol_m(A1649,C1649,1)</f>
        <v>-271564</v>
      </c>
      <c r="Y1649">
        <f>[1]!s_wq_high(A1649,C1649,1)</f>
        <v>59.33</v>
      </c>
      <c r="Z1649">
        <f>[1]!s_wq_low(A1649,C1649,1)</f>
        <v>54.1</v>
      </c>
      <c r="AA1649">
        <f>[1]!s_wq_turn(A1649,C1649)</f>
        <v>7.0139864207786822</v>
      </c>
    </row>
    <row r="1650" spans="1:27" x14ac:dyDescent="0.25">
      <c r="A1650" s="7" t="s">
        <v>20</v>
      </c>
      <c r="B1650" s="7" t="s">
        <v>21</v>
      </c>
      <c r="C1650" s="8">
        <v>44851</v>
      </c>
      <c r="D1650" s="7" t="s">
        <v>7862</v>
      </c>
      <c r="E1650" s="7" t="s">
        <v>17187</v>
      </c>
      <c r="F1650" s="7" t="s">
        <v>6887</v>
      </c>
      <c r="G1650" s="7" t="s">
        <v>18830</v>
      </c>
      <c r="H1650" s="7" t="s">
        <v>18646</v>
      </c>
      <c r="I1650" s="7" t="s">
        <v>18831</v>
      </c>
      <c r="J1650" s="7" t="s">
        <v>18832</v>
      </c>
      <c r="K1650" s="7" t="s">
        <v>12693</v>
      </c>
      <c r="L1650" s="7" t="s">
        <v>18833</v>
      </c>
      <c r="M1650" s="7" t="s">
        <v>18834</v>
      </c>
      <c r="N1650" s="7" t="s">
        <v>18835</v>
      </c>
      <c r="O1650" s="7" t="s">
        <v>18836</v>
      </c>
      <c r="P1650" s="7" t="s">
        <v>34</v>
      </c>
      <c r="Q1650" s="7" t="s">
        <v>18837</v>
      </c>
      <c r="R1650" s="7" t="s">
        <v>18838</v>
      </c>
      <c r="S1650" s="7" t="s">
        <v>18839</v>
      </c>
      <c r="T1650" s="7" t="s">
        <v>18840</v>
      </c>
      <c r="U1650" s="9">
        <f>[1]!s_val_dividendyield2(A1650,C1650)</f>
        <v>0</v>
      </c>
      <c r="V1650">
        <f>[1]!s_west_netprofit_fy1(A1650,C1650,1)</f>
        <v>-1978032353</v>
      </c>
      <c r="W1650">
        <f>[1]!s_west_netprofit_fy2(A1650,C1650,1)</f>
        <v>1956620588</v>
      </c>
      <c r="X1650">
        <f>[1]!s_mfd_buyvol_m(A1650,C1650,1)</f>
        <v>137607</v>
      </c>
      <c r="Y1650">
        <f>[1]!s_wq_high(A1650,C1650,1)</f>
        <v>60.84</v>
      </c>
      <c r="Z1650">
        <f>[1]!s_wq_low(A1650,C1650,1)</f>
        <v>55.09</v>
      </c>
      <c r="AA1650">
        <f>[1]!s_wq_turn(A1650,C1650)</f>
        <v>5.3156413946811512</v>
      </c>
    </row>
    <row r="1651" spans="1:27" x14ac:dyDescent="0.25">
      <c r="A1651" s="7" t="s">
        <v>20</v>
      </c>
      <c r="B1651" s="7" t="s">
        <v>21</v>
      </c>
      <c r="C1651" s="8">
        <v>44852</v>
      </c>
      <c r="D1651" s="7" t="s">
        <v>18646</v>
      </c>
      <c r="E1651" s="7" t="s">
        <v>14735</v>
      </c>
      <c r="F1651" s="7" t="s">
        <v>18841</v>
      </c>
      <c r="G1651" s="7" t="s">
        <v>7483</v>
      </c>
      <c r="H1651" s="7" t="s">
        <v>6859</v>
      </c>
      <c r="I1651" s="7" t="s">
        <v>18842</v>
      </c>
      <c r="J1651" s="7" t="s">
        <v>18843</v>
      </c>
      <c r="K1651" s="7" t="s">
        <v>4743</v>
      </c>
      <c r="L1651" s="7" t="s">
        <v>18844</v>
      </c>
      <c r="M1651" s="7" t="s">
        <v>18845</v>
      </c>
      <c r="N1651" s="7" t="s">
        <v>18846</v>
      </c>
      <c r="O1651" s="7" t="s">
        <v>8936</v>
      </c>
      <c r="P1651" s="7" t="s">
        <v>34</v>
      </c>
      <c r="Q1651" s="7" t="s">
        <v>18847</v>
      </c>
      <c r="R1651" s="7" t="s">
        <v>18848</v>
      </c>
      <c r="S1651" s="7" t="s">
        <v>18849</v>
      </c>
      <c r="T1651" s="7" t="s">
        <v>18850</v>
      </c>
      <c r="U1651" s="9">
        <f>[1]!s_val_dividendyield2(A1651,C1651)</f>
        <v>0</v>
      </c>
      <c r="V1651">
        <f>[1]!s_west_netprofit_fy1(A1651,C1651,1)</f>
        <v>-1978032353</v>
      </c>
      <c r="W1651">
        <f>[1]!s_west_netprofit_fy2(A1651,C1651,1)</f>
        <v>1956620588</v>
      </c>
      <c r="X1651">
        <f>[1]!s_mfd_buyvol_m(A1651,C1651,1)</f>
        <v>-192738</v>
      </c>
      <c r="Y1651">
        <f>[1]!s_wq_high(A1651,C1651,1)</f>
        <v>60.84</v>
      </c>
      <c r="Z1651">
        <f>[1]!s_wq_low(A1651,C1651,1)</f>
        <v>55.09</v>
      </c>
      <c r="AA1651">
        <f>[1]!s_wq_turn(A1651,C1651)</f>
        <v>5.3156413946811512</v>
      </c>
    </row>
    <row r="1652" spans="1:27" x14ac:dyDescent="0.25">
      <c r="A1652" s="7" t="s">
        <v>20</v>
      </c>
      <c r="B1652" s="7" t="s">
        <v>21</v>
      </c>
      <c r="C1652" s="8">
        <v>44853</v>
      </c>
      <c r="D1652" s="7" t="s">
        <v>6859</v>
      </c>
      <c r="E1652" s="7" t="s">
        <v>18851</v>
      </c>
      <c r="F1652" s="7" t="s">
        <v>18852</v>
      </c>
      <c r="G1652" s="7" t="s">
        <v>8772</v>
      </c>
      <c r="H1652" s="7" t="s">
        <v>7391</v>
      </c>
      <c r="I1652" s="7" t="s">
        <v>18853</v>
      </c>
      <c r="J1652" s="7" t="s">
        <v>18854</v>
      </c>
      <c r="K1652" s="7" t="s">
        <v>1121</v>
      </c>
      <c r="L1652" s="7" t="s">
        <v>18855</v>
      </c>
      <c r="M1652" s="7" t="s">
        <v>18856</v>
      </c>
      <c r="N1652" s="7" t="s">
        <v>18857</v>
      </c>
      <c r="O1652" s="7" t="s">
        <v>7397</v>
      </c>
      <c r="P1652" s="7" t="s">
        <v>34</v>
      </c>
      <c r="Q1652" s="7" t="s">
        <v>18858</v>
      </c>
      <c r="R1652" s="7" t="s">
        <v>18859</v>
      </c>
      <c r="S1652" s="7" t="s">
        <v>18860</v>
      </c>
      <c r="T1652" s="7" t="s">
        <v>18861</v>
      </c>
      <c r="U1652" s="9">
        <f>[1]!s_val_dividendyield2(A1652,C1652)</f>
        <v>0</v>
      </c>
      <c r="V1652">
        <f>[1]!s_west_netprofit_fy1(A1652,C1652,1)</f>
        <v>-1978032353</v>
      </c>
      <c r="W1652">
        <f>[1]!s_west_netprofit_fy2(A1652,C1652,1)</f>
        <v>1956620588</v>
      </c>
      <c r="X1652">
        <f>[1]!s_mfd_buyvol_m(A1652,C1652,1)</f>
        <v>-76614</v>
      </c>
      <c r="Y1652">
        <f>[1]!s_wq_high(A1652,C1652,1)</f>
        <v>60.84</v>
      </c>
      <c r="Z1652">
        <f>[1]!s_wq_low(A1652,C1652,1)</f>
        <v>55.09</v>
      </c>
      <c r="AA1652">
        <f>[1]!s_wq_turn(A1652,C1652)</f>
        <v>5.3156413946811512</v>
      </c>
    </row>
    <row r="1653" spans="1:27" x14ac:dyDescent="0.25">
      <c r="A1653" s="7" t="s">
        <v>20</v>
      </c>
      <c r="B1653" s="7" t="s">
        <v>21</v>
      </c>
      <c r="C1653" s="8">
        <v>44854</v>
      </c>
      <c r="D1653" s="7" t="s">
        <v>7391</v>
      </c>
      <c r="E1653" s="7" t="s">
        <v>18479</v>
      </c>
      <c r="F1653" s="7" t="s">
        <v>7316</v>
      </c>
      <c r="G1653" s="7" t="s">
        <v>6748</v>
      </c>
      <c r="H1653" s="7" t="s">
        <v>7010</v>
      </c>
      <c r="I1653" s="7" t="s">
        <v>18862</v>
      </c>
      <c r="J1653" s="7" t="s">
        <v>18863</v>
      </c>
      <c r="K1653" s="7" t="s">
        <v>1621</v>
      </c>
      <c r="L1653" s="7" t="s">
        <v>18864</v>
      </c>
      <c r="M1653" s="7" t="s">
        <v>18865</v>
      </c>
      <c r="N1653" s="7" t="s">
        <v>18866</v>
      </c>
      <c r="O1653" s="7" t="s">
        <v>8789</v>
      </c>
      <c r="P1653" s="7" t="s">
        <v>34</v>
      </c>
      <c r="Q1653" s="7" t="s">
        <v>18867</v>
      </c>
      <c r="R1653" s="7" t="s">
        <v>18868</v>
      </c>
      <c r="S1653" s="7" t="s">
        <v>18869</v>
      </c>
      <c r="T1653" s="7" t="s">
        <v>18870</v>
      </c>
      <c r="U1653" s="9">
        <f>[1]!s_val_dividendyield2(A1653,C1653)</f>
        <v>0</v>
      </c>
      <c r="V1653">
        <f>[1]!s_west_netprofit_fy1(A1653,C1653,1)</f>
        <v>-1978032353</v>
      </c>
      <c r="W1653">
        <f>[1]!s_west_netprofit_fy2(A1653,C1653,1)</f>
        <v>1956620588</v>
      </c>
      <c r="X1653">
        <f>[1]!s_mfd_buyvol_m(A1653,C1653,1)</f>
        <v>-11965</v>
      </c>
      <c r="Y1653">
        <f>[1]!s_wq_high(A1653,C1653,1)</f>
        <v>60.84</v>
      </c>
      <c r="Z1653">
        <f>[1]!s_wq_low(A1653,C1653,1)</f>
        <v>55.09</v>
      </c>
      <c r="AA1653">
        <f>[1]!s_wq_turn(A1653,C1653)</f>
        <v>5.3156413946811512</v>
      </c>
    </row>
    <row r="1654" spans="1:27" x14ac:dyDescent="0.25">
      <c r="A1654" s="7" t="s">
        <v>20</v>
      </c>
      <c r="B1654" s="7" t="s">
        <v>21</v>
      </c>
      <c r="C1654" s="8">
        <v>44855</v>
      </c>
      <c r="D1654" s="7" t="s">
        <v>7010</v>
      </c>
      <c r="E1654" s="7" t="s">
        <v>15135</v>
      </c>
      <c r="F1654" s="7" t="s">
        <v>7339</v>
      </c>
      <c r="G1654" s="7" t="s">
        <v>6928</v>
      </c>
      <c r="H1654" s="7" t="s">
        <v>8882</v>
      </c>
      <c r="I1654" s="7" t="s">
        <v>18871</v>
      </c>
      <c r="J1654" s="7" t="s">
        <v>18872</v>
      </c>
      <c r="K1654" s="7" t="s">
        <v>1044</v>
      </c>
      <c r="L1654" s="7" t="s">
        <v>18873</v>
      </c>
      <c r="M1654" s="7" t="s">
        <v>18874</v>
      </c>
      <c r="N1654" s="7" t="s">
        <v>18875</v>
      </c>
      <c r="O1654" s="7" t="s">
        <v>18876</v>
      </c>
      <c r="P1654" s="7" t="s">
        <v>34</v>
      </c>
      <c r="Q1654" s="7" t="s">
        <v>18877</v>
      </c>
      <c r="R1654" s="7" t="s">
        <v>18878</v>
      </c>
      <c r="S1654" s="7" t="s">
        <v>18879</v>
      </c>
      <c r="T1654" s="7" t="s">
        <v>18880</v>
      </c>
      <c r="U1654" s="9">
        <f>[1]!s_val_dividendyield2(A1654,C1654)</f>
        <v>0</v>
      </c>
      <c r="V1654">
        <f>[1]!s_west_netprofit_fy1(A1654,C1654,1)</f>
        <v>-1978032353</v>
      </c>
      <c r="W1654">
        <f>[1]!s_west_netprofit_fy2(A1654,C1654,1)</f>
        <v>1956620588</v>
      </c>
      <c r="X1654">
        <f>[1]!s_mfd_buyvol_m(A1654,C1654,1)</f>
        <v>136910</v>
      </c>
      <c r="Y1654">
        <f>[1]!s_wq_high(A1654,C1654,1)</f>
        <v>60.84</v>
      </c>
      <c r="Z1654">
        <f>[1]!s_wq_low(A1654,C1654,1)</f>
        <v>55.09</v>
      </c>
      <c r="AA1654">
        <f>[1]!s_wq_turn(A1654,C1654)</f>
        <v>5.3156413946811512</v>
      </c>
    </row>
    <row r="1655" spans="1:27" x14ac:dyDescent="0.25">
      <c r="A1655" s="7" t="s">
        <v>20</v>
      </c>
      <c r="B1655" s="7" t="s">
        <v>21</v>
      </c>
      <c r="C1655" s="8">
        <v>44858</v>
      </c>
      <c r="D1655" s="7" t="s">
        <v>8882</v>
      </c>
      <c r="E1655" s="7" t="s">
        <v>6707</v>
      </c>
      <c r="F1655" s="7" t="s">
        <v>8941</v>
      </c>
      <c r="G1655" s="7" t="s">
        <v>7510</v>
      </c>
      <c r="H1655" s="7" t="s">
        <v>7793</v>
      </c>
      <c r="I1655" s="7" t="s">
        <v>18881</v>
      </c>
      <c r="J1655" s="7" t="s">
        <v>18882</v>
      </c>
      <c r="K1655" s="7" t="s">
        <v>18883</v>
      </c>
      <c r="L1655" s="7" t="s">
        <v>18884</v>
      </c>
      <c r="M1655" s="7" t="s">
        <v>18885</v>
      </c>
      <c r="N1655" s="7" t="s">
        <v>15996</v>
      </c>
      <c r="O1655" s="7" t="s">
        <v>7799</v>
      </c>
      <c r="P1655" s="7" t="s">
        <v>34</v>
      </c>
      <c r="Q1655" s="7" t="s">
        <v>18886</v>
      </c>
      <c r="R1655" s="7" t="s">
        <v>18887</v>
      </c>
      <c r="S1655" s="7" t="s">
        <v>18888</v>
      </c>
      <c r="T1655" s="7" t="s">
        <v>18889</v>
      </c>
      <c r="U1655" s="9">
        <f>[1]!s_val_dividendyield2(A1655,C1655)</f>
        <v>0</v>
      </c>
      <c r="V1655">
        <f>[1]!s_west_netprofit_fy1(A1655,C1655,1)</f>
        <v>-1978032353</v>
      </c>
      <c r="W1655">
        <f>[1]!s_west_netprofit_fy2(A1655,C1655,1)</f>
        <v>1956620588</v>
      </c>
      <c r="X1655">
        <f>[1]!s_mfd_buyvol_m(A1655,C1655,1)</f>
        <v>-1792837</v>
      </c>
      <c r="Y1655">
        <f>[1]!s_wq_high(A1655,C1655,1)</f>
        <v>58.6</v>
      </c>
      <c r="Z1655">
        <f>[1]!s_wq_low(A1655,C1655,1)</f>
        <v>54.1</v>
      </c>
      <c r="AA1655">
        <f>[1]!s_wq_turn(A1655,C1655)</f>
        <v>5.1712684567438352</v>
      </c>
    </row>
    <row r="1656" spans="1:27" x14ac:dyDescent="0.25">
      <c r="A1656" s="7" t="s">
        <v>20</v>
      </c>
      <c r="B1656" s="7" t="s">
        <v>21</v>
      </c>
      <c r="C1656" s="8">
        <v>44859</v>
      </c>
      <c r="D1656" s="7" t="s">
        <v>7793</v>
      </c>
      <c r="E1656" s="7" t="s">
        <v>7562</v>
      </c>
      <c r="F1656" s="7" t="s">
        <v>18073</v>
      </c>
      <c r="G1656" s="7" t="s">
        <v>7562</v>
      </c>
      <c r="H1656" s="7" t="s">
        <v>7403</v>
      </c>
      <c r="I1656" s="7" t="s">
        <v>18890</v>
      </c>
      <c r="J1656" s="7" t="s">
        <v>18891</v>
      </c>
      <c r="K1656" s="7" t="s">
        <v>18892</v>
      </c>
      <c r="L1656" s="7" t="s">
        <v>18893</v>
      </c>
      <c r="M1656" s="7" t="s">
        <v>18894</v>
      </c>
      <c r="N1656" s="7" t="s">
        <v>18895</v>
      </c>
      <c r="O1656" s="7" t="s">
        <v>18896</v>
      </c>
      <c r="P1656" s="7" t="s">
        <v>34</v>
      </c>
      <c r="Q1656" s="7" t="s">
        <v>18897</v>
      </c>
      <c r="R1656" s="7" t="s">
        <v>18898</v>
      </c>
      <c r="S1656" s="7" t="s">
        <v>18899</v>
      </c>
      <c r="T1656" s="7" t="s">
        <v>18900</v>
      </c>
      <c r="U1656" s="9">
        <f>[1]!s_val_dividendyield2(A1656,C1656)</f>
        <v>0</v>
      </c>
      <c r="V1656">
        <f>[1]!s_west_netprofit_fy1(A1656,C1656,1)</f>
        <v>-1978032353</v>
      </c>
      <c r="W1656">
        <f>[1]!s_west_netprofit_fy2(A1656,C1656,1)</f>
        <v>1956620588</v>
      </c>
      <c r="X1656">
        <f>[1]!s_mfd_buyvol_m(A1656,C1656,1)</f>
        <v>-116501</v>
      </c>
      <c r="Y1656">
        <f>[1]!s_wq_high(A1656,C1656,1)</f>
        <v>58.6</v>
      </c>
      <c r="Z1656">
        <f>[1]!s_wq_low(A1656,C1656,1)</f>
        <v>54.1</v>
      </c>
      <c r="AA1656">
        <f>[1]!s_wq_turn(A1656,C1656)</f>
        <v>5.1712684567438352</v>
      </c>
    </row>
    <row r="1657" spans="1:27" x14ac:dyDescent="0.25">
      <c r="A1657" s="7" t="s">
        <v>20</v>
      </c>
      <c r="B1657" s="7" t="s">
        <v>21</v>
      </c>
      <c r="C1657" s="8">
        <v>44860</v>
      </c>
      <c r="D1657" s="7" t="s">
        <v>7403</v>
      </c>
      <c r="E1657" s="7" t="s">
        <v>6901</v>
      </c>
      <c r="F1657" s="7" t="s">
        <v>8985</v>
      </c>
      <c r="G1657" s="7" t="s">
        <v>6901</v>
      </c>
      <c r="H1657" s="7" t="s">
        <v>15041</v>
      </c>
      <c r="I1657" s="7" t="s">
        <v>18901</v>
      </c>
      <c r="J1657" s="7" t="s">
        <v>18902</v>
      </c>
      <c r="K1657" s="7" t="s">
        <v>4705</v>
      </c>
      <c r="L1657" s="7" t="s">
        <v>18903</v>
      </c>
      <c r="M1657" s="7" t="s">
        <v>18904</v>
      </c>
      <c r="N1657" s="7" t="s">
        <v>18905</v>
      </c>
      <c r="O1657" s="7" t="s">
        <v>18906</v>
      </c>
      <c r="P1657" s="7" t="s">
        <v>34</v>
      </c>
      <c r="Q1657" s="7" t="s">
        <v>18907</v>
      </c>
      <c r="R1657" s="7" t="s">
        <v>18908</v>
      </c>
      <c r="S1657" s="7" t="s">
        <v>18909</v>
      </c>
      <c r="T1657" s="7" t="s">
        <v>18910</v>
      </c>
      <c r="U1657" s="9">
        <f>[1]!s_val_dividendyield2(A1657,C1657)</f>
        <v>0</v>
      </c>
      <c r="V1657">
        <f>[1]!s_west_netprofit_fy1(A1657,C1657,1)</f>
        <v>-1978032353</v>
      </c>
      <c r="W1657">
        <f>[1]!s_west_netprofit_fy2(A1657,C1657,1)</f>
        <v>1956620588</v>
      </c>
      <c r="X1657">
        <f>[1]!s_mfd_buyvol_m(A1657,C1657,1)</f>
        <v>586190</v>
      </c>
      <c r="Y1657">
        <f>[1]!s_wq_high(A1657,C1657,1)</f>
        <v>58.6</v>
      </c>
      <c r="Z1657">
        <f>[1]!s_wq_low(A1657,C1657,1)</f>
        <v>54.1</v>
      </c>
      <c r="AA1657">
        <f>[1]!s_wq_turn(A1657,C1657)</f>
        <v>5.1712684567438352</v>
      </c>
    </row>
    <row r="1658" spans="1:27" x14ac:dyDescent="0.25">
      <c r="A1658" s="7" t="s">
        <v>20</v>
      </c>
      <c r="B1658" s="7" t="s">
        <v>21</v>
      </c>
      <c r="C1658" s="8">
        <v>44861</v>
      </c>
      <c r="D1658" s="7" t="s">
        <v>15041</v>
      </c>
      <c r="E1658" s="7" t="s">
        <v>18911</v>
      </c>
      <c r="F1658" s="7" t="s">
        <v>18912</v>
      </c>
      <c r="G1658" s="7" t="s">
        <v>6971</v>
      </c>
      <c r="H1658" s="7" t="s">
        <v>18383</v>
      </c>
      <c r="I1658" s="7" t="s">
        <v>18913</v>
      </c>
      <c r="J1658" s="7" t="s">
        <v>18914</v>
      </c>
      <c r="K1658" s="7" t="s">
        <v>10330</v>
      </c>
      <c r="L1658" s="7" t="s">
        <v>18915</v>
      </c>
      <c r="M1658" s="7" t="s">
        <v>18916</v>
      </c>
      <c r="N1658" s="7" t="s">
        <v>18917</v>
      </c>
      <c r="O1658" s="7" t="s">
        <v>18390</v>
      </c>
      <c r="P1658" s="7" t="s">
        <v>34</v>
      </c>
      <c r="Q1658" s="7" t="s">
        <v>18918</v>
      </c>
      <c r="R1658" s="7" t="s">
        <v>18919</v>
      </c>
      <c r="S1658" s="7" t="s">
        <v>3943</v>
      </c>
      <c r="T1658" s="7" t="s">
        <v>18920</v>
      </c>
      <c r="U1658" s="9">
        <f>[1]!s_val_dividendyield2(A1658,C1658)</f>
        <v>0</v>
      </c>
      <c r="V1658">
        <f>[1]!s_west_netprofit_fy1(A1658,C1658,1)</f>
        <v>-1978032353</v>
      </c>
      <c r="W1658">
        <f>[1]!s_west_netprofit_fy2(A1658,C1658,1)</f>
        <v>1956620588</v>
      </c>
      <c r="X1658">
        <f>[1]!s_mfd_buyvol_m(A1658,C1658,1)</f>
        <v>129711.99999999999</v>
      </c>
      <c r="Y1658">
        <f>[1]!s_wq_high(A1658,C1658,1)</f>
        <v>58.6</v>
      </c>
      <c r="Z1658">
        <f>[1]!s_wq_low(A1658,C1658,1)</f>
        <v>54.1</v>
      </c>
      <c r="AA1658">
        <f>[1]!s_wq_turn(A1658,C1658)</f>
        <v>5.1712684567438352</v>
      </c>
    </row>
    <row r="1659" spans="1:27" x14ac:dyDescent="0.25">
      <c r="A1659" s="7" t="s">
        <v>20</v>
      </c>
      <c r="B1659" s="7" t="s">
        <v>21</v>
      </c>
      <c r="C1659" s="8">
        <v>44862</v>
      </c>
      <c r="D1659" s="7" t="s">
        <v>18383</v>
      </c>
      <c r="E1659" s="7" t="s">
        <v>18406</v>
      </c>
      <c r="F1659" s="7" t="s">
        <v>7303</v>
      </c>
      <c r="G1659" s="7" t="s">
        <v>7862</v>
      </c>
      <c r="H1659" s="7" t="s">
        <v>17199</v>
      </c>
      <c r="I1659" s="7" t="s">
        <v>18921</v>
      </c>
      <c r="J1659" s="7" t="s">
        <v>18922</v>
      </c>
      <c r="K1659" s="7" t="s">
        <v>8622</v>
      </c>
      <c r="L1659" s="7" t="s">
        <v>18923</v>
      </c>
      <c r="M1659" s="7" t="s">
        <v>18924</v>
      </c>
      <c r="N1659" s="7" t="s">
        <v>18925</v>
      </c>
      <c r="O1659" s="7" t="s">
        <v>18926</v>
      </c>
      <c r="P1659" s="7" t="s">
        <v>34</v>
      </c>
      <c r="Q1659" s="7" t="s">
        <v>18927</v>
      </c>
      <c r="R1659" s="7" t="s">
        <v>10229</v>
      </c>
      <c r="S1659" s="7" t="s">
        <v>18928</v>
      </c>
      <c r="T1659" s="7" t="s">
        <v>18929</v>
      </c>
      <c r="U1659" s="9">
        <f>[1]!s_val_dividendyield2(A1659,C1659)</f>
        <v>0</v>
      </c>
      <c r="V1659">
        <f>[1]!s_west_netprofit_fy1(A1659,C1659,1)</f>
        <v>-2015914706</v>
      </c>
      <c r="W1659">
        <f>[1]!s_west_netprofit_fy2(A1659,C1659,1)</f>
        <v>1927150000</v>
      </c>
      <c r="X1659">
        <f>[1]!s_mfd_buyvol_m(A1659,C1659,1)</f>
        <v>-653165</v>
      </c>
      <c r="Y1659">
        <f>[1]!s_wq_high(A1659,C1659,1)</f>
        <v>58.6</v>
      </c>
      <c r="Z1659">
        <f>[1]!s_wq_low(A1659,C1659,1)</f>
        <v>54.1</v>
      </c>
      <c r="AA1659">
        <f>[1]!s_wq_turn(A1659,C1659)</f>
        <v>5.1712684567438352</v>
      </c>
    </row>
    <row r="1660" spans="1:27" x14ac:dyDescent="0.25">
      <c r="A1660" s="7" t="s">
        <v>20</v>
      </c>
      <c r="B1660" s="7" t="s">
        <v>21</v>
      </c>
      <c r="C1660" s="8">
        <v>44865</v>
      </c>
      <c r="D1660" s="7" t="s">
        <v>17199</v>
      </c>
      <c r="E1660" s="7" t="s">
        <v>15112</v>
      </c>
      <c r="F1660" s="7" t="s">
        <v>7443</v>
      </c>
      <c r="G1660" s="7" t="s">
        <v>6475</v>
      </c>
      <c r="H1660" s="7" t="s">
        <v>18930</v>
      </c>
      <c r="I1660" s="7" t="s">
        <v>18931</v>
      </c>
      <c r="J1660" s="7" t="s">
        <v>18932</v>
      </c>
      <c r="K1660" s="7" t="s">
        <v>18933</v>
      </c>
      <c r="L1660" s="7" t="s">
        <v>18934</v>
      </c>
      <c r="M1660" s="7" t="s">
        <v>18935</v>
      </c>
      <c r="N1660" s="7" t="s">
        <v>18936</v>
      </c>
      <c r="O1660" s="7" t="s">
        <v>18937</v>
      </c>
      <c r="P1660" s="7" t="s">
        <v>34</v>
      </c>
      <c r="Q1660" s="7" t="s">
        <v>18938</v>
      </c>
      <c r="R1660" s="7" t="s">
        <v>18939</v>
      </c>
      <c r="S1660" s="7" t="s">
        <v>18940</v>
      </c>
      <c r="T1660" s="7" t="s">
        <v>18941</v>
      </c>
      <c r="U1660" s="9">
        <f>[1]!s_val_dividendyield2(A1660,C1660)</f>
        <v>0</v>
      </c>
      <c r="V1660">
        <f>[1]!s_west_netprofit_fy1(A1660,C1660,1)</f>
        <v>-2184397368</v>
      </c>
      <c r="W1660">
        <f>[1]!s_west_netprofit_fy2(A1660,C1660,1)</f>
        <v>1798936842</v>
      </c>
      <c r="X1660">
        <f>[1]!s_mfd_buyvol_m(A1660,C1660,1)</f>
        <v>-1404150</v>
      </c>
      <c r="Y1660">
        <f>[1]!s_wq_high(A1660,C1660,1)</f>
        <v>62.28</v>
      </c>
      <c r="Z1660">
        <f>[1]!s_wq_low(A1660,C1660,1)</f>
        <v>52.14</v>
      </c>
      <c r="AA1660">
        <f>[1]!s_wq_turn(A1660,C1660)</f>
        <v>10.45750967407484</v>
      </c>
    </row>
    <row r="1661" spans="1:27" x14ac:dyDescent="0.25">
      <c r="A1661" s="7" t="s">
        <v>20</v>
      </c>
      <c r="B1661" s="7" t="s">
        <v>21</v>
      </c>
      <c r="C1661" s="8">
        <v>44866</v>
      </c>
      <c r="D1661" s="7" t="s">
        <v>18930</v>
      </c>
      <c r="E1661" s="7" t="s">
        <v>16467</v>
      </c>
      <c r="F1661" s="7" t="s">
        <v>6887</v>
      </c>
      <c r="G1661" s="7" t="s">
        <v>8005</v>
      </c>
      <c r="H1661" s="7" t="s">
        <v>6887</v>
      </c>
      <c r="I1661" s="7" t="s">
        <v>18942</v>
      </c>
      <c r="J1661" s="7" t="s">
        <v>18943</v>
      </c>
      <c r="K1661" s="7" t="s">
        <v>18944</v>
      </c>
      <c r="L1661" s="7" t="s">
        <v>18945</v>
      </c>
      <c r="M1661" s="7" t="s">
        <v>18946</v>
      </c>
      <c r="N1661" s="7" t="s">
        <v>18947</v>
      </c>
      <c r="O1661" s="7" t="s">
        <v>18401</v>
      </c>
      <c r="P1661" s="7" t="s">
        <v>34</v>
      </c>
      <c r="Q1661" s="7" t="s">
        <v>18948</v>
      </c>
      <c r="R1661" s="7" t="s">
        <v>8207</v>
      </c>
      <c r="S1661" s="7" t="s">
        <v>18949</v>
      </c>
      <c r="T1661" s="7" t="s">
        <v>18950</v>
      </c>
      <c r="U1661" s="9">
        <f>[1]!s_val_dividendyield2(A1661,C1661)</f>
        <v>0</v>
      </c>
      <c r="V1661">
        <f>[1]!s_west_netprofit_fy1(A1661,C1661,1)</f>
        <v>-2184397368</v>
      </c>
      <c r="W1661">
        <f>[1]!s_west_netprofit_fy2(A1661,C1661,1)</f>
        <v>1798936842</v>
      </c>
      <c r="X1661">
        <f>[1]!s_mfd_buyvol_m(A1661,C1661,1)</f>
        <v>-388510</v>
      </c>
      <c r="Y1661">
        <f>[1]!s_wq_high(A1661,C1661,1)</f>
        <v>62.28</v>
      </c>
      <c r="Z1661">
        <f>[1]!s_wq_low(A1661,C1661,1)</f>
        <v>52.14</v>
      </c>
      <c r="AA1661">
        <f>[1]!s_wq_turn(A1661,C1661)</f>
        <v>10.45750967407484</v>
      </c>
    </row>
    <row r="1662" spans="1:27" x14ac:dyDescent="0.25">
      <c r="A1662" s="7" t="s">
        <v>20</v>
      </c>
      <c r="B1662" s="7" t="s">
        <v>21</v>
      </c>
      <c r="C1662" s="8">
        <v>44867</v>
      </c>
      <c r="D1662" s="7" t="s">
        <v>6887</v>
      </c>
      <c r="E1662" s="7" t="s">
        <v>18951</v>
      </c>
      <c r="F1662" s="7" t="s">
        <v>18952</v>
      </c>
      <c r="G1662" s="7" t="s">
        <v>6746</v>
      </c>
      <c r="H1662" s="7" t="s">
        <v>7064</v>
      </c>
      <c r="I1662" s="7" t="s">
        <v>18953</v>
      </c>
      <c r="J1662" s="7" t="s">
        <v>18954</v>
      </c>
      <c r="K1662" s="7" t="s">
        <v>13266</v>
      </c>
      <c r="L1662" s="7" t="s">
        <v>18955</v>
      </c>
      <c r="M1662" s="7" t="s">
        <v>18956</v>
      </c>
      <c r="N1662" s="7" t="s">
        <v>18957</v>
      </c>
      <c r="O1662" s="7" t="s">
        <v>18958</v>
      </c>
      <c r="P1662" s="7" t="s">
        <v>34</v>
      </c>
      <c r="Q1662" s="7" t="s">
        <v>18959</v>
      </c>
      <c r="R1662" s="7" t="s">
        <v>18960</v>
      </c>
      <c r="S1662" s="7" t="s">
        <v>18961</v>
      </c>
      <c r="T1662" s="7" t="s">
        <v>18962</v>
      </c>
      <c r="U1662" s="9">
        <f>[1]!s_val_dividendyield2(A1662,C1662)</f>
        <v>0</v>
      </c>
      <c r="V1662">
        <f>[1]!s_west_netprofit_fy1(A1662,C1662,1)</f>
        <v>-2217705556</v>
      </c>
      <c r="W1662">
        <f>[1]!s_west_netprofit_fy2(A1662,C1662,1)</f>
        <v>1748875000</v>
      </c>
      <c r="X1662">
        <f>[1]!s_mfd_buyvol_m(A1662,C1662,1)</f>
        <v>236102</v>
      </c>
      <c r="Y1662">
        <f>[1]!s_wq_high(A1662,C1662,1)</f>
        <v>62.28</v>
      </c>
      <c r="Z1662">
        <f>[1]!s_wq_low(A1662,C1662,1)</f>
        <v>52.14</v>
      </c>
      <c r="AA1662">
        <f>[1]!s_wq_turn(A1662,C1662)</f>
        <v>10.45750967407484</v>
      </c>
    </row>
    <row r="1663" spans="1:27" x14ac:dyDescent="0.25">
      <c r="A1663" s="7" t="s">
        <v>20</v>
      </c>
      <c r="B1663" s="7" t="s">
        <v>21</v>
      </c>
      <c r="C1663" s="8">
        <v>44868</v>
      </c>
      <c r="D1663" s="7" t="s">
        <v>7064</v>
      </c>
      <c r="E1663" s="7" t="s">
        <v>18963</v>
      </c>
      <c r="F1663" s="7" t="s">
        <v>7050</v>
      </c>
      <c r="G1663" s="7" t="s">
        <v>18964</v>
      </c>
      <c r="H1663" s="7" t="s">
        <v>7726</v>
      </c>
      <c r="I1663" s="7" t="s">
        <v>18965</v>
      </c>
      <c r="J1663" s="7" t="s">
        <v>18966</v>
      </c>
      <c r="K1663" s="7" t="s">
        <v>5641</v>
      </c>
      <c r="L1663" s="7" t="s">
        <v>18967</v>
      </c>
      <c r="M1663" s="7" t="s">
        <v>18968</v>
      </c>
      <c r="N1663" s="7" t="s">
        <v>18969</v>
      </c>
      <c r="O1663" s="7" t="s">
        <v>18970</v>
      </c>
      <c r="P1663" s="7" t="s">
        <v>34</v>
      </c>
      <c r="Q1663" s="7" t="s">
        <v>18971</v>
      </c>
      <c r="R1663" s="7" t="s">
        <v>18972</v>
      </c>
      <c r="S1663" s="7" t="s">
        <v>18973</v>
      </c>
      <c r="T1663" s="7" t="s">
        <v>18974</v>
      </c>
      <c r="U1663" s="9">
        <f>[1]!s_val_dividendyield2(A1663,C1663)</f>
        <v>0</v>
      </c>
      <c r="V1663">
        <f>[1]!s_west_netprofit_fy1(A1663,C1663,1)</f>
        <v>-2261705556</v>
      </c>
      <c r="W1663">
        <f>[1]!s_west_netprofit_fy2(A1663,C1663,1)</f>
        <v>1748541667</v>
      </c>
      <c r="X1663">
        <f>[1]!s_mfd_buyvol_m(A1663,C1663,1)</f>
        <v>275224</v>
      </c>
      <c r="Y1663">
        <f>[1]!s_wq_high(A1663,C1663,1)</f>
        <v>62.28</v>
      </c>
      <c r="Z1663">
        <f>[1]!s_wq_low(A1663,C1663,1)</f>
        <v>52.14</v>
      </c>
      <c r="AA1663">
        <f>[1]!s_wq_turn(A1663,C1663)</f>
        <v>10.45750967407484</v>
      </c>
    </row>
    <row r="1664" spans="1:27" x14ac:dyDescent="0.25">
      <c r="A1664" s="7" t="s">
        <v>20</v>
      </c>
      <c r="B1664" s="7" t="s">
        <v>21</v>
      </c>
      <c r="C1664" s="8">
        <v>44869</v>
      </c>
      <c r="D1664" s="7" t="s">
        <v>7726</v>
      </c>
      <c r="E1664" s="7" t="s">
        <v>18975</v>
      </c>
      <c r="F1664" s="7" t="s">
        <v>7093</v>
      </c>
      <c r="G1664" s="7" t="s">
        <v>6875</v>
      </c>
      <c r="H1664" s="7" t="s">
        <v>9225</v>
      </c>
      <c r="I1664" s="7" t="s">
        <v>18976</v>
      </c>
      <c r="J1664" s="7" t="s">
        <v>18977</v>
      </c>
      <c r="K1664" s="7" t="s">
        <v>13164</v>
      </c>
      <c r="L1664" s="7" t="s">
        <v>18978</v>
      </c>
      <c r="M1664" s="7" t="s">
        <v>18979</v>
      </c>
      <c r="N1664" s="7" t="s">
        <v>18980</v>
      </c>
      <c r="O1664" s="7" t="s">
        <v>18981</v>
      </c>
      <c r="P1664" s="7" t="s">
        <v>34</v>
      </c>
      <c r="Q1664" s="7" t="s">
        <v>18982</v>
      </c>
      <c r="R1664" s="7" t="s">
        <v>18983</v>
      </c>
      <c r="S1664" s="7" t="s">
        <v>18984</v>
      </c>
      <c r="T1664" s="7" t="s">
        <v>18985</v>
      </c>
      <c r="U1664" s="9">
        <f>[1]!s_val_dividendyield2(A1664,C1664)</f>
        <v>0</v>
      </c>
      <c r="V1664">
        <f>[1]!s_west_netprofit_fy1(A1664,C1664,1)</f>
        <v>-2261705556</v>
      </c>
      <c r="W1664">
        <f>[1]!s_west_netprofit_fy2(A1664,C1664,1)</f>
        <v>1748541667</v>
      </c>
      <c r="X1664">
        <f>[1]!s_mfd_buyvol_m(A1664,C1664,1)</f>
        <v>124418</v>
      </c>
      <c r="Y1664">
        <f>[1]!s_wq_high(A1664,C1664,1)</f>
        <v>62.28</v>
      </c>
      <c r="Z1664">
        <f>[1]!s_wq_low(A1664,C1664,1)</f>
        <v>52.14</v>
      </c>
      <c r="AA1664">
        <f>[1]!s_wq_turn(A1664,C1664)</f>
        <v>10.45750967407484</v>
      </c>
    </row>
    <row r="1665" spans="1:27" x14ac:dyDescent="0.25">
      <c r="A1665" s="7" t="s">
        <v>20</v>
      </c>
      <c r="B1665" s="7" t="s">
        <v>21</v>
      </c>
      <c r="C1665" s="8">
        <v>44872</v>
      </c>
      <c r="D1665" s="7" t="s">
        <v>9225</v>
      </c>
      <c r="E1665" s="7" t="s">
        <v>6776</v>
      </c>
      <c r="F1665" s="7" t="s">
        <v>18986</v>
      </c>
      <c r="G1665" s="7" t="s">
        <v>7417</v>
      </c>
      <c r="H1665" s="7" t="s">
        <v>18987</v>
      </c>
      <c r="I1665" s="7" t="s">
        <v>18988</v>
      </c>
      <c r="J1665" s="7" t="s">
        <v>18989</v>
      </c>
      <c r="K1665" s="7" t="s">
        <v>5322</v>
      </c>
      <c r="L1665" s="7" t="s">
        <v>18990</v>
      </c>
      <c r="M1665" s="7" t="s">
        <v>18991</v>
      </c>
      <c r="N1665" s="7" t="s">
        <v>18992</v>
      </c>
      <c r="O1665" s="7" t="s">
        <v>18993</v>
      </c>
      <c r="P1665" s="7" t="s">
        <v>34</v>
      </c>
      <c r="Q1665" s="7" t="s">
        <v>18994</v>
      </c>
      <c r="R1665" s="7" t="s">
        <v>18995</v>
      </c>
      <c r="S1665" s="7" t="s">
        <v>18996</v>
      </c>
      <c r="T1665" s="7" t="s">
        <v>18997</v>
      </c>
      <c r="U1665" s="9">
        <f>[1]!s_val_dividendyield2(A1665,C1665)</f>
        <v>0</v>
      </c>
      <c r="V1665">
        <f>[1]!s_west_netprofit_fy1(A1665,C1665,1)</f>
        <v>-2261705556</v>
      </c>
      <c r="W1665">
        <f>[1]!s_west_netprofit_fy2(A1665,C1665,1)</f>
        <v>1748541667</v>
      </c>
      <c r="X1665">
        <f>[1]!s_mfd_buyvol_m(A1665,C1665,1)</f>
        <v>-122044</v>
      </c>
      <c r="Y1665">
        <f>[1]!s_wq_high(A1665,C1665,1)</f>
        <v>61.94</v>
      </c>
      <c r="Z1665">
        <f>[1]!s_wq_low(A1665,C1665,1)</f>
        <v>56.08</v>
      </c>
      <c r="AA1665">
        <f>[1]!s_wq_turn(A1665,C1665)</f>
        <v>8.1380479033787498</v>
      </c>
    </row>
    <row r="1666" spans="1:27" x14ac:dyDescent="0.25">
      <c r="A1666" s="7" t="s">
        <v>20</v>
      </c>
      <c r="B1666" s="7" t="s">
        <v>21</v>
      </c>
      <c r="C1666" s="8">
        <v>44873</v>
      </c>
      <c r="D1666" s="7" t="s">
        <v>18987</v>
      </c>
      <c r="E1666" s="7" t="s">
        <v>18998</v>
      </c>
      <c r="F1666" s="7" t="s">
        <v>18999</v>
      </c>
      <c r="G1666" s="7" t="s">
        <v>19000</v>
      </c>
      <c r="H1666" s="7" t="s">
        <v>7316</v>
      </c>
      <c r="I1666" s="7" t="s">
        <v>19001</v>
      </c>
      <c r="J1666" s="7" t="s">
        <v>19002</v>
      </c>
      <c r="K1666" s="7" t="s">
        <v>3810</v>
      </c>
      <c r="L1666" s="7" t="s">
        <v>19003</v>
      </c>
      <c r="M1666" s="7" t="s">
        <v>19004</v>
      </c>
      <c r="N1666" s="7" t="s">
        <v>19005</v>
      </c>
      <c r="O1666" s="7" t="s">
        <v>19006</v>
      </c>
      <c r="P1666" s="7" t="s">
        <v>34</v>
      </c>
      <c r="Q1666" s="7" t="s">
        <v>19007</v>
      </c>
      <c r="R1666" s="7" t="s">
        <v>19008</v>
      </c>
      <c r="S1666" s="7" t="s">
        <v>19009</v>
      </c>
      <c r="T1666" s="7" t="s">
        <v>19010</v>
      </c>
      <c r="U1666" s="9">
        <f>[1]!s_val_dividendyield2(A1666,C1666)</f>
        <v>0</v>
      </c>
      <c r="V1666">
        <f>[1]!s_west_netprofit_fy1(A1666,C1666,1)</f>
        <v>-2261705556</v>
      </c>
      <c r="W1666">
        <f>[1]!s_west_netprofit_fy2(A1666,C1666,1)</f>
        <v>1748541667</v>
      </c>
      <c r="X1666">
        <f>[1]!s_mfd_buyvol_m(A1666,C1666,1)</f>
        <v>-777200</v>
      </c>
      <c r="Y1666">
        <f>[1]!s_wq_high(A1666,C1666,1)</f>
        <v>61.94</v>
      </c>
      <c r="Z1666">
        <f>[1]!s_wq_low(A1666,C1666,1)</f>
        <v>56.08</v>
      </c>
      <c r="AA1666">
        <f>[1]!s_wq_turn(A1666,C1666)</f>
        <v>8.1380479033787498</v>
      </c>
    </row>
    <row r="1667" spans="1:27" x14ac:dyDescent="0.25">
      <c r="A1667" s="7" t="s">
        <v>20</v>
      </c>
      <c r="B1667" s="7" t="s">
        <v>21</v>
      </c>
      <c r="C1667" s="8">
        <v>44874</v>
      </c>
      <c r="D1667" s="7" t="s">
        <v>7316</v>
      </c>
      <c r="E1667" s="7" t="s">
        <v>7734</v>
      </c>
      <c r="F1667" s="7" t="s">
        <v>7206</v>
      </c>
      <c r="G1667" s="7" t="s">
        <v>19011</v>
      </c>
      <c r="H1667" s="7" t="s">
        <v>14963</v>
      </c>
      <c r="I1667" s="7" t="s">
        <v>19012</v>
      </c>
      <c r="J1667" s="7" t="s">
        <v>19013</v>
      </c>
      <c r="K1667" s="7" t="s">
        <v>133</v>
      </c>
      <c r="L1667" s="7" t="s">
        <v>19014</v>
      </c>
      <c r="M1667" s="7" t="s">
        <v>19015</v>
      </c>
      <c r="N1667" s="7" t="s">
        <v>19016</v>
      </c>
      <c r="O1667" s="7" t="s">
        <v>14969</v>
      </c>
      <c r="P1667" s="7" t="s">
        <v>34</v>
      </c>
      <c r="Q1667" s="7" t="s">
        <v>19017</v>
      </c>
      <c r="R1667" s="7" t="s">
        <v>19018</v>
      </c>
      <c r="S1667" s="7" t="s">
        <v>19019</v>
      </c>
      <c r="T1667" s="7" t="s">
        <v>19020</v>
      </c>
      <c r="U1667" s="9">
        <f>[1]!s_val_dividendyield2(A1667,C1667)</f>
        <v>0</v>
      </c>
      <c r="V1667">
        <f>[1]!s_west_netprofit_fy1(A1667,C1667,1)</f>
        <v>-2261705556</v>
      </c>
      <c r="W1667">
        <f>[1]!s_west_netprofit_fy2(A1667,C1667,1)</f>
        <v>1748541667</v>
      </c>
      <c r="X1667">
        <f>[1]!s_mfd_buyvol_m(A1667,C1667,1)</f>
        <v>226354</v>
      </c>
      <c r="Y1667">
        <f>[1]!s_wq_high(A1667,C1667,1)</f>
        <v>61.94</v>
      </c>
      <c r="Z1667">
        <f>[1]!s_wq_low(A1667,C1667,1)</f>
        <v>56.08</v>
      </c>
      <c r="AA1667">
        <f>[1]!s_wq_turn(A1667,C1667)</f>
        <v>8.1380479033787498</v>
      </c>
    </row>
    <row r="1668" spans="1:27" x14ac:dyDescent="0.25">
      <c r="A1668" s="7" t="s">
        <v>20</v>
      </c>
      <c r="B1668" s="7" t="s">
        <v>21</v>
      </c>
      <c r="C1668" s="8">
        <v>44875</v>
      </c>
      <c r="D1668" s="7" t="s">
        <v>14963</v>
      </c>
      <c r="E1668" s="7" t="s">
        <v>6734</v>
      </c>
      <c r="F1668" s="7" t="s">
        <v>14636</v>
      </c>
      <c r="G1668" s="7" t="s">
        <v>7341</v>
      </c>
      <c r="H1668" s="7" t="s">
        <v>14748</v>
      </c>
      <c r="I1668" s="7" t="s">
        <v>19021</v>
      </c>
      <c r="J1668" s="7" t="s">
        <v>19022</v>
      </c>
      <c r="K1668" s="7" t="s">
        <v>10469</v>
      </c>
      <c r="L1668" s="7" t="s">
        <v>12220</v>
      </c>
      <c r="M1668" s="7" t="s">
        <v>19023</v>
      </c>
      <c r="N1668" s="7" t="s">
        <v>19024</v>
      </c>
      <c r="O1668" s="7" t="s">
        <v>19025</v>
      </c>
      <c r="P1668" s="7" t="s">
        <v>34</v>
      </c>
      <c r="Q1668" s="7" t="s">
        <v>19026</v>
      </c>
      <c r="R1668" s="7" t="s">
        <v>19027</v>
      </c>
      <c r="S1668" s="7" t="s">
        <v>19028</v>
      </c>
      <c r="T1668" s="7" t="s">
        <v>19029</v>
      </c>
      <c r="U1668" s="9">
        <f>[1]!s_val_dividendyield2(A1668,C1668)</f>
        <v>0</v>
      </c>
      <c r="V1668">
        <f>[1]!s_west_netprofit_fy1(A1668,C1668,1)</f>
        <v>-2261705556</v>
      </c>
      <c r="W1668">
        <f>[1]!s_west_netprofit_fy2(A1668,C1668,1)</f>
        <v>1748541667</v>
      </c>
      <c r="X1668">
        <f>[1]!s_mfd_buyvol_m(A1668,C1668,1)</f>
        <v>-1349689</v>
      </c>
      <c r="Y1668">
        <f>[1]!s_wq_high(A1668,C1668,1)</f>
        <v>61.94</v>
      </c>
      <c r="Z1668">
        <f>[1]!s_wq_low(A1668,C1668,1)</f>
        <v>56.08</v>
      </c>
      <c r="AA1668">
        <f>[1]!s_wq_turn(A1668,C1668)</f>
        <v>8.1380479033787498</v>
      </c>
    </row>
    <row r="1669" spans="1:27" x14ac:dyDescent="0.25">
      <c r="A1669" s="7" t="s">
        <v>20</v>
      </c>
      <c r="B1669" s="7" t="s">
        <v>21</v>
      </c>
      <c r="C1669" s="8">
        <v>44876</v>
      </c>
      <c r="D1669" s="7" t="s">
        <v>14748</v>
      </c>
      <c r="E1669" s="7" t="s">
        <v>19030</v>
      </c>
      <c r="F1669" s="7" t="s">
        <v>18952</v>
      </c>
      <c r="G1669" s="7" t="s">
        <v>7012</v>
      </c>
      <c r="H1669" s="7" t="s">
        <v>19031</v>
      </c>
      <c r="I1669" s="7" t="s">
        <v>19032</v>
      </c>
      <c r="J1669" s="7" t="s">
        <v>19033</v>
      </c>
      <c r="K1669" s="7" t="s">
        <v>19034</v>
      </c>
      <c r="L1669" s="7" t="s">
        <v>19035</v>
      </c>
      <c r="M1669" s="7" t="s">
        <v>19036</v>
      </c>
      <c r="N1669" s="7" t="s">
        <v>19037</v>
      </c>
      <c r="O1669" s="7" t="s">
        <v>19038</v>
      </c>
      <c r="P1669" s="7" t="s">
        <v>34</v>
      </c>
      <c r="Q1669" s="7" t="s">
        <v>19039</v>
      </c>
      <c r="R1669" s="7" t="s">
        <v>19040</v>
      </c>
      <c r="S1669" s="7" t="s">
        <v>19041</v>
      </c>
      <c r="T1669" s="7" t="s">
        <v>19042</v>
      </c>
      <c r="U1669" s="9">
        <f>[1]!s_val_dividendyield2(A1669,C1669)</f>
        <v>0</v>
      </c>
      <c r="V1669">
        <f>[1]!s_west_netprofit_fy1(A1669,C1669,1)</f>
        <v>-2308594444</v>
      </c>
      <c r="W1669">
        <f>[1]!s_west_netprofit_fy2(A1669,C1669,1)</f>
        <v>1747708333</v>
      </c>
      <c r="X1669">
        <f>[1]!s_mfd_buyvol_m(A1669,C1669,1)</f>
        <v>-2711088</v>
      </c>
      <c r="Y1669">
        <f>[1]!s_wq_high(A1669,C1669,1)</f>
        <v>61.94</v>
      </c>
      <c r="Z1669">
        <f>[1]!s_wq_low(A1669,C1669,1)</f>
        <v>56.08</v>
      </c>
      <c r="AA1669">
        <f>[1]!s_wq_turn(A1669,C1669)</f>
        <v>8.1380479033787498</v>
      </c>
    </row>
    <row r="1670" spans="1:27" x14ac:dyDescent="0.25">
      <c r="A1670" s="7" t="s">
        <v>20</v>
      </c>
      <c r="B1670" s="7" t="s">
        <v>21</v>
      </c>
      <c r="C1670" s="8">
        <v>44879</v>
      </c>
      <c r="D1670" s="7" t="s">
        <v>19031</v>
      </c>
      <c r="E1670" s="7" t="s">
        <v>17144</v>
      </c>
      <c r="F1670" s="7" t="s">
        <v>17144</v>
      </c>
      <c r="G1670" s="7" t="s">
        <v>18273</v>
      </c>
      <c r="H1670" s="7" t="s">
        <v>6638</v>
      </c>
      <c r="I1670" s="7" t="s">
        <v>19043</v>
      </c>
      <c r="J1670" s="7" t="s">
        <v>19044</v>
      </c>
      <c r="K1670" s="7" t="s">
        <v>19045</v>
      </c>
      <c r="L1670" s="7" t="s">
        <v>19046</v>
      </c>
      <c r="M1670" s="7" t="s">
        <v>19047</v>
      </c>
      <c r="N1670" s="7" t="s">
        <v>19048</v>
      </c>
      <c r="O1670" s="7" t="s">
        <v>19049</v>
      </c>
      <c r="P1670" s="7" t="s">
        <v>34</v>
      </c>
      <c r="Q1670" s="7" t="s">
        <v>19050</v>
      </c>
      <c r="R1670" s="7" t="s">
        <v>19051</v>
      </c>
      <c r="S1670" s="7" t="s">
        <v>19052</v>
      </c>
      <c r="T1670" s="7" t="s">
        <v>19053</v>
      </c>
      <c r="U1670" s="9">
        <f>[1]!s_val_dividendyield2(A1670,C1670)</f>
        <v>0</v>
      </c>
      <c r="V1670">
        <f>[1]!s_west_netprofit_fy1(A1670,C1670,1)</f>
        <v>-2308594444</v>
      </c>
      <c r="W1670">
        <f>[1]!s_west_netprofit_fy2(A1670,C1670,1)</f>
        <v>1747708333</v>
      </c>
      <c r="X1670">
        <f>[1]!s_mfd_buyvol_m(A1670,C1670,1)</f>
        <v>-492992</v>
      </c>
      <c r="Y1670">
        <f>[1]!s_wq_high(A1670,C1670,1)</f>
        <v>57</v>
      </c>
      <c r="Z1670">
        <f>[1]!s_wq_low(A1670,C1670,1)</f>
        <v>53.35</v>
      </c>
      <c r="AA1670">
        <f>[1]!s_wq_turn(A1670,C1670)</f>
        <v>9.7851519514782908</v>
      </c>
    </row>
    <row r="1671" spans="1:27" x14ac:dyDescent="0.25">
      <c r="A1671" s="7" t="s">
        <v>20</v>
      </c>
      <c r="B1671" s="7" t="s">
        <v>21</v>
      </c>
      <c r="C1671" s="8">
        <v>44880</v>
      </c>
      <c r="D1671" s="7" t="s">
        <v>6638</v>
      </c>
      <c r="E1671" s="7" t="s">
        <v>19054</v>
      </c>
      <c r="F1671" s="7" t="s">
        <v>6763</v>
      </c>
      <c r="G1671" s="7" t="s">
        <v>7586</v>
      </c>
      <c r="H1671" s="7" t="s">
        <v>19055</v>
      </c>
      <c r="I1671" s="7" t="s">
        <v>19056</v>
      </c>
      <c r="J1671" s="7" t="s">
        <v>19057</v>
      </c>
      <c r="K1671" s="7" t="s">
        <v>16050</v>
      </c>
      <c r="L1671" s="7" t="s">
        <v>19058</v>
      </c>
      <c r="M1671" s="7" t="s">
        <v>19059</v>
      </c>
      <c r="N1671" s="7" t="s">
        <v>5899</v>
      </c>
      <c r="O1671" s="7" t="s">
        <v>19060</v>
      </c>
      <c r="P1671" s="7" t="s">
        <v>34</v>
      </c>
      <c r="Q1671" s="7" t="s">
        <v>19061</v>
      </c>
      <c r="R1671" s="7" t="s">
        <v>19062</v>
      </c>
      <c r="S1671" s="7" t="s">
        <v>19063</v>
      </c>
      <c r="T1671" s="7" t="s">
        <v>19064</v>
      </c>
      <c r="U1671" s="9">
        <f>[1]!s_val_dividendyield2(A1671,C1671)</f>
        <v>0</v>
      </c>
      <c r="V1671">
        <f>[1]!s_west_netprofit_fy1(A1671,C1671,1)</f>
        <v>-2308594444</v>
      </c>
      <c r="W1671">
        <f>[1]!s_west_netprofit_fy2(A1671,C1671,1)</f>
        <v>1747708333</v>
      </c>
      <c r="X1671">
        <f>[1]!s_mfd_buyvol_m(A1671,C1671,1)</f>
        <v>276931</v>
      </c>
      <c r="Y1671">
        <f>[1]!s_wq_high(A1671,C1671,1)</f>
        <v>57</v>
      </c>
      <c r="Z1671">
        <f>[1]!s_wq_low(A1671,C1671,1)</f>
        <v>53.35</v>
      </c>
      <c r="AA1671">
        <f>[1]!s_wq_turn(A1671,C1671)</f>
        <v>9.7851519514782908</v>
      </c>
    </row>
    <row r="1672" spans="1:27" x14ac:dyDescent="0.25">
      <c r="A1672" s="7" t="s">
        <v>20</v>
      </c>
      <c r="B1672" s="7" t="s">
        <v>21</v>
      </c>
      <c r="C1672" s="8">
        <v>44881</v>
      </c>
      <c r="D1672" s="7" t="s">
        <v>19055</v>
      </c>
      <c r="E1672" s="7" t="s">
        <v>18062</v>
      </c>
      <c r="F1672" s="7" t="s">
        <v>7402</v>
      </c>
      <c r="G1672" s="7" t="s">
        <v>6902</v>
      </c>
      <c r="H1672" s="7" t="s">
        <v>7680</v>
      </c>
      <c r="I1672" s="7" t="s">
        <v>19065</v>
      </c>
      <c r="J1672" s="7" t="s">
        <v>19066</v>
      </c>
      <c r="K1672" s="7" t="s">
        <v>4743</v>
      </c>
      <c r="L1672" s="7" t="s">
        <v>19067</v>
      </c>
      <c r="M1672" s="7" t="s">
        <v>19068</v>
      </c>
      <c r="N1672" s="7" t="s">
        <v>8875</v>
      </c>
      <c r="O1672" s="7" t="s">
        <v>19069</v>
      </c>
      <c r="P1672" s="7" t="s">
        <v>34</v>
      </c>
      <c r="Q1672" s="7" t="s">
        <v>19070</v>
      </c>
      <c r="R1672" s="7" t="s">
        <v>19071</v>
      </c>
      <c r="S1672" s="7" t="s">
        <v>19072</v>
      </c>
      <c r="T1672" s="7" t="s">
        <v>19073</v>
      </c>
      <c r="U1672" s="9">
        <f>[1]!s_val_dividendyield2(A1672,C1672)</f>
        <v>0</v>
      </c>
      <c r="V1672">
        <f>[1]!s_west_netprofit_fy1(A1672,C1672,1)</f>
        <v>-2308594444</v>
      </c>
      <c r="W1672">
        <f>[1]!s_west_netprofit_fy2(A1672,C1672,1)</f>
        <v>1747708333</v>
      </c>
      <c r="X1672">
        <f>[1]!s_mfd_buyvol_m(A1672,C1672,1)</f>
        <v>-395633</v>
      </c>
      <c r="Y1672">
        <f>[1]!s_wq_high(A1672,C1672,1)</f>
        <v>57</v>
      </c>
      <c r="Z1672">
        <f>[1]!s_wq_low(A1672,C1672,1)</f>
        <v>53.35</v>
      </c>
      <c r="AA1672">
        <f>[1]!s_wq_turn(A1672,C1672)</f>
        <v>9.7851519514782908</v>
      </c>
    </row>
    <row r="1673" spans="1:27" x14ac:dyDescent="0.25">
      <c r="A1673" s="7" t="s">
        <v>20</v>
      </c>
      <c r="B1673" s="7" t="s">
        <v>21</v>
      </c>
      <c r="C1673" s="8">
        <v>44882</v>
      </c>
      <c r="D1673" s="7" t="s">
        <v>7680</v>
      </c>
      <c r="E1673" s="7" t="s">
        <v>17251</v>
      </c>
      <c r="F1673" s="7" t="s">
        <v>6473</v>
      </c>
      <c r="G1673" s="7" t="s">
        <v>6527</v>
      </c>
      <c r="H1673" s="7" t="s">
        <v>19074</v>
      </c>
      <c r="I1673" s="7" t="s">
        <v>19075</v>
      </c>
      <c r="J1673" s="7" t="s">
        <v>19076</v>
      </c>
      <c r="K1673" s="7" t="s">
        <v>133</v>
      </c>
      <c r="L1673" s="7" t="s">
        <v>19077</v>
      </c>
      <c r="M1673" s="7" t="s">
        <v>19078</v>
      </c>
      <c r="N1673" s="7" t="s">
        <v>19079</v>
      </c>
      <c r="O1673" s="7" t="s">
        <v>19080</v>
      </c>
      <c r="P1673" s="7" t="s">
        <v>34</v>
      </c>
      <c r="Q1673" s="7" t="s">
        <v>19081</v>
      </c>
      <c r="R1673" s="7" t="s">
        <v>19082</v>
      </c>
      <c r="S1673" s="7" t="s">
        <v>19083</v>
      </c>
      <c r="T1673" s="7" t="s">
        <v>19084</v>
      </c>
      <c r="U1673" s="9">
        <f>[1]!s_val_dividendyield2(A1673,C1673)</f>
        <v>0</v>
      </c>
      <c r="V1673">
        <f>[1]!s_west_netprofit_fy1(A1673,C1673,1)</f>
        <v>-2308594444</v>
      </c>
      <c r="W1673">
        <f>[1]!s_west_netprofit_fy2(A1673,C1673,1)</f>
        <v>1747708333</v>
      </c>
      <c r="X1673">
        <f>[1]!s_mfd_buyvol_m(A1673,C1673,1)</f>
        <v>1006340</v>
      </c>
      <c r="Y1673">
        <f>[1]!s_wq_high(A1673,C1673,1)</f>
        <v>57</v>
      </c>
      <c r="Z1673">
        <f>[1]!s_wq_low(A1673,C1673,1)</f>
        <v>53.35</v>
      </c>
      <c r="AA1673">
        <f>[1]!s_wq_turn(A1673,C1673)</f>
        <v>9.7851519514782908</v>
      </c>
    </row>
    <row r="1674" spans="1:27" x14ac:dyDescent="0.25">
      <c r="A1674" s="7" t="s">
        <v>20</v>
      </c>
      <c r="B1674" s="7" t="s">
        <v>21</v>
      </c>
      <c r="C1674" s="8">
        <v>44883</v>
      </c>
      <c r="D1674" s="7" t="s">
        <v>19074</v>
      </c>
      <c r="E1674" s="7" t="s">
        <v>7416</v>
      </c>
      <c r="F1674" s="7" t="s">
        <v>19085</v>
      </c>
      <c r="G1674" s="7" t="s">
        <v>7836</v>
      </c>
      <c r="H1674" s="7" t="s">
        <v>19086</v>
      </c>
      <c r="I1674" s="7" t="s">
        <v>19087</v>
      </c>
      <c r="J1674" s="7" t="s">
        <v>19088</v>
      </c>
      <c r="K1674" s="7" t="s">
        <v>10045</v>
      </c>
      <c r="L1674" s="7" t="s">
        <v>19089</v>
      </c>
      <c r="M1674" s="7" t="s">
        <v>19090</v>
      </c>
      <c r="N1674" s="7" t="s">
        <v>19091</v>
      </c>
      <c r="O1674" s="7" t="s">
        <v>19092</v>
      </c>
      <c r="P1674" s="7" t="s">
        <v>34</v>
      </c>
      <c r="Q1674" s="7" t="s">
        <v>19093</v>
      </c>
      <c r="R1674" s="7" t="s">
        <v>19094</v>
      </c>
      <c r="S1674" s="7" t="s">
        <v>19095</v>
      </c>
      <c r="T1674" s="7" t="s">
        <v>19096</v>
      </c>
      <c r="U1674" s="9">
        <f>[1]!s_val_dividendyield2(A1674,C1674)</f>
        <v>0</v>
      </c>
      <c r="V1674">
        <f>[1]!s_west_netprofit_fy1(A1674,C1674,1)</f>
        <v>-2308594444</v>
      </c>
      <c r="W1674">
        <f>[1]!s_west_netprofit_fy2(A1674,C1674,1)</f>
        <v>1747708333</v>
      </c>
      <c r="X1674">
        <f>[1]!s_mfd_buyvol_m(A1674,C1674,1)</f>
        <v>-1925043</v>
      </c>
      <c r="Y1674">
        <f>[1]!s_wq_high(A1674,C1674,1)</f>
        <v>57</v>
      </c>
      <c r="Z1674">
        <f>[1]!s_wq_low(A1674,C1674,1)</f>
        <v>53.35</v>
      </c>
      <c r="AA1674">
        <f>[1]!s_wq_turn(A1674,C1674)</f>
        <v>9.7851519514782908</v>
      </c>
    </row>
    <row r="1675" spans="1:27" x14ac:dyDescent="0.25">
      <c r="A1675" s="7" t="s">
        <v>20</v>
      </c>
      <c r="B1675" s="7" t="s">
        <v>21</v>
      </c>
      <c r="C1675" s="8">
        <v>44886</v>
      </c>
      <c r="D1675" s="7" t="s">
        <v>19086</v>
      </c>
      <c r="E1675" s="7" t="s">
        <v>19097</v>
      </c>
      <c r="F1675" s="7" t="s">
        <v>17231</v>
      </c>
      <c r="G1675" s="7" t="s">
        <v>19098</v>
      </c>
      <c r="H1675" s="7" t="s">
        <v>19099</v>
      </c>
      <c r="I1675" s="7" t="s">
        <v>19100</v>
      </c>
      <c r="J1675" s="7" t="s">
        <v>19101</v>
      </c>
      <c r="K1675" s="7" t="s">
        <v>17874</v>
      </c>
      <c r="L1675" s="7" t="s">
        <v>19102</v>
      </c>
      <c r="M1675" s="7" t="s">
        <v>19103</v>
      </c>
      <c r="N1675" s="7" t="s">
        <v>19104</v>
      </c>
      <c r="O1675" s="7" t="s">
        <v>19105</v>
      </c>
      <c r="P1675" s="7" t="s">
        <v>34</v>
      </c>
      <c r="Q1675" s="7" t="s">
        <v>19106</v>
      </c>
      <c r="R1675" s="7" t="s">
        <v>16728</v>
      </c>
      <c r="S1675" s="7" t="s">
        <v>19107</v>
      </c>
      <c r="T1675" s="7" t="s">
        <v>19108</v>
      </c>
      <c r="U1675" s="9">
        <f>[1]!s_val_dividendyield2(A1675,C1675)</f>
        <v>0</v>
      </c>
      <c r="V1675">
        <f>[1]!s_west_netprofit_fy1(A1675,C1675,1)</f>
        <v>-2357629412</v>
      </c>
      <c r="W1675">
        <f>[1]!s_west_netprofit_fy2(A1675,C1675,1)</f>
        <v>1740632353</v>
      </c>
      <c r="X1675">
        <f>[1]!s_mfd_buyvol_m(A1675,C1675,1)</f>
        <v>-626517</v>
      </c>
      <c r="Y1675">
        <f>[1]!s_wq_high(A1675,C1675,1)</f>
        <v>52.98</v>
      </c>
      <c r="Z1675">
        <f>[1]!s_wq_low(A1675,C1675,1)</f>
        <v>51.13</v>
      </c>
      <c r="AA1675">
        <f>[1]!s_wq_turn(A1675,C1675)</f>
        <v>5.0600101796253032</v>
      </c>
    </row>
    <row r="1676" spans="1:27" x14ac:dyDescent="0.25">
      <c r="A1676" s="7" t="s">
        <v>20</v>
      </c>
      <c r="B1676" s="7" t="s">
        <v>21</v>
      </c>
      <c r="C1676" s="8">
        <v>44887</v>
      </c>
      <c r="D1676" s="7" t="s">
        <v>19099</v>
      </c>
      <c r="E1676" s="7" t="s">
        <v>7792</v>
      </c>
      <c r="F1676" s="7" t="s">
        <v>6678</v>
      </c>
      <c r="G1676" s="7" t="s">
        <v>16405</v>
      </c>
      <c r="H1676" s="7" t="s">
        <v>16336</v>
      </c>
      <c r="I1676" s="7" t="s">
        <v>19109</v>
      </c>
      <c r="J1676" s="7" t="s">
        <v>19110</v>
      </c>
      <c r="K1676" s="7" t="s">
        <v>1621</v>
      </c>
      <c r="L1676" s="7" t="s">
        <v>19111</v>
      </c>
      <c r="M1676" s="7" t="s">
        <v>19112</v>
      </c>
      <c r="N1676" s="7" t="s">
        <v>8786</v>
      </c>
      <c r="O1676" s="7" t="s">
        <v>19113</v>
      </c>
      <c r="P1676" s="7" t="s">
        <v>34</v>
      </c>
      <c r="Q1676" s="7" t="s">
        <v>19114</v>
      </c>
      <c r="R1676" s="7" t="s">
        <v>19115</v>
      </c>
      <c r="S1676" s="7" t="s">
        <v>19116</v>
      </c>
      <c r="T1676" s="7" t="s">
        <v>19117</v>
      </c>
      <c r="U1676" s="9">
        <f>[1]!s_val_dividendyield2(A1676,C1676)</f>
        <v>0</v>
      </c>
      <c r="V1676">
        <f>[1]!s_west_netprofit_fy1(A1676,C1676,1)</f>
        <v>-2357629412</v>
      </c>
      <c r="W1676">
        <f>[1]!s_west_netprofit_fy2(A1676,C1676,1)</f>
        <v>1740632353</v>
      </c>
      <c r="X1676">
        <f>[1]!s_mfd_buyvol_m(A1676,C1676,1)</f>
        <v>-358271</v>
      </c>
      <c r="Y1676">
        <f>[1]!s_wq_high(A1676,C1676,1)</f>
        <v>52.98</v>
      </c>
      <c r="Z1676">
        <f>[1]!s_wq_low(A1676,C1676,1)</f>
        <v>51.13</v>
      </c>
      <c r="AA1676">
        <f>[1]!s_wq_turn(A1676,C1676)</f>
        <v>5.0600101796253032</v>
      </c>
    </row>
    <row r="1677" spans="1:27" x14ac:dyDescent="0.25">
      <c r="A1677" s="7" t="s">
        <v>20</v>
      </c>
      <c r="B1677" s="7" t="s">
        <v>21</v>
      </c>
      <c r="C1677" s="8">
        <v>44888</v>
      </c>
      <c r="D1677" s="7" t="s">
        <v>16336</v>
      </c>
      <c r="E1677" s="7" t="s">
        <v>19118</v>
      </c>
      <c r="F1677" s="7" t="s">
        <v>6529</v>
      </c>
      <c r="G1677" s="7" t="s">
        <v>19119</v>
      </c>
      <c r="H1677" s="7" t="s">
        <v>8004</v>
      </c>
      <c r="I1677" s="7" t="s">
        <v>19120</v>
      </c>
      <c r="J1677" s="7" t="s">
        <v>19121</v>
      </c>
      <c r="K1677" s="7" t="s">
        <v>2326</v>
      </c>
      <c r="L1677" s="7" t="s">
        <v>19122</v>
      </c>
      <c r="M1677" s="7" t="s">
        <v>19123</v>
      </c>
      <c r="N1677" s="7" t="s">
        <v>19124</v>
      </c>
      <c r="O1677" s="7" t="s">
        <v>19125</v>
      </c>
      <c r="P1677" s="7" t="s">
        <v>34</v>
      </c>
      <c r="Q1677" s="7" t="s">
        <v>19126</v>
      </c>
      <c r="R1677" s="7" t="s">
        <v>19127</v>
      </c>
      <c r="S1677" s="7" t="s">
        <v>19128</v>
      </c>
      <c r="T1677" s="7" t="s">
        <v>19129</v>
      </c>
      <c r="U1677" s="9">
        <f>[1]!s_val_dividendyield2(A1677,C1677)</f>
        <v>0</v>
      </c>
      <c r="V1677">
        <f>[1]!s_west_netprofit_fy1(A1677,C1677,1)</f>
        <v>-2357629412</v>
      </c>
      <c r="W1677">
        <f>[1]!s_west_netprofit_fy2(A1677,C1677,1)</f>
        <v>1740632353</v>
      </c>
      <c r="X1677">
        <f>[1]!s_mfd_buyvol_m(A1677,C1677,1)</f>
        <v>545022</v>
      </c>
      <c r="Y1677">
        <f>[1]!s_wq_high(A1677,C1677,1)</f>
        <v>52.98</v>
      </c>
      <c r="Z1677">
        <f>[1]!s_wq_low(A1677,C1677,1)</f>
        <v>51.13</v>
      </c>
      <c r="AA1677">
        <f>[1]!s_wq_turn(A1677,C1677)</f>
        <v>5.0600101796253032</v>
      </c>
    </row>
    <row r="1678" spans="1:27" x14ac:dyDescent="0.25">
      <c r="A1678" s="7" t="s">
        <v>20</v>
      </c>
      <c r="B1678" s="7" t="s">
        <v>21</v>
      </c>
      <c r="C1678" s="8">
        <v>44889</v>
      </c>
      <c r="D1678" s="7" t="s">
        <v>8004</v>
      </c>
      <c r="E1678" s="7" t="s">
        <v>8235</v>
      </c>
      <c r="F1678" s="7" t="s">
        <v>19130</v>
      </c>
      <c r="G1678" s="7" t="s">
        <v>8235</v>
      </c>
      <c r="H1678" s="7" t="s">
        <v>19131</v>
      </c>
      <c r="I1678" s="7" t="s">
        <v>19132</v>
      </c>
      <c r="J1678" s="7" t="s">
        <v>19133</v>
      </c>
      <c r="K1678" s="7" t="s">
        <v>4523</v>
      </c>
      <c r="L1678" s="7" t="s">
        <v>19134</v>
      </c>
      <c r="M1678" s="7" t="s">
        <v>19135</v>
      </c>
      <c r="N1678" s="7" t="s">
        <v>19136</v>
      </c>
      <c r="O1678" s="7" t="s">
        <v>19137</v>
      </c>
      <c r="P1678" s="7" t="s">
        <v>34</v>
      </c>
      <c r="Q1678" s="7" t="s">
        <v>19138</v>
      </c>
      <c r="R1678" s="7" t="s">
        <v>19139</v>
      </c>
      <c r="S1678" s="7" t="s">
        <v>19140</v>
      </c>
      <c r="T1678" s="7" t="s">
        <v>19141</v>
      </c>
      <c r="U1678" s="9">
        <f>[1]!s_val_dividendyield2(A1678,C1678)</f>
        <v>0</v>
      </c>
      <c r="V1678">
        <f>[1]!s_west_netprofit_fy1(A1678,C1678,1)</f>
        <v>-2357629412</v>
      </c>
      <c r="W1678">
        <f>[1]!s_west_netprofit_fy2(A1678,C1678,1)</f>
        <v>1740632353</v>
      </c>
      <c r="X1678">
        <f>[1]!s_mfd_buyvol_m(A1678,C1678,1)</f>
        <v>-1189930</v>
      </c>
      <c r="Y1678">
        <f>[1]!s_wq_high(A1678,C1678,1)</f>
        <v>52.98</v>
      </c>
      <c r="Z1678">
        <f>[1]!s_wq_low(A1678,C1678,1)</f>
        <v>51.13</v>
      </c>
      <c r="AA1678">
        <f>[1]!s_wq_turn(A1678,C1678)</f>
        <v>5.0600101796253032</v>
      </c>
    </row>
    <row r="1679" spans="1:27" x14ac:dyDescent="0.25">
      <c r="A1679" s="7" t="s">
        <v>20</v>
      </c>
      <c r="B1679" s="7" t="s">
        <v>21</v>
      </c>
      <c r="C1679" s="8">
        <v>44890</v>
      </c>
      <c r="D1679" s="7" t="s">
        <v>19131</v>
      </c>
      <c r="E1679" s="7" t="s">
        <v>8329</v>
      </c>
      <c r="F1679" s="7" t="s">
        <v>8736</v>
      </c>
      <c r="G1679" s="7" t="s">
        <v>7910</v>
      </c>
      <c r="H1679" s="7" t="s">
        <v>18130</v>
      </c>
      <c r="I1679" s="7" t="s">
        <v>19142</v>
      </c>
      <c r="J1679" s="7" t="s">
        <v>19143</v>
      </c>
      <c r="K1679" s="7" t="s">
        <v>2548</v>
      </c>
      <c r="L1679" s="7" t="s">
        <v>19144</v>
      </c>
      <c r="M1679" s="7" t="s">
        <v>19145</v>
      </c>
      <c r="N1679" s="7" t="s">
        <v>19146</v>
      </c>
      <c r="O1679" s="7" t="s">
        <v>19147</v>
      </c>
      <c r="P1679" s="7" t="s">
        <v>34</v>
      </c>
      <c r="Q1679" s="7" t="s">
        <v>19148</v>
      </c>
      <c r="R1679" s="7" t="s">
        <v>19149</v>
      </c>
      <c r="S1679" s="7" t="s">
        <v>19150</v>
      </c>
      <c r="T1679" s="7" t="s">
        <v>19151</v>
      </c>
      <c r="U1679" s="9">
        <f>[1]!s_val_dividendyield2(A1679,C1679)</f>
        <v>0</v>
      </c>
      <c r="V1679">
        <f>[1]!s_west_netprofit_fy1(A1679,C1679,1)</f>
        <v>-2357629412</v>
      </c>
      <c r="W1679">
        <f>[1]!s_west_netprofit_fy2(A1679,C1679,1)</f>
        <v>1740632353</v>
      </c>
      <c r="X1679">
        <f>[1]!s_mfd_buyvol_m(A1679,C1679,1)</f>
        <v>337154</v>
      </c>
      <c r="Y1679">
        <f>[1]!s_wq_high(A1679,C1679,1)</f>
        <v>52.98</v>
      </c>
      <c r="Z1679">
        <f>[1]!s_wq_low(A1679,C1679,1)</f>
        <v>51.13</v>
      </c>
      <c r="AA1679">
        <f>[1]!s_wq_turn(A1679,C1679)</f>
        <v>5.0600101796253032</v>
      </c>
    </row>
    <row r="1680" spans="1:27" x14ac:dyDescent="0.25">
      <c r="A1680" s="7" t="s">
        <v>20</v>
      </c>
      <c r="B1680" s="7" t="s">
        <v>21</v>
      </c>
      <c r="C1680" s="8">
        <v>44893</v>
      </c>
      <c r="D1680" s="7" t="s">
        <v>18130</v>
      </c>
      <c r="E1680" s="7" t="s">
        <v>16372</v>
      </c>
      <c r="F1680" s="7" t="s">
        <v>7586</v>
      </c>
      <c r="G1680" s="7" t="s">
        <v>5893</v>
      </c>
      <c r="H1680" s="7" t="s">
        <v>7811</v>
      </c>
      <c r="I1680" s="7" t="s">
        <v>19152</v>
      </c>
      <c r="J1680" s="7" t="s">
        <v>19153</v>
      </c>
      <c r="K1680" s="7" t="s">
        <v>19154</v>
      </c>
      <c r="L1680" s="7" t="s">
        <v>19155</v>
      </c>
      <c r="M1680" s="7" t="s">
        <v>19156</v>
      </c>
      <c r="N1680" s="7" t="s">
        <v>19157</v>
      </c>
      <c r="O1680" s="7" t="s">
        <v>7818</v>
      </c>
      <c r="P1680" s="7" t="s">
        <v>34</v>
      </c>
      <c r="Q1680" s="7" t="s">
        <v>19158</v>
      </c>
      <c r="R1680" s="7" t="s">
        <v>19159</v>
      </c>
      <c r="S1680" s="7" t="s">
        <v>19160</v>
      </c>
      <c r="T1680" s="7" t="s">
        <v>19161</v>
      </c>
      <c r="U1680" s="9">
        <f>[1]!s_val_dividendyield2(A1680,C1680)</f>
        <v>0</v>
      </c>
      <c r="V1680">
        <f>[1]!s_west_netprofit_fy1(A1680,C1680,1)</f>
        <v>-2357629412</v>
      </c>
      <c r="W1680">
        <f>[1]!s_west_netprofit_fy2(A1680,C1680,1)</f>
        <v>1740632353</v>
      </c>
      <c r="X1680">
        <f>[1]!s_mfd_buyvol_m(A1680,C1680,1)</f>
        <v>1419350</v>
      </c>
      <c r="Y1680">
        <f>[1]!s_wq_high(A1680,C1680,1)</f>
        <v>57.5</v>
      </c>
      <c r="Z1680">
        <f>[1]!s_wq_low(A1680,C1680,1)</f>
        <v>50.5</v>
      </c>
      <c r="AA1680">
        <f>[1]!s_wq_turn(A1680,C1680)</f>
        <v>10.283212724892497</v>
      </c>
    </row>
    <row r="1681" spans="1:27" x14ac:dyDescent="0.25">
      <c r="A1681" s="7" t="s">
        <v>20</v>
      </c>
      <c r="B1681" s="7" t="s">
        <v>21</v>
      </c>
      <c r="C1681" s="8">
        <v>44894</v>
      </c>
      <c r="D1681" s="7" t="s">
        <v>7811</v>
      </c>
      <c r="E1681" s="7" t="s">
        <v>7637</v>
      </c>
      <c r="F1681" s="7" t="s">
        <v>8759</v>
      </c>
      <c r="G1681" s="7" t="s">
        <v>6595</v>
      </c>
      <c r="H1681" s="7" t="s">
        <v>19162</v>
      </c>
      <c r="I1681" s="7" t="s">
        <v>19163</v>
      </c>
      <c r="J1681" s="7" t="s">
        <v>19164</v>
      </c>
      <c r="K1681" s="7" t="s">
        <v>19165</v>
      </c>
      <c r="L1681" s="7" t="s">
        <v>19166</v>
      </c>
      <c r="M1681" s="7" t="s">
        <v>19167</v>
      </c>
      <c r="N1681" s="7" t="s">
        <v>19168</v>
      </c>
      <c r="O1681" s="7" t="s">
        <v>19169</v>
      </c>
      <c r="P1681" s="7" t="s">
        <v>34</v>
      </c>
      <c r="Q1681" s="7" t="s">
        <v>19170</v>
      </c>
      <c r="R1681" s="7" t="s">
        <v>19171</v>
      </c>
      <c r="S1681" s="7" t="s">
        <v>19172</v>
      </c>
      <c r="T1681" s="7" t="s">
        <v>19173</v>
      </c>
      <c r="U1681" s="9">
        <f>[1]!s_val_dividendyield2(A1681,C1681)</f>
        <v>0</v>
      </c>
      <c r="V1681">
        <f>[1]!s_west_netprofit_fy1(A1681,C1681,1)</f>
        <v>-2357629412</v>
      </c>
      <c r="W1681">
        <f>[1]!s_west_netprofit_fy2(A1681,C1681,1)</f>
        <v>1740632353</v>
      </c>
      <c r="X1681">
        <f>[1]!s_mfd_buyvol_m(A1681,C1681,1)</f>
        <v>2194034</v>
      </c>
      <c r="Y1681">
        <f>[1]!s_wq_high(A1681,C1681,1)</f>
        <v>57.5</v>
      </c>
      <c r="Z1681">
        <f>[1]!s_wq_low(A1681,C1681,1)</f>
        <v>50.5</v>
      </c>
      <c r="AA1681">
        <f>[1]!s_wq_turn(A1681,C1681)</f>
        <v>10.283212724892497</v>
      </c>
    </row>
    <row r="1682" spans="1:27" x14ac:dyDescent="0.25">
      <c r="A1682" s="7" t="s">
        <v>20</v>
      </c>
      <c r="B1682" s="7" t="s">
        <v>21</v>
      </c>
      <c r="C1682" s="8">
        <v>44895</v>
      </c>
      <c r="D1682" s="7" t="s">
        <v>19162</v>
      </c>
      <c r="E1682" s="7" t="s">
        <v>15164</v>
      </c>
      <c r="F1682" s="7" t="s">
        <v>6930</v>
      </c>
      <c r="G1682" s="7" t="s">
        <v>7545</v>
      </c>
      <c r="H1682" s="7" t="s">
        <v>6930</v>
      </c>
      <c r="I1682" s="7" t="s">
        <v>19174</v>
      </c>
      <c r="J1682" s="7" t="s">
        <v>19175</v>
      </c>
      <c r="K1682" s="7" t="s">
        <v>1246</v>
      </c>
      <c r="L1682" s="7" t="s">
        <v>1489</v>
      </c>
      <c r="M1682" s="7" t="s">
        <v>7885</v>
      </c>
      <c r="N1682" s="7" t="s">
        <v>19176</v>
      </c>
      <c r="O1682" s="7" t="s">
        <v>6936</v>
      </c>
      <c r="P1682" s="7" t="s">
        <v>34</v>
      </c>
      <c r="Q1682" s="7" t="s">
        <v>19177</v>
      </c>
      <c r="R1682" s="7" t="s">
        <v>19178</v>
      </c>
      <c r="S1682" s="7" t="s">
        <v>19179</v>
      </c>
      <c r="T1682" s="7" t="s">
        <v>19180</v>
      </c>
      <c r="U1682" s="9">
        <f>[1]!s_val_dividendyield2(A1682,C1682)</f>
        <v>0</v>
      </c>
      <c r="V1682">
        <f>[1]!s_west_netprofit_fy1(A1682,C1682,1)</f>
        <v>-2357629412</v>
      </c>
      <c r="W1682">
        <f>[1]!s_west_netprofit_fy2(A1682,C1682,1)</f>
        <v>1740632353</v>
      </c>
      <c r="X1682">
        <f>[1]!s_mfd_buyvol_m(A1682,C1682,1)</f>
        <v>-519841</v>
      </c>
      <c r="Y1682">
        <f>[1]!s_wq_high(A1682,C1682,1)</f>
        <v>57.5</v>
      </c>
      <c r="Z1682">
        <f>[1]!s_wq_low(A1682,C1682,1)</f>
        <v>50.5</v>
      </c>
      <c r="AA1682">
        <f>[1]!s_wq_turn(A1682,C1682)</f>
        <v>10.283212724892497</v>
      </c>
    </row>
    <row r="1683" spans="1:27" x14ac:dyDescent="0.25">
      <c r="A1683" s="7" t="s">
        <v>20</v>
      </c>
      <c r="B1683" s="7" t="s">
        <v>21</v>
      </c>
      <c r="C1683" s="8">
        <v>44896</v>
      </c>
      <c r="D1683" s="7" t="s">
        <v>6930</v>
      </c>
      <c r="E1683" s="7" t="s">
        <v>17144</v>
      </c>
      <c r="F1683" s="7" t="s">
        <v>6818</v>
      </c>
      <c r="G1683" s="7" t="s">
        <v>6692</v>
      </c>
      <c r="H1683" s="7" t="s">
        <v>6915</v>
      </c>
      <c r="I1683" s="7" t="s">
        <v>19181</v>
      </c>
      <c r="J1683" s="7" t="s">
        <v>19182</v>
      </c>
      <c r="K1683" s="7" t="s">
        <v>4893</v>
      </c>
      <c r="L1683" s="7" t="s">
        <v>19183</v>
      </c>
      <c r="M1683" s="7" t="s">
        <v>19184</v>
      </c>
      <c r="N1683" s="7" t="s">
        <v>19185</v>
      </c>
      <c r="O1683" s="7" t="s">
        <v>19186</v>
      </c>
      <c r="P1683" s="7" t="s">
        <v>34</v>
      </c>
      <c r="Q1683" s="7" t="s">
        <v>19187</v>
      </c>
      <c r="R1683" s="7" t="s">
        <v>19188</v>
      </c>
      <c r="S1683" s="7" t="s">
        <v>19189</v>
      </c>
      <c r="T1683" s="7" t="s">
        <v>19190</v>
      </c>
      <c r="U1683" s="9">
        <f>[1]!s_val_dividendyield2(A1683,C1683)</f>
        <v>0</v>
      </c>
      <c r="V1683">
        <f>[1]!s_west_netprofit_fy1(A1683,C1683,1)</f>
        <v>-2357629412</v>
      </c>
      <c r="W1683">
        <f>[1]!s_west_netprofit_fy2(A1683,C1683,1)</f>
        <v>1740632353</v>
      </c>
      <c r="X1683">
        <f>[1]!s_mfd_buyvol_m(A1683,C1683,1)</f>
        <v>135872</v>
      </c>
      <c r="Y1683">
        <f>[1]!s_wq_high(A1683,C1683,1)</f>
        <v>57.5</v>
      </c>
      <c r="Z1683">
        <f>[1]!s_wq_low(A1683,C1683,1)</f>
        <v>50.5</v>
      </c>
      <c r="AA1683">
        <f>[1]!s_wq_turn(A1683,C1683)</f>
        <v>10.283212724892497</v>
      </c>
    </row>
    <row r="1684" spans="1:27" x14ac:dyDescent="0.25">
      <c r="A1684" s="5" t="s">
        <v>20</v>
      </c>
      <c r="B1684" s="5" t="s">
        <v>21</v>
      </c>
      <c r="C1684" s="6">
        <v>44897</v>
      </c>
      <c r="D1684" s="5" t="s">
        <v>6915</v>
      </c>
      <c r="E1684" s="5" t="s">
        <v>7562</v>
      </c>
      <c r="F1684" s="5" t="s">
        <v>7979</v>
      </c>
      <c r="G1684" s="5" t="s">
        <v>18122</v>
      </c>
      <c r="H1684" s="5" t="s">
        <v>19191</v>
      </c>
      <c r="I1684" s="5" t="s">
        <v>19192</v>
      </c>
      <c r="J1684" s="5" t="s">
        <v>19193</v>
      </c>
      <c r="K1684" s="5" t="s">
        <v>3518</v>
      </c>
      <c r="L1684" s="5" t="s">
        <v>19194</v>
      </c>
      <c r="M1684" s="5" t="s">
        <v>19195</v>
      </c>
      <c r="N1684" s="5" t="s">
        <v>19196</v>
      </c>
      <c r="O1684" s="5" t="s">
        <v>19197</v>
      </c>
      <c r="P1684" s="5" t="s">
        <v>34</v>
      </c>
      <c r="Q1684" s="5" t="s">
        <v>19198</v>
      </c>
      <c r="R1684" s="5" t="s">
        <v>19199</v>
      </c>
      <c r="S1684" s="5" t="s">
        <v>19200</v>
      </c>
      <c r="T1684" s="5" t="s">
        <v>19201</v>
      </c>
      <c r="U1684" s="9">
        <f>[1]!s_val_dividendyield2(A1684,C1684)</f>
        <v>0</v>
      </c>
      <c r="V1684">
        <f>[1]!s_west_netprofit_fy1(A1684,C1684,1)</f>
        <v>-2357629412</v>
      </c>
      <c r="W1684">
        <f>[1]!s_west_netprofit_fy2(A1684,C1684,1)</f>
        <v>1740632353</v>
      </c>
      <c r="X1684">
        <f>[1]!s_mfd_buyvol_m(A1684,C1684,1)</f>
        <v>908774</v>
      </c>
      <c r="Y1684">
        <f>[1]!s_wq_high(A1684,C1684,1)</f>
        <v>57.5</v>
      </c>
      <c r="Z1684">
        <f>[1]!s_wq_low(A1684,C1684,1)</f>
        <v>50.5</v>
      </c>
      <c r="AA1684">
        <f>[1]!s_wq_turn(A1684,C1684)</f>
        <v>10.283212724892497</v>
      </c>
    </row>
    <row r="1686" spans="1:27" x14ac:dyDescent="0.25">
      <c r="A1686" s="2" t="s">
        <v>19202</v>
      </c>
    </row>
  </sheetData>
  <phoneticPr fontId="2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600009.SH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 H Wu</cp:lastModifiedBy>
  <dcterms:modified xsi:type="dcterms:W3CDTF">2022-12-03T09:03:20Z</dcterms:modified>
</cp:coreProperties>
</file>