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E6C4FC60-2EBA-F646-B502-7CF12BB38F2D}" xr6:coauthVersionLast="47" xr6:coauthVersionMax="47" xr10:uidLastSave="{00000000-0000-0000-0000-000000000000}"/>
  <bookViews>
    <workbookView xWindow="53860" yWindow="0" windowWidth="19100" windowHeight="2160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11" i="1"/>
  <c r="F12" i="1"/>
  <c r="F13" i="1"/>
  <c r="F14" i="1"/>
  <c r="F15" i="1"/>
  <c r="F16" i="1"/>
  <c r="F17" i="1"/>
  <c r="F18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<sst xmlns="http://schemas.openxmlformats.org/spreadsheetml/2006/main" count="140" uniqueCount="48">
  <si>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</si>
  <si>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</si>
  <si>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</si>
  <si>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</si>
  <si>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</si>
  <si>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</si>
  <si>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</si>
  <si>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</si>
  <si>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</si>
  <si>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</si>
  <si>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</si>
  <si>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</si>
  <si>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</si>
  <si>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</si>
  <si>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</si>
  <si>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</si>
  <si>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</si>
  <si>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</si>
  <si>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</si>
  <si>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</si>
  <si>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</si>
  <si>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</si>
  <si>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</si>
  <si>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</si>
  <si>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</si>
  <si>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</si>
  <si>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</si>
  <si>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</si>
  <si>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</si>
  <si>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</si>
  <si>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</si>
  <si>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</si>
  <si>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</si>
  <si>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</si>
  <si>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</si>
  <si>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</si>
  <si>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</si>
  <si>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</si>
  <si>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</si>
  <si>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</si>
  <si>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</si>
  <si>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</si>
  <si>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</si>
  <si>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</si>
  <si>
    <t>Мшар Павел</t>
  </si>
  <si>
    <t>Матвеенко Юрий</t>
  </si>
  <si>
    <t>Яшный Илья</t>
  </si>
  <si>
    <t>Гавриленко Виктор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</si>
</sst>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4" activePane="bottomLeft" state="frozen"/>
      <selection pane="bottomLeft" activeCell="D15" sqref="D15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0" t="s">
        <v>0</v>
      </c>
      <c r="B1" s="31" t="s">
        <v>33</v>
      </c>
      <c r="C1" s="31" t="s">
        <v>28</v>
      </c>
      <c r="D1" s="30" t="s">
        <v>1</v>
      </c>
      <c r="E1" s="31" t="s">
        <v>18</v>
      </c>
      <c r="F1" s="30" t="s">
        <v>2</v>
      </c>
      <c r="G1" s="30" t="s">
        <v>7</v>
      </c>
      <c r="H1" s="25" t="s">
        <v>3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3" customFormat="1" ht="28.5" customHeight="1" x14ac:dyDescent="0.2">
      <c r="A2" s="30"/>
      <c r="B2" s="32"/>
      <c r="C2" s="32"/>
      <c r="D2" s="30"/>
      <c r="E2" s="32"/>
      <c r="F2" s="30"/>
      <c r="G2" s="30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28" t="s">
        <v>16</v>
      </c>
      <c r="B3" s="29"/>
      <c r="C3" s="29"/>
      <c r="D3" s="29"/>
      <c r="E3" s="29"/>
      <c r="F3" s="29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/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 t="s">
        <v>44</v>
      </c>
      <c r="B7" s="18" t="s">
        <v>38</v>
      </c>
      <c r="C7" s="16"/>
      <c r="D7" s="16"/>
      <c r="E7" s="16"/>
      <c r="F7" s="16" t="str">
        <f t="shared" si="0"/>
        <v>B+</v>
      </c>
      <c r="G7" s="17">
        <f t="array" ref="G7">SUM(H7:X7*H$3:X$3)</f>
        <v>4.1000000000000005</v>
      </c>
      <c r="H7" s="16">
        <v>5</v>
      </c>
      <c r="I7" s="16">
        <v>4</v>
      </c>
      <c r="J7" s="16">
        <v>5</v>
      </c>
      <c r="K7" s="16">
        <v>3</v>
      </c>
      <c r="L7" s="16">
        <v>5</v>
      </c>
      <c r="M7" s="16">
        <v>3</v>
      </c>
      <c r="N7" s="16">
        <v>4</v>
      </c>
      <c r="O7" s="16">
        <v>5</v>
      </c>
      <c r="P7" s="16">
        <v>4</v>
      </c>
      <c r="Q7" s="16">
        <v>2</v>
      </c>
      <c r="R7" s="16">
        <v>5</v>
      </c>
      <c r="S7" s="16">
        <v>5</v>
      </c>
      <c r="T7" s="16">
        <v>5</v>
      </c>
      <c r="U7" s="16">
        <v>5</v>
      </c>
      <c r="V7" s="16">
        <v>4</v>
      </c>
      <c r="W7" s="16">
        <v>4</v>
      </c>
      <c r="X7" s="16">
        <v>4</v>
      </c>
    </row>
    <row r="8" spans="1:24" s="7" customFormat="1" x14ac:dyDescent="0.2">
      <c r="A8" s="11" t="s">
        <v>45</v>
      </c>
      <c r="B8" s="18" t="s">
        <v>38</v>
      </c>
      <c r="C8" s="16"/>
      <c r="D8" s="16"/>
      <c r="E8" s="16"/>
      <c r="F8" s="16" t="str">
        <f t="shared" si="0"/>
        <v>B-</v>
      </c>
      <c r="G8" s="17">
        <f t="array" ref="G8">SUM(H8:X8*H$3:X$3)</f>
        <v>3.4100000000000006</v>
      </c>
      <c r="H8" s="16">
        <v>5</v>
      </c>
      <c r="I8" s="16">
        <v>1</v>
      </c>
      <c r="J8" s="16">
        <v>4</v>
      </c>
      <c r="K8" s="16">
        <v>4</v>
      </c>
      <c r="L8" s="16">
        <v>5</v>
      </c>
      <c r="M8" s="16">
        <v>2</v>
      </c>
      <c r="N8" s="16">
        <v>2</v>
      </c>
      <c r="O8" s="16">
        <v>3</v>
      </c>
      <c r="P8" s="16">
        <v>3</v>
      </c>
      <c r="Q8" s="16">
        <v>2</v>
      </c>
      <c r="R8" s="16">
        <v>4</v>
      </c>
      <c r="S8" s="16">
        <v>4</v>
      </c>
      <c r="T8" s="16">
        <v>5</v>
      </c>
      <c r="U8" s="16">
        <v>5</v>
      </c>
      <c r="V8" s="16">
        <v>4</v>
      </c>
      <c r="W8" s="16">
        <v>4</v>
      </c>
      <c r="X8" s="16">
        <v>3</v>
      </c>
    </row>
    <row r="9" spans="1:24" s="7" customFormat="1" x14ac:dyDescent="0.2">
      <c r="A9" s="11" t="s">
        <v>46</v>
      </c>
      <c r="B9" s="18" t="s">
        <v>38</v>
      </c>
      <c r="C9" s="16"/>
      <c r="D9" s="16"/>
      <c r="E9" s="16"/>
      <c r="F9" s="16" t="str">
        <f t="shared" si="0"/>
        <v>C</v>
      </c>
      <c r="G9" s="17">
        <f t="array" ref="G9">SUM(H9:X9*H$3:X$3)</f>
        <v>3.1</v>
      </c>
      <c r="H9" s="16">
        <v>5</v>
      </c>
      <c r="I9" s="16">
        <v>1</v>
      </c>
      <c r="J9" s="16">
        <v>5</v>
      </c>
      <c r="K9" s="16">
        <v>2</v>
      </c>
      <c r="L9" s="16">
        <v>5</v>
      </c>
      <c r="M9" s="16">
        <v>3</v>
      </c>
      <c r="N9" s="16">
        <v>2</v>
      </c>
      <c r="O9" s="16">
        <v>3</v>
      </c>
      <c r="P9" s="16">
        <v>3</v>
      </c>
      <c r="Q9" s="16">
        <v>2</v>
      </c>
      <c r="R9" s="16">
        <v>3</v>
      </c>
      <c r="S9" s="16">
        <v>3</v>
      </c>
      <c r="T9" s="16">
        <v>5</v>
      </c>
      <c r="U9" s="16">
        <v>5</v>
      </c>
      <c r="V9" s="16">
        <v>3</v>
      </c>
      <c r="W9" s="16">
        <v>3</v>
      </c>
      <c r="X9" s="16">
        <v>3</v>
      </c>
    </row>
    <row r="10" spans="1:24" s="7" customFormat="1" x14ac:dyDescent="0.2">
      <c r="A10" s="11" t="s">
        <v>47</v>
      </c>
      <c r="B10" s="18" t="s">
        <v>38</v>
      </c>
      <c r="C10" s="16">
        <v>20</v>
      </c>
      <c r="D10" s="16"/>
      <c r="E10" s="16"/>
      <c r="F10" s="16" t="str">
        <f t="shared" si="0"/>
        <v>B-</v>
      </c>
      <c r="G10" s="17">
        <f t="array" ref="G10">SUM(H10:X10*H$3:X$3)</f>
        <v>3.7500000000000009</v>
      </c>
      <c r="H10" s="16">
        <v>3</v>
      </c>
      <c r="I10" s="16">
        <v>1</v>
      </c>
      <c r="J10" s="16">
        <v>5</v>
      </c>
      <c r="K10" s="16">
        <v>3</v>
      </c>
      <c r="L10" s="16">
        <v>5</v>
      </c>
      <c r="M10" s="16">
        <v>3</v>
      </c>
      <c r="N10" s="16">
        <v>5</v>
      </c>
      <c r="O10" s="16">
        <v>4</v>
      </c>
      <c r="P10" s="16">
        <v>5</v>
      </c>
      <c r="Q10" s="16">
        <v>2</v>
      </c>
      <c r="R10" s="16">
        <v>3</v>
      </c>
      <c r="S10" s="16">
        <v>3</v>
      </c>
      <c r="T10" s="16">
        <v>5</v>
      </c>
      <c r="U10" s="16">
        <v>5</v>
      </c>
      <c r="V10" s="16">
        <v>4</v>
      </c>
      <c r="W10" s="16">
        <v>3</v>
      </c>
      <c r="X10" s="16">
        <v>4</v>
      </c>
    </row>
    <row r="11" spans="1:24" s="7" customFormat="1" x14ac:dyDescent="0.2">
      <c r="A11" s="11"/>
      <c r="B11" s="18" t="s">
        <v>38</v>
      </c>
      <c r="C11" s="16"/>
      <c r="D11" s="16"/>
      <c r="E11" s="16"/>
      <c r="F11" s="16" t="str">
        <f t="shared" si="0"/>
        <v>-</v>
      </c>
      <c r="G11" s="17">
        <f t="array" ref="G11">SUM(H11:X11*H$3:X$3)</f>
        <v>0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s="7" customFormat="1" x14ac:dyDescent="0.2">
      <c r="A12" s="11"/>
      <c r="B12" s="18" t="s">
        <v>38</v>
      </c>
      <c r="C12" s="16"/>
      <c r="D12" s="16"/>
      <c r="E12" s="16"/>
      <c r="F12" s="16" t="str">
        <f t="shared" si="0"/>
        <v>-</v>
      </c>
      <c r="G12" s="17">
        <f t="array" ref="G12">SUM(H12:X12*H$3:X$3)</f>
        <v>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s="7" customFormat="1" x14ac:dyDescent="0.2">
      <c r="A13" s="11"/>
      <c r="B13" s="18" t="s">
        <v>38</v>
      </c>
      <c r="C13" s="16"/>
      <c r="D13" s="16"/>
      <c r="E13" s="16"/>
      <c r="F13" s="16" t="str">
        <f t="shared" si="0"/>
        <v>-</v>
      </c>
      <c r="G13" s="17">
        <f t="array" ref="G13">SUM(H13:X13*H$3:X$3)</f>
        <v>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7" customFormat="1" x14ac:dyDescent="0.2">
      <c r="A14" s="11"/>
      <c r="B14" s="18" t="s">
        <v>38</v>
      </c>
      <c r="C14" s="16"/>
      <c r="D14" s="16"/>
      <c r="E14" s="16"/>
      <c r="F14" s="16" t="str">
        <f t="shared" si="0"/>
        <v>-</v>
      </c>
      <c r="G14" s="17">
        <f t="array" ref="G14">SUM(H14:X14*H$3:X$3)</f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7" customFormat="1" x14ac:dyDescent="0.2">
      <c r="A15" s="11"/>
      <c r="B15" s="18" t="s">
        <v>38</v>
      </c>
      <c r="C15" s="16"/>
      <c r="D15" s="16"/>
      <c r="E15" s="16"/>
      <c r="F15" s="16" t="str">
        <f t="shared" si="0"/>
        <v>-</v>
      </c>
      <c r="G15" s="17">
        <f t="array" ref="G15">SUM(H15:X15*H$3:X$3)</f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7" customFormat="1" x14ac:dyDescent="0.2">
      <c r="A16" s="11"/>
      <c r="B16" s="18" t="s">
        <v>38</v>
      </c>
      <c r="C16" s="16"/>
      <c r="D16" s="16"/>
      <c r="E16" s="16"/>
      <c r="F16" s="16" t="str">
        <f t="shared" si="0"/>
        <v>-</v>
      </c>
      <c r="G16" s="17">
        <f t="array" ref="G16">SUM(H16:X16*H$3:X$3)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x14ac:dyDescent="0.2">
      <c r="A17" s="11"/>
      <c r="B17" s="18" t="s">
        <v>38</v>
      </c>
      <c r="C17" s="16"/>
      <c r="D17" s="16"/>
      <c r="E17" s="16"/>
      <c r="F17" s="16" t="str">
        <f t="shared" si="0"/>
        <v>-</v>
      </c>
      <c r="G17" s="17">
        <f t="array" ref="G17">SUM(H17:X17*H$3:X$3)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7" customFormat="1" x14ac:dyDescent="0.2">
      <c r="A18" s="11"/>
      <c r="B18" s="18" t="s">
        <v>38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2">
      <c r="A19" s="11"/>
      <c r="B19" s="18" t="s">
        <v>38</v>
      </c>
      <c r="C19" s="16"/>
      <c r="D19" s="16"/>
      <c r="E19" s="16"/>
      <c r="F19" s="16" t="str">
        <f t="shared" si="0"/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2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2">
      <c r="A21" s="11"/>
      <c r="B21" s="18" t="s">
        <v>38</v>
      </c>
      <c r="C21" s="16"/>
      <c r="D21" s="16"/>
      <c r="E21" s="16"/>
      <c r="F21" s="16" t="str">
        <f t="shared" ref="F21" si="1">IF(NOT(EXACT(A21,"")),IF(G21=0,"D",IF(G21&lt;3.4,"C",IF(G21&lt;3.8,"B-",IF(G21&lt;4,"B",IF(G21&lt;4.3,"B+","A"))))),"-")</f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2">
      <c r="A22" s="11"/>
      <c r="B22" s="18" t="s">
        <v>38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2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3" t="s">
        <v>24</v>
      </c>
      <c r="B1" s="33"/>
      <c r="C1" s="33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1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3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2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7</v>
      </c>
    </row>
    <row r="10" spans="1:4" x14ac:dyDescent="0.2">
      <c r="A10" s="34" t="s">
        <v>30</v>
      </c>
      <c r="B10" s="34"/>
      <c r="C10" s="34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1</v>
      </c>
      <c r="B12" s="13">
        <f>MOD(C12,60)</f>
        <v>20</v>
      </c>
      <c r="C12" s="13">
        <f>SUM(Результаты!$C4:$C92)</f>
        <v>80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2024-08-27T19:04:03Z</dcterms:modified>
</cp:coreProperties>
</file>