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20DFFEE1-12CD-404A-A73E-9BDB647B0333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 s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F11" i="1" s="1"/>
  <c r="G12" i="1" a="1"/>
  <c r="G12" i="1" s="1"/>
  <c r="F12" i="1" s="1"/>
  <c r="G13" i="1" a="1"/>
  <c r="G13" i="1" s="1"/>
  <c r="F13" i="1" s="1"/>
  <c r="G14" i="1" a="1"/>
  <c r="G14" i="1" s="1"/>
  <c r="F14" i="1" s="1"/>
  <c r="G15" i="1" a="1"/>
  <c r="G15" i="1" s="1"/>
  <c r="F15" i="1" s="1"/>
  <c r="G16" i="1" a="1"/>
  <c r="G16" i="1" s="1"/>
  <c r="F16" i="1" s="1"/>
  <c r="G17" i="1" a="1"/>
  <c r="G17" i="1" s="1"/>
  <c r="F17" i="1" s="1"/>
  <c r="G18" i="1" a="1"/>
  <c r="G18" i="1" s="1"/>
  <c r="F18" i="1" s="1"/>
  <c r="G19" i="1" a="1"/>
  <c r="G19" i="1" s="1"/>
  <c r="F19" i="1" s="1"/>
  <c r="G20" i="1" a="1"/>
  <c r="G20" i="1" s="1"/>
  <c r="F20" i="1" s="1"/>
  <c r="G22" i="1" a="1"/>
  <c r="G22" i="1" s="1"/>
  <c r="F22" i="1" s="1"/>
  <c r="G23" i="1" a="1"/>
  <c r="G23" i="1" s="1"/>
  <c r="F23" i="1" s="1"/>
  <c r="G24" i="1" a="1"/>
  <c r="G24" i="1" s="1"/>
  <c r="F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<sst xmlns="http://schemas.openxmlformats.org/spreadsheetml/2006/main" count="154" uniqueCount="62">
  <si>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</si>
  <si>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</si>
  <si>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</si>
  <si>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</si>
  <si>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</si>
  <si>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</si>
  <si>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</si>
  <si>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</si>
  <si>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</si>
  <si>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</si>
  <si>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</si>
  <si>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</si>
  <si>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</si>
  <si>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</si>
  <si>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</si>
  <si>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</si>
  <si>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</si>
  <si>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</si>
  <si>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</si>
  <si>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</si>
  <si>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</si>
  <si>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</si>
  <si>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</si>
  <si>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</si>
  <si>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</si>
  <si>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</si>
  <si>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</si>
  <si>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</si>
  <si>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</si>
  <si>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</si>
  <si>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</si>
  <si>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</si>
  <si>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</si>
  <si>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</si>
  <si>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</si>
  <si>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</si>
  <si>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</si>
  <si>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</si>
  <si>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</si>
  <si>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</si>
  <si>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</si>
  <si>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</si>
  <si>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</si>
  <si>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</si>
  <si>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</si>
  <si>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</si>
  <si>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</si>
  <si>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</si>
  <si>
    <t>Бухарова Эвелина</t>
  </si>
  <si>
    <t>Прокопович Александр</t>
  </si>
  <si>
    <t>Деркач Дмитрий</t>
  </si>
  <si>
    <t>Павлюткин Павел</t>
  </si>
  <si>
    <t>Павленко Андрей</t>
  </si>
  <si>
    <t>Григорчик Александр</t>
  </si>
  <si>
    <t>Мелкунас Андрей</t>
  </si>
  <si>
    <t>Пивовар Владимир</t>
  </si>
  <si>
    <t>Типун Максим</t>
  </si>
  <si>
    <t>Мельников Вадим</t>
  </si>
  <si>
    <t>Шеремет Кирилл</t>
  </si>
  <si>
    <t>Могилевцев Андрей</t>
  </si>
  <si>
    <t>Конашук Иван</t>
  </si>
  <si>
    <t>Андрианов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</si>
</sst>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1" xfId="2" applyBorder="1" applyAlignment="1">
      <alignment horizontal="left" vertical="center"/>
    </xf>
    <xf numFmtId="0" fontId="3" fillId="3" borderId="1" xfId="2" applyBorder="1" applyAlignment="1" applyProtection="1">
      <alignment horizontal="left" vertical="center"/>
    </xf>
    <xf numFmtId="0" fontId="3" fillId="3" borderId="1" xfId="2" applyBorder="1" applyAlignment="1">
      <alignment horizontal="center" vertical="center"/>
    </xf>
    <xf numFmtId="2" fontId="3" fillId="3" borderId="1" xfId="2" applyNumberFormat="1" applyBorder="1" applyAlignment="1">
      <alignment horizontal="center" vertical="center"/>
    </xf>
    <xf numFmtId="0" fontId="3" fillId="3" borderId="0" xfId="2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5" activePane="bottomLeft" state="frozen"/>
      <selection pane="bottomLeft" activeCell="A24" sqref="A24:XFD24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5" t="s">
        <v>0</v>
      </c>
      <c r="B1" s="36" t="s">
        <v>33</v>
      </c>
      <c r="C1" s="36" t="s">
        <v>28</v>
      </c>
      <c r="D1" s="35" t="s">
        <v>1</v>
      </c>
      <c r="E1" s="36" t="s">
        <v>18</v>
      </c>
      <c r="F1" s="35" t="s">
        <v>2</v>
      </c>
      <c r="G1" s="35" t="s">
        <v>7</v>
      </c>
      <c r="H1" s="30" t="s">
        <v>3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</row>
    <row r="2" spans="1:24" s="3" customFormat="1" ht="28.5" customHeight="1" x14ac:dyDescent="0.2">
      <c r="A2" s="35"/>
      <c r="B2" s="37"/>
      <c r="C2" s="37"/>
      <c r="D2" s="35"/>
      <c r="E2" s="37"/>
      <c r="F2" s="35"/>
      <c r="G2" s="35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33" t="s">
        <v>16</v>
      </c>
      <c r="B3" s="34"/>
      <c r="C3" s="34"/>
      <c r="D3" s="34"/>
      <c r="E3" s="34"/>
      <c r="F3" s="34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>
        <v>25</v>
      </c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>
        <v>30</v>
      </c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>
        <v>30</v>
      </c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>
        <v>20</v>
      </c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 t="s">
        <v>48</v>
      </c>
      <c r="B11" s="18" t="s">
        <v>38</v>
      </c>
      <c r="C11" s="16">
        <v>30</v>
      </c>
      <c r="D11" s="16"/>
      <c r="E11" s="16"/>
      <c r="F11" s="16" t="str">
        <f t="shared" si="0"/>
        <v>C</v>
      </c>
      <c r="G11" s="17">
        <f t="array" ref="G11">SUM(H11:X11*H$3:X$3)</f>
        <v>3.0300000000000002</v>
      </c>
      <c r="H11" s="16">
        <v>3</v>
      </c>
      <c r="I11" s="16">
        <v>2</v>
      </c>
      <c r="J11" s="16">
        <v>3</v>
      </c>
      <c r="K11" s="16">
        <v>3</v>
      </c>
      <c r="L11" s="16">
        <v>2</v>
      </c>
      <c r="M11" s="16">
        <v>3</v>
      </c>
      <c r="N11" s="16">
        <v>2</v>
      </c>
      <c r="O11" s="16">
        <v>2</v>
      </c>
      <c r="P11" s="16">
        <v>3</v>
      </c>
      <c r="Q11" s="16">
        <v>3</v>
      </c>
      <c r="R11" s="16">
        <v>3</v>
      </c>
      <c r="S11" s="16">
        <v>3</v>
      </c>
      <c r="T11" s="16">
        <v>5</v>
      </c>
      <c r="U11" s="7">
        <v>5</v>
      </c>
      <c r="V11" s="16">
        <v>4</v>
      </c>
      <c r="W11" s="16">
        <v>2</v>
      </c>
      <c r="X11" s="16">
        <v>3</v>
      </c>
    </row>
    <row r="12" spans="1:24" s="7" customFormat="1" x14ac:dyDescent="0.2">
      <c r="A12" s="11" t="s">
        <v>49</v>
      </c>
      <c r="B12" s="18" t="s">
        <v>38</v>
      </c>
      <c r="C12" s="16">
        <v>20</v>
      </c>
      <c r="D12" s="16"/>
      <c r="E12" s="16"/>
      <c r="F12" s="16" t="str">
        <f t="shared" si="0"/>
        <v>B-</v>
      </c>
      <c r="G12" s="17">
        <f t="array" ref="G12">SUM(H12:X12*H$3:X$3)</f>
        <v>3.6100000000000008</v>
      </c>
      <c r="H12" s="16">
        <v>4</v>
      </c>
      <c r="I12" s="16">
        <v>4</v>
      </c>
      <c r="J12" s="16">
        <v>5</v>
      </c>
      <c r="K12" s="16">
        <v>3</v>
      </c>
      <c r="L12" s="16">
        <v>3</v>
      </c>
      <c r="M12" s="16">
        <v>4</v>
      </c>
      <c r="N12" s="16">
        <v>4</v>
      </c>
      <c r="O12" s="16">
        <v>3</v>
      </c>
      <c r="P12" s="16">
        <v>3</v>
      </c>
      <c r="Q12" s="16">
        <v>2</v>
      </c>
      <c r="R12" s="16">
        <v>3</v>
      </c>
      <c r="S12" s="16">
        <v>3</v>
      </c>
      <c r="T12" s="16">
        <v>5</v>
      </c>
      <c r="U12" s="16">
        <v>5</v>
      </c>
      <c r="V12" s="16">
        <v>4</v>
      </c>
      <c r="W12" s="16">
        <v>4</v>
      </c>
      <c r="X12" s="16">
        <v>4</v>
      </c>
    </row>
    <row r="13" spans="1:24" s="7" customFormat="1" x14ac:dyDescent="0.2">
      <c r="A13" s="11" t="s">
        <v>50</v>
      </c>
      <c r="B13" s="18" t="s">
        <v>38</v>
      </c>
      <c r="C13" s="16">
        <v>20</v>
      </c>
      <c r="D13" s="16"/>
      <c r="E13" s="16"/>
      <c r="F13" s="16" t="str">
        <f t="shared" si="0"/>
        <v>C</v>
      </c>
      <c r="G13" s="17">
        <f t="array" ref="G13">SUM(H13:X13*H$3:X$3)</f>
        <v>3.1700000000000004</v>
      </c>
      <c r="H13" s="16">
        <v>3</v>
      </c>
      <c r="I13" s="16">
        <v>1</v>
      </c>
      <c r="J13" s="16">
        <v>5</v>
      </c>
      <c r="K13" s="16">
        <v>2</v>
      </c>
      <c r="L13" s="16">
        <v>3</v>
      </c>
      <c r="M13" s="16">
        <v>3</v>
      </c>
      <c r="N13" s="16">
        <v>3</v>
      </c>
      <c r="O13" s="16">
        <v>3</v>
      </c>
      <c r="P13" s="16">
        <v>4</v>
      </c>
      <c r="Q13" s="16">
        <v>2</v>
      </c>
      <c r="R13" s="16">
        <v>2</v>
      </c>
      <c r="S13" s="16">
        <v>3</v>
      </c>
      <c r="T13" s="16">
        <v>3</v>
      </c>
      <c r="U13" s="16">
        <v>5</v>
      </c>
      <c r="V13" s="16">
        <v>4</v>
      </c>
      <c r="W13" s="16">
        <v>3</v>
      </c>
      <c r="X13" s="16">
        <v>4</v>
      </c>
    </row>
    <row r="14" spans="1:24" s="7" customFormat="1" x14ac:dyDescent="0.2">
      <c r="A14" s="11" t="s">
        <v>51</v>
      </c>
      <c r="B14" s="18" t="s">
        <v>38</v>
      </c>
      <c r="C14" s="16">
        <v>30</v>
      </c>
      <c r="D14" s="16"/>
      <c r="E14" s="16"/>
      <c r="F14" s="16" t="str">
        <f t="shared" si="0"/>
        <v>C</v>
      </c>
      <c r="G14" s="17">
        <f t="array" ref="G14">SUM(H14:X14*H$3:X$3)</f>
        <v>3.3800000000000003</v>
      </c>
      <c r="H14" s="16">
        <v>0</v>
      </c>
      <c r="I14" s="16">
        <v>0</v>
      </c>
      <c r="J14" s="16">
        <v>5</v>
      </c>
      <c r="K14" s="16">
        <v>3</v>
      </c>
      <c r="L14" s="16">
        <v>3</v>
      </c>
      <c r="M14" s="16">
        <v>4</v>
      </c>
      <c r="N14" s="16">
        <v>2</v>
      </c>
      <c r="O14" s="16">
        <v>2</v>
      </c>
      <c r="P14" s="16">
        <v>5</v>
      </c>
      <c r="Q14" s="16">
        <v>2</v>
      </c>
      <c r="R14" s="16">
        <v>2</v>
      </c>
      <c r="S14" s="16">
        <v>4</v>
      </c>
      <c r="T14" s="16">
        <v>5</v>
      </c>
      <c r="U14" s="16">
        <v>5</v>
      </c>
      <c r="V14" s="16">
        <v>4</v>
      </c>
      <c r="W14" s="16">
        <v>4</v>
      </c>
      <c r="X14" s="16">
        <v>4</v>
      </c>
    </row>
    <row r="15" spans="1:24" s="7" customFormat="1" x14ac:dyDescent="0.2">
      <c r="A15" s="11" t="s">
        <v>52</v>
      </c>
      <c r="B15" s="18" t="s">
        <v>38</v>
      </c>
      <c r="C15" s="16">
        <v>30</v>
      </c>
      <c r="D15" s="16"/>
      <c r="E15" s="16"/>
      <c r="F15" s="16" t="str">
        <f t="shared" si="0"/>
        <v>B+</v>
      </c>
      <c r="G15" s="17">
        <f t="array" ref="G15">SUM(H15:X15*H$3:X$3)</f>
        <v>4.13</v>
      </c>
      <c r="H15" s="16">
        <v>5</v>
      </c>
      <c r="I15" s="16">
        <v>4</v>
      </c>
      <c r="J15" s="16">
        <v>5</v>
      </c>
      <c r="K15" s="16">
        <v>3</v>
      </c>
      <c r="L15" s="16">
        <v>5</v>
      </c>
      <c r="M15" s="16">
        <v>5</v>
      </c>
      <c r="N15" s="16">
        <v>4</v>
      </c>
      <c r="O15" s="16">
        <v>4</v>
      </c>
      <c r="P15" s="16">
        <v>4</v>
      </c>
      <c r="Q15" s="16">
        <v>3</v>
      </c>
      <c r="R15" s="16">
        <v>3</v>
      </c>
      <c r="S15" s="16">
        <v>4</v>
      </c>
      <c r="T15" s="16">
        <v>5</v>
      </c>
      <c r="U15" s="16">
        <v>5</v>
      </c>
      <c r="V15" s="16">
        <v>5</v>
      </c>
      <c r="W15" s="16">
        <v>4</v>
      </c>
      <c r="X15" s="16">
        <v>4</v>
      </c>
    </row>
    <row r="16" spans="1:24" s="7" customFormat="1" x14ac:dyDescent="0.2">
      <c r="A16" s="11" t="s">
        <v>53</v>
      </c>
      <c r="B16" s="18" t="s">
        <v>38</v>
      </c>
      <c r="C16" s="16">
        <v>20</v>
      </c>
      <c r="D16" s="16"/>
      <c r="E16" s="16"/>
      <c r="F16" s="16" t="str">
        <f t="shared" si="0"/>
        <v>B-</v>
      </c>
      <c r="G16" s="17">
        <f t="array" ref="G16">SUM(H16:X16*H$3:X$3)</f>
        <v>3.41</v>
      </c>
      <c r="H16" s="16">
        <v>5</v>
      </c>
      <c r="I16" s="16">
        <v>1</v>
      </c>
      <c r="J16" s="16">
        <v>5</v>
      </c>
      <c r="K16" s="16">
        <v>3</v>
      </c>
      <c r="L16" s="16">
        <v>3</v>
      </c>
      <c r="M16" s="16">
        <v>3</v>
      </c>
      <c r="N16" s="16">
        <v>3</v>
      </c>
      <c r="O16" s="16">
        <v>4</v>
      </c>
      <c r="P16" s="16">
        <v>4</v>
      </c>
      <c r="Q16" s="16">
        <v>2</v>
      </c>
      <c r="R16" s="16">
        <v>2</v>
      </c>
      <c r="S16" s="16">
        <v>3</v>
      </c>
      <c r="T16" s="16">
        <v>5</v>
      </c>
      <c r="U16" s="16">
        <v>5</v>
      </c>
      <c r="V16" s="16">
        <v>4</v>
      </c>
      <c r="W16" s="16">
        <v>3</v>
      </c>
      <c r="X16" s="16">
        <v>4</v>
      </c>
    </row>
    <row r="17" spans="1:24" s="7" customFormat="1" x14ac:dyDescent="0.2">
      <c r="A17" s="11" t="s">
        <v>54</v>
      </c>
      <c r="B17" s="18" t="s">
        <v>38</v>
      </c>
      <c r="C17" s="16">
        <v>20</v>
      </c>
      <c r="D17" s="16"/>
      <c r="E17" s="16"/>
      <c r="F17" s="16" t="str">
        <f t="shared" si="0"/>
        <v>C</v>
      </c>
      <c r="G17" s="17">
        <f t="array" ref="G17">SUM(H17:X17*H$3:X$3)</f>
        <v>3.3800000000000003</v>
      </c>
      <c r="H17" s="16">
        <v>5</v>
      </c>
      <c r="I17" s="16">
        <v>1</v>
      </c>
      <c r="J17" s="16">
        <v>5</v>
      </c>
      <c r="K17" s="16">
        <v>2</v>
      </c>
      <c r="L17" s="16">
        <v>5</v>
      </c>
      <c r="M17" s="16">
        <v>4</v>
      </c>
      <c r="N17" s="16">
        <v>3</v>
      </c>
      <c r="O17" s="16">
        <v>4</v>
      </c>
      <c r="P17" s="16">
        <v>3</v>
      </c>
      <c r="Q17" s="16">
        <v>3</v>
      </c>
      <c r="R17" s="16">
        <v>2</v>
      </c>
      <c r="S17" s="16">
        <v>3</v>
      </c>
      <c r="T17" s="16">
        <v>4</v>
      </c>
      <c r="U17" s="16">
        <v>3</v>
      </c>
      <c r="V17" s="16">
        <v>4</v>
      </c>
      <c r="W17" s="16">
        <v>4</v>
      </c>
      <c r="X17" s="16">
        <v>4</v>
      </c>
    </row>
    <row r="18" spans="1:24" s="29" customFormat="1" ht="16" x14ac:dyDescent="0.2">
      <c r="A18" s="25" t="s">
        <v>55</v>
      </c>
      <c r="B18" s="26" t="s">
        <v>38</v>
      </c>
      <c r="C18" s="27"/>
      <c r="D18" s="27"/>
      <c r="E18" s="27"/>
      <c r="F18" s="27" t="str">
        <f t="shared" si="0"/>
        <v>C</v>
      </c>
      <c r="G18" s="28">
        <f t="array" ref="G18">SUM(H18:X18*H$3:X$3)</f>
        <v>0.1</v>
      </c>
      <c r="H18" s="27">
        <v>5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s="7" customFormat="1" x14ac:dyDescent="0.2">
      <c r="A19" s="11" t="s">
        <v>56</v>
      </c>
      <c r="B19" s="18" t="s">
        <v>38</v>
      </c>
      <c r="C19" s="16">
        <v>20</v>
      </c>
      <c r="D19" s="16"/>
      <c r="E19" s="16"/>
      <c r="F19" s="16" t="str">
        <f t="shared" si="0"/>
        <v>C</v>
      </c>
      <c r="G19" s="17">
        <f t="array" ref="G19">SUM(H19:X19*H$3:X$3)</f>
        <v>3.3400000000000003</v>
      </c>
      <c r="H19" s="16">
        <v>3</v>
      </c>
      <c r="I19" s="16">
        <v>1</v>
      </c>
      <c r="J19" s="16">
        <v>3</v>
      </c>
      <c r="K19" s="16">
        <v>3</v>
      </c>
      <c r="L19" s="16">
        <v>3</v>
      </c>
      <c r="M19" s="16">
        <v>3</v>
      </c>
      <c r="N19" s="16">
        <v>3</v>
      </c>
      <c r="O19" s="16">
        <v>3</v>
      </c>
      <c r="P19" s="16">
        <v>3</v>
      </c>
      <c r="Q19" s="16">
        <v>4</v>
      </c>
      <c r="R19" s="16">
        <v>3</v>
      </c>
      <c r="S19" s="16">
        <v>3</v>
      </c>
      <c r="T19" s="16">
        <v>5</v>
      </c>
      <c r="U19" s="16">
        <v>5</v>
      </c>
      <c r="V19" s="16">
        <v>4</v>
      </c>
      <c r="W19" s="16">
        <v>3</v>
      </c>
      <c r="X19" s="16">
        <v>4</v>
      </c>
    </row>
    <row r="20" spans="1:24" s="7" customFormat="1" x14ac:dyDescent="0.2">
      <c r="A20" s="11" t="s">
        <v>57</v>
      </c>
      <c r="B20" s="18" t="s">
        <v>38</v>
      </c>
      <c r="C20" s="16">
        <v>25</v>
      </c>
      <c r="D20" s="16"/>
      <c r="E20" s="16"/>
      <c r="F20" s="16" t="str">
        <f t="shared" si="0"/>
        <v>C</v>
      </c>
      <c r="G20" s="17">
        <f t="array" ref="G20">SUM(H20:X20*H$3:X$3)</f>
        <v>3.1500000000000004</v>
      </c>
      <c r="H20" s="16">
        <v>2</v>
      </c>
      <c r="I20" s="16">
        <v>1</v>
      </c>
      <c r="J20" s="16">
        <v>5</v>
      </c>
      <c r="K20" s="16">
        <v>3</v>
      </c>
      <c r="L20" s="16">
        <v>3</v>
      </c>
      <c r="M20" s="16">
        <v>3</v>
      </c>
      <c r="N20" s="16">
        <v>3</v>
      </c>
      <c r="O20" s="16">
        <v>3</v>
      </c>
      <c r="P20" s="16">
        <v>3</v>
      </c>
      <c r="Q20" s="16">
        <v>2</v>
      </c>
      <c r="R20" s="16">
        <v>2</v>
      </c>
      <c r="S20" s="16">
        <v>3</v>
      </c>
      <c r="T20" s="16">
        <v>3</v>
      </c>
      <c r="U20" s="16">
        <v>4</v>
      </c>
      <c r="V20" s="16">
        <v>4</v>
      </c>
      <c r="W20" s="16">
        <v>4</v>
      </c>
      <c r="X20" s="16">
        <v>4</v>
      </c>
    </row>
    <row r="21" spans="1:24" s="7" customFormat="1" x14ac:dyDescent="0.2">
      <c r="A21" s="11" t="s">
        <v>58</v>
      </c>
      <c r="B21" s="18" t="s">
        <v>38</v>
      </c>
      <c r="C21" s="16">
        <v>20</v>
      </c>
      <c r="D21" s="16"/>
      <c r="E21" s="16"/>
      <c r="F21" s="16" t="str">
        <f t="shared" ref="F21" si="1">IF(NOT(EXACT(A21,"")),IF(G21=0,"D",IF(G21&lt;3.4,"C",IF(G21&lt;3.8,"B-",IF(G21&lt;4,"B",IF(G21&lt;4.3,"B+","A"))))),"-")</f>
        <v>C</v>
      </c>
      <c r="G21" s="17">
        <f t="array" ref="G21">SUM(H21:X21*H$3:X$3)</f>
        <v>3.3000000000000007</v>
      </c>
      <c r="H21" s="16">
        <v>3</v>
      </c>
      <c r="I21" s="16">
        <v>1</v>
      </c>
      <c r="J21" s="16">
        <v>5</v>
      </c>
      <c r="K21" s="16">
        <v>3</v>
      </c>
      <c r="L21" s="16">
        <v>3</v>
      </c>
      <c r="M21" s="16">
        <v>2</v>
      </c>
      <c r="N21" s="16">
        <v>3</v>
      </c>
      <c r="O21" s="16">
        <v>3</v>
      </c>
      <c r="P21" s="16">
        <v>3</v>
      </c>
      <c r="Q21" s="16">
        <v>2</v>
      </c>
      <c r="R21" s="16">
        <v>3</v>
      </c>
      <c r="S21" s="16">
        <v>3</v>
      </c>
      <c r="T21" s="16">
        <v>5</v>
      </c>
      <c r="U21" s="16">
        <v>5</v>
      </c>
      <c r="V21" s="16">
        <v>4</v>
      </c>
      <c r="W21" s="16">
        <v>4</v>
      </c>
      <c r="X21" s="16">
        <v>4</v>
      </c>
    </row>
    <row r="22" spans="1:24" s="7" customFormat="1" x14ac:dyDescent="0.2">
      <c r="A22" s="11" t="s">
        <v>59</v>
      </c>
      <c r="B22" s="18" t="s">
        <v>38</v>
      </c>
      <c r="C22" s="16">
        <v>20</v>
      </c>
      <c r="D22" s="16"/>
      <c r="E22" s="16"/>
      <c r="F22" s="16" t="str">
        <f t="shared" si="0"/>
        <v>C</v>
      </c>
      <c r="G22" s="17">
        <f t="array" ref="G22">SUM(H22:X22*H$3:X$3)</f>
        <v>3.2000000000000006</v>
      </c>
      <c r="H22" s="16">
        <v>3</v>
      </c>
      <c r="I22" s="16">
        <v>1</v>
      </c>
      <c r="J22" s="16">
        <v>5</v>
      </c>
      <c r="K22" s="16">
        <v>3</v>
      </c>
      <c r="L22" s="16">
        <v>2</v>
      </c>
      <c r="M22" s="16">
        <v>4</v>
      </c>
      <c r="N22" s="16">
        <v>3</v>
      </c>
      <c r="O22" s="16">
        <v>4</v>
      </c>
      <c r="P22" s="16">
        <v>3</v>
      </c>
      <c r="Q22" s="16">
        <v>2</v>
      </c>
      <c r="R22" s="16">
        <v>2</v>
      </c>
      <c r="S22" s="16">
        <v>3</v>
      </c>
      <c r="T22" s="16">
        <v>5</v>
      </c>
      <c r="U22" s="16">
        <v>5</v>
      </c>
      <c r="V22" s="16">
        <v>3</v>
      </c>
      <c r="W22" s="16">
        <v>3</v>
      </c>
      <c r="X22" s="16">
        <v>3</v>
      </c>
    </row>
    <row r="23" spans="1:24" s="7" customFormat="1" x14ac:dyDescent="0.2">
      <c r="A23" s="11" t="s">
        <v>60</v>
      </c>
      <c r="B23" s="18" t="s">
        <v>38</v>
      </c>
      <c r="C23" s="16">
        <v>30</v>
      </c>
      <c r="D23" s="16"/>
      <c r="E23" s="16"/>
      <c r="F23" s="16" t="str">
        <f t="shared" si="0"/>
        <v>B-</v>
      </c>
      <c r="G23" s="17">
        <f t="array" ref="G23">SUM(H23:X23*H$3:X$3)</f>
        <v>3.580000000000001</v>
      </c>
      <c r="H23" s="16">
        <v>5</v>
      </c>
      <c r="I23" s="16">
        <v>4</v>
      </c>
      <c r="J23" s="16">
        <v>5</v>
      </c>
      <c r="K23" s="16">
        <v>3</v>
      </c>
      <c r="L23" s="16">
        <v>5</v>
      </c>
      <c r="M23" s="16">
        <v>3</v>
      </c>
      <c r="N23" s="16">
        <v>3</v>
      </c>
      <c r="O23" s="16">
        <v>3</v>
      </c>
      <c r="P23" s="16">
        <v>4</v>
      </c>
      <c r="Q23" s="16">
        <v>3</v>
      </c>
      <c r="R23" s="16">
        <v>3</v>
      </c>
      <c r="S23" s="16">
        <v>3</v>
      </c>
      <c r="T23" s="16">
        <v>5</v>
      </c>
      <c r="U23" s="16">
        <v>5</v>
      </c>
      <c r="V23" s="16">
        <v>4</v>
      </c>
      <c r="W23" s="16">
        <v>3</v>
      </c>
      <c r="X23" s="16">
        <v>3</v>
      </c>
    </row>
    <row r="24" spans="1:24" s="7" customFormat="1" x14ac:dyDescent="0.2">
      <c r="A24" s="11" t="s">
        <v>61</v>
      </c>
      <c r="B24" s="18" t="s">
        <v>38</v>
      </c>
      <c r="C24" s="16"/>
      <c r="D24" s="16"/>
      <c r="E24" s="16"/>
      <c r="F24" s="16" t="str">
        <f t="shared" si="0"/>
        <v>B-</v>
      </c>
      <c r="G24" s="17">
        <f t="array" ref="G24">SUM(H24:X24*H$3:X$3)</f>
        <v>3.68</v>
      </c>
      <c r="H24" s="16">
        <v>3</v>
      </c>
      <c r="I24" s="16">
        <v>1</v>
      </c>
      <c r="J24" s="16">
        <v>5</v>
      </c>
      <c r="K24" s="16">
        <v>4</v>
      </c>
      <c r="L24" s="16">
        <v>3</v>
      </c>
      <c r="M24" s="16">
        <v>3</v>
      </c>
      <c r="N24" s="16">
        <v>3</v>
      </c>
      <c r="O24" s="16">
        <v>3</v>
      </c>
      <c r="P24" s="16">
        <v>4</v>
      </c>
      <c r="Q24" s="16">
        <v>2</v>
      </c>
      <c r="R24" s="16">
        <v>4</v>
      </c>
      <c r="S24" s="16">
        <v>4</v>
      </c>
      <c r="T24" s="16">
        <v>5</v>
      </c>
      <c r="U24" s="16">
        <v>5</v>
      </c>
      <c r="V24" s="16">
        <v>4</v>
      </c>
      <c r="W24" s="16">
        <v>4</v>
      </c>
      <c r="X24" s="16">
        <v>4</v>
      </c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8" t="s">
        <v>24</v>
      </c>
      <c r="B1" s="38"/>
      <c r="C1" s="38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7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3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21</v>
      </c>
    </row>
    <row r="10" spans="1:4" x14ac:dyDescent="0.2">
      <c r="A10" s="39" t="s">
        <v>30</v>
      </c>
      <c r="B10" s="39"/>
      <c r="C10" s="39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7</v>
      </c>
      <c r="B12" s="13">
        <f>MOD(C12,60)</f>
        <v>50</v>
      </c>
      <c r="C12" s="13">
        <f>SUM(Результаты!$C4:$C92)</f>
        <v>470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2024-09-24T18:43:08Z</dcterms:modified>
</cp:coreProperties>
</file>