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PC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<sst xmlns="http://schemas.openxmlformats.org/spreadsheetml/2006/main" count="163" uniqueCount="22">
  <si>
    <t xml:space="preserve">sample.ID</t>
  </si>
  <si>
    <t xml:space="preserve">group</t>
  </si>
  <si>
    <t xml:space="preserve">gene</t>
  </si>
  <si>
    <t xml:space="preserve">ct</t>
  </si>
  <si>
    <t xml:space="preserve">dct</t>
  </si>
  <si>
    <t xml:space="preserve">average dct</t>
  </si>
  <si>
    <t xml:space="preserve">ddct</t>
  </si>
  <si>
    <t xml:space="preserve">2^(-ddct)</t>
  </si>
  <si>
    <t xml:space="preserve">test</t>
  </si>
  <si>
    <t xml:space="preserve">HSP7B'</t>
  </si>
  <si>
    <t xml:space="preserve">WT C</t>
  </si>
  <si>
    <t xml:space="preserve">AKT</t>
  </si>
  <si>
    <t xml:space="preserve">WT C vs WT T :</t>
  </si>
  <si>
    <t xml:space="preserve">WT T</t>
  </si>
  <si>
    <t xml:space="preserve">KO C</t>
  </si>
  <si>
    <t xml:space="preserve">KO T</t>
  </si>
  <si>
    <t xml:space="preserve">GAPDH</t>
  </si>
  <si>
    <t xml:space="preserve">HSP4</t>
  </si>
  <si>
    <t xml:space="preserve">?</t>
  </si>
  <si>
    <t xml:space="preserve">HSP5</t>
  </si>
  <si>
    <t xml:space="preserve">17,21</t>
  </si>
  <si>
    <t xml:space="preserve">hERRa1 mRNA, 3' 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</si>
</sst>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7"/>
  <sheetViews>
    <sheetView showFormulas="false" showGridLines="true" showRowColHeaders="true" showZeros="true" rightToLeft="false" tabSelected="true" showOutlineSymbols="true" defaultGridColor="true" view="normal" topLeftCell="A28" colorId="64" zoomScale="150" zoomScaleNormal="150" zoomScalePageLayoutView="100" workbookViewId="0">
      <selection pane="topLeft" activeCell="D21" activeCellId="0" sqref="D21:D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77"/>
    <col collapsed="false" customWidth="true" hidden="false" outlineLevel="0" max="2" min="2" style="0" width="6.01"/>
    <col collapsed="false" customWidth="true" hidden="false" outlineLevel="0" max="3" min="3" style="0" width="20.18"/>
    <col collapsed="false" customWidth="true" hidden="false" outlineLevel="0" max="4" min="4" style="0" width="6.01"/>
    <col collapsed="false" customWidth="true" hidden="false" outlineLevel="0" max="8" min="8" style="0" width="15.7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I1" s="0" t="s">
        <v>6</v>
      </c>
      <c r="J1" s="0" t="s">
        <v>7</v>
      </c>
    </row>
    <row r="2" customFormat="false" ht="12.8" hidden="false" customHeight="false" outlineLevel="0" collapsed="false">
      <c r="A2" s="0" t="n">
        <v>99</v>
      </c>
      <c r="B2" s="0" t="s">
        <v>8</v>
      </c>
      <c r="C2" s="0" t="s">
        <v>9</v>
      </c>
      <c r="D2" s="0" t="n">
        <v>17.24</v>
      </c>
    </row>
    <row r="3" customFormat="false" ht="12.8" hidden="false" customHeight="false" outlineLevel="0" collapsed="false">
      <c r="A3" s="0" t="n">
        <v>20</v>
      </c>
      <c r="B3" s="0" t="s">
        <v>10</v>
      </c>
      <c r="C3" s="0" t="s">
        <v>11</v>
      </c>
      <c r="D3" s="0" t="n">
        <v>16.49</v>
      </c>
      <c r="E3" s="0" t="n">
        <f aca="false">D3-D39</f>
        <v>-0.700000000000003</v>
      </c>
      <c r="F3" s="0" t="n">
        <f aca="false">AVERAGE(E3:E5)</f>
        <v>-0.740000000000001</v>
      </c>
      <c r="H3" s="0" t="s">
        <v>12</v>
      </c>
      <c r="I3" s="0" t="n">
        <f aca="false">(F3+F6+F9)/3-(F12+F15+F18)/3</f>
        <v>-1.10777777777778</v>
      </c>
      <c r="J3" s="0" t="n">
        <f aca="false">2^(-I3)</f>
        <v>2.15513430334935</v>
      </c>
    </row>
    <row r="4" customFormat="false" ht="12.8" hidden="false" customHeight="false" outlineLevel="0" collapsed="false">
      <c r="A4" s="0" t="n">
        <v>20</v>
      </c>
      <c r="B4" s="0" t="s">
        <v>10</v>
      </c>
      <c r="C4" s="0" t="s">
        <v>11</v>
      </c>
      <c r="D4" s="0" t="n">
        <v>16.44</v>
      </c>
      <c r="E4" s="1" t="n">
        <f aca="false">D4-D40</f>
        <v>-0.959999999999997</v>
      </c>
    </row>
    <row r="5" customFormat="false" ht="12.8" hidden="false" customHeight="false" outlineLevel="0" collapsed="false">
      <c r="A5" s="0" t="n">
        <v>20</v>
      </c>
      <c r="B5" s="0" t="s">
        <v>10</v>
      </c>
      <c r="C5" s="0" t="s">
        <v>11</v>
      </c>
      <c r="D5" s="0" t="n">
        <v>16.65</v>
      </c>
      <c r="E5" s="1" t="n">
        <f aca="false">D5-D41</f>
        <v>-0.560000000000002</v>
      </c>
    </row>
    <row r="6" customFormat="false" ht="12.8" hidden="false" customHeight="false" outlineLevel="0" collapsed="false">
      <c r="A6" s="0" t="n">
        <v>21</v>
      </c>
      <c r="B6" s="0" t="s">
        <v>10</v>
      </c>
      <c r="C6" s="0" t="s">
        <v>11</v>
      </c>
      <c r="D6" s="0" t="n">
        <v>16.5</v>
      </c>
      <c r="E6" s="1" t="n">
        <f aca="false">D6-D42</f>
        <v>-0.850000000000001</v>
      </c>
      <c r="F6" s="1" t="n">
        <f aca="false">AVERAGE(E6:E8)</f>
        <v>-0.566666666666669</v>
      </c>
      <c r="G6" s="1"/>
      <c r="H6" s="1"/>
    </row>
    <row r="7" customFormat="false" ht="12.8" hidden="false" customHeight="false" outlineLevel="0" collapsed="false">
      <c r="A7" s="0" t="n">
        <v>21</v>
      </c>
      <c r="B7" s="0" t="s">
        <v>10</v>
      </c>
      <c r="C7" s="0" t="s">
        <v>11</v>
      </c>
      <c r="D7" s="0" t="n">
        <v>16.74</v>
      </c>
      <c r="E7" s="1" t="n">
        <f aca="false">D7-D43</f>
        <v>-0.430000000000003</v>
      </c>
    </row>
    <row r="8" customFormat="false" ht="12.8" hidden="false" customHeight="false" outlineLevel="0" collapsed="false">
      <c r="A8" s="0" t="n">
        <v>21</v>
      </c>
      <c r="B8" s="0" t="s">
        <v>10</v>
      </c>
      <c r="C8" s="0" t="s">
        <v>11</v>
      </c>
      <c r="D8" s="0" t="n">
        <v>16.68</v>
      </c>
      <c r="E8" s="1" t="n">
        <f aca="false">D8-D44</f>
        <v>-0.420000000000002</v>
      </c>
    </row>
    <row r="9" customFormat="false" ht="12.8" hidden="false" customHeight="false" outlineLevel="0" collapsed="false">
      <c r="A9" s="0" t="n">
        <v>22</v>
      </c>
      <c r="B9" s="0" t="s">
        <v>10</v>
      </c>
      <c r="C9" s="0" t="s">
        <v>11</v>
      </c>
      <c r="D9" s="0" t="n">
        <v>16.96</v>
      </c>
      <c r="E9" s="1" t="n">
        <f aca="false">D9-D45</f>
        <v>-0.27</v>
      </c>
      <c r="F9" s="1" t="n">
        <f aca="false">AVERAGE(E9:E11)</f>
        <v>-0.323333333333333</v>
      </c>
      <c r="G9" s="1"/>
      <c r="H9" s="1"/>
    </row>
    <row r="10" customFormat="false" ht="12.8" hidden="false" customHeight="false" outlineLevel="0" collapsed="false">
      <c r="A10" s="0" t="n">
        <v>22</v>
      </c>
      <c r="B10" s="0" t="s">
        <v>10</v>
      </c>
      <c r="C10" s="0" t="s">
        <v>11</v>
      </c>
      <c r="D10" s="0" t="n">
        <v>16.92</v>
      </c>
      <c r="E10" s="1" t="n">
        <f aca="false">D10-D46</f>
        <v>-0.399999999999999</v>
      </c>
    </row>
    <row r="11" customFormat="false" ht="12.8" hidden="false" customHeight="false" outlineLevel="0" collapsed="false">
      <c r="A11" s="0" t="n">
        <v>22</v>
      </c>
      <c r="B11" s="0" t="s">
        <v>10</v>
      </c>
      <c r="C11" s="0" t="s">
        <v>11</v>
      </c>
      <c r="D11" s="0" t="n">
        <v>17.04</v>
      </c>
      <c r="E11" s="1" t="n">
        <f aca="false">D11-D47</f>
        <v>-0.300000000000001</v>
      </c>
    </row>
    <row r="12" customFormat="false" ht="12.8" hidden="false" customHeight="false" outlineLevel="0" collapsed="false">
      <c r="A12" s="0" t="n">
        <v>23</v>
      </c>
      <c r="B12" s="0" t="s">
        <v>13</v>
      </c>
      <c r="C12" s="0" t="s">
        <v>11</v>
      </c>
      <c r="D12" s="0" t="n">
        <v>17.59</v>
      </c>
      <c r="E12" s="1" t="n">
        <f aca="false">D12-D48</f>
        <v>0.210000000000001</v>
      </c>
      <c r="F12" s="1" t="n">
        <f aca="false">AVERAGE(E12:E14)</f>
        <v>0.44</v>
      </c>
      <c r="G12" s="1"/>
      <c r="H12" s="1"/>
    </row>
    <row r="13" customFormat="false" ht="12.8" hidden="false" customHeight="false" outlineLevel="0" collapsed="false">
      <c r="A13" s="0" t="n">
        <v>23</v>
      </c>
      <c r="B13" s="0" t="s">
        <v>13</v>
      </c>
      <c r="C13" s="0" t="s">
        <v>11</v>
      </c>
      <c r="D13" s="0" t="n">
        <v>17.8</v>
      </c>
      <c r="E13" s="1" t="n">
        <f aca="false">D13-D49</f>
        <v>0.68</v>
      </c>
    </row>
    <row r="14" customFormat="false" ht="12.8" hidden="false" customHeight="false" outlineLevel="0" collapsed="false">
      <c r="A14" s="0" t="n">
        <v>23</v>
      </c>
      <c r="B14" s="0" t="s">
        <v>13</v>
      </c>
      <c r="C14" s="0" t="s">
        <v>11</v>
      </c>
      <c r="D14" s="0" t="n">
        <v>17.83</v>
      </c>
      <c r="E14" s="1" t="n">
        <f aca="false">D14-D50</f>
        <v>0.43</v>
      </c>
    </row>
    <row r="15" customFormat="false" ht="12.8" hidden="false" customHeight="false" outlineLevel="0" collapsed="false">
      <c r="A15" s="0" t="n">
        <v>24</v>
      </c>
      <c r="B15" s="0" t="s">
        <v>13</v>
      </c>
      <c r="C15" s="0" t="s">
        <v>11</v>
      </c>
      <c r="D15" s="0" t="n">
        <v>17.84</v>
      </c>
      <c r="E15" s="1" t="n">
        <f aca="false">D15-D51</f>
        <v>0.640000000000001</v>
      </c>
      <c r="F15" s="1" t="n">
        <f aca="false">AVERAGE(E15:E17)</f>
        <v>0.536666666666666</v>
      </c>
      <c r="G15" s="1"/>
      <c r="H15" s="1"/>
    </row>
    <row r="16" customFormat="false" ht="12.8" hidden="false" customHeight="false" outlineLevel="0" collapsed="false">
      <c r="A16" s="0" t="n">
        <v>24</v>
      </c>
      <c r="B16" s="0" t="s">
        <v>13</v>
      </c>
      <c r="C16" s="0" t="s">
        <v>11</v>
      </c>
      <c r="D16" s="0" t="n">
        <v>17.65</v>
      </c>
      <c r="E16" s="1" t="n">
        <f aca="false">D16-D52</f>
        <v>0.389999999999997</v>
      </c>
    </row>
    <row r="17" customFormat="false" ht="12.8" hidden="false" customHeight="false" outlineLevel="0" collapsed="false">
      <c r="A17" s="0" t="n">
        <v>24</v>
      </c>
      <c r="B17" s="0" t="s">
        <v>13</v>
      </c>
      <c r="C17" s="0" t="s">
        <v>11</v>
      </c>
      <c r="D17" s="0" t="n">
        <v>17.87</v>
      </c>
      <c r="E17" s="1" t="n">
        <f aca="false">D17-D53</f>
        <v>0.580000000000002</v>
      </c>
    </row>
    <row r="18" customFormat="false" ht="12.8" hidden="false" customHeight="false" outlineLevel="0" collapsed="false">
      <c r="A18" s="0" t="n">
        <v>25</v>
      </c>
      <c r="B18" s="0" t="s">
        <v>13</v>
      </c>
      <c r="C18" s="0" t="s">
        <v>11</v>
      </c>
      <c r="D18" s="0" t="n">
        <v>17.83</v>
      </c>
      <c r="E18" s="1" t="n">
        <f aca="false">D18-D54</f>
        <v>0.639999999999997</v>
      </c>
      <c r="F18" s="1" t="n">
        <f aca="false">AVERAGE(E18:E20)</f>
        <v>0.716666666666665</v>
      </c>
      <c r="G18" s="1"/>
      <c r="H18" s="1"/>
    </row>
    <row r="19" customFormat="false" ht="12.8" hidden="false" customHeight="false" outlineLevel="0" collapsed="false">
      <c r="A19" s="0" t="n">
        <v>25</v>
      </c>
      <c r="B19" s="0" t="s">
        <v>13</v>
      </c>
      <c r="C19" s="0" t="s">
        <v>11</v>
      </c>
      <c r="D19" s="0" t="n">
        <v>17.93</v>
      </c>
      <c r="E19" s="1" t="n">
        <f aca="false">D19-D55</f>
        <v>0.829999999999998</v>
      </c>
    </row>
    <row r="20" customFormat="false" ht="12.8" hidden="false" customHeight="false" outlineLevel="0" collapsed="false">
      <c r="A20" s="0" t="n">
        <v>25</v>
      </c>
      <c r="B20" s="0" t="s">
        <v>13</v>
      </c>
      <c r="C20" s="0" t="s">
        <v>11</v>
      </c>
      <c r="D20" s="0" t="n">
        <v>17.89</v>
      </c>
      <c r="E20" s="1" t="n">
        <f aca="false">D20-D56</f>
        <v>0.68</v>
      </c>
    </row>
    <row r="21" customFormat="false" ht="12.8" hidden="false" customHeight="false" outlineLevel="0" collapsed="false">
      <c r="A21" s="0" t="n">
        <v>26</v>
      </c>
      <c r="B21" s="0" t="s">
        <v>14</v>
      </c>
      <c r="C21" s="0" t="s">
        <v>11</v>
      </c>
      <c r="D21" s="0" t="n">
        <v>17.55</v>
      </c>
      <c r="E21" s="1" t="n">
        <f aca="false">D21-D57</f>
        <v>0.289999999999999</v>
      </c>
      <c r="F21" s="1" t="n">
        <f aca="false">AVERAGE(E21:E23)</f>
        <v>0.343333333333333</v>
      </c>
      <c r="G21" s="1"/>
      <c r="H21" s="1"/>
    </row>
    <row r="22" customFormat="false" ht="12.8" hidden="false" customHeight="false" outlineLevel="0" collapsed="false">
      <c r="A22" s="0" t="n">
        <v>26</v>
      </c>
      <c r="B22" s="0" t="s">
        <v>14</v>
      </c>
      <c r="C22" s="0" t="s">
        <v>11</v>
      </c>
      <c r="D22" s="0" t="n">
        <v>17.52</v>
      </c>
      <c r="E22" s="1" t="n">
        <f aca="false">D22-D58</f>
        <v>0.34</v>
      </c>
    </row>
    <row r="23" customFormat="false" ht="12.8" hidden="false" customHeight="false" outlineLevel="0" collapsed="false">
      <c r="A23" s="0" t="n">
        <v>26</v>
      </c>
      <c r="B23" s="0" t="s">
        <v>14</v>
      </c>
      <c r="C23" s="0" t="s">
        <v>11</v>
      </c>
      <c r="D23" s="0" t="n">
        <v>17.58</v>
      </c>
      <c r="E23" s="1" t="n">
        <f aca="false">D23-D59</f>
        <v>0.399999999999999</v>
      </c>
    </row>
    <row r="24" customFormat="false" ht="12.8" hidden="false" customHeight="false" outlineLevel="0" collapsed="false">
      <c r="A24" s="0" t="n">
        <v>27</v>
      </c>
      <c r="B24" s="0" t="s">
        <v>14</v>
      </c>
      <c r="C24" s="0" t="s">
        <v>11</v>
      </c>
      <c r="D24" s="0" t="n">
        <v>16.34</v>
      </c>
      <c r="E24" s="1" t="n">
        <f aca="false">D24-D60</f>
        <v>-0.93</v>
      </c>
      <c r="F24" s="1" t="n">
        <f aca="false">AVERAGE(E24:E26)</f>
        <v>-0.943333333333333</v>
      </c>
      <c r="G24" s="1"/>
      <c r="H24" s="1"/>
    </row>
    <row r="25" customFormat="false" ht="12.8" hidden="false" customHeight="false" outlineLevel="0" collapsed="false">
      <c r="A25" s="0" t="n">
        <v>27</v>
      </c>
      <c r="B25" s="0" t="s">
        <v>14</v>
      </c>
      <c r="C25" s="0" t="s">
        <v>11</v>
      </c>
      <c r="D25" s="0" t="n">
        <v>16.3</v>
      </c>
      <c r="E25" s="1" t="n">
        <f aca="false">D25-D61</f>
        <v>-0.939999999999998</v>
      </c>
    </row>
    <row r="26" customFormat="false" ht="12.8" hidden="false" customHeight="false" outlineLevel="0" collapsed="false">
      <c r="A26" s="0" t="n">
        <v>27</v>
      </c>
      <c r="B26" s="0" t="s">
        <v>14</v>
      </c>
      <c r="C26" s="0" t="s">
        <v>11</v>
      </c>
      <c r="D26" s="0" t="n">
        <v>16.32</v>
      </c>
      <c r="E26" s="1" t="n">
        <f aca="false">D26-D62</f>
        <v>-0.960000000000001</v>
      </c>
    </row>
    <row r="27" customFormat="false" ht="12.8" hidden="false" customHeight="false" outlineLevel="0" collapsed="false">
      <c r="A27" s="0" t="n">
        <v>28</v>
      </c>
      <c r="B27" s="0" t="s">
        <v>14</v>
      </c>
      <c r="C27" s="0" t="s">
        <v>11</v>
      </c>
      <c r="D27" s="0" t="n">
        <v>18.9</v>
      </c>
      <c r="E27" s="1" t="n">
        <f aca="false">D27-D63</f>
        <v>1.65</v>
      </c>
      <c r="F27" s="1" t="n">
        <f aca="false">AVERAGE(E27:E29)</f>
        <v>1.69</v>
      </c>
      <c r="G27" s="1"/>
      <c r="H27" s="1"/>
    </row>
    <row r="28" customFormat="false" ht="12.8" hidden="false" customHeight="false" outlineLevel="0" collapsed="false">
      <c r="A28" s="0" t="n">
        <v>28</v>
      </c>
      <c r="B28" s="0" t="s">
        <v>14</v>
      </c>
      <c r="C28" s="0" t="s">
        <v>11</v>
      </c>
      <c r="D28" s="0" t="n">
        <v>18.96</v>
      </c>
      <c r="E28" s="1" t="n">
        <f aca="false">D28-D64</f>
        <v>1.78</v>
      </c>
    </row>
    <row r="29" customFormat="false" ht="12.8" hidden="false" customHeight="false" outlineLevel="0" collapsed="false">
      <c r="A29" s="0" t="n">
        <v>28</v>
      </c>
      <c r="B29" s="0" t="s">
        <v>14</v>
      </c>
      <c r="C29" s="0" t="s">
        <v>11</v>
      </c>
      <c r="D29" s="0" t="n">
        <v>18.99</v>
      </c>
      <c r="E29" s="1" t="n">
        <f aca="false">D29-D65</f>
        <v>1.64</v>
      </c>
    </row>
    <row r="30" customFormat="false" ht="12.8" hidden="false" customHeight="false" outlineLevel="0" collapsed="false">
      <c r="A30" s="0" t="n">
        <v>29</v>
      </c>
      <c r="B30" s="0" t="s">
        <v>15</v>
      </c>
      <c r="C30" s="0" t="s">
        <v>11</v>
      </c>
      <c r="D30" s="0" t="n">
        <v>17.66</v>
      </c>
      <c r="E30" s="1" t="n">
        <f aca="false">D30-D66</f>
        <v>0.350000000000001</v>
      </c>
      <c r="F30" s="1" t="n">
        <f aca="false">AVERAGE(E30:E32)</f>
        <v>0.356666666666667</v>
      </c>
      <c r="G30" s="1"/>
      <c r="H30" s="1"/>
    </row>
    <row r="31" customFormat="false" ht="12.8" hidden="false" customHeight="false" outlineLevel="0" collapsed="false">
      <c r="A31" s="0" t="n">
        <v>29</v>
      </c>
      <c r="B31" s="0" t="s">
        <v>15</v>
      </c>
      <c r="C31" s="0" t="s">
        <v>11</v>
      </c>
      <c r="D31" s="0" t="n">
        <v>17.65</v>
      </c>
      <c r="E31" s="1" t="n">
        <f aca="false">D31-D67</f>
        <v>0.32</v>
      </c>
    </row>
    <row r="32" customFormat="false" ht="12.8" hidden="false" customHeight="false" outlineLevel="0" collapsed="false">
      <c r="A32" s="0" t="n">
        <v>29</v>
      </c>
      <c r="B32" s="0" t="s">
        <v>15</v>
      </c>
      <c r="C32" s="0" t="s">
        <v>11</v>
      </c>
      <c r="D32" s="0" t="n">
        <v>17.54</v>
      </c>
      <c r="E32" s="1" t="n">
        <f aca="false">D32-D68</f>
        <v>0.399999999999999</v>
      </c>
    </row>
    <row r="33" customFormat="false" ht="12.8" hidden="false" customHeight="false" outlineLevel="0" collapsed="false">
      <c r="A33" s="0" t="n">
        <v>30</v>
      </c>
      <c r="B33" s="0" t="s">
        <v>15</v>
      </c>
      <c r="C33" s="0" t="s">
        <v>11</v>
      </c>
      <c r="D33" s="0" t="n">
        <v>18.29</v>
      </c>
      <c r="E33" s="1" t="n">
        <f aca="false">D33-D69</f>
        <v>0.969999999999999</v>
      </c>
      <c r="F33" s="1" t="n">
        <f aca="false">AVERAGE(E33:E35)</f>
        <v>1.17666666666666</v>
      </c>
      <c r="G33" s="1"/>
      <c r="H33" s="1"/>
    </row>
    <row r="34" customFormat="false" ht="12.8" hidden="false" customHeight="false" outlineLevel="0" collapsed="false">
      <c r="A34" s="0" t="n">
        <v>30</v>
      </c>
      <c r="B34" s="0" t="s">
        <v>15</v>
      </c>
      <c r="C34" s="0" t="s">
        <v>11</v>
      </c>
      <c r="D34" s="0" t="n">
        <v>18.49</v>
      </c>
      <c r="E34" s="1" t="n">
        <f aca="false">D34-D70</f>
        <v>1.37</v>
      </c>
    </row>
    <row r="35" customFormat="false" ht="12.8" hidden="false" customHeight="false" outlineLevel="0" collapsed="false">
      <c r="A35" s="0" t="n">
        <v>30</v>
      </c>
      <c r="B35" s="0" t="s">
        <v>15</v>
      </c>
      <c r="C35" s="0" t="s">
        <v>11</v>
      </c>
      <c r="D35" s="0" t="n">
        <v>18.4</v>
      </c>
      <c r="E35" s="1" t="n">
        <f aca="false">D35-D71</f>
        <v>1.19</v>
      </c>
    </row>
    <row r="36" customFormat="false" ht="12.8" hidden="false" customHeight="false" outlineLevel="0" collapsed="false">
      <c r="A36" s="0" t="n">
        <v>31</v>
      </c>
      <c r="B36" s="0" t="s">
        <v>15</v>
      </c>
      <c r="C36" s="0" t="s">
        <v>11</v>
      </c>
      <c r="D36" s="0" t="n">
        <v>19.18</v>
      </c>
      <c r="E36" s="1" t="n">
        <f aca="false">D36-D72</f>
        <v>2.03</v>
      </c>
      <c r="F36" s="1" t="n">
        <f aca="false">AVERAGE(E36:E38)</f>
        <v>1.86333333333333</v>
      </c>
      <c r="G36" s="1"/>
      <c r="H36" s="1"/>
    </row>
    <row r="37" customFormat="false" ht="12.8" hidden="false" customHeight="false" outlineLevel="0" collapsed="false">
      <c r="A37" s="0" t="n">
        <v>31</v>
      </c>
      <c r="B37" s="0" t="s">
        <v>15</v>
      </c>
      <c r="C37" s="0" t="s">
        <v>11</v>
      </c>
      <c r="D37" s="0" t="n">
        <v>19.01</v>
      </c>
      <c r="E37" s="1" t="n">
        <f aca="false">D37-D73</f>
        <v>1.93</v>
      </c>
    </row>
    <row r="38" customFormat="false" ht="12.8" hidden="false" customHeight="false" outlineLevel="0" collapsed="false">
      <c r="A38" s="0" t="n">
        <v>31</v>
      </c>
      <c r="B38" s="0" t="s">
        <v>15</v>
      </c>
      <c r="C38" s="0" t="s">
        <v>11</v>
      </c>
      <c r="D38" s="0" t="n">
        <v>19.02</v>
      </c>
      <c r="E38" s="1" t="n">
        <f aca="false">D38-D74</f>
        <v>1.63</v>
      </c>
    </row>
    <row r="39" customFormat="false" ht="12.8" hidden="false" customHeight="false" outlineLevel="0" collapsed="false">
      <c r="A39" s="0" t="n">
        <v>20</v>
      </c>
      <c r="B39" s="0" t="s">
        <v>10</v>
      </c>
      <c r="C39" s="0" t="s">
        <v>16</v>
      </c>
      <c r="D39" s="0" t="n">
        <v>17.19</v>
      </c>
    </row>
    <row r="40" customFormat="false" ht="12.8" hidden="false" customHeight="false" outlineLevel="0" collapsed="false">
      <c r="A40" s="0" t="n">
        <v>20</v>
      </c>
      <c r="B40" s="0" t="s">
        <v>10</v>
      </c>
      <c r="C40" s="0" t="s">
        <v>16</v>
      </c>
      <c r="D40" s="0" t="n">
        <v>17.4</v>
      </c>
    </row>
    <row r="41" customFormat="false" ht="12.8" hidden="false" customHeight="false" outlineLevel="0" collapsed="false">
      <c r="A41" s="0" t="n">
        <v>20</v>
      </c>
      <c r="B41" s="0" t="s">
        <v>10</v>
      </c>
      <c r="C41" s="0" t="s">
        <v>16</v>
      </c>
      <c r="D41" s="0" t="n">
        <v>17.21</v>
      </c>
    </row>
    <row r="42" customFormat="false" ht="12.8" hidden="false" customHeight="false" outlineLevel="0" collapsed="false">
      <c r="A42" s="0" t="n">
        <v>21</v>
      </c>
      <c r="B42" s="0" t="s">
        <v>10</v>
      </c>
      <c r="C42" s="0" t="s">
        <v>16</v>
      </c>
      <c r="D42" s="0" t="n">
        <v>17.35</v>
      </c>
    </row>
    <row r="43" customFormat="false" ht="12.8" hidden="false" customHeight="false" outlineLevel="0" collapsed="false">
      <c r="A43" s="0" t="n">
        <v>21</v>
      </c>
      <c r="B43" s="0" t="s">
        <v>10</v>
      </c>
      <c r="C43" s="0" t="s">
        <v>16</v>
      </c>
      <c r="D43" s="0" t="n">
        <v>17.17</v>
      </c>
    </row>
    <row r="44" customFormat="false" ht="12.8" hidden="false" customHeight="false" outlineLevel="0" collapsed="false">
      <c r="A44" s="0" t="n">
        <v>21</v>
      </c>
      <c r="B44" s="0" t="s">
        <v>10</v>
      </c>
      <c r="C44" s="0" t="s">
        <v>16</v>
      </c>
      <c r="D44" s="0" t="n">
        <v>17.1</v>
      </c>
    </row>
    <row r="45" customFormat="false" ht="12.8" hidden="false" customHeight="false" outlineLevel="0" collapsed="false">
      <c r="A45" s="0" t="n">
        <v>22</v>
      </c>
      <c r="B45" s="0" t="s">
        <v>10</v>
      </c>
      <c r="C45" s="0" t="s">
        <v>16</v>
      </c>
      <c r="D45" s="0" t="n">
        <v>17.23</v>
      </c>
    </row>
    <row r="46" customFormat="false" ht="12.8" hidden="false" customHeight="false" outlineLevel="0" collapsed="false">
      <c r="A46" s="0" t="n">
        <v>22</v>
      </c>
      <c r="B46" s="0" t="s">
        <v>10</v>
      </c>
      <c r="C46" s="0" t="s">
        <v>16</v>
      </c>
      <c r="D46" s="0" t="n">
        <v>17.32</v>
      </c>
    </row>
    <row r="47" customFormat="false" ht="12.8" hidden="false" customHeight="false" outlineLevel="0" collapsed="false">
      <c r="A47" s="0" t="n">
        <v>22</v>
      </c>
      <c r="B47" s="0" t="s">
        <v>10</v>
      </c>
      <c r="C47" s="0" t="s">
        <v>16</v>
      </c>
      <c r="D47" s="0" t="n">
        <v>17.34</v>
      </c>
    </row>
    <row r="48" customFormat="false" ht="12.8" hidden="false" customHeight="false" outlineLevel="0" collapsed="false">
      <c r="A48" s="0" t="n">
        <v>23</v>
      </c>
      <c r="B48" s="0" t="s">
        <v>13</v>
      </c>
      <c r="C48" s="0" t="s">
        <v>16</v>
      </c>
      <c r="D48" s="0" t="n">
        <v>17.38</v>
      </c>
    </row>
    <row r="49" customFormat="false" ht="12.8" hidden="false" customHeight="false" outlineLevel="0" collapsed="false">
      <c r="A49" s="0" t="n">
        <v>23</v>
      </c>
      <c r="B49" s="0" t="s">
        <v>13</v>
      </c>
      <c r="C49" s="0" t="s">
        <v>16</v>
      </c>
      <c r="D49" s="0" t="n">
        <v>17.12</v>
      </c>
    </row>
    <row r="50" customFormat="false" ht="12.8" hidden="false" customHeight="false" outlineLevel="0" collapsed="false">
      <c r="A50" s="0" t="n">
        <v>23</v>
      </c>
      <c r="B50" s="0" t="s">
        <v>13</v>
      </c>
      <c r="C50" s="0" t="s">
        <v>16</v>
      </c>
      <c r="D50" s="0" t="n">
        <v>17.4</v>
      </c>
    </row>
    <row r="51" customFormat="false" ht="12.8" hidden="false" customHeight="false" outlineLevel="0" collapsed="false">
      <c r="A51" s="0" t="n">
        <v>24</v>
      </c>
      <c r="B51" s="0" t="s">
        <v>13</v>
      </c>
      <c r="C51" s="0" t="s">
        <v>16</v>
      </c>
      <c r="D51" s="0" t="n">
        <v>17.2</v>
      </c>
    </row>
    <row r="52" customFormat="false" ht="12.8" hidden="false" customHeight="false" outlineLevel="0" collapsed="false">
      <c r="A52" s="0" t="n">
        <v>24</v>
      </c>
      <c r="B52" s="0" t="s">
        <v>13</v>
      </c>
      <c r="C52" s="0" t="s">
        <v>16</v>
      </c>
      <c r="D52" s="0" t="n">
        <v>17.26</v>
      </c>
    </row>
    <row r="53" customFormat="false" ht="12.8" hidden="false" customHeight="false" outlineLevel="0" collapsed="false">
      <c r="A53" s="0" t="n">
        <v>24</v>
      </c>
      <c r="B53" s="0" t="s">
        <v>13</v>
      </c>
      <c r="C53" s="0" t="s">
        <v>16</v>
      </c>
      <c r="D53" s="0" t="n">
        <v>17.29</v>
      </c>
    </row>
    <row r="54" customFormat="false" ht="12.8" hidden="false" customHeight="false" outlineLevel="0" collapsed="false">
      <c r="A54" s="0" t="n">
        <v>25</v>
      </c>
      <c r="B54" s="0" t="s">
        <v>13</v>
      </c>
      <c r="C54" s="0" t="s">
        <v>16</v>
      </c>
      <c r="D54" s="0" t="n">
        <v>17.19</v>
      </c>
    </row>
    <row r="55" customFormat="false" ht="12.8" hidden="false" customHeight="false" outlineLevel="0" collapsed="false">
      <c r="A55" s="0" t="n">
        <v>25</v>
      </c>
      <c r="B55" s="0" t="s">
        <v>13</v>
      </c>
      <c r="C55" s="0" t="s">
        <v>16</v>
      </c>
      <c r="D55" s="0" t="n">
        <v>17.1</v>
      </c>
    </row>
    <row r="56" customFormat="false" ht="12.8" hidden="false" customHeight="false" outlineLevel="0" collapsed="false">
      <c r="A56" s="0" t="n">
        <v>25</v>
      </c>
      <c r="B56" s="0" t="s">
        <v>13</v>
      </c>
      <c r="C56" s="0" t="s">
        <v>16</v>
      </c>
      <c r="D56" s="0" t="n">
        <v>17.21</v>
      </c>
    </row>
    <row r="57" customFormat="false" ht="12.8" hidden="false" customHeight="false" outlineLevel="0" collapsed="false">
      <c r="A57" s="0" t="n">
        <v>26</v>
      </c>
      <c r="B57" s="0" t="s">
        <v>14</v>
      </c>
      <c r="C57" s="0" t="s">
        <v>16</v>
      </c>
      <c r="D57" s="0" t="n">
        <v>17.26</v>
      </c>
    </row>
    <row r="58" customFormat="false" ht="12.8" hidden="false" customHeight="false" outlineLevel="0" collapsed="false">
      <c r="A58" s="0" t="n">
        <v>26</v>
      </c>
      <c r="B58" s="0" t="s">
        <v>14</v>
      </c>
      <c r="C58" s="0" t="s">
        <v>16</v>
      </c>
      <c r="D58" s="0" t="n">
        <v>17.18</v>
      </c>
    </row>
    <row r="59" customFormat="false" ht="12.8" hidden="false" customHeight="false" outlineLevel="0" collapsed="false">
      <c r="A59" s="0" t="n">
        <v>26</v>
      </c>
      <c r="B59" s="0" t="s">
        <v>14</v>
      </c>
      <c r="C59" s="0" t="s">
        <v>16</v>
      </c>
      <c r="D59" s="0" t="n">
        <v>17.18</v>
      </c>
    </row>
    <row r="60" customFormat="false" ht="12.8" hidden="false" customHeight="false" outlineLevel="0" collapsed="false">
      <c r="A60" s="0" t="n">
        <v>27</v>
      </c>
      <c r="B60" s="0" t="s">
        <v>14</v>
      </c>
      <c r="C60" s="0" t="s">
        <v>16</v>
      </c>
      <c r="D60" s="0" t="n">
        <v>17.27</v>
      </c>
    </row>
    <row r="61" customFormat="false" ht="12.8" hidden="false" customHeight="false" outlineLevel="0" collapsed="false">
      <c r="A61" s="0" t="n">
        <v>27</v>
      </c>
      <c r="B61" s="0" t="s">
        <v>14</v>
      </c>
      <c r="C61" s="0" t="s">
        <v>16</v>
      </c>
      <c r="D61" s="0" t="n">
        <v>17.24</v>
      </c>
    </row>
    <row r="62" customFormat="false" ht="12.8" hidden="false" customHeight="false" outlineLevel="0" collapsed="false">
      <c r="A62" s="0" t="n">
        <v>27</v>
      </c>
      <c r="B62" s="0" t="s">
        <v>14</v>
      </c>
      <c r="C62" s="0" t="s">
        <v>16</v>
      </c>
      <c r="D62" s="0" t="n">
        <v>17.28</v>
      </c>
    </row>
    <row r="63" customFormat="false" ht="12.8" hidden="false" customHeight="false" outlineLevel="0" collapsed="false">
      <c r="A63" s="0" t="n">
        <v>28</v>
      </c>
      <c r="B63" s="0" t="s">
        <v>14</v>
      </c>
      <c r="C63" s="0" t="s">
        <v>16</v>
      </c>
      <c r="D63" s="0" t="n">
        <v>17.25</v>
      </c>
    </row>
    <row r="64" customFormat="false" ht="12.8" hidden="false" customHeight="false" outlineLevel="0" collapsed="false">
      <c r="A64" s="0" t="n">
        <v>28</v>
      </c>
      <c r="B64" s="0" t="s">
        <v>14</v>
      </c>
      <c r="C64" s="0" t="s">
        <v>16</v>
      </c>
      <c r="D64" s="0" t="n">
        <v>17.18</v>
      </c>
    </row>
    <row r="65" customFormat="false" ht="12.8" hidden="false" customHeight="false" outlineLevel="0" collapsed="false">
      <c r="A65" s="0" t="n">
        <v>28</v>
      </c>
      <c r="B65" s="0" t="s">
        <v>14</v>
      </c>
      <c r="C65" s="0" t="s">
        <v>16</v>
      </c>
      <c r="D65" s="0" t="n">
        <v>17.35</v>
      </c>
    </row>
    <row r="66" customFormat="false" ht="12.8" hidden="false" customHeight="false" outlineLevel="0" collapsed="false">
      <c r="A66" s="0" t="n">
        <v>29</v>
      </c>
      <c r="B66" s="0" t="s">
        <v>15</v>
      </c>
      <c r="C66" s="0" t="s">
        <v>16</v>
      </c>
      <c r="D66" s="0" t="n">
        <v>17.31</v>
      </c>
    </row>
    <row r="67" customFormat="false" ht="12.8" hidden="false" customHeight="false" outlineLevel="0" collapsed="false">
      <c r="A67" s="0" t="n">
        <v>29</v>
      </c>
      <c r="B67" s="0" t="s">
        <v>15</v>
      </c>
      <c r="C67" s="0" t="s">
        <v>16</v>
      </c>
      <c r="D67" s="0" t="n">
        <v>17.33</v>
      </c>
    </row>
    <row r="68" customFormat="false" ht="12.8" hidden="false" customHeight="false" outlineLevel="0" collapsed="false">
      <c r="A68" s="0" t="n">
        <v>29</v>
      </c>
      <c r="B68" s="0" t="s">
        <v>15</v>
      </c>
      <c r="C68" s="0" t="s">
        <v>16</v>
      </c>
      <c r="D68" s="0" t="n">
        <v>17.14</v>
      </c>
    </row>
    <row r="69" customFormat="false" ht="12.8" hidden="false" customHeight="false" outlineLevel="0" collapsed="false">
      <c r="A69" s="0" t="n">
        <v>30</v>
      </c>
      <c r="B69" s="0" t="s">
        <v>15</v>
      </c>
      <c r="C69" s="0" t="s">
        <v>16</v>
      </c>
      <c r="D69" s="0" t="n">
        <v>17.32</v>
      </c>
    </row>
    <row r="70" customFormat="false" ht="12.8" hidden="false" customHeight="false" outlineLevel="0" collapsed="false">
      <c r="A70" s="0" t="n">
        <v>30</v>
      </c>
      <c r="B70" s="0" t="s">
        <v>15</v>
      </c>
      <c r="C70" s="0" t="s">
        <v>16</v>
      </c>
      <c r="D70" s="0" t="n">
        <v>17.12</v>
      </c>
    </row>
    <row r="71" customFormat="false" ht="12.8" hidden="false" customHeight="false" outlineLevel="0" collapsed="false">
      <c r="A71" s="0" t="n">
        <v>30</v>
      </c>
      <c r="B71" s="0" t="s">
        <v>15</v>
      </c>
      <c r="C71" s="0" t="s">
        <v>16</v>
      </c>
      <c r="D71" s="0" t="n">
        <v>17.21</v>
      </c>
    </row>
    <row r="72" customFormat="false" ht="12.8" hidden="false" customHeight="false" outlineLevel="0" collapsed="false">
      <c r="A72" s="0" t="n">
        <v>31</v>
      </c>
      <c r="B72" s="0" t="s">
        <v>15</v>
      </c>
      <c r="C72" s="0" t="s">
        <v>16</v>
      </c>
      <c r="D72" s="0" t="n">
        <v>17.15</v>
      </c>
    </row>
    <row r="73" customFormat="false" ht="12.8" hidden="false" customHeight="false" outlineLevel="0" collapsed="false">
      <c r="A73" s="0" t="n">
        <v>31</v>
      </c>
      <c r="B73" s="0" t="s">
        <v>15</v>
      </c>
      <c r="C73" s="0" t="s">
        <v>16</v>
      </c>
      <c r="D73" s="0" t="n">
        <v>17.08</v>
      </c>
    </row>
    <row r="74" customFormat="false" ht="12.8" hidden="false" customHeight="false" outlineLevel="0" collapsed="false">
      <c r="A74" s="0" t="n">
        <v>31</v>
      </c>
      <c r="B74" s="0" t="s">
        <v>15</v>
      </c>
      <c r="C74" s="0" t="s">
        <v>16</v>
      </c>
      <c r="D74" s="0" t="n">
        <v>17.39</v>
      </c>
    </row>
    <row r="75" customFormat="false" ht="12.8" hidden="false" customHeight="false" outlineLevel="0" collapsed="false">
      <c r="A75" s="1" t="n">
        <v>99</v>
      </c>
      <c r="B75" s="1" t="s">
        <v>8</v>
      </c>
      <c r="C75" s="1" t="s">
        <v>17</v>
      </c>
      <c r="D75" s="1" t="s">
        <v>18</v>
      </c>
    </row>
    <row r="76" customFormat="false" ht="12.8" hidden="false" customHeight="false" outlineLevel="0" collapsed="false">
      <c r="A76" s="0" t="n">
        <v>99</v>
      </c>
      <c r="B76" s="0" t="s">
        <v>8</v>
      </c>
      <c r="C76" s="1" t="s">
        <v>19</v>
      </c>
      <c r="D76" s="0" t="s">
        <v>20</v>
      </c>
    </row>
    <row r="77" customFormat="false" ht="12.8" hidden="false" customHeight="false" outlineLevel="0" collapsed="false">
      <c r="A77" s="0" t="n">
        <v>99</v>
      </c>
      <c r="B77" s="0" t="s">
        <v>8</v>
      </c>
      <c r="C77" s="0" t="s">
        <v>21</v>
      </c>
      <c r="D77" s="0" t="n">
        <v>17.16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fr-CH</dc:language>
  <cp:lastModifiedBy>Frédéric Schütz</cp:lastModifiedBy>
  <dcterms:modified xsi:type="dcterms:W3CDTF">2021-04-16T10:41:40Z</dcterms:modified>
  <cp:revision>3</cp:revision>
  <dc:subject/>
  <dc:title/>
</cp:coreProperties>
</file>