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Henry\labs\ppy3 2\"/>
    </mc:Choice>
  </mc:AlternateContent>
  <xr:revisionPtr revIDLastSave="0" documentId="8_{E9CBA602-2F6A-40C5-A05D-D3942A6803C4}" xr6:coauthVersionLast="47" xr6:coauthVersionMax="47" xr10:uidLastSave="{00000000-0000-0000-0000-000000000000}"/>
  <bookViews>
    <workbookView xWindow="-120" yWindow="-120" windowWidth="20730" windowHeight="11310" xr2:uid="{BEF79E6F-7AD3-4C82-AA53-BE6B310E1F7E}"/>
  </bookViews>
  <sheets>
    <sheet name="AAPL" sheetId="2" r:id="rId1"/>
  </sheets>
  <definedNames>
    <definedName name="DatosExternos_1" localSheetId="0" hidden="1">AAPL!$A$1:$G$277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5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6D7CA9-A1C5-4186-BE5E-B0D4E107542C}" keepAlive="1" name="Consulta - AAPL" description="Conexión a la consulta 'AAPL' en el libro." type="5" refreshedVersion="8" background="1" saveData="1">
    <dbPr connection="Provider=Microsoft.Mashup.OleDb.1;Data Source=$Workbook$;Location=AAPL;Extended Properties=&quot;&quot;" command="SELECT * FROM [AAPL]"/>
  </connection>
</connections>
</file>

<file path=xl/sharedStrings.xml><?xml version="1.0" encoding="utf-8"?>
<sst xmlns="http://schemas.openxmlformats.org/spreadsheetml/2006/main" count="10" uniqueCount="10">
  <si>
    <t>Date</t>
  </si>
  <si>
    <t>Open</t>
  </si>
  <si>
    <t>High</t>
  </si>
  <si>
    <t>Low</t>
  </si>
  <si>
    <t>Close</t>
  </si>
  <si>
    <t>Adj Close</t>
  </si>
  <si>
    <t>Volume</t>
  </si>
  <si>
    <t>Rentabilidad Mensual</t>
  </si>
  <si>
    <t xml:space="preserve">Diferencia </t>
  </si>
  <si>
    <t xml:space="preserve">Pronedio movil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</si>
</sst>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9" fontId="0" fillId="0" borderId="0" xfId="1" applyFont="1"/>
    <xf numFmtId="1" fontId="0" fillId="0" borderId="0" xfId="0" applyNumberFormat="1"/>
  </cellXfs>
  <cellStyles count="2">
    <cellStyle name="Normal" xfId="0" builtinId="0"/>
    <cellStyle name="Porcentaje" xfId="1" builtinId="5"/>
  </cellStyles>
  <dxfs count="2">
    <dxf>
      <numFmt numFmtId="0" formatCode="General"/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DA92D10-A581-4C7D-BDBE-AB818D313F6A}" autoFormatId="16" applyNumberFormats="0" applyBorderFormats="0" applyFontFormats="0" applyPatternFormats="0" applyAlignmentFormats="0" applyWidthHeightFormats="0">
  <queryTableRefresh nextId="11" unboundColumnsRight="3">
    <queryTableFields count="10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Adj Close" tableColumnId="6"/>
      <queryTableField id="7" name="Volume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DD1BCA-E85B-4CEF-84F3-70AAA534DBC9}" name="AAPL" displayName="AAPL" ref="A1:J277" tableType="queryTable" totalsRowShown="0">
  <tableColumns count="10">
    <tableColumn id="1" xr3:uid="{86905A56-FC8E-4561-8684-1B2CB20E5E87}" uniqueName="1" name="Date" queryTableFieldId="1" dataDxfId="1"/>
    <tableColumn id="2" xr3:uid="{F65E5943-F010-4CBE-B4EF-68966F33C4EE}" uniqueName="2" name="Open" queryTableFieldId="2"/>
    <tableColumn id="3" xr3:uid="{9A8FF2AE-6552-415B-95D5-8B01C1152DDA}" uniqueName="3" name="High" queryTableFieldId="3"/>
    <tableColumn id="4" xr3:uid="{96521593-A7F1-4163-B693-3932E7BD0049}" uniqueName="4" name="Low" queryTableFieldId="4"/>
    <tableColumn id="5" xr3:uid="{A4B8FC6D-B410-44A2-A5EC-CE9CF50618FE}" uniqueName="5" name="Close" queryTableFieldId="5"/>
    <tableColumn id="6" xr3:uid="{A0DB3F51-372A-4A4C-A992-CB236E7A4778}" uniqueName="6" name="Adj Close" queryTableFieldId="6"/>
    <tableColumn id="7" xr3:uid="{FAD3D402-D371-4403-8602-0472BB5FABE7}" uniqueName="7" name="Volume" queryTableFieldId="7"/>
    <tableColumn id="8" xr3:uid="{0C990659-F609-486E-8736-FD411BA14B07}" uniqueName="8" name="Rentabilidad Mensual" queryTableFieldId="8" dataCellStyle="Porcentaje">
      <calculatedColumnFormula>LN(AAPL[[#This Row],[Close]]/E1)</calculatedColumnFormula>
    </tableColumn>
    <tableColumn id="9" xr3:uid="{6F21BB2E-9909-40FF-88E9-205F235CD4DF}" uniqueName="9" name="Diferencia " queryTableFieldId="9" dataDxfId="0">
      <calculatedColumnFormula>AAPL[[#This Row],[Adj Close]]-AAPL[[#This Row],[Open]]</calculatedColumnFormula>
    </tableColumn>
    <tableColumn id="10" xr3:uid="{A2DDB880-0959-4405-8FE9-D47000F37AC7}" uniqueName="10" name="Pronedio movil 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5CCF0-8D7C-41A7-AD85-B444C9A9171F}">
  <dimension ref="A1:J277"/>
  <sheetViews>
    <sheetView tabSelected="1" workbookViewId="0">
      <selection activeCell="J1" sqref="J1"/>
    </sheetView>
  </sheetViews>
  <sheetFormatPr baseColWidth="10" defaultRowHeight="15" x14ac:dyDescent="0.25"/>
  <cols>
    <col min="1" max="1" width="9.7109375" bestFit="1" customWidth="1"/>
    <col min="2" max="5" width="10" bestFit="1" customWidth="1"/>
    <col min="6" max="6" width="11.5703125" bestFit="1" customWidth="1"/>
    <col min="7" max="7" width="12" bestFit="1" customWidth="1"/>
    <col min="8" max="8" width="20.5703125" bestFit="1" customWidth="1"/>
    <col min="10" max="10" width="1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36586</v>
      </c>
      <c r="B2">
        <v>1058594</v>
      </c>
      <c r="C2">
        <v>1342634</v>
      </c>
      <c r="D2">
        <v>1017857</v>
      </c>
      <c r="E2">
        <v>1212612</v>
      </c>
      <c r="F2">
        <v>1032077</v>
      </c>
      <c r="G2">
        <v>8698356800</v>
      </c>
      <c r="H2" s="2"/>
      <c r="I2">
        <f>AAPL[[#This Row],[Adj Close]]-AAPL[[#This Row],[Open]]</f>
        <v>-26517</v>
      </c>
    </row>
    <row r="3" spans="1:10" x14ac:dyDescent="0.25">
      <c r="A3" s="1">
        <v>36617</v>
      </c>
      <c r="B3">
        <v>1209821</v>
      </c>
      <c r="C3">
        <v>1245536</v>
      </c>
      <c r="D3">
        <v>936384</v>
      </c>
      <c r="E3">
        <v>1107701</v>
      </c>
      <c r="F3">
        <v>942784</v>
      </c>
      <c r="G3">
        <v>8662404800</v>
      </c>
      <c r="H3" s="2">
        <f>LN(AAPL[[#This Row],[Close]]/E2)</f>
        <v>-9.0490014385720227E-2</v>
      </c>
      <c r="I3">
        <f>AAPL[[#This Row],[Adj Close]]-AAPL[[#This Row],[Open]]</f>
        <v>-267037</v>
      </c>
    </row>
    <row r="4" spans="1:10" x14ac:dyDescent="0.25">
      <c r="A4" s="1">
        <v>36647</v>
      </c>
      <c r="B4">
        <v>1114955</v>
      </c>
      <c r="C4">
        <v>1127232</v>
      </c>
      <c r="D4">
        <v>729911</v>
      </c>
      <c r="E4">
        <v>750000</v>
      </c>
      <c r="F4">
        <v>638339</v>
      </c>
      <c r="G4">
        <v>9807750400</v>
      </c>
      <c r="H4" s="2">
        <f>LN(AAPL[[#This Row],[Close]]/E3)</f>
        <v>-0.38996876876363207</v>
      </c>
      <c r="I4">
        <f>AAPL[[#This Row],[Adj Close]]-AAPL[[#This Row],[Open]]</f>
        <v>-476616</v>
      </c>
    </row>
    <row r="5" spans="1:10" x14ac:dyDescent="0.25">
      <c r="A5" s="1">
        <v>36678</v>
      </c>
      <c r="B5">
        <v>729911</v>
      </c>
      <c r="C5">
        <v>1029018</v>
      </c>
      <c r="D5">
        <v>717634</v>
      </c>
      <c r="E5">
        <v>935268</v>
      </c>
      <c r="F5">
        <v>796024</v>
      </c>
      <c r="G5">
        <v>8105204800</v>
      </c>
      <c r="H5" s="2">
        <f>LN(AAPL[[#This Row],[Close]]/E4)</f>
        <v>0.22075991270355183</v>
      </c>
      <c r="I5">
        <f>AAPL[[#This Row],[Adj Close]]-AAPL[[#This Row],[Open]]</f>
        <v>66113</v>
      </c>
      <c r="J5" s="3">
        <f>(F4+F3+F2)/3</f>
        <v>871066.66666666663</v>
      </c>
    </row>
    <row r="6" spans="1:10" x14ac:dyDescent="0.25">
      <c r="A6" s="1">
        <v>36708</v>
      </c>
      <c r="B6">
        <v>930804</v>
      </c>
      <c r="C6">
        <v>1082589</v>
      </c>
      <c r="D6">
        <v>837054</v>
      </c>
      <c r="E6">
        <v>907366</v>
      </c>
      <c r="F6">
        <v>772276</v>
      </c>
      <c r="G6">
        <v>5746770400</v>
      </c>
      <c r="H6" s="2">
        <f>LN(AAPL[[#This Row],[Close]]/E5)</f>
        <v>-3.0287222399681148E-2</v>
      </c>
      <c r="I6">
        <f>AAPL[[#This Row],[Adj Close]]-AAPL[[#This Row],[Open]]</f>
        <v>-158528</v>
      </c>
      <c r="J6" s="3">
        <f t="shared" ref="J6:J69" si="0">(F5+F4+F3)/3</f>
        <v>792382.33333333337</v>
      </c>
    </row>
    <row r="7" spans="1:10" x14ac:dyDescent="0.25">
      <c r="A7" s="1">
        <v>36739</v>
      </c>
      <c r="B7">
        <v>898438</v>
      </c>
      <c r="C7">
        <v>1098214</v>
      </c>
      <c r="D7">
        <v>790179</v>
      </c>
      <c r="E7">
        <v>1088170</v>
      </c>
      <c r="F7">
        <v>926161</v>
      </c>
      <c r="G7">
        <v>5636086400</v>
      </c>
      <c r="H7" s="2">
        <f>LN(AAPL[[#This Row],[Close]]/E6)</f>
        <v>0.18170676837590125</v>
      </c>
      <c r="I7">
        <f>AAPL[[#This Row],[Adj Close]]-AAPL[[#This Row],[Open]]</f>
        <v>27723</v>
      </c>
      <c r="J7" s="3">
        <f t="shared" si="0"/>
        <v>735546.33333333337</v>
      </c>
    </row>
    <row r="8" spans="1:10" x14ac:dyDescent="0.25">
      <c r="A8" s="1">
        <v>36770</v>
      </c>
      <c r="B8">
        <v>1094866</v>
      </c>
      <c r="C8">
        <v>1145089</v>
      </c>
      <c r="D8">
        <v>453125</v>
      </c>
      <c r="E8">
        <v>459821</v>
      </c>
      <c r="F8">
        <v>391362</v>
      </c>
      <c r="G8">
        <v>14516930400</v>
      </c>
      <c r="H8" s="2">
        <f>LN(AAPL[[#This Row],[Close]]/E7)</f>
        <v>-0.86141538189266442</v>
      </c>
      <c r="I8">
        <f>AAPL[[#This Row],[Adj Close]]-AAPL[[#This Row],[Open]]</f>
        <v>-703504</v>
      </c>
      <c r="J8" s="3">
        <f t="shared" si="0"/>
        <v>831487</v>
      </c>
    </row>
    <row r="9" spans="1:10" x14ac:dyDescent="0.25">
      <c r="A9" s="1">
        <v>36800</v>
      </c>
      <c r="B9">
        <v>476563</v>
      </c>
      <c r="C9">
        <v>477679</v>
      </c>
      <c r="D9">
        <v>312500</v>
      </c>
      <c r="E9">
        <v>349330</v>
      </c>
      <c r="F9">
        <v>297321</v>
      </c>
      <c r="G9">
        <v>21905788800</v>
      </c>
      <c r="H9" s="2">
        <f>LN(AAPL[[#This Row],[Close]]/E8)</f>
        <v>-0.27482024913484382</v>
      </c>
      <c r="I9">
        <f>AAPL[[#This Row],[Adj Close]]-AAPL[[#This Row],[Open]]</f>
        <v>-179242</v>
      </c>
      <c r="J9" s="3">
        <f t="shared" si="0"/>
        <v>696599.66666666663</v>
      </c>
    </row>
    <row r="10" spans="1:10" x14ac:dyDescent="0.25">
      <c r="A10" s="1">
        <v>36831</v>
      </c>
      <c r="B10">
        <v>347098</v>
      </c>
      <c r="C10">
        <v>410714</v>
      </c>
      <c r="D10">
        <v>287946</v>
      </c>
      <c r="E10">
        <v>294643</v>
      </c>
      <c r="F10">
        <v>250776</v>
      </c>
      <c r="G10">
        <v>8488373600</v>
      </c>
      <c r="H10" s="2">
        <f>LN(AAPL[[#This Row],[Close]]/E9)</f>
        <v>-0.17025258018072992</v>
      </c>
      <c r="I10">
        <f>AAPL[[#This Row],[Adj Close]]-AAPL[[#This Row],[Open]]</f>
        <v>-96322</v>
      </c>
      <c r="J10" s="3">
        <f t="shared" si="0"/>
        <v>538281.33333333337</v>
      </c>
    </row>
    <row r="11" spans="1:10" x14ac:dyDescent="0.25">
      <c r="A11" s="1">
        <v>36861</v>
      </c>
      <c r="B11">
        <v>303571</v>
      </c>
      <c r="C11">
        <v>312500</v>
      </c>
      <c r="D11">
        <v>243304</v>
      </c>
      <c r="E11">
        <v>265625</v>
      </c>
      <c r="F11">
        <v>226078</v>
      </c>
      <c r="G11">
        <v>8858970400</v>
      </c>
      <c r="H11" s="2">
        <f>LN(AAPL[[#This Row],[Close]]/E10)</f>
        <v>-0.10367891432320876</v>
      </c>
      <c r="I11">
        <f>AAPL[[#This Row],[Adj Close]]-AAPL[[#This Row],[Open]]</f>
        <v>-77493</v>
      </c>
      <c r="J11" s="3">
        <f t="shared" si="0"/>
        <v>313153</v>
      </c>
    </row>
    <row r="12" spans="1:10" x14ac:dyDescent="0.25">
      <c r="A12" s="1">
        <v>36892</v>
      </c>
      <c r="B12">
        <v>265625</v>
      </c>
      <c r="C12">
        <v>401786</v>
      </c>
      <c r="D12">
        <v>257813</v>
      </c>
      <c r="E12">
        <v>386161</v>
      </c>
      <c r="F12">
        <v>328669</v>
      </c>
      <c r="G12">
        <v>13709460800</v>
      </c>
      <c r="H12" s="2">
        <f>LN(AAPL[[#This Row],[Close]]/E11)</f>
        <v>0.37416884127036892</v>
      </c>
      <c r="I12">
        <f>AAPL[[#This Row],[Adj Close]]-AAPL[[#This Row],[Open]]</f>
        <v>63044</v>
      </c>
      <c r="J12" s="3">
        <f t="shared" si="0"/>
        <v>258058.33333333334</v>
      </c>
    </row>
    <row r="13" spans="1:10" x14ac:dyDescent="0.25">
      <c r="A13" s="1">
        <v>36923</v>
      </c>
      <c r="B13">
        <v>369420</v>
      </c>
      <c r="C13">
        <v>391741</v>
      </c>
      <c r="D13">
        <v>321429</v>
      </c>
      <c r="E13">
        <v>325893</v>
      </c>
      <c r="F13">
        <v>277373</v>
      </c>
      <c r="G13">
        <v>7023766400</v>
      </c>
      <c r="H13" s="2">
        <f>LN(AAPL[[#This Row],[Close]]/E12)</f>
        <v>-0.16968527431749361</v>
      </c>
      <c r="I13">
        <f>AAPL[[#This Row],[Adj Close]]-AAPL[[#This Row],[Open]]</f>
        <v>-92047</v>
      </c>
      <c r="J13" s="3">
        <f t="shared" si="0"/>
        <v>268507.66666666669</v>
      </c>
    </row>
    <row r="14" spans="1:10" x14ac:dyDescent="0.25">
      <c r="A14" s="1">
        <v>36951</v>
      </c>
      <c r="B14">
        <v>318080</v>
      </c>
      <c r="C14">
        <v>424107</v>
      </c>
      <c r="D14">
        <v>306920</v>
      </c>
      <c r="E14">
        <v>394107</v>
      </c>
      <c r="F14">
        <v>335432</v>
      </c>
      <c r="G14">
        <v>10799062400</v>
      </c>
      <c r="H14" s="2">
        <f>LN(AAPL[[#This Row],[Close]]/E13)</f>
        <v>0.19005333940100186</v>
      </c>
      <c r="I14">
        <f>AAPL[[#This Row],[Adj Close]]-AAPL[[#This Row],[Open]]</f>
        <v>17352</v>
      </c>
      <c r="J14" s="3">
        <f t="shared" si="0"/>
        <v>277373.33333333331</v>
      </c>
    </row>
    <row r="15" spans="1:10" x14ac:dyDescent="0.25">
      <c r="A15" s="1">
        <v>36982</v>
      </c>
      <c r="B15">
        <v>394464</v>
      </c>
      <c r="C15">
        <v>484286</v>
      </c>
      <c r="D15">
        <v>334821</v>
      </c>
      <c r="E15">
        <v>455179</v>
      </c>
      <c r="F15">
        <v>387411</v>
      </c>
      <c r="G15">
        <v>11158991200</v>
      </c>
      <c r="H15" s="2">
        <f>LN(AAPL[[#This Row],[Close]]/E14)</f>
        <v>0.14406830214771427</v>
      </c>
      <c r="I15">
        <f>AAPL[[#This Row],[Adj Close]]-AAPL[[#This Row],[Open]]</f>
        <v>-7053</v>
      </c>
      <c r="J15" s="3">
        <f t="shared" si="0"/>
        <v>313824.66666666669</v>
      </c>
    </row>
    <row r="16" spans="1:10" x14ac:dyDescent="0.25">
      <c r="A16" s="1">
        <v>37012</v>
      </c>
      <c r="B16">
        <v>453750</v>
      </c>
      <c r="C16">
        <v>476786</v>
      </c>
      <c r="D16">
        <v>344643</v>
      </c>
      <c r="E16">
        <v>356250</v>
      </c>
      <c r="F16">
        <v>303211</v>
      </c>
      <c r="G16">
        <v>7468434400</v>
      </c>
      <c r="H16" s="2">
        <f>LN(AAPL[[#This Row],[Close]]/E15)</f>
        <v>-0.24505801659741253</v>
      </c>
      <c r="I16">
        <f>AAPL[[#This Row],[Adj Close]]-AAPL[[#This Row],[Open]]</f>
        <v>-150539</v>
      </c>
      <c r="J16" s="3">
        <f t="shared" si="0"/>
        <v>333405.33333333331</v>
      </c>
    </row>
    <row r="17" spans="1:10" x14ac:dyDescent="0.25">
      <c r="A17" s="1">
        <v>37043</v>
      </c>
      <c r="B17">
        <v>359464</v>
      </c>
      <c r="C17">
        <v>448214</v>
      </c>
      <c r="D17">
        <v>345536</v>
      </c>
      <c r="E17">
        <v>415179</v>
      </c>
      <c r="F17">
        <v>353366</v>
      </c>
      <c r="G17">
        <v>7638265600</v>
      </c>
      <c r="H17" s="2">
        <f>LN(AAPL[[#This Row],[Close]]/E16)</f>
        <v>0.1530770209550246</v>
      </c>
      <c r="I17">
        <f>AAPL[[#This Row],[Adj Close]]-AAPL[[#This Row],[Open]]</f>
        <v>-6098</v>
      </c>
      <c r="J17" s="3">
        <f t="shared" si="0"/>
        <v>342018</v>
      </c>
    </row>
    <row r="18" spans="1:10" x14ac:dyDescent="0.25">
      <c r="A18" s="1">
        <v>37073</v>
      </c>
      <c r="B18">
        <v>422143</v>
      </c>
      <c r="C18">
        <v>450357</v>
      </c>
      <c r="D18">
        <v>318750</v>
      </c>
      <c r="E18">
        <v>335536</v>
      </c>
      <c r="F18">
        <v>285581</v>
      </c>
      <c r="G18">
        <v>8655102400</v>
      </c>
      <c r="H18" s="2">
        <f>LN(AAPL[[#This Row],[Close]]/E17)</f>
        <v>-0.21298049934912142</v>
      </c>
      <c r="I18">
        <f>AAPL[[#This Row],[Adj Close]]-AAPL[[#This Row],[Open]]</f>
        <v>-136562</v>
      </c>
      <c r="J18" s="3">
        <f t="shared" si="0"/>
        <v>347996</v>
      </c>
    </row>
    <row r="19" spans="1:10" x14ac:dyDescent="0.25">
      <c r="A19" s="1">
        <v>37104</v>
      </c>
      <c r="B19">
        <v>339464</v>
      </c>
      <c r="C19">
        <v>355357</v>
      </c>
      <c r="D19">
        <v>308571</v>
      </c>
      <c r="E19">
        <v>331250</v>
      </c>
      <c r="F19">
        <v>281933</v>
      </c>
      <c r="G19">
        <v>5129359200</v>
      </c>
      <c r="H19" s="2">
        <f>LN(AAPL[[#This Row],[Close]]/E18)</f>
        <v>-1.2855875888331442E-2</v>
      </c>
      <c r="I19">
        <f>AAPL[[#This Row],[Adj Close]]-AAPL[[#This Row],[Open]]</f>
        <v>-57531</v>
      </c>
      <c r="J19" s="3">
        <f t="shared" si="0"/>
        <v>314052.66666666669</v>
      </c>
    </row>
    <row r="20" spans="1:10" x14ac:dyDescent="0.25">
      <c r="A20" s="1">
        <v>37135</v>
      </c>
      <c r="B20">
        <v>330357</v>
      </c>
      <c r="C20">
        <v>340714</v>
      </c>
      <c r="D20">
        <v>262143</v>
      </c>
      <c r="E20">
        <v>276964</v>
      </c>
      <c r="F20">
        <v>235729</v>
      </c>
      <c r="G20">
        <v>5531523200</v>
      </c>
      <c r="H20" s="2">
        <f>LN(AAPL[[#This Row],[Close]]/E19)</f>
        <v>-0.17898584345804977</v>
      </c>
      <c r="I20">
        <f>AAPL[[#This Row],[Adj Close]]-AAPL[[#This Row],[Open]]</f>
        <v>-94628</v>
      </c>
      <c r="J20" s="3">
        <f t="shared" si="0"/>
        <v>306960</v>
      </c>
    </row>
    <row r="21" spans="1:10" x14ac:dyDescent="0.25">
      <c r="A21" s="1">
        <v>37165</v>
      </c>
      <c r="B21">
        <v>276607</v>
      </c>
      <c r="C21">
        <v>346786</v>
      </c>
      <c r="D21">
        <v>264821</v>
      </c>
      <c r="E21">
        <v>313571</v>
      </c>
      <c r="F21">
        <v>266886</v>
      </c>
      <c r="G21">
        <v>7544247200</v>
      </c>
      <c r="H21" s="2">
        <f>LN(AAPL[[#This Row],[Close]]/E20)</f>
        <v>0.12413827586804532</v>
      </c>
      <c r="I21">
        <f>AAPL[[#This Row],[Adj Close]]-AAPL[[#This Row],[Open]]</f>
        <v>-9721</v>
      </c>
      <c r="J21" s="3">
        <f t="shared" si="0"/>
        <v>267747.66666666669</v>
      </c>
    </row>
    <row r="22" spans="1:10" x14ac:dyDescent="0.25">
      <c r="A22" s="1">
        <v>37196</v>
      </c>
      <c r="B22">
        <v>315179</v>
      </c>
      <c r="C22">
        <v>384821</v>
      </c>
      <c r="D22">
        <v>308036</v>
      </c>
      <c r="E22">
        <v>380357</v>
      </c>
      <c r="F22">
        <v>323729</v>
      </c>
      <c r="G22">
        <v>5369744800</v>
      </c>
      <c r="H22" s="2">
        <f>LN(AAPL[[#This Row],[Close]]/E21)</f>
        <v>0.1930844756650146</v>
      </c>
      <c r="I22">
        <f>AAPL[[#This Row],[Adj Close]]-AAPL[[#This Row],[Open]]</f>
        <v>8550</v>
      </c>
      <c r="J22" s="3">
        <f t="shared" si="0"/>
        <v>261516</v>
      </c>
    </row>
    <row r="23" spans="1:10" x14ac:dyDescent="0.25">
      <c r="A23" s="1">
        <v>37226</v>
      </c>
      <c r="B23">
        <v>376071</v>
      </c>
      <c r="C23">
        <v>429107</v>
      </c>
      <c r="D23">
        <v>358750</v>
      </c>
      <c r="E23">
        <v>391071</v>
      </c>
      <c r="F23">
        <v>332848</v>
      </c>
      <c r="G23">
        <v>4629839200</v>
      </c>
      <c r="H23" s="2">
        <f>LN(AAPL[[#This Row],[Close]]/E22)</f>
        <v>2.7778843802989277E-2</v>
      </c>
      <c r="I23">
        <f>AAPL[[#This Row],[Adj Close]]-AAPL[[#This Row],[Open]]</f>
        <v>-43223</v>
      </c>
      <c r="J23" s="3">
        <f t="shared" si="0"/>
        <v>275448</v>
      </c>
    </row>
    <row r="24" spans="1:10" x14ac:dyDescent="0.25">
      <c r="A24" s="1">
        <v>37257</v>
      </c>
      <c r="B24">
        <v>393750</v>
      </c>
      <c r="C24">
        <v>441607</v>
      </c>
      <c r="D24">
        <v>361607</v>
      </c>
      <c r="E24">
        <v>441429</v>
      </c>
      <c r="F24">
        <v>375708</v>
      </c>
      <c r="G24">
        <v>8515376800</v>
      </c>
      <c r="H24" s="2">
        <f>LN(AAPL[[#This Row],[Close]]/E23)</f>
        <v>0.12112806253136138</v>
      </c>
      <c r="I24">
        <f>AAPL[[#This Row],[Adj Close]]-AAPL[[#This Row],[Open]]</f>
        <v>-18042</v>
      </c>
      <c r="J24" s="3">
        <f t="shared" si="0"/>
        <v>307821</v>
      </c>
    </row>
    <row r="25" spans="1:10" x14ac:dyDescent="0.25">
      <c r="A25" s="1">
        <v>37288</v>
      </c>
      <c r="B25">
        <v>434643</v>
      </c>
      <c r="C25">
        <v>463929</v>
      </c>
      <c r="D25">
        <v>373929</v>
      </c>
      <c r="E25">
        <v>387500</v>
      </c>
      <c r="F25">
        <v>329808</v>
      </c>
      <c r="G25">
        <v>7837424000</v>
      </c>
      <c r="H25" s="2">
        <f>LN(AAPL[[#This Row],[Close]]/E24)</f>
        <v>-0.13030134291639131</v>
      </c>
      <c r="I25">
        <f>AAPL[[#This Row],[Adj Close]]-AAPL[[#This Row],[Open]]</f>
        <v>-104835</v>
      </c>
      <c r="J25" s="3">
        <f t="shared" si="0"/>
        <v>344095</v>
      </c>
    </row>
    <row r="26" spans="1:10" x14ac:dyDescent="0.25">
      <c r="A26" s="1">
        <v>37316</v>
      </c>
      <c r="B26">
        <v>391607</v>
      </c>
      <c r="C26">
        <v>451786</v>
      </c>
      <c r="D26">
        <v>389643</v>
      </c>
      <c r="E26">
        <v>422679</v>
      </c>
      <c r="F26">
        <v>359750</v>
      </c>
      <c r="G26">
        <v>5318583200</v>
      </c>
      <c r="H26" s="2">
        <f>LN(AAPL[[#This Row],[Close]]/E25)</f>
        <v>8.6897176920662914E-2</v>
      </c>
      <c r="I26">
        <f>AAPL[[#This Row],[Adj Close]]-AAPL[[#This Row],[Open]]</f>
        <v>-31857</v>
      </c>
      <c r="J26" s="3">
        <f t="shared" si="0"/>
        <v>346121.33333333331</v>
      </c>
    </row>
    <row r="27" spans="1:10" x14ac:dyDescent="0.25">
      <c r="A27" s="1">
        <v>37347</v>
      </c>
      <c r="B27">
        <v>417500</v>
      </c>
      <c r="C27">
        <v>467321</v>
      </c>
      <c r="D27">
        <v>410714</v>
      </c>
      <c r="E27">
        <v>433393</v>
      </c>
      <c r="F27">
        <v>368869</v>
      </c>
      <c r="G27">
        <v>6422836000</v>
      </c>
      <c r="H27" s="2">
        <f>LN(AAPL[[#This Row],[Close]]/E26)</f>
        <v>2.5031911896430264E-2</v>
      </c>
      <c r="I27">
        <f>AAPL[[#This Row],[Adj Close]]-AAPL[[#This Row],[Open]]</f>
        <v>-48631</v>
      </c>
      <c r="J27" s="3">
        <f t="shared" si="0"/>
        <v>355088.66666666669</v>
      </c>
    </row>
    <row r="28" spans="1:10" x14ac:dyDescent="0.25">
      <c r="A28" s="1">
        <v>37377</v>
      </c>
      <c r="B28">
        <v>433750</v>
      </c>
      <c r="C28">
        <v>463929</v>
      </c>
      <c r="D28">
        <v>395357</v>
      </c>
      <c r="E28">
        <v>416071</v>
      </c>
      <c r="F28">
        <v>354126</v>
      </c>
      <c r="G28">
        <v>5976157600</v>
      </c>
      <c r="H28" s="2">
        <f>LN(AAPL[[#This Row],[Close]]/E27)</f>
        <v>-4.0789018835301248E-2</v>
      </c>
      <c r="I28">
        <f>AAPL[[#This Row],[Adj Close]]-AAPL[[#This Row],[Open]]</f>
        <v>-79624</v>
      </c>
      <c r="J28" s="3">
        <f t="shared" si="0"/>
        <v>352809</v>
      </c>
    </row>
    <row r="29" spans="1:10" x14ac:dyDescent="0.25">
      <c r="A29" s="1">
        <v>37408</v>
      </c>
      <c r="B29">
        <v>417679</v>
      </c>
      <c r="C29">
        <v>418750</v>
      </c>
      <c r="D29">
        <v>285357</v>
      </c>
      <c r="E29">
        <v>316429</v>
      </c>
      <c r="F29">
        <v>269319</v>
      </c>
      <c r="G29">
        <v>8708016800</v>
      </c>
      <c r="H29" s="2">
        <f>LN(AAPL[[#This Row],[Close]]/E28)</f>
        <v>-0.27375703095038234</v>
      </c>
      <c r="I29">
        <f>AAPL[[#This Row],[Adj Close]]-AAPL[[#This Row],[Open]]</f>
        <v>-148360</v>
      </c>
      <c r="J29" s="3">
        <f t="shared" si="0"/>
        <v>360915</v>
      </c>
    </row>
    <row r="30" spans="1:10" x14ac:dyDescent="0.25">
      <c r="A30" s="1">
        <v>37438</v>
      </c>
      <c r="B30">
        <v>316250</v>
      </c>
      <c r="C30">
        <v>335536</v>
      </c>
      <c r="D30">
        <v>246429</v>
      </c>
      <c r="E30">
        <v>272500</v>
      </c>
      <c r="F30">
        <v>231930</v>
      </c>
      <c r="G30">
        <v>8118415200</v>
      </c>
      <c r="H30" s="2">
        <f>LN(AAPL[[#This Row],[Close]]/E29)</f>
        <v>-0.14946027372151266</v>
      </c>
      <c r="I30">
        <f>AAPL[[#This Row],[Adj Close]]-AAPL[[#This Row],[Open]]</f>
        <v>-84320</v>
      </c>
      <c r="J30" s="3">
        <f t="shared" si="0"/>
        <v>330771.33333333331</v>
      </c>
    </row>
    <row r="31" spans="1:10" x14ac:dyDescent="0.25">
      <c r="A31" s="1">
        <v>37469</v>
      </c>
      <c r="B31">
        <v>269821</v>
      </c>
      <c r="C31">
        <v>290179</v>
      </c>
      <c r="D31">
        <v>249464</v>
      </c>
      <c r="E31">
        <v>263393</v>
      </c>
      <c r="F31">
        <v>224179</v>
      </c>
      <c r="G31">
        <v>5151686400</v>
      </c>
      <c r="H31" s="2">
        <f>LN(AAPL[[#This Row],[Close]]/E30)</f>
        <v>-3.3991400697747851E-2</v>
      </c>
      <c r="I31">
        <f>AAPL[[#This Row],[Adj Close]]-AAPL[[#This Row],[Open]]</f>
        <v>-45642</v>
      </c>
      <c r="J31" s="3">
        <f t="shared" si="0"/>
        <v>285125</v>
      </c>
    </row>
    <row r="32" spans="1:10" x14ac:dyDescent="0.25">
      <c r="A32" s="1">
        <v>37500</v>
      </c>
      <c r="B32">
        <v>258750</v>
      </c>
      <c r="C32">
        <v>271250</v>
      </c>
      <c r="D32">
        <v>250893</v>
      </c>
      <c r="E32">
        <v>258929</v>
      </c>
      <c r="F32">
        <v>220379</v>
      </c>
      <c r="G32">
        <v>5291837600</v>
      </c>
      <c r="H32" s="2">
        <f>LN(AAPL[[#This Row],[Close]]/E31)</f>
        <v>-1.7093320560990416E-2</v>
      </c>
      <c r="I32">
        <f>AAPL[[#This Row],[Adj Close]]-AAPL[[#This Row],[Open]]</f>
        <v>-38371</v>
      </c>
      <c r="J32" s="3">
        <f t="shared" si="0"/>
        <v>241809.33333333334</v>
      </c>
    </row>
    <row r="33" spans="1:10" x14ac:dyDescent="0.25">
      <c r="A33" s="1">
        <v>37530</v>
      </c>
      <c r="B33">
        <v>260536</v>
      </c>
      <c r="C33">
        <v>293571</v>
      </c>
      <c r="D33">
        <v>238571</v>
      </c>
      <c r="E33">
        <v>286964</v>
      </c>
      <c r="F33">
        <v>244240</v>
      </c>
      <c r="G33">
        <v>6611432800</v>
      </c>
      <c r="H33" s="2">
        <f>LN(AAPL[[#This Row],[Close]]/E32)</f>
        <v>0.10280287950729566</v>
      </c>
      <c r="I33">
        <f>AAPL[[#This Row],[Adj Close]]-AAPL[[#This Row],[Open]]</f>
        <v>-16296</v>
      </c>
      <c r="J33" s="3">
        <f t="shared" si="0"/>
        <v>225496</v>
      </c>
    </row>
    <row r="34" spans="1:10" x14ac:dyDescent="0.25">
      <c r="A34" s="1">
        <v>37561</v>
      </c>
      <c r="B34">
        <v>284643</v>
      </c>
      <c r="C34">
        <v>310357</v>
      </c>
      <c r="D34">
        <v>268036</v>
      </c>
      <c r="E34">
        <v>276786</v>
      </c>
      <c r="F34">
        <v>235578</v>
      </c>
      <c r="G34">
        <v>4531721600</v>
      </c>
      <c r="H34" s="2">
        <f>LN(AAPL[[#This Row],[Close]]/E33)</f>
        <v>-3.6112127922135653E-2</v>
      </c>
      <c r="I34">
        <f>AAPL[[#This Row],[Adj Close]]-AAPL[[#This Row],[Open]]</f>
        <v>-49065</v>
      </c>
      <c r="J34" s="3">
        <f t="shared" si="0"/>
        <v>229599.33333333334</v>
      </c>
    </row>
    <row r="35" spans="1:10" x14ac:dyDescent="0.25">
      <c r="A35" s="1">
        <v>37591</v>
      </c>
      <c r="B35">
        <v>283929</v>
      </c>
      <c r="C35">
        <v>287500</v>
      </c>
      <c r="D35">
        <v>246071</v>
      </c>
      <c r="E35">
        <v>255893</v>
      </c>
      <c r="F35">
        <v>217795</v>
      </c>
      <c r="G35">
        <v>4530439200</v>
      </c>
      <c r="H35" s="2">
        <f>LN(AAPL[[#This Row],[Close]]/E34)</f>
        <v>-7.8485256073443033E-2</v>
      </c>
      <c r="I35">
        <f>AAPL[[#This Row],[Adj Close]]-AAPL[[#This Row],[Open]]</f>
        <v>-66134</v>
      </c>
      <c r="J35" s="3">
        <f t="shared" si="0"/>
        <v>233399</v>
      </c>
    </row>
    <row r="36" spans="1:10" x14ac:dyDescent="0.25">
      <c r="A36" s="1">
        <v>37622</v>
      </c>
      <c r="B36">
        <v>256429</v>
      </c>
      <c r="C36">
        <v>274643</v>
      </c>
      <c r="D36">
        <v>242143</v>
      </c>
      <c r="E36">
        <v>256429</v>
      </c>
      <c r="F36">
        <v>218251</v>
      </c>
      <c r="G36">
        <v>6045832800</v>
      </c>
      <c r="H36" s="2">
        <f>LN(AAPL[[#This Row],[Close]]/E35)</f>
        <v>2.0924348185841269E-3</v>
      </c>
      <c r="I36">
        <f>AAPL[[#This Row],[Adj Close]]-AAPL[[#This Row],[Open]]</f>
        <v>-38178</v>
      </c>
      <c r="J36" s="3">
        <f t="shared" si="0"/>
        <v>232537.66666666666</v>
      </c>
    </row>
    <row r="37" spans="1:10" x14ac:dyDescent="0.25">
      <c r="A37" s="1">
        <v>37653</v>
      </c>
      <c r="B37">
        <v>257321</v>
      </c>
      <c r="C37">
        <v>273214</v>
      </c>
      <c r="D37">
        <v>246429</v>
      </c>
      <c r="E37">
        <v>268036</v>
      </c>
      <c r="F37">
        <v>228130</v>
      </c>
      <c r="G37">
        <v>4114303200</v>
      </c>
      <c r="H37" s="2">
        <f>LN(AAPL[[#This Row],[Close]]/E36)</f>
        <v>4.4269476672958184E-2</v>
      </c>
      <c r="I37">
        <f>AAPL[[#This Row],[Adj Close]]-AAPL[[#This Row],[Open]]</f>
        <v>-29191</v>
      </c>
      <c r="J37" s="3">
        <f t="shared" si="0"/>
        <v>223874.66666666666</v>
      </c>
    </row>
    <row r="38" spans="1:10" x14ac:dyDescent="0.25">
      <c r="A38" s="1">
        <v>37681</v>
      </c>
      <c r="B38">
        <v>268036</v>
      </c>
      <c r="C38">
        <v>270714</v>
      </c>
      <c r="D38">
        <v>250714</v>
      </c>
      <c r="E38">
        <v>252500</v>
      </c>
      <c r="F38">
        <v>214907</v>
      </c>
      <c r="G38">
        <v>4028404800</v>
      </c>
      <c r="H38" s="2">
        <f>LN(AAPL[[#This Row],[Close]]/E37)</f>
        <v>-5.9710051132405087E-2</v>
      </c>
      <c r="I38">
        <f>AAPL[[#This Row],[Adj Close]]-AAPL[[#This Row],[Open]]</f>
        <v>-53129</v>
      </c>
      <c r="J38" s="3">
        <f t="shared" si="0"/>
        <v>221392</v>
      </c>
    </row>
    <row r="39" spans="1:10" x14ac:dyDescent="0.25">
      <c r="A39" s="1">
        <v>37712</v>
      </c>
      <c r="B39">
        <v>253571</v>
      </c>
      <c r="C39">
        <v>266964</v>
      </c>
      <c r="D39">
        <v>227143</v>
      </c>
      <c r="E39">
        <v>253929</v>
      </c>
      <c r="F39">
        <v>216124</v>
      </c>
      <c r="G39">
        <v>7775342400</v>
      </c>
      <c r="H39" s="2">
        <f>LN(AAPL[[#This Row],[Close]]/E38)</f>
        <v>5.6434516689569791E-3</v>
      </c>
      <c r="I39">
        <f>AAPL[[#This Row],[Adj Close]]-AAPL[[#This Row],[Open]]</f>
        <v>-37447</v>
      </c>
      <c r="J39" s="3">
        <f t="shared" si="0"/>
        <v>220429.33333333334</v>
      </c>
    </row>
    <row r="40" spans="1:10" x14ac:dyDescent="0.25">
      <c r="A40" s="1">
        <v>37742</v>
      </c>
      <c r="B40">
        <v>254464</v>
      </c>
      <c r="C40">
        <v>339464</v>
      </c>
      <c r="D40">
        <v>250000</v>
      </c>
      <c r="E40">
        <v>320536</v>
      </c>
      <c r="F40">
        <v>272814</v>
      </c>
      <c r="G40">
        <v>10811544800</v>
      </c>
      <c r="H40" s="2">
        <f>LN(AAPL[[#This Row],[Close]]/E39)</f>
        <v>0.23293989416140948</v>
      </c>
      <c r="I40">
        <f>AAPL[[#This Row],[Adj Close]]-AAPL[[#This Row],[Open]]</f>
        <v>18350</v>
      </c>
      <c r="J40" s="3">
        <f t="shared" si="0"/>
        <v>219720.33333333334</v>
      </c>
    </row>
    <row r="41" spans="1:10" x14ac:dyDescent="0.25">
      <c r="A41" s="1">
        <v>37773</v>
      </c>
      <c r="B41">
        <v>323214</v>
      </c>
      <c r="C41">
        <v>351607</v>
      </c>
      <c r="D41">
        <v>296964</v>
      </c>
      <c r="E41">
        <v>340357</v>
      </c>
      <c r="F41">
        <v>289684</v>
      </c>
      <c r="G41">
        <v>6113335200</v>
      </c>
      <c r="H41" s="2">
        <f>LN(AAPL[[#This Row],[Close]]/E40)</f>
        <v>6.0000472199997455E-2</v>
      </c>
      <c r="I41">
        <f>AAPL[[#This Row],[Adj Close]]-AAPL[[#This Row],[Open]]</f>
        <v>-33530</v>
      </c>
      <c r="J41" s="3">
        <f t="shared" si="0"/>
        <v>234615</v>
      </c>
    </row>
    <row r="42" spans="1:10" x14ac:dyDescent="0.25">
      <c r="A42" s="1">
        <v>37803</v>
      </c>
      <c r="B42">
        <v>336964</v>
      </c>
      <c r="C42">
        <v>385179</v>
      </c>
      <c r="D42">
        <v>330536</v>
      </c>
      <c r="E42">
        <v>376429</v>
      </c>
      <c r="F42">
        <v>320386</v>
      </c>
      <c r="G42">
        <v>5218270400</v>
      </c>
      <c r="H42" s="2">
        <f>LN(AAPL[[#This Row],[Close]]/E41)</f>
        <v>0.10073438369364694</v>
      </c>
      <c r="I42">
        <f>AAPL[[#This Row],[Adj Close]]-AAPL[[#This Row],[Open]]</f>
        <v>-16578</v>
      </c>
      <c r="J42" s="3">
        <f t="shared" si="0"/>
        <v>259540.66666666666</v>
      </c>
    </row>
    <row r="43" spans="1:10" x14ac:dyDescent="0.25">
      <c r="A43" s="1">
        <v>37834</v>
      </c>
      <c r="B43">
        <v>375000</v>
      </c>
      <c r="C43">
        <v>408036</v>
      </c>
      <c r="D43">
        <v>346786</v>
      </c>
      <c r="E43">
        <v>403750</v>
      </c>
      <c r="F43">
        <v>343639</v>
      </c>
      <c r="G43">
        <v>4307564800</v>
      </c>
      <c r="H43" s="2">
        <f>LN(AAPL[[#This Row],[Close]]/E42)</f>
        <v>7.0066424097441016E-2</v>
      </c>
      <c r="I43">
        <f>AAPL[[#This Row],[Adj Close]]-AAPL[[#This Row],[Open]]</f>
        <v>-31361</v>
      </c>
      <c r="J43" s="3">
        <f t="shared" si="0"/>
        <v>294294.66666666669</v>
      </c>
    </row>
    <row r="44" spans="1:10" x14ac:dyDescent="0.25">
      <c r="A44" s="1">
        <v>37865</v>
      </c>
      <c r="B44">
        <v>404643</v>
      </c>
      <c r="C44">
        <v>416429</v>
      </c>
      <c r="D44">
        <v>359821</v>
      </c>
      <c r="E44">
        <v>370000</v>
      </c>
      <c r="F44">
        <v>314914</v>
      </c>
      <c r="G44">
        <v>5347484800</v>
      </c>
      <c r="H44" s="2">
        <f>LN(AAPL[[#This Row],[Close]]/E43)</f>
        <v>-8.7292868898596124E-2</v>
      </c>
      <c r="I44">
        <f>AAPL[[#This Row],[Adj Close]]-AAPL[[#This Row],[Open]]</f>
        <v>-89729</v>
      </c>
      <c r="J44" s="3">
        <f t="shared" si="0"/>
        <v>317903</v>
      </c>
    </row>
    <row r="45" spans="1:10" x14ac:dyDescent="0.25">
      <c r="A45" s="1">
        <v>37895</v>
      </c>
      <c r="B45">
        <v>369821</v>
      </c>
      <c r="C45">
        <v>446607</v>
      </c>
      <c r="D45">
        <v>360536</v>
      </c>
      <c r="E45">
        <v>408750</v>
      </c>
      <c r="F45">
        <v>347895</v>
      </c>
      <c r="G45">
        <v>7040191200</v>
      </c>
      <c r="H45" s="2">
        <f>LN(AAPL[[#This Row],[Close]]/E44)</f>
        <v>9.960071657319311E-2</v>
      </c>
      <c r="I45">
        <f>AAPL[[#This Row],[Adj Close]]-AAPL[[#This Row],[Open]]</f>
        <v>-21926</v>
      </c>
      <c r="J45" s="3">
        <f t="shared" si="0"/>
        <v>326313</v>
      </c>
    </row>
    <row r="46" spans="1:10" x14ac:dyDescent="0.25">
      <c r="A46" s="1">
        <v>37926</v>
      </c>
      <c r="B46">
        <v>407679</v>
      </c>
      <c r="C46">
        <v>416071</v>
      </c>
      <c r="D46">
        <v>354464</v>
      </c>
      <c r="E46">
        <v>373393</v>
      </c>
      <c r="F46">
        <v>317802</v>
      </c>
      <c r="G46">
        <v>4974104800</v>
      </c>
      <c r="H46" s="2">
        <f>LN(AAPL[[#This Row],[Close]]/E45)</f>
        <v>-9.0472237931945129E-2</v>
      </c>
      <c r="I46">
        <f>AAPL[[#This Row],[Adj Close]]-AAPL[[#This Row],[Open]]</f>
        <v>-89877</v>
      </c>
      <c r="J46" s="3">
        <f t="shared" si="0"/>
        <v>335482.66666666669</v>
      </c>
    </row>
    <row r="47" spans="1:10" x14ac:dyDescent="0.25">
      <c r="A47" s="1">
        <v>37956</v>
      </c>
      <c r="B47">
        <v>375714</v>
      </c>
      <c r="C47">
        <v>391071</v>
      </c>
      <c r="D47">
        <v>343750</v>
      </c>
      <c r="E47">
        <v>381607</v>
      </c>
      <c r="F47">
        <v>324793</v>
      </c>
      <c r="G47">
        <v>5453873600</v>
      </c>
      <c r="H47" s="2">
        <f>LN(AAPL[[#This Row],[Close]]/E46)</f>
        <v>2.1759798941881254E-2</v>
      </c>
      <c r="I47">
        <f>AAPL[[#This Row],[Adj Close]]-AAPL[[#This Row],[Open]]</f>
        <v>-50921</v>
      </c>
      <c r="J47" s="3">
        <f t="shared" si="0"/>
        <v>326870.33333333331</v>
      </c>
    </row>
    <row r="48" spans="1:10" x14ac:dyDescent="0.25">
      <c r="A48" s="1">
        <v>37987</v>
      </c>
      <c r="B48">
        <v>384821</v>
      </c>
      <c r="C48">
        <v>443571</v>
      </c>
      <c r="D48">
        <v>378214</v>
      </c>
      <c r="E48">
        <v>402857</v>
      </c>
      <c r="F48">
        <v>342879</v>
      </c>
      <c r="G48">
        <v>7927802400</v>
      </c>
      <c r="H48" s="2">
        <f>LN(AAPL[[#This Row],[Close]]/E47)</f>
        <v>5.4190377045454749E-2</v>
      </c>
      <c r="I48">
        <f>AAPL[[#This Row],[Adj Close]]-AAPL[[#This Row],[Open]]</f>
        <v>-41942</v>
      </c>
      <c r="J48" s="3">
        <f t="shared" si="0"/>
        <v>330163.33333333331</v>
      </c>
    </row>
    <row r="49" spans="1:10" x14ac:dyDescent="0.25">
      <c r="A49" s="1">
        <v>38018</v>
      </c>
      <c r="B49">
        <v>401071</v>
      </c>
      <c r="C49">
        <v>430357</v>
      </c>
      <c r="D49">
        <v>387500</v>
      </c>
      <c r="E49">
        <v>427143</v>
      </c>
      <c r="F49">
        <v>363549</v>
      </c>
      <c r="G49">
        <v>4922030400</v>
      </c>
      <c r="H49" s="2">
        <f>LN(AAPL[[#This Row],[Close]]/E48)</f>
        <v>5.8537191510669426E-2</v>
      </c>
      <c r="I49">
        <f>AAPL[[#This Row],[Adj Close]]-AAPL[[#This Row],[Open]]</f>
        <v>-37522</v>
      </c>
      <c r="J49" s="3">
        <f t="shared" si="0"/>
        <v>328491.33333333331</v>
      </c>
    </row>
    <row r="50" spans="1:10" x14ac:dyDescent="0.25">
      <c r="A50" s="1">
        <v>38047</v>
      </c>
      <c r="B50">
        <v>430357</v>
      </c>
      <c r="C50">
        <v>502500</v>
      </c>
      <c r="D50">
        <v>421429</v>
      </c>
      <c r="E50">
        <v>482857</v>
      </c>
      <c r="F50">
        <v>410968</v>
      </c>
      <c r="G50">
        <v>11626115200</v>
      </c>
      <c r="H50" s="2">
        <f>LN(AAPL[[#This Row],[Close]]/E49)</f>
        <v>0.12260169178619576</v>
      </c>
      <c r="I50">
        <f>AAPL[[#This Row],[Adj Close]]-AAPL[[#This Row],[Open]]</f>
        <v>-19389</v>
      </c>
      <c r="J50" s="3">
        <f t="shared" si="0"/>
        <v>343740.33333333331</v>
      </c>
    </row>
    <row r="51" spans="1:10" x14ac:dyDescent="0.25">
      <c r="A51" s="1">
        <v>38078</v>
      </c>
      <c r="B51">
        <v>480179</v>
      </c>
      <c r="C51">
        <v>528214</v>
      </c>
      <c r="D51">
        <v>455179</v>
      </c>
      <c r="E51">
        <v>460357</v>
      </c>
      <c r="F51">
        <v>391818</v>
      </c>
      <c r="G51">
        <v>8930174400</v>
      </c>
      <c r="H51" s="2">
        <f>LN(AAPL[[#This Row],[Close]]/E50)</f>
        <v>-4.7718268123814286E-2</v>
      </c>
      <c r="I51">
        <f>AAPL[[#This Row],[Adj Close]]-AAPL[[#This Row],[Open]]</f>
        <v>-88361</v>
      </c>
      <c r="J51" s="3">
        <f t="shared" si="0"/>
        <v>372465.33333333331</v>
      </c>
    </row>
    <row r="52" spans="1:10" x14ac:dyDescent="0.25">
      <c r="A52" s="1">
        <v>38108</v>
      </c>
      <c r="B52">
        <v>464286</v>
      </c>
      <c r="C52">
        <v>513929</v>
      </c>
      <c r="D52">
        <v>455357</v>
      </c>
      <c r="E52">
        <v>501071</v>
      </c>
      <c r="F52">
        <v>426471</v>
      </c>
      <c r="G52">
        <v>5304275200</v>
      </c>
      <c r="H52" s="2">
        <f>LN(AAPL[[#This Row],[Close]]/E51)</f>
        <v>8.4745532170982157E-2</v>
      </c>
      <c r="I52">
        <f>AAPL[[#This Row],[Adj Close]]-AAPL[[#This Row],[Open]]</f>
        <v>-37815</v>
      </c>
      <c r="J52" s="3">
        <f t="shared" si="0"/>
        <v>388778.33333333331</v>
      </c>
    </row>
    <row r="53" spans="1:10" x14ac:dyDescent="0.25">
      <c r="A53" s="1">
        <v>38139</v>
      </c>
      <c r="B53">
        <v>496250</v>
      </c>
      <c r="C53">
        <v>610536</v>
      </c>
      <c r="D53">
        <v>493036</v>
      </c>
      <c r="E53">
        <v>581071</v>
      </c>
      <c r="F53">
        <v>494560</v>
      </c>
      <c r="G53">
        <v>8227234400</v>
      </c>
      <c r="H53" s="2">
        <f>LN(AAPL[[#This Row],[Close]]/E52)</f>
        <v>0.14812514487294054</v>
      </c>
      <c r="I53">
        <f>AAPL[[#This Row],[Adj Close]]-AAPL[[#This Row],[Open]]</f>
        <v>-1690</v>
      </c>
      <c r="J53" s="3">
        <f t="shared" si="0"/>
        <v>409752.33333333331</v>
      </c>
    </row>
    <row r="54" spans="1:10" x14ac:dyDescent="0.25">
      <c r="A54" s="1">
        <v>38169</v>
      </c>
      <c r="B54">
        <v>573214</v>
      </c>
      <c r="C54">
        <v>600536</v>
      </c>
      <c r="D54">
        <v>513214</v>
      </c>
      <c r="E54">
        <v>577500</v>
      </c>
      <c r="F54">
        <v>491521</v>
      </c>
      <c r="G54">
        <v>9696579200</v>
      </c>
      <c r="H54" s="2">
        <f>LN(AAPL[[#This Row],[Close]]/E53)</f>
        <v>-6.1645100878790476E-3</v>
      </c>
      <c r="I54">
        <f>AAPL[[#This Row],[Adj Close]]-AAPL[[#This Row],[Open]]</f>
        <v>-81693</v>
      </c>
      <c r="J54" s="3">
        <f t="shared" si="0"/>
        <v>437616.33333333331</v>
      </c>
    </row>
    <row r="55" spans="1:10" x14ac:dyDescent="0.25">
      <c r="A55" s="1">
        <v>38200</v>
      </c>
      <c r="B55">
        <v>556786</v>
      </c>
      <c r="C55">
        <v>628214</v>
      </c>
      <c r="D55">
        <v>530357</v>
      </c>
      <c r="E55">
        <v>615893</v>
      </c>
      <c r="F55">
        <v>524198</v>
      </c>
      <c r="G55">
        <v>8011365600</v>
      </c>
      <c r="H55" s="2">
        <f>LN(AAPL[[#This Row],[Close]]/E54)</f>
        <v>6.4364804751052052E-2</v>
      </c>
      <c r="I55">
        <f>AAPL[[#This Row],[Adj Close]]-AAPL[[#This Row],[Open]]</f>
        <v>-32588</v>
      </c>
      <c r="J55" s="3">
        <f t="shared" si="0"/>
        <v>470850.66666666669</v>
      </c>
    </row>
    <row r="56" spans="1:10" x14ac:dyDescent="0.25">
      <c r="A56" s="1">
        <v>38231</v>
      </c>
      <c r="B56">
        <v>612500</v>
      </c>
      <c r="C56">
        <v>701250</v>
      </c>
      <c r="D56">
        <v>610536</v>
      </c>
      <c r="E56">
        <v>691964</v>
      </c>
      <c r="F56">
        <v>588943</v>
      </c>
      <c r="G56">
        <v>7673506400</v>
      </c>
      <c r="H56" s="2">
        <f>LN(AAPL[[#This Row],[Close]]/E55)</f>
        <v>0.11646068399603203</v>
      </c>
      <c r="I56">
        <f>AAPL[[#This Row],[Adj Close]]-AAPL[[#This Row],[Open]]</f>
        <v>-23557</v>
      </c>
      <c r="J56" s="3">
        <f t="shared" si="0"/>
        <v>503426.33333333331</v>
      </c>
    </row>
    <row r="57" spans="1:10" x14ac:dyDescent="0.25">
      <c r="A57" s="1">
        <v>38261</v>
      </c>
      <c r="B57">
        <v>698571</v>
      </c>
      <c r="C57">
        <v>950000</v>
      </c>
      <c r="D57">
        <v>672321</v>
      </c>
      <c r="E57">
        <v>935714</v>
      </c>
      <c r="F57">
        <v>796403</v>
      </c>
      <c r="G57">
        <v>16094366400</v>
      </c>
      <c r="H57" s="2">
        <f>LN(AAPL[[#This Row],[Close]]/E56)</f>
        <v>0.30177594308739347</v>
      </c>
      <c r="I57">
        <f>AAPL[[#This Row],[Adj Close]]-AAPL[[#This Row],[Open]]</f>
        <v>97832</v>
      </c>
      <c r="J57" s="3">
        <f t="shared" si="0"/>
        <v>534887.33333333337</v>
      </c>
    </row>
    <row r="58" spans="1:10" x14ac:dyDescent="0.25">
      <c r="A58" s="1">
        <v>38292</v>
      </c>
      <c r="B58">
        <v>937500</v>
      </c>
      <c r="C58">
        <v>1242321</v>
      </c>
      <c r="D58">
        <v>929286</v>
      </c>
      <c r="E58">
        <v>1197321</v>
      </c>
      <c r="F58">
        <v>1019062</v>
      </c>
      <c r="G58">
        <v>17439604000</v>
      </c>
      <c r="H58" s="2">
        <f>LN(AAPL[[#This Row],[Close]]/E57)</f>
        <v>0.24653196580235068</v>
      </c>
      <c r="I58">
        <f>AAPL[[#This Row],[Adj Close]]-AAPL[[#This Row],[Open]]</f>
        <v>81562</v>
      </c>
      <c r="J58" s="3">
        <f t="shared" si="0"/>
        <v>636514.66666666663</v>
      </c>
    </row>
    <row r="59" spans="1:10" x14ac:dyDescent="0.25">
      <c r="A59" s="1">
        <v>38322</v>
      </c>
      <c r="B59">
        <v>1210536</v>
      </c>
      <c r="C59">
        <v>1213393</v>
      </c>
      <c r="D59">
        <v>1100000</v>
      </c>
      <c r="E59">
        <v>1150000</v>
      </c>
      <c r="F59">
        <v>978786</v>
      </c>
      <c r="G59">
        <v>15948615200</v>
      </c>
      <c r="H59" s="2">
        <f>LN(AAPL[[#This Row],[Close]]/E58)</f>
        <v>-4.032461867548106E-2</v>
      </c>
      <c r="I59">
        <f>AAPL[[#This Row],[Adj Close]]-AAPL[[#This Row],[Open]]</f>
        <v>-231750</v>
      </c>
      <c r="J59" s="3">
        <f t="shared" si="0"/>
        <v>801469.33333333337</v>
      </c>
    </row>
    <row r="60" spans="1:10" x14ac:dyDescent="0.25">
      <c r="A60" s="1">
        <v>38353</v>
      </c>
      <c r="B60">
        <v>1156786</v>
      </c>
      <c r="C60">
        <v>1390893</v>
      </c>
      <c r="D60">
        <v>1117857</v>
      </c>
      <c r="E60">
        <v>1373214</v>
      </c>
      <c r="F60">
        <v>1168767</v>
      </c>
      <c r="G60">
        <v>25708244800</v>
      </c>
      <c r="H60" s="2">
        <f>LN(AAPL[[#This Row],[Close]]/E59)</f>
        <v>0.17739203533884995</v>
      </c>
      <c r="I60">
        <f>AAPL[[#This Row],[Adj Close]]-AAPL[[#This Row],[Open]]</f>
        <v>11981</v>
      </c>
      <c r="J60" s="3">
        <f t="shared" si="0"/>
        <v>931417</v>
      </c>
    </row>
    <row r="61" spans="1:10" x14ac:dyDescent="0.25">
      <c r="A61" s="1">
        <v>38384</v>
      </c>
      <c r="B61">
        <v>1375893</v>
      </c>
      <c r="C61">
        <v>1622857</v>
      </c>
      <c r="D61">
        <v>1367500</v>
      </c>
      <c r="E61">
        <v>1602143</v>
      </c>
      <c r="F61">
        <v>1363614</v>
      </c>
      <c r="G61">
        <v>21448946400</v>
      </c>
      <c r="H61" s="2">
        <f>LN(AAPL[[#This Row],[Close]]/E60)</f>
        <v>0.15418813036914075</v>
      </c>
      <c r="I61">
        <f>AAPL[[#This Row],[Adj Close]]-AAPL[[#This Row],[Open]]</f>
        <v>-12279</v>
      </c>
      <c r="J61" s="3">
        <f t="shared" si="0"/>
        <v>1055538.3333333333</v>
      </c>
    </row>
    <row r="62" spans="1:10" x14ac:dyDescent="0.25">
      <c r="A62" s="1">
        <v>38412</v>
      </c>
      <c r="B62">
        <v>1606786</v>
      </c>
      <c r="C62">
        <v>1611071</v>
      </c>
      <c r="D62">
        <v>1386786</v>
      </c>
      <c r="E62">
        <v>1488214</v>
      </c>
      <c r="F62">
        <v>1266646</v>
      </c>
      <c r="G62">
        <v>14675920000</v>
      </c>
      <c r="H62" s="2">
        <f>LN(AAPL[[#This Row],[Close]]/E61)</f>
        <v>-7.3765364808651035E-2</v>
      </c>
      <c r="I62">
        <f>AAPL[[#This Row],[Adj Close]]-AAPL[[#This Row],[Open]]</f>
        <v>-340140</v>
      </c>
      <c r="J62" s="3">
        <f t="shared" si="0"/>
        <v>1170389</v>
      </c>
    </row>
    <row r="63" spans="1:10" x14ac:dyDescent="0.25">
      <c r="A63" s="1">
        <v>38443</v>
      </c>
      <c r="B63">
        <v>1503214</v>
      </c>
      <c r="C63">
        <v>1587500</v>
      </c>
      <c r="D63">
        <v>1214286</v>
      </c>
      <c r="E63">
        <v>1287857</v>
      </c>
      <c r="F63">
        <v>1096119</v>
      </c>
      <c r="G63">
        <v>19375518400</v>
      </c>
      <c r="H63" s="2">
        <f>LN(AAPL[[#This Row],[Close]]/E62)</f>
        <v>-0.14459714660077147</v>
      </c>
      <c r="I63">
        <f>AAPL[[#This Row],[Adj Close]]-AAPL[[#This Row],[Open]]</f>
        <v>-407095</v>
      </c>
      <c r="J63" s="3">
        <f t="shared" si="0"/>
        <v>1266342.3333333333</v>
      </c>
    </row>
    <row r="64" spans="1:10" x14ac:dyDescent="0.25">
      <c r="A64" s="1">
        <v>38473</v>
      </c>
      <c r="B64">
        <v>1293214</v>
      </c>
      <c r="C64">
        <v>1462143</v>
      </c>
      <c r="D64">
        <v>1182500</v>
      </c>
      <c r="E64">
        <v>1420000</v>
      </c>
      <c r="F64">
        <v>1208588</v>
      </c>
      <c r="G64">
        <v>12858294400</v>
      </c>
      <c r="H64" s="2">
        <f>LN(AAPL[[#This Row],[Close]]/E63)</f>
        <v>9.7677274939442296E-2</v>
      </c>
      <c r="I64">
        <f>AAPL[[#This Row],[Adj Close]]-AAPL[[#This Row],[Open]]</f>
        <v>-84626</v>
      </c>
      <c r="J64" s="3">
        <f t="shared" si="0"/>
        <v>1242126.3333333333</v>
      </c>
    </row>
    <row r="65" spans="1:10" x14ac:dyDescent="0.25">
      <c r="A65" s="1">
        <v>38504</v>
      </c>
      <c r="B65">
        <v>1424643</v>
      </c>
      <c r="C65">
        <v>1455714</v>
      </c>
      <c r="D65">
        <v>1268571</v>
      </c>
      <c r="E65">
        <v>1314643</v>
      </c>
      <c r="F65">
        <v>1118917</v>
      </c>
      <c r="G65">
        <v>11327195600</v>
      </c>
      <c r="H65" s="2">
        <f>LN(AAPL[[#This Row],[Close]]/E64)</f>
        <v>-7.7091725731326152E-2</v>
      </c>
      <c r="I65">
        <f>AAPL[[#This Row],[Adj Close]]-AAPL[[#This Row],[Open]]</f>
        <v>-305726</v>
      </c>
      <c r="J65" s="3">
        <f t="shared" si="0"/>
        <v>1190451</v>
      </c>
    </row>
    <row r="66" spans="1:10" x14ac:dyDescent="0.25">
      <c r="A66" s="1">
        <v>38534</v>
      </c>
      <c r="B66">
        <v>1315357</v>
      </c>
      <c r="C66">
        <v>1585000</v>
      </c>
      <c r="D66">
        <v>1296071</v>
      </c>
      <c r="E66">
        <v>1523214</v>
      </c>
      <c r="F66">
        <v>1296435</v>
      </c>
      <c r="G66">
        <v>10094246400</v>
      </c>
      <c r="H66" s="2">
        <f>LN(AAPL[[#This Row],[Close]]/E65)</f>
        <v>0.14725743030735247</v>
      </c>
      <c r="I66">
        <f>AAPL[[#This Row],[Adj Close]]-AAPL[[#This Row],[Open]]</f>
        <v>-18922</v>
      </c>
      <c r="J66" s="3">
        <f t="shared" si="0"/>
        <v>1141208</v>
      </c>
    </row>
    <row r="67" spans="1:10" x14ac:dyDescent="0.25">
      <c r="A67" s="1">
        <v>38565</v>
      </c>
      <c r="B67">
        <v>1520357</v>
      </c>
      <c r="C67">
        <v>1726071</v>
      </c>
      <c r="D67">
        <v>1500714</v>
      </c>
      <c r="E67">
        <v>1674643</v>
      </c>
      <c r="F67">
        <v>1425319</v>
      </c>
      <c r="G67">
        <v>9400806800</v>
      </c>
      <c r="H67" s="2">
        <f>LN(AAPL[[#This Row],[Close]]/E66)</f>
        <v>9.4777432043126955E-2</v>
      </c>
      <c r="I67">
        <f>AAPL[[#This Row],[Adj Close]]-AAPL[[#This Row],[Open]]</f>
        <v>-95038</v>
      </c>
      <c r="J67" s="3">
        <f t="shared" si="0"/>
        <v>1207980</v>
      </c>
    </row>
    <row r="68" spans="1:10" x14ac:dyDescent="0.25">
      <c r="A68" s="1">
        <v>38596</v>
      </c>
      <c r="B68">
        <v>1678571</v>
      </c>
      <c r="C68">
        <v>1948571</v>
      </c>
      <c r="D68">
        <v>1646071</v>
      </c>
      <c r="E68">
        <v>1914643</v>
      </c>
      <c r="F68">
        <v>1629588</v>
      </c>
      <c r="G68">
        <v>12347770400</v>
      </c>
      <c r="H68" s="2">
        <f>LN(AAPL[[#This Row],[Close]]/E67)</f>
        <v>0.13393117404486232</v>
      </c>
      <c r="I68">
        <f>AAPL[[#This Row],[Adj Close]]-AAPL[[#This Row],[Open]]</f>
        <v>-48983</v>
      </c>
      <c r="J68" s="3">
        <f t="shared" si="0"/>
        <v>1280223.6666666667</v>
      </c>
    </row>
    <row r="69" spans="1:10" x14ac:dyDescent="0.25">
      <c r="A69" s="1">
        <v>38626</v>
      </c>
      <c r="B69">
        <v>1934286</v>
      </c>
      <c r="C69">
        <v>2070714</v>
      </c>
      <c r="D69">
        <v>1709643</v>
      </c>
      <c r="E69">
        <v>2056786</v>
      </c>
      <c r="F69">
        <v>1750569</v>
      </c>
      <c r="G69">
        <v>18643447200</v>
      </c>
      <c r="H69" s="2">
        <f>LN(AAPL[[#This Row],[Close]]/E68)</f>
        <v>7.1613387979188217E-2</v>
      </c>
      <c r="I69">
        <f>AAPL[[#This Row],[Adj Close]]-AAPL[[#This Row],[Open]]</f>
        <v>-183717</v>
      </c>
      <c r="J69" s="3">
        <f t="shared" si="0"/>
        <v>1450447.3333333333</v>
      </c>
    </row>
    <row r="70" spans="1:10" x14ac:dyDescent="0.25">
      <c r="A70" s="1">
        <v>38657</v>
      </c>
      <c r="B70">
        <v>2044286</v>
      </c>
      <c r="C70">
        <v>2538214</v>
      </c>
      <c r="D70">
        <v>2031071</v>
      </c>
      <c r="E70">
        <v>2422143</v>
      </c>
      <c r="F70">
        <v>2061531</v>
      </c>
      <c r="G70">
        <v>13456427600</v>
      </c>
      <c r="H70" s="2">
        <f>LN(AAPL[[#This Row],[Close]]/E69)</f>
        <v>0.16350811524556583</v>
      </c>
      <c r="I70">
        <f>AAPL[[#This Row],[Adj Close]]-AAPL[[#This Row],[Open]]</f>
        <v>17245</v>
      </c>
      <c r="J70" s="3">
        <f t="shared" ref="J70:J133" si="1">(F69+F68+F67)/3</f>
        <v>1601825.3333333333</v>
      </c>
    </row>
    <row r="71" spans="1:10" x14ac:dyDescent="0.25">
      <c r="A71" s="1">
        <v>38687</v>
      </c>
      <c r="B71">
        <v>2462500</v>
      </c>
      <c r="C71">
        <v>2695000</v>
      </c>
      <c r="D71">
        <v>2457500</v>
      </c>
      <c r="E71">
        <v>2567500</v>
      </c>
      <c r="F71">
        <v>2185246</v>
      </c>
      <c r="G71">
        <v>13064164400</v>
      </c>
      <c r="H71" s="2">
        <f>LN(AAPL[[#This Row],[Close]]/E70)</f>
        <v>5.8279977318637349E-2</v>
      </c>
      <c r="I71">
        <f>AAPL[[#This Row],[Adj Close]]-AAPL[[#This Row],[Open]]</f>
        <v>-277254</v>
      </c>
      <c r="J71" s="3">
        <f t="shared" si="1"/>
        <v>1813896</v>
      </c>
    </row>
    <row r="72" spans="1:10" x14ac:dyDescent="0.25">
      <c r="A72" s="1">
        <v>38718</v>
      </c>
      <c r="B72">
        <v>2585000</v>
      </c>
      <c r="C72">
        <v>3085714</v>
      </c>
      <c r="D72">
        <v>2531071</v>
      </c>
      <c r="E72">
        <v>2696786</v>
      </c>
      <c r="F72">
        <v>2295284</v>
      </c>
      <c r="G72">
        <v>21878371200</v>
      </c>
      <c r="H72" s="2">
        <f>LN(AAPL[[#This Row],[Close]]/E71)</f>
        <v>4.9128030765780803E-2</v>
      </c>
      <c r="I72">
        <f>AAPL[[#This Row],[Adj Close]]-AAPL[[#This Row],[Open]]</f>
        <v>-289716</v>
      </c>
      <c r="J72" s="3">
        <f t="shared" si="1"/>
        <v>1999115.3333333333</v>
      </c>
    </row>
    <row r="73" spans="1:10" x14ac:dyDescent="0.25">
      <c r="A73" s="1">
        <v>38749</v>
      </c>
      <c r="B73">
        <v>2676786</v>
      </c>
      <c r="C73">
        <v>2730714</v>
      </c>
      <c r="D73">
        <v>2246429</v>
      </c>
      <c r="E73">
        <v>2446071</v>
      </c>
      <c r="F73">
        <v>2081895</v>
      </c>
      <c r="G73">
        <v>18760697200</v>
      </c>
      <c r="H73" s="2">
        <f>LN(AAPL[[#This Row],[Close]]/E72)</f>
        <v>-9.7577629759821982E-2</v>
      </c>
      <c r="I73">
        <f>AAPL[[#This Row],[Adj Close]]-AAPL[[#This Row],[Open]]</f>
        <v>-594891</v>
      </c>
      <c r="J73" s="3">
        <f t="shared" si="1"/>
        <v>2180687</v>
      </c>
    </row>
    <row r="74" spans="1:10" x14ac:dyDescent="0.25">
      <c r="A74" s="1">
        <v>38777</v>
      </c>
      <c r="B74">
        <v>2458571</v>
      </c>
      <c r="C74">
        <v>2499643</v>
      </c>
      <c r="D74">
        <v>2059643</v>
      </c>
      <c r="E74">
        <v>2240000</v>
      </c>
      <c r="F74">
        <v>1906505</v>
      </c>
      <c r="G74">
        <v>23192632400</v>
      </c>
      <c r="H74" s="2">
        <f>LN(AAPL[[#This Row],[Close]]/E73)</f>
        <v>-8.8007197959586503E-2</v>
      </c>
      <c r="I74">
        <f>AAPL[[#This Row],[Adj Close]]-AAPL[[#This Row],[Open]]</f>
        <v>-552066</v>
      </c>
      <c r="J74" s="3">
        <f t="shared" si="1"/>
        <v>2187475</v>
      </c>
    </row>
    <row r="75" spans="1:10" x14ac:dyDescent="0.25">
      <c r="A75" s="1">
        <v>38808</v>
      </c>
      <c r="B75">
        <v>2273929</v>
      </c>
      <c r="C75">
        <v>2573214</v>
      </c>
      <c r="D75">
        <v>2180357</v>
      </c>
      <c r="E75">
        <v>2513929</v>
      </c>
      <c r="F75">
        <v>2139652</v>
      </c>
      <c r="G75">
        <v>20119282400</v>
      </c>
      <c r="H75" s="2">
        <f>LN(AAPL[[#This Row],[Close]]/E74)</f>
        <v>0.11537100205663445</v>
      </c>
      <c r="I75">
        <f>AAPL[[#This Row],[Adj Close]]-AAPL[[#This Row],[Open]]</f>
        <v>-134277</v>
      </c>
      <c r="J75" s="3">
        <f t="shared" si="1"/>
        <v>2094561.3333333333</v>
      </c>
    </row>
    <row r="76" spans="1:10" x14ac:dyDescent="0.25">
      <c r="A76" s="1">
        <v>38838</v>
      </c>
      <c r="B76">
        <v>2527500</v>
      </c>
      <c r="C76">
        <v>2635714</v>
      </c>
      <c r="D76">
        <v>2096071</v>
      </c>
      <c r="E76">
        <v>2134643</v>
      </c>
      <c r="F76">
        <v>1816834</v>
      </c>
      <c r="G76">
        <v>15608779200</v>
      </c>
      <c r="H76" s="2">
        <f>LN(AAPL[[#This Row],[Close]]/E75)</f>
        <v>-0.16354744833942075</v>
      </c>
      <c r="I76">
        <f>AAPL[[#This Row],[Adj Close]]-AAPL[[#This Row],[Open]]</f>
        <v>-710666</v>
      </c>
      <c r="J76" s="3">
        <f t="shared" si="1"/>
        <v>2042684</v>
      </c>
    </row>
    <row r="77" spans="1:10" x14ac:dyDescent="0.25">
      <c r="A77" s="1">
        <v>38869</v>
      </c>
      <c r="B77">
        <v>2137500</v>
      </c>
      <c r="C77">
        <v>2253571</v>
      </c>
      <c r="D77">
        <v>1978929</v>
      </c>
      <c r="E77">
        <v>2045357</v>
      </c>
      <c r="F77">
        <v>1740841</v>
      </c>
      <c r="G77">
        <v>17936623600</v>
      </c>
      <c r="H77" s="2">
        <f>LN(AAPL[[#This Row],[Close]]/E76)</f>
        <v>-4.2727073198198524E-2</v>
      </c>
      <c r="I77">
        <f>AAPL[[#This Row],[Adj Close]]-AAPL[[#This Row],[Open]]</f>
        <v>-396659</v>
      </c>
      <c r="J77" s="3">
        <f t="shared" si="1"/>
        <v>1954330.3333333333</v>
      </c>
    </row>
    <row r="78" spans="1:10" x14ac:dyDescent="0.25">
      <c r="A78" s="1">
        <v>38899</v>
      </c>
      <c r="B78">
        <v>2054286</v>
      </c>
      <c r="C78">
        <v>2451071</v>
      </c>
      <c r="D78">
        <v>1791429</v>
      </c>
      <c r="E78">
        <v>2427143</v>
      </c>
      <c r="F78">
        <v>2065787</v>
      </c>
      <c r="G78">
        <v>17479742000</v>
      </c>
      <c r="H78" s="2">
        <f>LN(AAPL[[#This Row],[Close]]/E77)</f>
        <v>0.17114249910071358</v>
      </c>
      <c r="I78">
        <f>AAPL[[#This Row],[Adj Close]]-AAPL[[#This Row],[Open]]</f>
        <v>11501</v>
      </c>
      <c r="J78" s="3">
        <f t="shared" si="1"/>
        <v>1899109</v>
      </c>
    </row>
    <row r="79" spans="1:10" x14ac:dyDescent="0.25">
      <c r="A79" s="1">
        <v>38930</v>
      </c>
      <c r="B79">
        <v>2400714</v>
      </c>
      <c r="C79">
        <v>2500000</v>
      </c>
      <c r="D79">
        <v>2235000</v>
      </c>
      <c r="E79">
        <v>2423214</v>
      </c>
      <c r="F79">
        <v>2062442</v>
      </c>
      <c r="G79">
        <v>17887646000</v>
      </c>
      <c r="H79" s="2">
        <f>LN(AAPL[[#This Row],[Close]]/E78)</f>
        <v>-1.6200872881583566E-3</v>
      </c>
      <c r="I79">
        <f>AAPL[[#This Row],[Adj Close]]-AAPL[[#This Row],[Open]]</f>
        <v>-338272</v>
      </c>
      <c r="J79" s="3">
        <f t="shared" si="1"/>
        <v>1874487.3333333333</v>
      </c>
    </row>
    <row r="80" spans="1:10" x14ac:dyDescent="0.25">
      <c r="A80" s="1">
        <v>38961</v>
      </c>
      <c r="B80">
        <v>2445714</v>
      </c>
      <c r="C80">
        <v>2777857</v>
      </c>
      <c r="D80">
        <v>2422143</v>
      </c>
      <c r="E80">
        <v>2749286</v>
      </c>
      <c r="F80">
        <v>2339968</v>
      </c>
      <c r="G80">
        <v>17721558400</v>
      </c>
      <c r="H80" s="2">
        <f>LN(AAPL[[#This Row],[Close]]/E79)</f>
        <v>0.12624648340496847</v>
      </c>
      <c r="I80">
        <f>AAPL[[#This Row],[Adj Close]]-AAPL[[#This Row],[Open]]</f>
        <v>-105746</v>
      </c>
      <c r="J80" s="3">
        <f t="shared" si="1"/>
        <v>1956356.6666666667</v>
      </c>
    </row>
    <row r="81" spans="1:10" x14ac:dyDescent="0.25">
      <c r="A81" s="1">
        <v>38991</v>
      </c>
      <c r="B81">
        <v>2682143</v>
      </c>
      <c r="C81">
        <v>2950000</v>
      </c>
      <c r="D81">
        <v>2592857</v>
      </c>
      <c r="E81">
        <v>2895714</v>
      </c>
      <c r="F81">
        <v>2464595</v>
      </c>
      <c r="G81">
        <v>14387956800</v>
      </c>
      <c r="H81" s="2">
        <f>LN(AAPL[[#This Row],[Close]]/E80)</f>
        <v>5.1890471137120572E-2</v>
      </c>
      <c r="I81">
        <f>AAPL[[#This Row],[Adj Close]]-AAPL[[#This Row],[Open]]</f>
        <v>-217548</v>
      </c>
      <c r="J81" s="3">
        <f t="shared" si="1"/>
        <v>2156065.6666666665</v>
      </c>
    </row>
    <row r="82" spans="1:10" x14ac:dyDescent="0.25">
      <c r="A82" s="1">
        <v>39022</v>
      </c>
      <c r="B82">
        <v>2896429</v>
      </c>
      <c r="C82">
        <v>3327143</v>
      </c>
      <c r="D82">
        <v>2778214</v>
      </c>
      <c r="E82">
        <v>3273571</v>
      </c>
      <c r="F82">
        <v>2786197</v>
      </c>
      <c r="G82">
        <v>13834884000</v>
      </c>
      <c r="H82" s="2">
        <f>LN(AAPL[[#This Row],[Close]]/E81)</f>
        <v>0.12264972524654497</v>
      </c>
      <c r="I82">
        <f>AAPL[[#This Row],[Adj Close]]-AAPL[[#This Row],[Open]]</f>
        <v>-110232</v>
      </c>
      <c r="J82" s="3">
        <f t="shared" si="1"/>
        <v>2289001.6666666665</v>
      </c>
    </row>
    <row r="83" spans="1:10" x14ac:dyDescent="0.25">
      <c r="A83" s="1">
        <v>39052</v>
      </c>
      <c r="B83">
        <v>3278571</v>
      </c>
      <c r="C83">
        <v>3297500</v>
      </c>
      <c r="D83">
        <v>2741786</v>
      </c>
      <c r="E83">
        <v>3030000</v>
      </c>
      <c r="F83">
        <v>2578889</v>
      </c>
      <c r="G83">
        <v>16890792800</v>
      </c>
      <c r="H83" s="2">
        <f>LN(AAPL[[#This Row],[Close]]/E82)</f>
        <v>-7.7318818465875461E-2</v>
      </c>
      <c r="I83">
        <f>AAPL[[#This Row],[Adj Close]]-AAPL[[#This Row],[Open]]</f>
        <v>-699682</v>
      </c>
      <c r="J83" s="3">
        <f t="shared" si="1"/>
        <v>2530253.3333333335</v>
      </c>
    </row>
    <row r="84" spans="1:10" x14ac:dyDescent="0.25">
      <c r="A84" s="1">
        <v>39083</v>
      </c>
      <c r="B84">
        <v>3081786</v>
      </c>
      <c r="C84">
        <v>3492857</v>
      </c>
      <c r="D84">
        <v>2925000</v>
      </c>
      <c r="E84">
        <v>3061786</v>
      </c>
      <c r="F84">
        <v>2605942</v>
      </c>
      <c r="G84">
        <v>27209781200</v>
      </c>
      <c r="H84" s="2">
        <f>LN(AAPL[[#This Row],[Close]]/E83)</f>
        <v>1.0435786310403792E-2</v>
      </c>
      <c r="I84">
        <f>AAPL[[#This Row],[Adj Close]]-AAPL[[#This Row],[Open]]</f>
        <v>-475844</v>
      </c>
      <c r="J84" s="3">
        <f t="shared" si="1"/>
        <v>2609893.6666666665</v>
      </c>
    </row>
    <row r="85" spans="1:10" x14ac:dyDescent="0.25">
      <c r="A85" s="1">
        <v>39114</v>
      </c>
      <c r="B85">
        <v>3079643</v>
      </c>
      <c r="C85">
        <v>3243214</v>
      </c>
      <c r="D85">
        <v>2959286</v>
      </c>
      <c r="E85">
        <v>3021786</v>
      </c>
      <c r="F85">
        <v>2571898</v>
      </c>
      <c r="G85">
        <v>13722354800</v>
      </c>
      <c r="H85" s="2">
        <f>LN(AAPL[[#This Row],[Close]]/E84)</f>
        <v>-1.3150358519009022E-2</v>
      </c>
      <c r="I85">
        <f>AAPL[[#This Row],[Adj Close]]-AAPL[[#This Row],[Open]]</f>
        <v>-507745</v>
      </c>
      <c r="J85" s="3">
        <f t="shared" si="1"/>
        <v>2657009.3333333335</v>
      </c>
    </row>
    <row r="86" spans="1:10" x14ac:dyDescent="0.25">
      <c r="A86" s="1">
        <v>39142</v>
      </c>
      <c r="B86">
        <v>3001071</v>
      </c>
      <c r="C86">
        <v>3458214</v>
      </c>
      <c r="D86">
        <v>2991071</v>
      </c>
      <c r="E86">
        <v>3318214</v>
      </c>
      <c r="F86">
        <v>2824193</v>
      </c>
      <c r="G86">
        <v>15918644000</v>
      </c>
      <c r="H86" s="2">
        <f>LN(AAPL[[#This Row],[Close]]/E85)</f>
        <v>9.3578639060508215E-2</v>
      </c>
      <c r="I86">
        <f>AAPL[[#This Row],[Adj Close]]-AAPL[[#This Row],[Open]]</f>
        <v>-176878</v>
      </c>
      <c r="J86" s="3">
        <f t="shared" si="1"/>
        <v>2585576.3333333335</v>
      </c>
    </row>
    <row r="87" spans="1:10" x14ac:dyDescent="0.25">
      <c r="A87" s="1">
        <v>39173</v>
      </c>
      <c r="B87">
        <v>3362143</v>
      </c>
      <c r="C87">
        <v>3660714</v>
      </c>
      <c r="D87">
        <v>3200000</v>
      </c>
      <c r="E87">
        <v>3564286</v>
      </c>
      <c r="F87">
        <v>3033628</v>
      </c>
      <c r="G87">
        <v>13459740000</v>
      </c>
      <c r="H87" s="2">
        <f>LN(AAPL[[#This Row],[Close]]/E86)</f>
        <v>7.1537066929350912E-2</v>
      </c>
      <c r="I87">
        <f>AAPL[[#This Row],[Adj Close]]-AAPL[[#This Row],[Open]]</f>
        <v>-328515</v>
      </c>
      <c r="J87" s="3">
        <f t="shared" si="1"/>
        <v>2667344.3333333335</v>
      </c>
    </row>
    <row r="88" spans="1:10" x14ac:dyDescent="0.25">
      <c r="A88" s="1">
        <v>39203</v>
      </c>
      <c r="B88">
        <v>3556786</v>
      </c>
      <c r="C88">
        <v>4363214</v>
      </c>
      <c r="D88">
        <v>3519643</v>
      </c>
      <c r="E88">
        <v>4328214</v>
      </c>
      <c r="F88">
        <v>3683822</v>
      </c>
      <c r="G88">
        <v>17365068000</v>
      </c>
      <c r="H88" s="2">
        <f>LN(AAPL[[#This Row],[Close]]/E87)</f>
        <v>0.19419123249061088</v>
      </c>
      <c r="I88">
        <f>AAPL[[#This Row],[Adj Close]]-AAPL[[#This Row],[Open]]</f>
        <v>127036</v>
      </c>
      <c r="J88" s="3">
        <f t="shared" si="1"/>
        <v>2809906.3333333335</v>
      </c>
    </row>
    <row r="89" spans="1:10" x14ac:dyDescent="0.25">
      <c r="A89" s="1">
        <v>39234</v>
      </c>
      <c r="B89">
        <v>4325000</v>
      </c>
      <c r="C89">
        <v>4557500</v>
      </c>
      <c r="D89">
        <v>4121429</v>
      </c>
      <c r="E89">
        <v>4358571</v>
      </c>
      <c r="F89">
        <v>3709660</v>
      </c>
      <c r="G89">
        <v>23279541600</v>
      </c>
      <c r="H89" s="2">
        <f>LN(AAPL[[#This Row],[Close]]/E88)</f>
        <v>6.9892655517005964E-3</v>
      </c>
      <c r="I89">
        <f>AAPL[[#This Row],[Adj Close]]-AAPL[[#This Row],[Open]]</f>
        <v>-615340</v>
      </c>
      <c r="J89" s="3">
        <f t="shared" si="1"/>
        <v>3180547.6666666665</v>
      </c>
    </row>
    <row r="90" spans="1:10" x14ac:dyDescent="0.25">
      <c r="A90" s="1">
        <v>39264</v>
      </c>
      <c r="B90">
        <v>4323214</v>
      </c>
      <c r="C90">
        <v>5318571</v>
      </c>
      <c r="D90">
        <v>4260714</v>
      </c>
      <c r="E90">
        <v>4705714</v>
      </c>
      <c r="F90">
        <v>4005120</v>
      </c>
      <c r="G90">
        <v>24018573600</v>
      </c>
      <c r="H90" s="2">
        <f>LN(AAPL[[#This Row],[Close]]/E89)</f>
        <v>7.6633263632881782E-2</v>
      </c>
      <c r="I90">
        <f>AAPL[[#This Row],[Adj Close]]-AAPL[[#This Row],[Open]]</f>
        <v>-318094</v>
      </c>
      <c r="J90" s="3">
        <f t="shared" si="1"/>
        <v>3475703.3333333335</v>
      </c>
    </row>
    <row r="91" spans="1:10" x14ac:dyDescent="0.25">
      <c r="A91" s="1">
        <v>39295</v>
      </c>
      <c r="B91">
        <v>4772857</v>
      </c>
      <c r="C91">
        <v>4987500</v>
      </c>
      <c r="D91">
        <v>3986429</v>
      </c>
      <c r="E91">
        <v>4945714</v>
      </c>
      <c r="F91">
        <v>4209389</v>
      </c>
      <c r="G91">
        <v>24360798000</v>
      </c>
      <c r="H91" s="2">
        <f>LN(AAPL[[#This Row],[Close]]/E90)</f>
        <v>4.9743827944948242E-2</v>
      </c>
      <c r="I91">
        <f>AAPL[[#This Row],[Adj Close]]-AAPL[[#This Row],[Open]]</f>
        <v>-563468</v>
      </c>
      <c r="J91" s="3">
        <f t="shared" si="1"/>
        <v>3799534</v>
      </c>
    </row>
    <row r="92" spans="1:10" x14ac:dyDescent="0.25">
      <c r="A92" s="1">
        <v>39326</v>
      </c>
      <c r="B92">
        <v>4997857</v>
      </c>
      <c r="C92">
        <v>5535714</v>
      </c>
      <c r="D92">
        <v>4642857</v>
      </c>
      <c r="E92">
        <v>5481071</v>
      </c>
      <c r="F92">
        <v>4665040</v>
      </c>
      <c r="G92">
        <v>20931223600</v>
      </c>
      <c r="H92" s="2">
        <f>LN(AAPL[[#This Row],[Close]]/E91)</f>
        <v>0.10277917689794601</v>
      </c>
      <c r="I92">
        <f>AAPL[[#This Row],[Adj Close]]-AAPL[[#This Row],[Open]]</f>
        <v>-332817</v>
      </c>
      <c r="J92" s="3">
        <f t="shared" si="1"/>
        <v>3974723</v>
      </c>
    </row>
    <row r="93" spans="1:10" x14ac:dyDescent="0.25">
      <c r="A93" s="1">
        <v>39356</v>
      </c>
      <c r="B93">
        <v>5522500</v>
      </c>
      <c r="C93">
        <v>6790000</v>
      </c>
      <c r="D93">
        <v>5461786</v>
      </c>
      <c r="E93">
        <v>6783929</v>
      </c>
      <c r="F93">
        <v>5773925</v>
      </c>
      <c r="G93">
        <v>23277791600</v>
      </c>
      <c r="H93" s="2">
        <f>LN(AAPL[[#This Row],[Close]]/E92)</f>
        <v>0.21325591281232911</v>
      </c>
      <c r="I93">
        <f>AAPL[[#This Row],[Adj Close]]-AAPL[[#This Row],[Open]]</f>
        <v>251425</v>
      </c>
      <c r="J93" s="3">
        <f t="shared" si="1"/>
        <v>4293183</v>
      </c>
    </row>
    <row r="94" spans="1:10" x14ac:dyDescent="0.25">
      <c r="A94" s="1">
        <v>39387</v>
      </c>
      <c r="B94">
        <v>6735714</v>
      </c>
      <c r="C94">
        <v>6881429</v>
      </c>
      <c r="D94">
        <v>5379643</v>
      </c>
      <c r="E94">
        <v>6507857</v>
      </c>
      <c r="F94">
        <v>5538958</v>
      </c>
      <c r="G94">
        <v>26199790400</v>
      </c>
      <c r="H94" s="2">
        <f>LN(AAPL[[#This Row],[Close]]/E93)</f>
        <v>-4.154621647392729E-2</v>
      </c>
      <c r="I94">
        <f>AAPL[[#This Row],[Adj Close]]-AAPL[[#This Row],[Open]]</f>
        <v>-1196756</v>
      </c>
      <c r="J94" s="3">
        <f t="shared" si="1"/>
        <v>4882784.666666667</v>
      </c>
    </row>
    <row r="95" spans="1:10" x14ac:dyDescent="0.25">
      <c r="A95" s="1">
        <v>39417</v>
      </c>
      <c r="B95">
        <v>6495000</v>
      </c>
      <c r="C95">
        <v>7248571</v>
      </c>
      <c r="D95">
        <v>6321071</v>
      </c>
      <c r="E95">
        <v>7074286</v>
      </c>
      <c r="F95">
        <v>6021055</v>
      </c>
      <c r="G95">
        <v>17252678800</v>
      </c>
      <c r="H95" s="2">
        <f>LN(AAPL[[#This Row],[Close]]/E94)</f>
        <v>8.3456303549727578E-2</v>
      </c>
      <c r="I95">
        <f>AAPL[[#This Row],[Adj Close]]-AAPL[[#This Row],[Open]]</f>
        <v>-473945</v>
      </c>
      <c r="J95" s="3">
        <f t="shared" si="1"/>
        <v>5325974.333333333</v>
      </c>
    </row>
    <row r="96" spans="1:10" x14ac:dyDescent="0.25">
      <c r="A96" s="1">
        <v>39448</v>
      </c>
      <c r="B96">
        <v>7116786</v>
      </c>
      <c r="C96">
        <v>7152143</v>
      </c>
      <c r="D96">
        <v>4505000</v>
      </c>
      <c r="E96">
        <v>4834286</v>
      </c>
      <c r="F96">
        <v>4114551</v>
      </c>
      <c r="G96">
        <v>35173888400</v>
      </c>
      <c r="H96" s="2">
        <f>LN(AAPL[[#This Row],[Close]]/E95)</f>
        <v>-0.38073307492438629</v>
      </c>
      <c r="I96">
        <f>AAPL[[#This Row],[Adj Close]]-AAPL[[#This Row],[Open]]</f>
        <v>-3002235</v>
      </c>
      <c r="J96" s="3">
        <f t="shared" si="1"/>
        <v>5777979.333333333</v>
      </c>
    </row>
    <row r="97" spans="1:10" x14ac:dyDescent="0.25">
      <c r="A97" s="1">
        <v>39479</v>
      </c>
      <c r="B97">
        <v>4865714</v>
      </c>
      <c r="C97">
        <v>4878214</v>
      </c>
      <c r="D97">
        <v>4122857</v>
      </c>
      <c r="E97">
        <v>4465000</v>
      </c>
      <c r="F97">
        <v>3800245</v>
      </c>
      <c r="G97">
        <v>24865954400</v>
      </c>
      <c r="H97" s="2">
        <f>LN(AAPL[[#This Row],[Close]]/E96)</f>
        <v>-7.9464230455899995E-2</v>
      </c>
      <c r="I97">
        <f>AAPL[[#This Row],[Adj Close]]-AAPL[[#This Row],[Open]]</f>
        <v>-1065469</v>
      </c>
      <c r="J97" s="3">
        <f t="shared" si="1"/>
        <v>5224854.666666667</v>
      </c>
    </row>
    <row r="98" spans="1:10" x14ac:dyDescent="0.25">
      <c r="A98" s="1">
        <v>39508</v>
      </c>
      <c r="B98">
        <v>4444286</v>
      </c>
      <c r="C98">
        <v>5205000</v>
      </c>
      <c r="D98">
        <v>4214286</v>
      </c>
      <c r="E98">
        <v>5125000</v>
      </c>
      <c r="F98">
        <v>4361981</v>
      </c>
      <c r="G98">
        <v>22927273600</v>
      </c>
      <c r="H98" s="2">
        <f>LN(AAPL[[#This Row],[Close]]/E97)</f>
        <v>0.13786131069600946</v>
      </c>
      <c r="I98">
        <f>AAPL[[#This Row],[Adj Close]]-AAPL[[#This Row],[Open]]</f>
        <v>-82305</v>
      </c>
      <c r="J98" s="3">
        <f t="shared" si="1"/>
        <v>4645283.666666667</v>
      </c>
    </row>
    <row r="99" spans="1:10" x14ac:dyDescent="0.25">
      <c r="A99" s="1">
        <v>39539</v>
      </c>
      <c r="B99">
        <v>5225000</v>
      </c>
      <c r="C99">
        <v>6428571</v>
      </c>
      <c r="D99">
        <v>5128929</v>
      </c>
      <c r="E99">
        <v>6212500</v>
      </c>
      <c r="F99">
        <v>5287572</v>
      </c>
      <c r="G99">
        <v>22786982400</v>
      </c>
      <c r="H99" s="2">
        <f>LN(AAPL[[#This Row],[Close]]/E98)</f>
        <v>0.1924328663982752</v>
      </c>
      <c r="I99">
        <f>AAPL[[#This Row],[Adj Close]]-AAPL[[#This Row],[Open]]</f>
        <v>62572</v>
      </c>
      <c r="J99" s="3">
        <f t="shared" si="1"/>
        <v>4092259</v>
      </c>
    </row>
    <row r="100" spans="1:10" x14ac:dyDescent="0.25">
      <c r="A100" s="1">
        <v>39569</v>
      </c>
      <c r="B100">
        <v>6248571</v>
      </c>
      <c r="C100">
        <v>6865714</v>
      </c>
      <c r="D100">
        <v>6142857</v>
      </c>
      <c r="E100">
        <v>6741071</v>
      </c>
      <c r="F100">
        <v>5737449</v>
      </c>
      <c r="G100">
        <v>18588214400</v>
      </c>
      <c r="H100" s="2">
        <f>LN(AAPL[[#This Row],[Close]]/E99)</f>
        <v>8.1655422955022039E-2</v>
      </c>
      <c r="I100">
        <f>AAPL[[#This Row],[Adj Close]]-AAPL[[#This Row],[Open]]</f>
        <v>-511122</v>
      </c>
      <c r="J100" s="3">
        <f t="shared" si="1"/>
        <v>4483266</v>
      </c>
    </row>
    <row r="101" spans="1:10" x14ac:dyDescent="0.25">
      <c r="A101" s="1">
        <v>39600</v>
      </c>
      <c r="B101">
        <v>6735714</v>
      </c>
      <c r="C101">
        <v>6783929</v>
      </c>
      <c r="D101">
        <v>5862500</v>
      </c>
      <c r="E101">
        <v>5980000</v>
      </c>
      <c r="F101">
        <v>5089688</v>
      </c>
      <c r="G101">
        <v>19475794800</v>
      </c>
      <c r="H101" s="2">
        <f>LN(AAPL[[#This Row],[Close]]/E100)</f>
        <v>-0.11979824641522882</v>
      </c>
      <c r="I101">
        <f>AAPL[[#This Row],[Adj Close]]-AAPL[[#This Row],[Open]]</f>
        <v>-1646026</v>
      </c>
      <c r="J101" s="3">
        <f t="shared" si="1"/>
        <v>5129000.666666667</v>
      </c>
    </row>
    <row r="102" spans="1:10" x14ac:dyDescent="0.25">
      <c r="A102" s="1">
        <v>39630</v>
      </c>
      <c r="B102">
        <v>5865357</v>
      </c>
      <c r="C102">
        <v>6461071</v>
      </c>
      <c r="D102">
        <v>5233214</v>
      </c>
      <c r="E102">
        <v>5676786</v>
      </c>
      <c r="F102">
        <v>4831617</v>
      </c>
      <c r="G102">
        <v>19749760800</v>
      </c>
      <c r="H102" s="2">
        <f>LN(AAPL[[#This Row],[Close]]/E101)</f>
        <v>-5.2035340450641329E-2</v>
      </c>
      <c r="I102">
        <f>AAPL[[#This Row],[Adj Close]]-AAPL[[#This Row],[Open]]</f>
        <v>-1033740</v>
      </c>
      <c r="J102" s="3">
        <f t="shared" si="1"/>
        <v>5371569.666666667</v>
      </c>
    </row>
    <row r="103" spans="1:10" x14ac:dyDescent="0.25">
      <c r="A103" s="1">
        <v>39661</v>
      </c>
      <c r="B103">
        <v>5710714</v>
      </c>
      <c r="C103">
        <v>6444643</v>
      </c>
      <c r="D103">
        <v>5461071</v>
      </c>
      <c r="E103">
        <v>6054643</v>
      </c>
      <c r="F103">
        <v>5153217</v>
      </c>
      <c r="G103">
        <v>13085755200</v>
      </c>
      <c r="H103" s="2">
        <f>LN(AAPL[[#This Row],[Close]]/E102)</f>
        <v>6.4440188217402466E-2</v>
      </c>
      <c r="I103">
        <f>AAPL[[#This Row],[Adj Close]]-AAPL[[#This Row],[Open]]</f>
        <v>-557497</v>
      </c>
      <c r="J103" s="3">
        <f t="shared" si="1"/>
        <v>5219584.666666667</v>
      </c>
    </row>
    <row r="104" spans="1:10" x14ac:dyDescent="0.25">
      <c r="A104" s="1">
        <v>39692</v>
      </c>
      <c r="B104">
        <v>6157143</v>
      </c>
      <c r="C104">
        <v>6196429</v>
      </c>
      <c r="D104">
        <v>3592500</v>
      </c>
      <c r="E104">
        <v>4059286</v>
      </c>
      <c r="F104">
        <v>3454933</v>
      </c>
      <c r="G104">
        <v>24067562400</v>
      </c>
      <c r="H104" s="2">
        <f>LN(AAPL[[#This Row],[Close]]/E103)</f>
        <v>-0.39981831965017262</v>
      </c>
      <c r="I104">
        <f>AAPL[[#This Row],[Adj Close]]-AAPL[[#This Row],[Open]]</f>
        <v>-2702210</v>
      </c>
      <c r="J104" s="3">
        <f t="shared" si="1"/>
        <v>5024840.666666667</v>
      </c>
    </row>
    <row r="105" spans="1:10" x14ac:dyDescent="0.25">
      <c r="A105" s="1">
        <v>39722</v>
      </c>
      <c r="B105">
        <v>3997143</v>
      </c>
      <c r="C105">
        <v>4157143</v>
      </c>
      <c r="D105">
        <v>3035714</v>
      </c>
      <c r="E105">
        <v>3842500</v>
      </c>
      <c r="F105">
        <v>3270422</v>
      </c>
      <c r="G105">
        <v>41426711200</v>
      </c>
      <c r="H105" s="2">
        <f>LN(AAPL[[#This Row],[Close]]/E104)</f>
        <v>-5.4883899648515019E-2</v>
      </c>
      <c r="I105">
        <f>AAPL[[#This Row],[Adj Close]]-AAPL[[#This Row],[Open]]</f>
        <v>-726721</v>
      </c>
      <c r="J105" s="3">
        <f t="shared" si="1"/>
        <v>4479922.333333333</v>
      </c>
    </row>
    <row r="106" spans="1:10" x14ac:dyDescent="0.25">
      <c r="A106" s="1">
        <v>39753</v>
      </c>
      <c r="B106">
        <v>3783214</v>
      </c>
      <c r="C106">
        <v>3992500</v>
      </c>
      <c r="D106">
        <v>2826429</v>
      </c>
      <c r="E106">
        <v>3309643</v>
      </c>
      <c r="F106">
        <v>2816898</v>
      </c>
      <c r="G106">
        <v>23619461600</v>
      </c>
      <c r="H106" s="2">
        <f>LN(AAPL[[#This Row],[Close]]/E105)</f>
        <v>-0.14928286784330375</v>
      </c>
      <c r="I106">
        <f>AAPL[[#This Row],[Adj Close]]-AAPL[[#This Row],[Open]]</f>
        <v>-966316</v>
      </c>
      <c r="J106" s="3">
        <f t="shared" si="1"/>
        <v>3959524</v>
      </c>
    </row>
    <row r="107" spans="1:10" x14ac:dyDescent="0.25">
      <c r="A107" s="1">
        <v>39783</v>
      </c>
      <c r="B107">
        <v>3260714</v>
      </c>
      <c r="C107">
        <v>3700000</v>
      </c>
      <c r="D107">
        <v>3019643</v>
      </c>
      <c r="E107">
        <v>3048214</v>
      </c>
      <c r="F107">
        <v>2594391</v>
      </c>
      <c r="G107">
        <v>20213846800</v>
      </c>
      <c r="H107" s="2">
        <f>LN(AAPL[[#This Row],[Close]]/E106)</f>
        <v>-8.2284483253761809E-2</v>
      </c>
      <c r="I107">
        <f>AAPL[[#This Row],[Adj Close]]-AAPL[[#This Row],[Open]]</f>
        <v>-666323</v>
      </c>
      <c r="J107" s="3">
        <f t="shared" si="1"/>
        <v>3180751</v>
      </c>
    </row>
    <row r="108" spans="1:10" x14ac:dyDescent="0.25">
      <c r="A108" s="1">
        <v>39814</v>
      </c>
      <c r="B108">
        <v>3067143</v>
      </c>
      <c r="C108">
        <v>3470357</v>
      </c>
      <c r="D108">
        <v>2792857</v>
      </c>
      <c r="E108">
        <v>3218929</v>
      </c>
      <c r="F108">
        <v>2739690</v>
      </c>
      <c r="G108">
        <v>18105740800</v>
      </c>
      <c r="H108" s="2">
        <f>LN(AAPL[[#This Row],[Close]]/E107)</f>
        <v>5.4492850200575968E-2</v>
      </c>
      <c r="I108">
        <f>AAPL[[#This Row],[Adj Close]]-AAPL[[#This Row],[Open]]</f>
        <v>-327453</v>
      </c>
      <c r="J108" s="3">
        <f t="shared" si="1"/>
        <v>2893903.6666666665</v>
      </c>
    </row>
    <row r="109" spans="1:10" x14ac:dyDescent="0.25">
      <c r="A109" s="1">
        <v>39845</v>
      </c>
      <c r="B109">
        <v>3182143</v>
      </c>
      <c r="C109">
        <v>3678571</v>
      </c>
      <c r="D109">
        <v>3089643</v>
      </c>
      <c r="E109">
        <v>3189643</v>
      </c>
      <c r="F109">
        <v>2714764</v>
      </c>
      <c r="G109">
        <v>13867450800</v>
      </c>
      <c r="H109" s="2">
        <f>LN(AAPL[[#This Row],[Close]]/E108)</f>
        <v>-9.1396972257166351E-3</v>
      </c>
      <c r="I109">
        <f>AAPL[[#This Row],[Adj Close]]-AAPL[[#This Row],[Open]]</f>
        <v>-467379</v>
      </c>
      <c r="J109" s="3">
        <f t="shared" si="1"/>
        <v>2716993</v>
      </c>
    </row>
    <row r="110" spans="1:10" x14ac:dyDescent="0.25">
      <c r="A110" s="1">
        <v>39873</v>
      </c>
      <c r="B110">
        <v>3147143</v>
      </c>
      <c r="C110">
        <v>3927857</v>
      </c>
      <c r="D110">
        <v>2940357</v>
      </c>
      <c r="E110">
        <v>3754286</v>
      </c>
      <c r="F110">
        <v>3195341</v>
      </c>
      <c r="G110">
        <v>15424598000</v>
      </c>
      <c r="H110" s="2">
        <f>LN(AAPL[[#This Row],[Close]]/E109)</f>
        <v>0.16298912235618684</v>
      </c>
      <c r="I110">
        <f>AAPL[[#This Row],[Adj Close]]-AAPL[[#This Row],[Open]]</f>
        <v>48198</v>
      </c>
      <c r="J110" s="3">
        <f t="shared" si="1"/>
        <v>2682948.3333333335</v>
      </c>
    </row>
    <row r="111" spans="1:10" x14ac:dyDescent="0.25">
      <c r="A111" s="1">
        <v>39904</v>
      </c>
      <c r="B111">
        <v>3717500</v>
      </c>
      <c r="C111">
        <v>4542857</v>
      </c>
      <c r="D111">
        <v>3710357</v>
      </c>
      <c r="E111">
        <v>4493929</v>
      </c>
      <c r="F111">
        <v>3824866</v>
      </c>
      <c r="G111">
        <v>11821681200</v>
      </c>
      <c r="H111" s="2">
        <f>LN(AAPL[[#This Row],[Close]]/E110)</f>
        <v>0.17982925413083847</v>
      </c>
      <c r="I111">
        <f>AAPL[[#This Row],[Adj Close]]-AAPL[[#This Row],[Open]]</f>
        <v>107366</v>
      </c>
      <c r="J111" s="3">
        <f t="shared" si="1"/>
        <v>2883265</v>
      </c>
    </row>
    <row r="112" spans="1:10" x14ac:dyDescent="0.25">
      <c r="A112" s="1">
        <v>39934</v>
      </c>
      <c r="B112">
        <v>4492857</v>
      </c>
      <c r="C112">
        <v>4853571</v>
      </c>
      <c r="D112">
        <v>4263571</v>
      </c>
      <c r="E112">
        <v>4850357</v>
      </c>
      <c r="F112">
        <v>4128228</v>
      </c>
      <c r="G112">
        <v>9457142800</v>
      </c>
      <c r="H112" s="2">
        <f>LN(AAPL[[#This Row],[Close]]/E111)</f>
        <v>7.6324935692427667E-2</v>
      </c>
      <c r="I112">
        <f>AAPL[[#This Row],[Adj Close]]-AAPL[[#This Row],[Open]]</f>
        <v>-364629</v>
      </c>
      <c r="J112" s="3">
        <f t="shared" si="1"/>
        <v>3244990.3333333335</v>
      </c>
    </row>
    <row r="113" spans="1:10" x14ac:dyDescent="0.25">
      <c r="A113" s="1">
        <v>39965</v>
      </c>
      <c r="B113">
        <v>4873929</v>
      </c>
      <c r="C113">
        <v>5228571</v>
      </c>
      <c r="D113">
        <v>4745714</v>
      </c>
      <c r="E113">
        <v>5086786</v>
      </c>
      <c r="F113">
        <v>4329456</v>
      </c>
      <c r="G113">
        <v>12675572000</v>
      </c>
      <c r="H113" s="2">
        <f>LN(AAPL[[#This Row],[Close]]/E112)</f>
        <v>4.7593886451371054E-2</v>
      </c>
      <c r="I113">
        <f>AAPL[[#This Row],[Adj Close]]-AAPL[[#This Row],[Open]]</f>
        <v>-544473</v>
      </c>
      <c r="J113" s="3">
        <f t="shared" si="1"/>
        <v>3716145</v>
      </c>
    </row>
    <row r="114" spans="1:10" x14ac:dyDescent="0.25">
      <c r="A114" s="1">
        <v>39995</v>
      </c>
      <c r="B114">
        <v>5125000</v>
      </c>
      <c r="C114">
        <v>5892857</v>
      </c>
      <c r="D114">
        <v>4800714</v>
      </c>
      <c r="E114">
        <v>5835357</v>
      </c>
      <c r="F114">
        <v>4966579</v>
      </c>
      <c r="G114">
        <v>10942136800</v>
      </c>
      <c r="H114" s="2">
        <f>LN(AAPL[[#This Row],[Close]]/E113)</f>
        <v>0.13728924944699405</v>
      </c>
      <c r="I114">
        <f>AAPL[[#This Row],[Adj Close]]-AAPL[[#This Row],[Open]]</f>
        <v>-158421</v>
      </c>
      <c r="J114" s="3">
        <f t="shared" si="1"/>
        <v>4094183.3333333335</v>
      </c>
    </row>
    <row r="115" spans="1:10" x14ac:dyDescent="0.25">
      <c r="A115" s="1">
        <v>40026</v>
      </c>
      <c r="B115">
        <v>5900357</v>
      </c>
      <c r="C115">
        <v>6160357</v>
      </c>
      <c r="D115">
        <v>5693571</v>
      </c>
      <c r="E115">
        <v>6007500</v>
      </c>
      <c r="F115">
        <v>5113094</v>
      </c>
      <c r="G115">
        <v>8165124800</v>
      </c>
      <c r="H115" s="2">
        <f>LN(AAPL[[#This Row],[Close]]/E114)</f>
        <v>2.9073242242261304E-2</v>
      </c>
      <c r="I115">
        <f>AAPL[[#This Row],[Adj Close]]-AAPL[[#This Row],[Open]]</f>
        <v>-787263</v>
      </c>
      <c r="J115" s="3">
        <f t="shared" si="1"/>
        <v>4474754.333333333</v>
      </c>
    </row>
    <row r="116" spans="1:10" x14ac:dyDescent="0.25">
      <c r="A116" s="1">
        <v>40057</v>
      </c>
      <c r="B116">
        <v>5999643</v>
      </c>
      <c r="C116">
        <v>6746429</v>
      </c>
      <c r="D116">
        <v>5861071</v>
      </c>
      <c r="E116">
        <v>6619643</v>
      </c>
      <c r="F116">
        <v>5634100</v>
      </c>
      <c r="G116">
        <v>9989319200</v>
      </c>
      <c r="H116" s="2">
        <f>LN(AAPL[[#This Row],[Close]]/E115)</f>
        <v>9.703275237384329E-2</v>
      </c>
      <c r="I116">
        <f>AAPL[[#This Row],[Adj Close]]-AAPL[[#This Row],[Open]]</f>
        <v>-365543</v>
      </c>
      <c r="J116" s="3">
        <f t="shared" si="1"/>
        <v>4803043</v>
      </c>
    </row>
    <row r="117" spans="1:10" x14ac:dyDescent="0.25">
      <c r="A117" s="1">
        <v>40087</v>
      </c>
      <c r="B117">
        <v>6619643</v>
      </c>
      <c r="C117">
        <v>7453929</v>
      </c>
      <c r="D117">
        <v>6453571</v>
      </c>
      <c r="E117">
        <v>6732143</v>
      </c>
      <c r="F117">
        <v>5729852</v>
      </c>
      <c r="G117">
        <v>12956176800</v>
      </c>
      <c r="H117" s="2">
        <f>LN(AAPL[[#This Row],[Close]]/E116)</f>
        <v>1.6852076930690296E-2</v>
      </c>
      <c r="I117">
        <f>AAPL[[#This Row],[Adj Close]]-AAPL[[#This Row],[Open]]</f>
        <v>-889791</v>
      </c>
      <c r="J117" s="3">
        <f t="shared" si="1"/>
        <v>5237924.333333333</v>
      </c>
    </row>
    <row r="118" spans="1:10" x14ac:dyDescent="0.25">
      <c r="A118" s="1">
        <v>40118</v>
      </c>
      <c r="B118">
        <v>6778571</v>
      </c>
      <c r="C118">
        <v>7428571</v>
      </c>
      <c r="D118">
        <v>6627500</v>
      </c>
      <c r="E118">
        <v>7139643</v>
      </c>
      <c r="F118">
        <v>6076683</v>
      </c>
      <c r="G118">
        <v>8454784800</v>
      </c>
      <c r="H118" s="2">
        <f>LN(AAPL[[#This Row],[Close]]/E117)</f>
        <v>5.8769257168430983E-2</v>
      </c>
      <c r="I118">
        <f>AAPL[[#This Row],[Adj Close]]-AAPL[[#This Row],[Open]]</f>
        <v>-701888</v>
      </c>
      <c r="J118" s="3">
        <f t="shared" si="1"/>
        <v>5492348.666666667</v>
      </c>
    </row>
    <row r="119" spans="1:10" x14ac:dyDescent="0.25">
      <c r="A119" s="1">
        <v>40148</v>
      </c>
      <c r="B119">
        <v>7222857</v>
      </c>
      <c r="C119">
        <v>7641071</v>
      </c>
      <c r="D119">
        <v>6738571</v>
      </c>
      <c r="E119">
        <v>7526071</v>
      </c>
      <c r="F119">
        <v>6405577</v>
      </c>
      <c r="G119">
        <v>11393958800</v>
      </c>
      <c r="H119" s="2">
        <f>LN(AAPL[[#This Row],[Close]]/E118)</f>
        <v>5.2710350987558711E-2</v>
      </c>
      <c r="I119">
        <f>AAPL[[#This Row],[Adj Close]]-AAPL[[#This Row],[Open]]</f>
        <v>-817280</v>
      </c>
      <c r="J119" s="3">
        <f t="shared" si="1"/>
        <v>5813545</v>
      </c>
    </row>
    <row r="120" spans="1:10" x14ac:dyDescent="0.25">
      <c r="A120" s="1">
        <v>40179</v>
      </c>
      <c r="B120">
        <v>7622500</v>
      </c>
      <c r="C120">
        <v>7699643</v>
      </c>
      <c r="D120">
        <v>6794643</v>
      </c>
      <c r="E120">
        <v>6859286</v>
      </c>
      <c r="F120">
        <v>5838063</v>
      </c>
      <c r="G120">
        <v>15168994400</v>
      </c>
      <c r="H120" s="2">
        <f>LN(AAPL[[#This Row],[Close]]/E119)</f>
        <v>-9.2769771400738346E-2</v>
      </c>
      <c r="I120">
        <f>AAPL[[#This Row],[Adj Close]]-AAPL[[#This Row],[Open]]</f>
        <v>-1784437</v>
      </c>
      <c r="J120" s="3">
        <f t="shared" si="1"/>
        <v>6070704</v>
      </c>
    </row>
    <row r="121" spans="1:10" x14ac:dyDescent="0.25">
      <c r="A121" s="1">
        <v>40210</v>
      </c>
      <c r="B121">
        <v>6870357</v>
      </c>
      <c r="C121">
        <v>7327500</v>
      </c>
      <c r="D121">
        <v>6816071</v>
      </c>
      <c r="E121">
        <v>7307857</v>
      </c>
      <c r="F121">
        <v>6219851</v>
      </c>
      <c r="G121">
        <v>10776080000</v>
      </c>
      <c r="H121" s="2">
        <f>LN(AAPL[[#This Row],[Close]]/E120)</f>
        <v>6.3346716038886794E-2</v>
      </c>
      <c r="I121">
        <f>AAPL[[#This Row],[Adj Close]]-AAPL[[#This Row],[Open]]</f>
        <v>-650506</v>
      </c>
      <c r="J121" s="3">
        <f t="shared" si="1"/>
        <v>6106774.333333333</v>
      </c>
    </row>
    <row r="122" spans="1:10" x14ac:dyDescent="0.25">
      <c r="A122" s="1">
        <v>40238</v>
      </c>
      <c r="B122">
        <v>7348214</v>
      </c>
      <c r="C122">
        <v>8481429</v>
      </c>
      <c r="D122">
        <v>7337500</v>
      </c>
      <c r="E122">
        <v>8392857</v>
      </c>
      <c r="F122">
        <v>7143314</v>
      </c>
      <c r="G122">
        <v>12154172800</v>
      </c>
      <c r="H122" s="2">
        <f>LN(AAPL[[#This Row],[Close]]/E121)</f>
        <v>0.13843091622051976</v>
      </c>
      <c r="I122">
        <f>AAPL[[#This Row],[Adj Close]]-AAPL[[#This Row],[Open]]</f>
        <v>-204900</v>
      </c>
      <c r="J122" s="3">
        <f t="shared" si="1"/>
        <v>6154497</v>
      </c>
    </row>
    <row r="123" spans="1:10" x14ac:dyDescent="0.25">
      <c r="A123" s="1">
        <v>40269</v>
      </c>
      <c r="B123">
        <v>8478929</v>
      </c>
      <c r="C123">
        <v>9730714</v>
      </c>
      <c r="D123">
        <v>8312500</v>
      </c>
      <c r="E123">
        <v>9324643</v>
      </c>
      <c r="F123">
        <v>7936373</v>
      </c>
      <c r="G123">
        <v>12367129600</v>
      </c>
      <c r="H123" s="2">
        <f>LN(AAPL[[#This Row],[Close]]/E122)</f>
        <v>0.10527969366703734</v>
      </c>
      <c r="I123">
        <f>AAPL[[#This Row],[Adj Close]]-AAPL[[#This Row],[Open]]</f>
        <v>-542556</v>
      </c>
      <c r="J123" s="3">
        <f t="shared" si="1"/>
        <v>6400409.333333333</v>
      </c>
    </row>
    <row r="124" spans="1:10" x14ac:dyDescent="0.25">
      <c r="A124" s="1">
        <v>40299</v>
      </c>
      <c r="B124">
        <v>9422857</v>
      </c>
      <c r="C124">
        <v>9567143</v>
      </c>
      <c r="D124">
        <v>7116071</v>
      </c>
      <c r="E124">
        <v>9174286</v>
      </c>
      <c r="F124">
        <v>7808403</v>
      </c>
      <c r="G124">
        <v>18082654800</v>
      </c>
      <c r="H124" s="2">
        <f>LN(AAPL[[#This Row],[Close]]/E123)</f>
        <v>-1.6256109865715369E-2</v>
      </c>
      <c r="I124">
        <f>AAPL[[#This Row],[Adj Close]]-AAPL[[#This Row],[Open]]</f>
        <v>-1614454</v>
      </c>
      <c r="J124" s="3">
        <f t="shared" si="1"/>
        <v>7099846</v>
      </c>
    </row>
    <row r="125" spans="1:10" x14ac:dyDescent="0.25">
      <c r="A125" s="1">
        <v>40330</v>
      </c>
      <c r="B125">
        <v>9274643</v>
      </c>
      <c r="C125">
        <v>9964643</v>
      </c>
      <c r="D125">
        <v>8650000</v>
      </c>
      <c r="E125">
        <v>8983214</v>
      </c>
      <c r="F125">
        <v>7645781</v>
      </c>
      <c r="G125">
        <v>16651252800</v>
      </c>
      <c r="H125" s="2">
        <f>LN(AAPL[[#This Row],[Close]]/E124)</f>
        <v>-2.1046846009333084E-2</v>
      </c>
      <c r="I125">
        <f>AAPL[[#This Row],[Adj Close]]-AAPL[[#This Row],[Open]]</f>
        <v>-1628862</v>
      </c>
      <c r="J125" s="3">
        <f t="shared" si="1"/>
        <v>7629363.333333333</v>
      </c>
    </row>
    <row r="126" spans="1:10" x14ac:dyDescent="0.25">
      <c r="A126" s="1">
        <v>40360</v>
      </c>
      <c r="B126">
        <v>9082143</v>
      </c>
      <c r="C126">
        <v>9499643</v>
      </c>
      <c r="D126">
        <v>8557143</v>
      </c>
      <c r="E126">
        <v>9187500</v>
      </c>
      <c r="F126">
        <v>7819648</v>
      </c>
      <c r="G126">
        <v>15669704400</v>
      </c>
      <c r="H126" s="2">
        <f>LN(AAPL[[#This Row],[Close]]/E125)</f>
        <v>2.2486139799287982E-2</v>
      </c>
      <c r="I126">
        <f>AAPL[[#This Row],[Adj Close]]-AAPL[[#This Row],[Open]]</f>
        <v>-1262495</v>
      </c>
      <c r="J126" s="3">
        <f t="shared" si="1"/>
        <v>7796852.333333333</v>
      </c>
    </row>
    <row r="127" spans="1:10" x14ac:dyDescent="0.25">
      <c r="A127" s="1">
        <v>40391</v>
      </c>
      <c r="B127">
        <v>9301429</v>
      </c>
      <c r="C127">
        <v>9438571</v>
      </c>
      <c r="D127">
        <v>8412857</v>
      </c>
      <c r="E127">
        <v>8682143</v>
      </c>
      <c r="F127">
        <v>7389532</v>
      </c>
      <c r="G127">
        <v>9589120800</v>
      </c>
      <c r="H127" s="2">
        <f>LN(AAPL[[#This Row],[Close]]/E126)</f>
        <v>-5.6575476937947351E-2</v>
      </c>
      <c r="I127">
        <f>AAPL[[#This Row],[Adj Close]]-AAPL[[#This Row],[Open]]</f>
        <v>-1911897</v>
      </c>
      <c r="J127" s="3">
        <f t="shared" si="1"/>
        <v>7757944</v>
      </c>
    </row>
    <row r="128" spans="1:10" x14ac:dyDescent="0.25">
      <c r="A128" s="1">
        <v>40422</v>
      </c>
      <c r="B128">
        <v>8838214</v>
      </c>
      <c r="C128">
        <v>10526071</v>
      </c>
      <c r="D128">
        <v>8795714</v>
      </c>
      <c r="E128">
        <v>10133929</v>
      </c>
      <c r="F128">
        <v>8625174</v>
      </c>
      <c r="G128">
        <v>11849919200</v>
      </c>
      <c r="H128" s="2">
        <f>LN(AAPL[[#This Row],[Close]]/E127)</f>
        <v>0.15462071331014876</v>
      </c>
      <c r="I128">
        <f>AAPL[[#This Row],[Adj Close]]-AAPL[[#This Row],[Open]]</f>
        <v>-213040</v>
      </c>
      <c r="J128" s="3">
        <f t="shared" si="1"/>
        <v>7618320.333333333</v>
      </c>
    </row>
    <row r="129" spans="1:10" x14ac:dyDescent="0.25">
      <c r="A129" s="1">
        <v>40452</v>
      </c>
      <c r="B129">
        <v>10219643</v>
      </c>
      <c r="C129">
        <v>11392857</v>
      </c>
      <c r="D129">
        <v>9920357</v>
      </c>
      <c r="E129">
        <v>10749286</v>
      </c>
      <c r="F129">
        <v>9148914</v>
      </c>
      <c r="G129">
        <v>12234577600</v>
      </c>
      <c r="H129" s="2">
        <f>LN(AAPL[[#This Row],[Close]]/E128)</f>
        <v>5.8950232852050928E-2</v>
      </c>
      <c r="I129">
        <f>AAPL[[#This Row],[Adj Close]]-AAPL[[#This Row],[Open]]</f>
        <v>-1070729</v>
      </c>
      <c r="J129" s="3">
        <f t="shared" si="1"/>
        <v>7944784.666666667</v>
      </c>
    </row>
    <row r="130" spans="1:10" x14ac:dyDescent="0.25">
      <c r="A130" s="1">
        <v>40483</v>
      </c>
      <c r="B130">
        <v>10793571</v>
      </c>
      <c r="C130">
        <v>11475000</v>
      </c>
      <c r="D130">
        <v>10634286</v>
      </c>
      <c r="E130">
        <v>11112500</v>
      </c>
      <c r="F130">
        <v>9458051</v>
      </c>
      <c r="G130">
        <v>9508086000</v>
      </c>
      <c r="H130" s="2">
        <f>LN(AAPL[[#This Row],[Close]]/E129)</f>
        <v>3.3231267076815549E-2</v>
      </c>
      <c r="I130">
        <f>AAPL[[#This Row],[Adj Close]]-AAPL[[#This Row],[Open]]</f>
        <v>-1335520</v>
      </c>
      <c r="J130" s="3">
        <f t="shared" si="1"/>
        <v>8387873.333333333</v>
      </c>
    </row>
    <row r="131" spans="1:10" x14ac:dyDescent="0.25">
      <c r="A131" s="1">
        <v>40513</v>
      </c>
      <c r="B131">
        <v>11259643</v>
      </c>
      <c r="C131">
        <v>11666429</v>
      </c>
      <c r="D131">
        <v>11246071</v>
      </c>
      <c r="E131">
        <v>11520000</v>
      </c>
      <c r="F131">
        <v>9804883</v>
      </c>
      <c r="G131">
        <v>6973234800</v>
      </c>
      <c r="H131" s="2">
        <f>LN(AAPL[[#This Row],[Close]]/E130)</f>
        <v>3.6014054427722139E-2</v>
      </c>
      <c r="I131">
        <f>AAPL[[#This Row],[Adj Close]]-AAPL[[#This Row],[Open]]</f>
        <v>-1454760</v>
      </c>
      <c r="J131" s="3">
        <f t="shared" si="1"/>
        <v>9077379.666666666</v>
      </c>
    </row>
    <row r="132" spans="1:10" x14ac:dyDescent="0.25">
      <c r="A132" s="1">
        <v>40544</v>
      </c>
      <c r="B132">
        <v>11630000</v>
      </c>
      <c r="C132">
        <v>12450000</v>
      </c>
      <c r="D132">
        <v>11601429</v>
      </c>
      <c r="E132">
        <v>12118571</v>
      </c>
      <c r="F132">
        <v>10314338</v>
      </c>
      <c r="G132">
        <v>10841535600</v>
      </c>
      <c r="H132" s="2">
        <f>LN(AAPL[[#This Row],[Close]]/E131)</f>
        <v>5.065441413173688E-2</v>
      </c>
      <c r="I132">
        <f>AAPL[[#This Row],[Adj Close]]-AAPL[[#This Row],[Open]]</f>
        <v>-1315662</v>
      </c>
      <c r="J132" s="3">
        <f t="shared" si="1"/>
        <v>9470616</v>
      </c>
    </row>
    <row r="133" spans="1:10" x14ac:dyDescent="0.25">
      <c r="A133" s="1">
        <v>40575</v>
      </c>
      <c r="B133">
        <v>12189286</v>
      </c>
      <c r="C133">
        <v>13032143</v>
      </c>
      <c r="D133">
        <v>12061429</v>
      </c>
      <c r="E133">
        <v>12614643</v>
      </c>
      <c r="F133">
        <v>10736557</v>
      </c>
      <c r="G133">
        <v>9295949600</v>
      </c>
      <c r="H133" s="2">
        <f>LN(AAPL[[#This Row],[Close]]/E132)</f>
        <v>4.0119212649814794E-2</v>
      </c>
      <c r="I133">
        <f>AAPL[[#This Row],[Adj Close]]-AAPL[[#This Row],[Open]]</f>
        <v>-1452729</v>
      </c>
      <c r="J133" s="3">
        <f t="shared" si="1"/>
        <v>9859090.666666666</v>
      </c>
    </row>
    <row r="134" spans="1:10" x14ac:dyDescent="0.25">
      <c r="A134" s="1">
        <v>40603</v>
      </c>
      <c r="B134">
        <v>12695357</v>
      </c>
      <c r="C134">
        <v>12916786</v>
      </c>
      <c r="D134">
        <v>11652143</v>
      </c>
      <c r="E134">
        <v>12446786</v>
      </c>
      <c r="F134">
        <v>10593683</v>
      </c>
      <c r="G134">
        <v>11306458800</v>
      </c>
      <c r="H134" s="2">
        <f>LN(AAPL[[#This Row],[Close]]/E133)</f>
        <v>-1.3395845076142844E-2</v>
      </c>
      <c r="I134">
        <f>AAPL[[#This Row],[Adj Close]]-AAPL[[#This Row],[Open]]</f>
        <v>-2101674</v>
      </c>
      <c r="J134" s="3">
        <f t="shared" ref="J134:J197" si="2">(F133+F132+F131)/3</f>
        <v>10285259.333333334</v>
      </c>
    </row>
    <row r="135" spans="1:10" x14ac:dyDescent="0.25">
      <c r="A135" s="1">
        <v>40634</v>
      </c>
      <c r="B135">
        <v>12539643</v>
      </c>
      <c r="C135">
        <v>12683214</v>
      </c>
      <c r="D135">
        <v>11434286</v>
      </c>
      <c r="E135">
        <v>12504643</v>
      </c>
      <c r="F135">
        <v>10642935</v>
      </c>
      <c r="G135">
        <v>9253829200</v>
      </c>
      <c r="H135" s="2">
        <f>LN(AAPL[[#This Row],[Close]]/E134)</f>
        <v>4.6375783683422342E-3</v>
      </c>
      <c r="I135">
        <f>AAPL[[#This Row],[Adj Close]]-AAPL[[#This Row],[Open]]</f>
        <v>-1896708</v>
      </c>
      <c r="J135" s="3">
        <f t="shared" si="2"/>
        <v>10548192.666666666</v>
      </c>
    </row>
    <row r="136" spans="1:10" x14ac:dyDescent="0.25">
      <c r="A136" s="1">
        <v>40664</v>
      </c>
      <c r="B136">
        <v>12490714</v>
      </c>
      <c r="C136">
        <v>12565357</v>
      </c>
      <c r="D136">
        <v>11765000</v>
      </c>
      <c r="E136">
        <v>12422500</v>
      </c>
      <c r="F136">
        <v>10573015</v>
      </c>
      <c r="G136">
        <v>6912060400</v>
      </c>
      <c r="H136" s="2">
        <f>LN(AAPL[[#This Row],[Close]]/E135)</f>
        <v>-6.5906708471575757E-3</v>
      </c>
      <c r="I136">
        <f>AAPL[[#This Row],[Adj Close]]-AAPL[[#This Row],[Open]]</f>
        <v>-1917699</v>
      </c>
      <c r="J136" s="3">
        <f t="shared" si="2"/>
        <v>10657725</v>
      </c>
    </row>
    <row r="137" spans="1:10" x14ac:dyDescent="0.25">
      <c r="A137" s="1">
        <v>40695</v>
      </c>
      <c r="B137">
        <v>12459643</v>
      </c>
      <c r="C137">
        <v>12576071</v>
      </c>
      <c r="D137">
        <v>11089286</v>
      </c>
      <c r="E137">
        <v>11988214</v>
      </c>
      <c r="F137">
        <v>10203388</v>
      </c>
      <c r="G137">
        <v>9263850400</v>
      </c>
      <c r="H137" s="2">
        <f>LN(AAPL[[#This Row],[Close]]/E136)</f>
        <v>-3.5585344014734406E-2</v>
      </c>
      <c r="I137">
        <f>AAPL[[#This Row],[Adj Close]]-AAPL[[#This Row],[Open]]</f>
        <v>-2256255</v>
      </c>
      <c r="J137" s="3">
        <f t="shared" si="2"/>
        <v>10603211</v>
      </c>
    </row>
    <row r="138" spans="1:10" x14ac:dyDescent="0.25">
      <c r="A138" s="1">
        <v>40725</v>
      </c>
      <c r="B138">
        <v>11998214</v>
      </c>
      <c r="C138">
        <v>14446429</v>
      </c>
      <c r="D138">
        <v>11935714</v>
      </c>
      <c r="E138">
        <v>13945714</v>
      </c>
      <c r="F138">
        <v>11869455</v>
      </c>
      <c r="G138">
        <v>10653946800</v>
      </c>
      <c r="H138" s="2">
        <f>LN(AAPL[[#This Row],[Close]]/E137)</f>
        <v>0.15124822043647887</v>
      </c>
      <c r="I138">
        <f>AAPL[[#This Row],[Adj Close]]-AAPL[[#This Row],[Open]]</f>
        <v>-128759</v>
      </c>
      <c r="J138" s="3">
        <f t="shared" si="2"/>
        <v>10473112.666666666</v>
      </c>
    </row>
    <row r="139" spans="1:10" x14ac:dyDescent="0.25">
      <c r="A139" s="1">
        <v>40756</v>
      </c>
      <c r="B139">
        <v>14206429</v>
      </c>
      <c r="C139">
        <v>14267857</v>
      </c>
      <c r="D139">
        <v>12607857</v>
      </c>
      <c r="E139">
        <v>13743929</v>
      </c>
      <c r="F139">
        <v>11697710</v>
      </c>
      <c r="G139">
        <v>16142599200</v>
      </c>
      <c r="H139" s="2">
        <f>LN(AAPL[[#This Row],[Close]]/E138)</f>
        <v>-1.4575021578097064E-2</v>
      </c>
      <c r="I139">
        <f>AAPL[[#This Row],[Adj Close]]-AAPL[[#This Row],[Open]]</f>
        <v>-2508719</v>
      </c>
      <c r="J139" s="3">
        <f t="shared" si="2"/>
        <v>10881952.666666666</v>
      </c>
    </row>
    <row r="140" spans="1:10" x14ac:dyDescent="0.25">
      <c r="A140" s="1">
        <v>40787</v>
      </c>
      <c r="B140">
        <v>13779286</v>
      </c>
      <c r="C140">
        <v>15102143</v>
      </c>
      <c r="D140">
        <v>13088571</v>
      </c>
      <c r="E140">
        <v>13618571</v>
      </c>
      <c r="F140">
        <v>11591015</v>
      </c>
      <c r="G140">
        <v>11977448000</v>
      </c>
      <c r="H140" s="2">
        <f>LN(AAPL[[#This Row],[Close]]/E139)</f>
        <v>-9.1628233574446525E-3</v>
      </c>
      <c r="I140">
        <f>AAPL[[#This Row],[Adj Close]]-AAPL[[#This Row],[Open]]</f>
        <v>-2188271</v>
      </c>
      <c r="J140" s="3">
        <f t="shared" si="2"/>
        <v>11256851</v>
      </c>
    </row>
    <row r="141" spans="1:10" x14ac:dyDescent="0.25">
      <c r="A141" s="1">
        <v>40817</v>
      </c>
      <c r="B141">
        <v>13584643</v>
      </c>
      <c r="C141">
        <v>15239286</v>
      </c>
      <c r="D141">
        <v>12651429</v>
      </c>
      <c r="E141">
        <v>14456429</v>
      </c>
      <c r="F141">
        <v>12304132</v>
      </c>
      <c r="G141">
        <v>13141427600</v>
      </c>
      <c r="H141" s="2">
        <f>LN(AAPL[[#This Row],[Close]]/E140)</f>
        <v>5.9704853128047519E-2</v>
      </c>
      <c r="I141">
        <f>AAPL[[#This Row],[Adj Close]]-AAPL[[#This Row],[Open]]</f>
        <v>-1280511</v>
      </c>
      <c r="J141" s="3">
        <f t="shared" si="2"/>
        <v>11719393.333333334</v>
      </c>
    </row>
    <row r="142" spans="1:10" x14ac:dyDescent="0.25">
      <c r="A142" s="1">
        <v>40848</v>
      </c>
      <c r="B142">
        <v>14193214</v>
      </c>
      <c r="C142">
        <v>14571429</v>
      </c>
      <c r="D142">
        <v>12975714</v>
      </c>
      <c r="E142">
        <v>13650000</v>
      </c>
      <c r="F142">
        <v>11617764</v>
      </c>
      <c r="G142">
        <v>8963701600</v>
      </c>
      <c r="H142" s="2">
        <f>LN(AAPL[[#This Row],[Close]]/E141)</f>
        <v>-5.7399707477619966E-2</v>
      </c>
      <c r="I142">
        <f>AAPL[[#This Row],[Adj Close]]-AAPL[[#This Row],[Open]]</f>
        <v>-2575450</v>
      </c>
      <c r="J142" s="3">
        <f t="shared" si="2"/>
        <v>11864285.666666666</v>
      </c>
    </row>
    <row r="143" spans="1:10" x14ac:dyDescent="0.25">
      <c r="A143" s="1">
        <v>40878</v>
      </c>
      <c r="B143">
        <v>13662143</v>
      </c>
      <c r="C143">
        <v>14610357</v>
      </c>
      <c r="D143">
        <v>13488571</v>
      </c>
      <c r="E143">
        <v>14464286</v>
      </c>
      <c r="F143">
        <v>12310818</v>
      </c>
      <c r="G143">
        <v>6306532400</v>
      </c>
      <c r="H143" s="2">
        <f>LN(AAPL[[#This Row],[Close]]/E142)</f>
        <v>5.7943055053452611E-2</v>
      </c>
      <c r="I143">
        <f>AAPL[[#This Row],[Adj Close]]-AAPL[[#This Row],[Open]]</f>
        <v>-1351325</v>
      </c>
      <c r="J143" s="3">
        <f t="shared" si="2"/>
        <v>11837637</v>
      </c>
    </row>
    <row r="144" spans="1:10" x14ac:dyDescent="0.25">
      <c r="A144" s="1">
        <v>40909</v>
      </c>
      <c r="B144">
        <v>14621429</v>
      </c>
      <c r="C144">
        <v>16365713</v>
      </c>
      <c r="D144">
        <v>14607143</v>
      </c>
      <c r="E144">
        <v>16302856</v>
      </c>
      <c r="F144">
        <v>13875663</v>
      </c>
      <c r="G144">
        <v>6859854400</v>
      </c>
      <c r="H144" s="2">
        <f>LN(AAPL[[#This Row],[Close]]/E143)</f>
        <v>0.11965773050391465</v>
      </c>
      <c r="I144">
        <f>AAPL[[#This Row],[Adj Close]]-AAPL[[#This Row],[Open]]</f>
        <v>-745766</v>
      </c>
      <c r="J144" s="3">
        <f t="shared" si="2"/>
        <v>12077571.333333334</v>
      </c>
    </row>
    <row r="145" spans="1:10" x14ac:dyDescent="0.25">
      <c r="A145" s="1">
        <v>40940</v>
      </c>
      <c r="B145">
        <v>16371786</v>
      </c>
      <c r="C145">
        <v>19557501</v>
      </c>
      <c r="D145">
        <v>16213572</v>
      </c>
      <c r="E145">
        <v>19372856</v>
      </c>
      <c r="F145">
        <v>16488592</v>
      </c>
      <c r="G145">
        <v>11368554400</v>
      </c>
      <c r="H145" s="2">
        <f>LN(AAPL[[#This Row],[Close]]/E144)</f>
        <v>0.17253260386350311</v>
      </c>
      <c r="I145">
        <f>AAPL[[#This Row],[Adj Close]]-AAPL[[#This Row],[Open]]</f>
        <v>116806</v>
      </c>
      <c r="J145" s="3">
        <f t="shared" si="2"/>
        <v>12601415</v>
      </c>
    </row>
    <row r="146" spans="1:10" x14ac:dyDescent="0.25">
      <c r="A146" s="1">
        <v>40969</v>
      </c>
      <c r="B146">
        <v>19577499</v>
      </c>
      <c r="C146">
        <v>22194643</v>
      </c>
      <c r="D146">
        <v>18436428</v>
      </c>
      <c r="E146">
        <v>21412500</v>
      </c>
      <c r="F146">
        <v>18224577</v>
      </c>
      <c r="G146">
        <v>15584338000</v>
      </c>
      <c r="H146" s="2">
        <f>LN(AAPL[[#This Row],[Close]]/E145)</f>
        <v>0.10010195259839917</v>
      </c>
      <c r="I146">
        <f>AAPL[[#This Row],[Adj Close]]-AAPL[[#This Row],[Open]]</f>
        <v>-1352922</v>
      </c>
      <c r="J146" s="3">
        <f t="shared" si="2"/>
        <v>14225024.333333334</v>
      </c>
    </row>
    <row r="147" spans="1:10" x14ac:dyDescent="0.25">
      <c r="A147" s="1">
        <v>41000</v>
      </c>
      <c r="B147">
        <v>21493929</v>
      </c>
      <c r="C147">
        <v>23000000</v>
      </c>
      <c r="D147">
        <v>19821428</v>
      </c>
      <c r="E147">
        <v>20856428</v>
      </c>
      <c r="F147">
        <v>17751286</v>
      </c>
      <c r="G147">
        <v>15598990400</v>
      </c>
      <c r="H147" s="2">
        <f>LN(AAPL[[#This Row],[Close]]/E146)</f>
        <v>-2.6312665557183944E-2</v>
      </c>
      <c r="I147">
        <f>AAPL[[#This Row],[Adj Close]]-AAPL[[#This Row],[Open]]</f>
        <v>-3742643</v>
      </c>
      <c r="J147" s="3">
        <f t="shared" si="2"/>
        <v>16196277.333333334</v>
      </c>
    </row>
    <row r="148" spans="1:10" x14ac:dyDescent="0.25">
      <c r="A148" s="1">
        <v>41030</v>
      </c>
      <c r="B148">
        <v>20889286</v>
      </c>
      <c r="C148">
        <v>21312857</v>
      </c>
      <c r="D148">
        <v>18649286</v>
      </c>
      <c r="E148">
        <v>20633215</v>
      </c>
      <c r="F148">
        <v>17561312</v>
      </c>
      <c r="G148">
        <v>11106345600</v>
      </c>
      <c r="H148" s="2">
        <f>LN(AAPL[[#This Row],[Close]]/E147)</f>
        <v>-1.076004214360198E-2</v>
      </c>
      <c r="I148">
        <f>AAPL[[#This Row],[Adj Close]]-AAPL[[#This Row],[Open]]</f>
        <v>-3327974</v>
      </c>
      <c r="J148" s="3">
        <f t="shared" si="2"/>
        <v>17488151.666666668</v>
      </c>
    </row>
    <row r="149" spans="1:10" x14ac:dyDescent="0.25">
      <c r="A149" s="1">
        <v>41061</v>
      </c>
      <c r="B149">
        <v>20327143</v>
      </c>
      <c r="C149">
        <v>21071428</v>
      </c>
      <c r="D149">
        <v>19589287</v>
      </c>
      <c r="E149">
        <v>20857143</v>
      </c>
      <c r="F149">
        <v>17751892</v>
      </c>
      <c r="G149">
        <v>7855825600</v>
      </c>
      <c r="H149" s="2">
        <f>LN(AAPL[[#This Row],[Close]]/E148)</f>
        <v>1.0794323552885839E-2</v>
      </c>
      <c r="I149">
        <f>AAPL[[#This Row],[Adj Close]]-AAPL[[#This Row],[Open]]</f>
        <v>-2575251</v>
      </c>
      <c r="J149" s="3">
        <f t="shared" si="2"/>
        <v>17845725</v>
      </c>
    </row>
    <row r="150" spans="1:10" x14ac:dyDescent="0.25">
      <c r="A150" s="1">
        <v>41091</v>
      </c>
      <c r="B150">
        <v>20883215</v>
      </c>
      <c r="C150">
        <v>22138214</v>
      </c>
      <c r="D150">
        <v>20357143</v>
      </c>
      <c r="E150">
        <v>21812857</v>
      </c>
      <c r="F150">
        <v>18565323</v>
      </c>
      <c r="G150">
        <v>8909650400</v>
      </c>
      <c r="H150" s="2">
        <f>LN(AAPL[[#This Row],[Close]]/E149)</f>
        <v>4.480308708855138E-2</v>
      </c>
      <c r="I150">
        <f>AAPL[[#This Row],[Adj Close]]-AAPL[[#This Row],[Open]]</f>
        <v>-2317892</v>
      </c>
      <c r="J150" s="3">
        <f t="shared" si="2"/>
        <v>17688163.333333332</v>
      </c>
    </row>
    <row r="151" spans="1:10" x14ac:dyDescent="0.25">
      <c r="A151" s="1">
        <v>41122</v>
      </c>
      <c r="B151">
        <v>21996786</v>
      </c>
      <c r="C151">
        <v>24316786</v>
      </c>
      <c r="D151">
        <v>21437500</v>
      </c>
      <c r="E151">
        <v>23758572</v>
      </c>
      <c r="F151">
        <v>20221355</v>
      </c>
      <c r="G151">
        <v>8276206400</v>
      </c>
      <c r="H151" s="2">
        <f>LN(AAPL[[#This Row],[Close]]/E150)</f>
        <v>8.5443825087315448E-2</v>
      </c>
      <c r="I151">
        <f>AAPL[[#This Row],[Adj Close]]-AAPL[[#This Row],[Open]]</f>
        <v>-1775431</v>
      </c>
      <c r="J151" s="3">
        <f t="shared" si="2"/>
        <v>17959509</v>
      </c>
    </row>
    <row r="152" spans="1:10" x14ac:dyDescent="0.25">
      <c r="A152" s="1">
        <v>41153</v>
      </c>
      <c r="B152">
        <v>23777143</v>
      </c>
      <c r="C152">
        <v>25181070</v>
      </c>
      <c r="D152">
        <v>23428572</v>
      </c>
      <c r="E152">
        <v>23825001</v>
      </c>
      <c r="F152">
        <v>20364960</v>
      </c>
      <c r="G152">
        <v>9199005200</v>
      </c>
      <c r="H152" s="2">
        <f>LN(AAPL[[#This Row],[Close]]/E151)</f>
        <v>2.7920998347776547E-3</v>
      </c>
      <c r="I152">
        <f>AAPL[[#This Row],[Adj Close]]-AAPL[[#This Row],[Open]]</f>
        <v>-3412183</v>
      </c>
      <c r="J152" s="3">
        <f t="shared" si="2"/>
        <v>18846190</v>
      </c>
    </row>
    <row r="153" spans="1:10" x14ac:dyDescent="0.25">
      <c r="A153" s="1">
        <v>41183</v>
      </c>
      <c r="B153">
        <v>23969999</v>
      </c>
      <c r="C153">
        <v>24169643</v>
      </c>
      <c r="D153">
        <v>20989286</v>
      </c>
      <c r="E153">
        <v>21261429</v>
      </c>
      <c r="F153">
        <v>18173689</v>
      </c>
      <c r="G153">
        <v>12142830000</v>
      </c>
      <c r="H153" s="2">
        <f>LN(AAPL[[#This Row],[Close]]/E152)</f>
        <v>-0.11384090543000261</v>
      </c>
      <c r="I153">
        <f>AAPL[[#This Row],[Adj Close]]-AAPL[[#This Row],[Open]]</f>
        <v>-5796310</v>
      </c>
      <c r="J153" s="3">
        <f t="shared" si="2"/>
        <v>19717212.666666668</v>
      </c>
    </row>
    <row r="154" spans="1:10" x14ac:dyDescent="0.25">
      <c r="A154" s="1">
        <v>41214</v>
      </c>
      <c r="B154">
        <v>21365000</v>
      </c>
      <c r="C154">
        <v>21535713</v>
      </c>
      <c r="D154">
        <v>18062500</v>
      </c>
      <c r="E154">
        <v>20902857</v>
      </c>
      <c r="F154">
        <v>17867193</v>
      </c>
      <c r="G154">
        <v>12929851200</v>
      </c>
      <c r="H154" s="2">
        <f>LN(AAPL[[#This Row],[Close]]/E153)</f>
        <v>-1.7008737890018801E-2</v>
      </c>
      <c r="I154">
        <f>AAPL[[#This Row],[Adj Close]]-AAPL[[#This Row],[Open]]</f>
        <v>-3497807</v>
      </c>
      <c r="J154" s="3">
        <f t="shared" si="2"/>
        <v>19586668</v>
      </c>
    </row>
    <row r="155" spans="1:10" x14ac:dyDescent="0.25">
      <c r="A155" s="1">
        <v>41244</v>
      </c>
      <c r="B155">
        <v>21201786</v>
      </c>
      <c r="C155">
        <v>21235357</v>
      </c>
      <c r="D155">
        <v>17901072</v>
      </c>
      <c r="E155">
        <v>19006071</v>
      </c>
      <c r="F155">
        <v>16320068</v>
      </c>
      <c r="G155">
        <v>12132752800</v>
      </c>
      <c r="H155" s="2">
        <f>LN(AAPL[[#This Row],[Close]]/E154)</f>
        <v>-9.5127393748392866E-2</v>
      </c>
      <c r="I155">
        <f>AAPL[[#This Row],[Adj Close]]-AAPL[[#This Row],[Open]]</f>
        <v>-4881718</v>
      </c>
      <c r="J155" s="3">
        <f t="shared" si="2"/>
        <v>18801947.333333332</v>
      </c>
    </row>
    <row r="156" spans="1:10" x14ac:dyDescent="0.25">
      <c r="A156" s="1">
        <v>41275</v>
      </c>
      <c r="B156">
        <v>19779285</v>
      </c>
      <c r="C156">
        <v>19821428</v>
      </c>
      <c r="D156">
        <v>15535714</v>
      </c>
      <c r="E156">
        <v>16267500</v>
      </c>
      <c r="F156">
        <v>13968526</v>
      </c>
      <c r="G156">
        <v>13123423600</v>
      </c>
      <c r="H156" s="2">
        <f>LN(AAPL[[#This Row],[Close]]/E155)</f>
        <v>-0.15558920205756621</v>
      </c>
      <c r="I156">
        <f>AAPL[[#This Row],[Adj Close]]-AAPL[[#This Row],[Open]]</f>
        <v>-5810759</v>
      </c>
      <c r="J156" s="3">
        <f t="shared" si="2"/>
        <v>17453650</v>
      </c>
    </row>
    <row r="157" spans="1:10" x14ac:dyDescent="0.25">
      <c r="A157" s="1">
        <v>41306</v>
      </c>
      <c r="B157">
        <v>16396786</v>
      </c>
      <c r="C157">
        <v>17319286</v>
      </c>
      <c r="D157">
        <v>15630714</v>
      </c>
      <c r="E157">
        <v>15764286</v>
      </c>
      <c r="F157">
        <v>13536426</v>
      </c>
      <c r="G157">
        <v>9344034000</v>
      </c>
      <c r="H157" s="2">
        <f>LN(AAPL[[#This Row],[Close]]/E156)</f>
        <v>-3.14222506154197E-2</v>
      </c>
      <c r="I157">
        <f>AAPL[[#This Row],[Adj Close]]-AAPL[[#This Row],[Open]]</f>
        <v>-2860360</v>
      </c>
      <c r="J157" s="3">
        <f t="shared" si="2"/>
        <v>16051929</v>
      </c>
    </row>
    <row r="158" spans="1:10" x14ac:dyDescent="0.25">
      <c r="A158" s="1">
        <v>41334</v>
      </c>
      <c r="B158">
        <v>15642857</v>
      </c>
      <c r="C158">
        <v>16783930</v>
      </c>
      <c r="D158">
        <v>14964286</v>
      </c>
      <c r="E158">
        <v>15809286</v>
      </c>
      <c r="F158">
        <v>13654182</v>
      </c>
      <c r="G158">
        <v>9176876800</v>
      </c>
      <c r="H158" s="2">
        <f>LN(AAPL[[#This Row],[Close]]/E157)</f>
        <v>2.850487139673989E-3</v>
      </c>
      <c r="I158">
        <f>AAPL[[#This Row],[Adj Close]]-AAPL[[#This Row],[Open]]</f>
        <v>-1988675</v>
      </c>
      <c r="J158" s="3">
        <f t="shared" si="2"/>
        <v>14608340</v>
      </c>
    </row>
    <row r="159" spans="1:10" x14ac:dyDescent="0.25">
      <c r="A159" s="1">
        <v>41365</v>
      </c>
      <c r="B159">
        <v>15782143</v>
      </c>
      <c r="C159">
        <v>15901786</v>
      </c>
      <c r="D159">
        <v>13753571</v>
      </c>
      <c r="E159">
        <v>15813571</v>
      </c>
      <c r="F159">
        <v>13657880</v>
      </c>
      <c r="G159">
        <v>10963489600</v>
      </c>
      <c r="H159" s="2">
        <f>LN(AAPL[[#This Row],[Close]]/E158)</f>
        <v>2.7100650812325502E-4</v>
      </c>
      <c r="I159">
        <f>AAPL[[#This Row],[Adj Close]]-AAPL[[#This Row],[Open]]</f>
        <v>-2124263</v>
      </c>
      <c r="J159" s="3">
        <f t="shared" si="2"/>
        <v>13719711.333333334</v>
      </c>
    </row>
    <row r="160" spans="1:10" x14ac:dyDescent="0.25">
      <c r="A160" s="1">
        <v>41395</v>
      </c>
      <c r="B160">
        <v>15873571</v>
      </c>
      <c r="C160">
        <v>16633928</v>
      </c>
      <c r="D160">
        <v>14960714</v>
      </c>
      <c r="E160">
        <v>16061787</v>
      </c>
      <c r="F160">
        <v>13872263</v>
      </c>
      <c r="G160">
        <v>9447530400</v>
      </c>
      <c r="H160" s="2">
        <f>LN(AAPL[[#This Row],[Close]]/E159)</f>
        <v>1.5574477145775256E-2</v>
      </c>
      <c r="I160">
        <f>AAPL[[#This Row],[Adj Close]]-AAPL[[#This Row],[Open]]</f>
        <v>-2001308</v>
      </c>
      <c r="J160" s="3">
        <f t="shared" si="2"/>
        <v>13616162.666666666</v>
      </c>
    </row>
    <row r="161" spans="1:10" x14ac:dyDescent="0.25">
      <c r="A161" s="1">
        <v>41426</v>
      </c>
      <c r="B161">
        <v>16097500</v>
      </c>
      <c r="C161">
        <v>16229643</v>
      </c>
      <c r="D161">
        <v>13888214</v>
      </c>
      <c r="E161">
        <v>14161786</v>
      </c>
      <c r="F161">
        <v>12312226</v>
      </c>
      <c r="G161">
        <v>7018536000</v>
      </c>
      <c r="H161" s="2">
        <f>LN(AAPL[[#This Row],[Close]]/E160)</f>
        <v>-0.12589576230979072</v>
      </c>
      <c r="I161">
        <f>AAPL[[#This Row],[Adj Close]]-AAPL[[#This Row],[Open]]</f>
        <v>-3785274</v>
      </c>
      <c r="J161" s="3">
        <f t="shared" si="2"/>
        <v>13728108.333333334</v>
      </c>
    </row>
    <row r="162" spans="1:10" x14ac:dyDescent="0.25">
      <c r="A162" s="1">
        <v>41456</v>
      </c>
      <c r="B162">
        <v>14381786</v>
      </c>
      <c r="C162">
        <v>16333570</v>
      </c>
      <c r="D162">
        <v>14329286</v>
      </c>
      <c r="E162">
        <v>16161785</v>
      </c>
      <c r="F162">
        <v>14051024</v>
      </c>
      <c r="G162">
        <v>6538114800</v>
      </c>
      <c r="H162" s="2">
        <f>LN(AAPL[[#This Row],[Close]]/E161)</f>
        <v>0.13210229465835038</v>
      </c>
      <c r="I162">
        <f>AAPL[[#This Row],[Adj Close]]-AAPL[[#This Row],[Open]]</f>
        <v>-330762</v>
      </c>
      <c r="J162" s="3">
        <f t="shared" si="2"/>
        <v>13280789.666666666</v>
      </c>
    </row>
    <row r="163" spans="1:10" x14ac:dyDescent="0.25">
      <c r="A163" s="1">
        <v>41487</v>
      </c>
      <c r="B163">
        <v>16276787</v>
      </c>
      <c r="C163">
        <v>18347857</v>
      </c>
      <c r="D163">
        <v>16187857</v>
      </c>
      <c r="E163">
        <v>17400715</v>
      </c>
      <c r="F163">
        <v>15128148</v>
      </c>
      <c r="G163">
        <v>8058338400</v>
      </c>
      <c r="H163" s="2">
        <f>LN(AAPL[[#This Row],[Close]]/E162)</f>
        <v>7.3861792416540631E-2</v>
      </c>
      <c r="I163">
        <f>AAPL[[#This Row],[Adj Close]]-AAPL[[#This Row],[Open]]</f>
        <v>-1148639</v>
      </c>
      <c r="J163" s="3">
        <f t="shared" si="2"/>
        <v>13411837.666666666</v>
      </c>
    </row>
    <row r="164" spans="1:10" x14ac:dyDescent="0.25">
      <c r="A164" s="1">
        <v>41518</v>
      </c>
      <c r="B164">
        <v>17610714</v>
      </c>
      <c r="C164">
        <v>18139999</v>
      </c>
      <c r="D164">
        <v>15972143</v>
      </c>
      <c r="E164">
        <v>17026787</v>
      </c>
      <c r="F164">
        <v>14900798</v>
      </c>
      <c r="G164">
        <v>8630941200</v>
      </c>
      <c r="H164" s="2">
        <f>LN(AAPL[[#This Row],[Close]]/E163)</f>
        <v>-2.172348751365924E-2</v>
      </c>
      <c r="I164">
        <f>AAPL[[#This Row],[Adj Close]]-AAPL[[#This Row],[Open]]</f>
        <v>-2709916</v>
      </c>
      <c r="J164" s="3">
        <f t="shared" si="2"/>
        <v>13830466</v>
      </c>
    </row>
    <row r="165" spans="1:10" x14ac:dyDescent="0.25">
      <c r="A165" s="1">
        <v>41548</v>
      </c>
      <c r="B165">
        <v>17087500</v>
      </c>
      <c r="C165">
        <v>19258928</v>
      </c>
      <c r="D165">
        <v>17081429</v>
      </c>
      <c r="E165">
        <v>18667856</v>
      </c>
      <c r="F165">
        <v>16336952</v>
      </c>
      <c r="G165">
        <v>7837732000</v>
      </c>
      <c r="H165" s="2">
        <f>LN(AAPL[[#This Row],[Close]]/E164)</f>
        <v>9.2015304506489023E-2</v>
      </c>
      <c r="I165">
        <f>AAPL[[#This Row],[Adj Close]]-AAPL[[#This Row],[Open]]</f>
        <v>-750548</v>
      </c>
      <c r="J165" s="3">
        <f t="shared" si="2"/>
        <v>14693323.333333334</v>
      </c>
    </row>
    <row r="166" spans="1:10" x14ac:dyDescent="0.25">
      <c r="A166" s="1">
        <v>41579</v>
      </c>
      <c r="B166">
        <v>18715000</v>
      </c>
      <c r="C166">
        <v>19940357</v>
      </c>
      <c r="D166">
        <v>18299286</v>
      </c>
      <c r="E166">
        <v>19859644</v>
      </c>
      <c r="F166">
        <v>17379938</v>
      </c>
      <c r="G166">
        <v>5225155600</v>
      </c>
      <c r="H166" s="2">
        <f>LN(AAPL[[#This Row],[Close]]/E165)</f>
        <v>6.1886618654929879E-2</v>
      </c>
      <c r="I166">
        <f>AAPL[[#This Row],[Adj Close]]-AAPL[[#This Row],[Open]]</f>
        <v>-1335062</v>
      </c>
      <c r="J166" s="3">
        <f t="shared" si="2"/>
        <v>15455299.333333334</v>
      </c>
    </row>
    <row r="167" spans="1:10" x14ac:dyDescent="0.25">
      <c r="A167" s="1">
        <v>41609</v>
      </c>
      <c r="B167">
        <v>19928572</v>
      </c>
      <c r="C167">
        <v>20540714</v>
      </c>
      <c r="D167">
        <v>19242857</v>
      </c>
      <c r="E167">
        <v>20036428</v>
      </c>
      <c r="F167">
        <v>17637020</v>
      </c>
      <c r="G167">
        <v>7057397200</v>
      </c>
      <c r="H167" s="2">
        <f>LN(AAPL[[#This Row],[Close]]/E166)</f>
        <v>8.8622838384122705E-3</v>
      </c>
      <c r="I167">
        <f>AAPL[[#This Row],[Adj Close]]-AAPL[[#This Row],[Open]]</f>
        <v>-2291552</v>
      </c>
      <c r="J167" s="3">
        <f t="shared" si="2"/>
        <v>16205896</v>
      </c>
    </row>
    <row r="168" spans="1:10" x14ac:dyDescent="0.25">
      <c r="A168" s="1">
        <v>41640</v>
      </c>
      <c r="B168">
        <v>19845715</v>
      </c>
      <c r="C168">
        <v>20007143</v>
      </c>
      <c r="D168">
        <v>17626785</v>
      </c>
      <c r="E168">
        <v>17878571</v>
      </c>
      <c r="F168">
        <v>15737571</v>
      </c>
      <c r="G168">
        <v>8765954400</v>
      </c>
      <c r="H168" s="2">
        <f>LN(AAPL[[#This Row],[Close]]/E167)</f>
        <v>-0.11394917196519209</v>
      </c>
      <c r="I168">
        <f>AAPL[[#This Row],[Adj Close]]-AAPL[[#This Row],[Open]]</f>
        <v>-4108144</v>
      </c>
      <c r="J168" s="3">
        <f t="shared" si="2"/>
        <v>17117970</v>
      </c>
    </row>
    <row r="169" spans="1:10" x14ac:dyDescent="0.25">
      <c r="A169" s="1">
        <v>41671</v>
      </c>
      <c r="B169">
        <v>17950357</v>
      </c>
      <c r="C169">
        <v>19685356</v>
      </c>
      <c r="D169">
        <v>17832144</v>
      </c>
      <c r="E169">
        <v>18794287</v>
      </c>
      <c r="F169">
        <v>16543627</v>
      </c>
      <c r="G169">
        <v>5880366800</v>
      </c>
      <c r="H169" s="2">
        <f>LN(AAPL[[#This Row],[Close]]/E168)</f>
        <v>4.9950095824156542E-2</v>
      </c>
      <c r="I169">
        <f>AAPL[[#This Row],[Adj Close]]-AAPL[[#This Row],[Open]]</f>
        <v>-1406730</v>
      </c>
      <c r="J169" s="3">
        <f t="shared" si="2"/>
        <v>16918176.333333332</v>
      </c>
    </row>
    <row r="170" spans="1:10" x14ac:dyDescent="0.25">
      <c r="A170" s="1">
        <v>41699</v>
      </c>
      <c r="B170">
        <v>18693571</v>
      </c>
      <c r="C170">
        <v>19607143</v>
      </c>
      <c r="D170">
        <v>18671785</v>
      </c>
      <c r="E170">
        <v>19169287</v>
      </c>
      <c r="F170">
        <v>16974735</v>
      </c>
      <c r="G170">
        <v>5001698800</v>
      </c>
      <c r="H170" s="2">
        <f>LN(AAPL[[#This Row],[Close]]/E169)</f>
        <v>1.9756422158905284E-2</v>
      </c>
      <c r="I170">
        <f>AAPL[[#This Row],[Adj Close]]-AAPL[[#This Row],[Open]]</f>
        <v>-1718836</v>
      </c>
      <c r="J170" s="3">
        <f t="shared" si="2"/>
        <v>16639406</v>
      </c>
    </row>
    <row r="171" spans="1:10" x14ac:dyDescent="0.25">
      <c r="A171" s="1">
        <v>41730</v>
      </c>
      <c r="B171">
        <v>19205713</v>
      </c>
      <c r="C171">
        <v>21408215</v>
      </c>
      <c r="D171">
        <v>18261786</v>
      </c>
      <c r="E171">
        <v>21074642</v>
      </c>
      <c r="F171">
        <v>18661947</v>
      </c>
      <c r="G171">
        <v>6435060800</v>
      </c>
      <c r="H171" s="2">
        <f>LN(AAPL[[#This Row],[Close]]/E170)</f>
        <v>9.4761153957978267E-2</v>
      </c>
      <c r="I171">
        <f>AAPL[[#This Row],[Adj Close]]-AAPL[[#This Row],[Open]]</f>
        <v>-543766</v>
      </c>
      <c r="J171" s="3">
        <f t="shared" si="2"/>
        <v>16418644.333333334</v>
      </c>
    </row>
    <row r="172" spans="1:10" x14ac:dyDescent="0.25">
      <c r="A172" s="1">
        <v>41760</v>
      </c>
      <c r="B172">
        <v>21142857</v>
      </c>
      <c r="C172">
        <v>23006071</v>
      </c>
      <c r="D172">
        <v>20726070</v>
      </c>
      <c r="E172">
        <v>22607143</v>
      </c>
      <c r="F172">
        <v>20019012</v>
      </c>
      <c r="G172">
        <v>5735668400</v>
      </c>
      <c r="H172" s="2">
        <f>LN(AAPL[[#This Row],[Close]]/E171)</f>
        <v>7.0195401495812576E-2</v>
      </c>
      <c r="I172">
        <f>AAPL[[#This Row],[Adj Close]]-AAPL[[#This Row],[Open]]</f>
        <v>-1123845</v>
      </c>
      <c r="J172" s="3">
        <f t="shared" si="2"/>
        <v>17393436.333333332</v>
      </c>
    </row>
    <row r="173" spans="1:10" x14ac:dyDescent="0.25">
      <c r="A173" s="1">
        <v>41791</v>
      </c>
      <c r="B173">
        <v>22641430</v>
      </c>
      <c r="C173">
        <v>23762501</v>
      </c>
      <c r="D173">
        <v>22232143</v>
      </c>
      <c r="E173">
        <v>23232500</v>
      </c>
      <c r="F173">
        <v>20687670</v>
      </c>
      <c r="G173">
        <v>4827739200</v>
      </c>
      <c r="H173" s="2">
        <f>LN(AAPL[[#This Row],[Close]]/E172)</f>
        <v>2.7286242161269798E-2</v>
      </c>
      <c r="I173">
        <f>AAPL[[#This Row],[Adj Close]]-AAPL[[#This Row],[Open]]</f>
        <v>-1953760</v>
      </c>
      <c r="J173" s="3">
        <f t="shared" si="2"/>
        <v>18551898</v>
      </c>
    </row>
    <row r="174" spans="1:10" x14ac:dyDescent="0.25">
      <c r="A174" s="1">
        <v>41821</v>
      </c>
      <c r="B174">
        <v>23379999</v>
      </c>
      <c r="C174">
        <v>24860001</v>
      </c>
      <c r="D174">
        <v>23142500</v>
      </c>
      <c r="E174">
        <v>23900000</v>
      </c>
      <c r="F174">
        <v>21282061</v>
      </c>
      <c r="G174">
        <v>4140344000</v>
      </c>
      <c r="H174" s="2">
        <f>LN(AAPL[[#This Row],[Close]]/E173)</f>
        <v>2.8326298488107603E-2</v>
      </c>
      <c r="I174">
        <f>AAPL[[#This Row],[Adj Close]]-AAPL[[#This Row],[Open]]</f>
        <v>-2097938</v>
      </c>
      <c r="J174" s="3">
        <f t="shared" si="2"/>
        <v>19789543</v>
      </c>
    </row>
    <row r="175" spans="1:10" x14ac:dyDescent="0.25">
      <c r="A175" s="1">
        <v>41852</v>
      </c>
      <c r="B175">
        <v>23725000</v>
      </c>
      <c r="C175">
        <v>25725000</v>
      </c>
      <c r="D175">
        <v>23320000</v>
      </c>
      <c r="E175">
        <v>25625000</v>
      </c>
      <c r="F175">
        <v>22818108</v>
      </c>
      <c r="G175">
        <v>3748308000</v>
      </c>
      <c r="H175" s="2">
        <f>LN(AAPL[[#This Row],[Close]]/E174)</f>
        <v>6.9689978521107171E-2</v>
      </c>
      <c r="I175">
        <f>AAPL[[#This Row],[Adj Close]]-AAPL[[#This Row],[Open]]</f>
        <v>-906892</v>
      </c>
      <c r="J175" s="3">
        <f t="shared" si="2"/>
        <v>20662914.333333332</v>
      </c>
    </row>
    <row r="176" spans="1:10" x14ac:dyDescent="0.25">
      <c r="A176" s="1">
        <v>41883</v>
      </c>
      <c r="B176">
        <v>25764999</v>
      </c>
      <c r="C176">
        <v>25934999</v>
      </c>
      <c r="D176">
        <v>24035000</v>
      </c>
      <c r="E176">
        <v>25187500</v>
      </c>
      <c r="F176">
        <v>22540087</v>
      </c>
      <c r="G176">
        <v>6105680000</v>
      </c>
      <c r="H176" s="2">
        <f>LN(AAPL[[#This Row],[Close]]/E175)</f>
        <v>-1.7220597751670522E-2</v>
      </c>
      <c r="I176">
        <f>AAPL[[#This Row],[Adj Close]]-AAPL[[#This Row],[Open]]</f>
        <v>-3224912</v>
      </c>
      <c r="J176" s="3">
        <f t="shared" si="2"/>
        <v>21595946.333333332</v>
      </c>
    </row>
    <row r="177" spans="1:10" x14ac:dyDescent="0.25">
      <c r="A177" s="1">
        <v>41913</v>
      </c>
      <c r="B177">
        <v>25147499</v>
      </c>
      <c r="C177">
        <v>27010000</v>
      </c>
      <c r="D177">
        <v>23795000</v>
      </c>
      <c r="E177">
        <v>27000000</v>
      </c>
      <c r="F177">
        <v>24162083</v>
      </c>
      <c r="G177">
        <v>5441120800</v>
      </c>
      <c r="H177" s="2">
        <f>LN(AAPL[[#This Row],[Close]]/E176)</f>
        <v>6.9489026297427245E-2</v>
      </c>
      <c r="I177">
        <f>AAPL[[#This Row],[Adj Close]]-AAPL[[#This Row],[Open]]</f>
        <v>-985416</v>
      </c>
      <c r="J177" s="3">
        <f t="shared" si="2"/>
        <v>22213418.666666668</v>
      </c>
    </row>
    <row r="178" spans="1:10" x14ac:dyDescent="0.25">
      <c r="A178" s="1">
        <v>41944</v>
      </c>
      <c r="B178">
        <v>27055000</v>
      </c>
      <c r="C178">
        <v>29937500</v>
      </c>
      <c r="D178">
        <v>26930000</v>
      </c>
      <c r="E178">
        <v>29732500</v>
      </c>
      <c r="F178">
        <v>26607380</v>
      </c>
      <c r="G178">
        <v>3281632800</v>
      </c>
      <c r="H178" s="2">
        <f>LN(AAPL[[#This Row],[Close]]/E177)</f>
        <v>9.6403857614934252E-2</v>
      </c>
      <c r="I178">
        <f>AAPL[[#This Row],[Adj Close]]-AAPL[[#This Row],[Open]]</f>
        <v>-447620</v>
      </c>
      <c r="J178" s="3">
        <f t="shared" si="2"/>
        <v>23173426</v>
      </c>
    </row>
    <row r="179" spans="1:10" x14ac:dyDescent="0.25">
      <c r="A179" s="1">
        <v>41974</v>
      </c>
      <c r="B179">
        <v>29702499</v>
      </c>
      <c r="C179">
        <v>29812500</v>
      </c>
      <c r="D179">
        <v>26565001</v>
      </c>
      <c r="E179">
        <v>27594999</v>
      </c>
      <c r="F179">
        <v>24801622</v>
      </c>
      <c r="G179">
        <v>4294378400</v>
      </c>
      <c r="H179" s="2">
        <f>LN(AAPL[[#This Row],[Close]]/E178)</f>
        <v>-7.4606162966248363E-2</v>
      </c>
      <c r="I179">
        <f>AAPL[[#This Row],[Adj Close]]-AAPL[[#This Row],[Open]]</f>
        <v>-4900877</v>
      </c>
      <c r="J179" s="3">
        <f t="shared" si="2"/>
        <v>24436516.666666668</v>
      </c>
    </row>
    <row r="180" spans="1:10" x14ac:dyDescent="0.25">
      <c r="A180" s="1">
        <v>42005</v>
      </c>
      <c r="B180">
        <v>27847500</v>
      </c>
      <c r="C180">
        <v>30000000</v>
      </c>
      <c r="D180">
        <v>26157499</v>
      </c>
      <c r="E180">
        <v>29290001</v>
      </c>
      <c r="F180">
        <v>26325043</v>
      </c>
      <c r="G180">
        <v>5221053600</v>
      </c>
      <c r="H180" s="2">
        <f>LN(AAPL[[#This Row],[Close]]/E179)</f>
        <v>5.9611634327971841E-2</v>
      </c>
      <c r="I180">
        <f>AAPL[[#This Row],[Adj Close]]-AAPL[[#This Row],[Open]]</f>
        <v>-1522457</v>
      </c>
      <c r="J180" s="3">
        <f t="shared" si="2"/>
        <v>25190361.666666668</v>
      </c>
    </row>
    <row r="181" spans="1:10" x14ac:dyDescent="0.25">
      <c r="A181" s="1">
        <v>42036</v>
      </c>
      <c r="B181">
        <v>29512501</v>
      </c>
      <c r="C181">
        <v>33400002</v>
      </c>
      <c r="D181">
        <v>29020000</v>
      </c>
      <c r="E181">
        <v>32115002</v>
      </c>
      <c r="F181">
        <v>28864077</v>
      </c>
      <c r="G181">
        <v>4546140800</v>
      </c>
      <c r="H181" s="2">
        <f>LN(AAPL[[#This Row],[Close]]/E180)</f>
        <v>9.2077078004962176E-2</v>
      </c>
      <c r="I181">
        <f>AAPL[[#This Row],[Adj Close]]-AAPL[[#This Row],[Open]]</f>
        <v>-648424</v>
      </c>
      <c r="J181" s="3">
        <f t="shared" si="2"/>
        <v>25911348.333333332</v>
      </c>
    </row>
    <row r="182" spans="1:10" x14ac:dyDescent="0.25">
      <c r="A182" s="1">
        <v>42064</v>
      </c>
      <c r="B182">
        <v>32312500</v>
      </c>
      <c r="C182">
        <v>32570000</v>
      </c>
      <c r="D182">
        <v>30407499</v>
      </c>
      <c r="E182">
        <v>31107500</v>
      </c>
      <c r="F182">
        <v>28068903</v>
      </c>
      <c r="G182">
        <v>4554568400</v>
      </c>
      <c r="H182" s="2">
        <f>LN(AAPL[[#This Row],[Close]]/E181)</f>
        <v>-3.1874325318299583E-2</v>
      </c>
      <c r="I182">
        <f>AAPL[[#This Row],[Adj Close]]-AAPL[[#This Row],[Open]]</f>
        <v>-4243597</v>
      </c>
      <c r="J182" s="3">
        <f t="shared" si="2"/>
        <v>26663580.666666668</v>
      </c>
    </row>
    <row r="183" spans="1:10" x14ac:dyDescent="0.25">
      <c r="A183" s="1">
        <v>42095</v>
      </c>
      <c r="B183">
        <v>31205000</v>
      </c>
      <c r="C183">
        <v>33634998</v>
      </c>
      <c r="D183">
        <v>30775000</v>
      </c>
      <c r="E183">
        <v>31287500</v>
      </c>
      <c r="F183">
        <v>28231321</v>
      </c>
      <c r="G183">
        <v>3984542000</v>
      </c>
      <c r="H183" s="2">
        <f>LN(AAPL[[#This Row],[Close]]/E182)</f>
        <v>5.7697090902433055E-3</v>
      </c>
      <c r="I183">
        <f>AAPL[[#This Row],[Adj Close]]-AAPL[[#This Row],[Open]]</f>
        <v>-2973679</v>
      </c>
      <c r="J183" s="3">
        <f t="shared" si="2"/>
        <v>27752674.333333332</v>
      </c>
    </row>
    <row r="184" spans="1:10" x14ac:dyDescent="0.25">
      <c r="A184" s="1">
        <v>42125</v>
      </c>
      <c r="B184">
        <v>31525000</v>
      </c>
      <c r="C184">
        <v>33242500</v>
      </c>
      <c r="D184">
        <v>30840000</v>
      </c>
      <c r="E184">
        <v>32570000</v>
      </c>
      <c r="F184">
        <v>29388546</v>
      </c>
      <c r="G184">
        <v>3816608400</v>
      </c>
      <c r="H184" s="2">
        <f>LN(AAPL[[#This Row],[Close]]/E183)</f>
        <v>4.0172962530249469E-2</v>
      </c>
      <c r="I184">
        <f>AAPL[[#This Row],[Adj Close]]-AAPL[[#This Row],[Open]]</f>
        <v>-2136454</v>
      </c>
      <c r="J184" s="3">
        <f t="shared" si="2"/>
        <v>28388100.333333332</v>
      </c>
    </row>
    <row r="185" spans="1:10" x14ac:dyDescent="0.25">
      <c r="A185" s="1">
        <v>42156</v>
      </c>
      <c r="B185">
        <v>32570000</v>
      </c>
      <c r="C185">
        <v>32847500</v>
      </c>
      <c r="D185">
        <v>31120001</v>
      </c>
      <c r="E185">
        <v>31357500</v>
      </c>
      <c r="F185">
        <v>28412676</v>
      </c>
      <c r="G185">
        <v>3514426800</v>
      </c>
      <c r="H185" s="2">
        <f>LN(AAPL[[#This Row],[Close]]/E184)</f>
        <v>-3.7938146371449454E-2</v>
      </c>
      <c r="I185">
        <f>AAPL[[#This Row],[Adj Close]]-AAPL[[#This Row],[Open]]</f>
        <v>-4157324</v>
      </c>
      <c r="J185" s="3">
        <f t="shared" si="2"/>
        <v>28562923.333333332</v>
      </c>
    </row>
    <row r="186" spans="1:10" x14ac:dyDescent="0.25">
      <c r="A186" s="1">
        <v>42186</v>
      </c>
      <c r="B186">
        <v>31725000</v>
      </c>
      <c r="C186">
        <v>33242500</v>
      </c>
      <c r="D186">
        <v>29805000</v>
      </c>
      <c r="E186">
        <v>30325001</v>
      </c>
      <c r="F186">
        <v>27477137</v>
      </c>
      <c r="G186">
        <v>4233122400</v>
      </c>
      <c r="H186" s="2">
        <f>LN(AAPL[[#This Row],[Close]]/E185)</f>
        <v>-3.3480985110487103E-2</v>
      </c>
      <c r="I186">
        <f>AAPL[[#This Row],[Adj Close]]-AAPL[[#This Row],[Open]]</f>
        <v>-4247863</v>
      </c>
      <c r="J186" s="3">
        <f t="shared" si="2"/>
        <v>28677514.333333332</v>
      </c>
    </row>
    <row r="187" spans="1:10" x14ac:dyDescent="0.25">
      <c r="A187" s="1">
        <v>42217</v>
      </c>
      <c r="B187">
        <v>30375000</v>
      </c>
      <c r="C187">
        <v>30642500</v>
      </c>
      <c r="D187">
        <v>23000000</v>
      </c>
      <c r="E187">
        <v>28190001</v>
      </c>
      <c r="F187">
        <v>25542633</v>
      </c>
      <c r="G187">
        <v>6427276400</v>
      </c>
      <c r="H187" s="2">
        <f>LN(AAPL[[#This Row],[Close]]/E186)</f>
        <v>-7.3005147206612844E-2</v>
      </c>
      <c r="I187">
        <f>AAPL[[#This Row],[Adj Close]]-AAPL[[#This Row],[Open]]</f>
        <v>-4832367</v>
      </c>
      <c r="J187" s="3">
        <f t="shared" si="2"/>
        <v>28426119.666666668</v>
      </c>
    </row>
    <row r="188" spans="1:10" x14ac:dyDescent="0.25">
      <c r="A188" s="1">
        <v>42248</v>
      </c>
      <c r="B188">
        <v>27537500</v>
      </c>
      <c r="C188">
        <v>29222500</v>
      </c>
      <c r="D188">
        <v>26840000</v>
      </c>
      <c r="E188">
        <v>27575001</v>
      </c>
      <c r="F188">
        <v>25098490</v>
      </c>
      <c r="G188">
        <v>4826189200</v>
      </c>
      <c r="H188" s="2">
        <f>LN(AAPL[[#This Row],[Close]]/E187)</f>
        <v>-2.2057739195294697E-2</v>
      </c>
      <c r="I188">
        <f>AAPL[[#This Row],[Adj Close]]-AAPL[[#This Row],[Open]]</f>
        <v>-2439010</v>
      </c>
      <c r="J188" s="3">
        <f t="shared" si="2"/>
        <v>27144148.666666668</v>
      </c>
    </row>
    <row r="189" spans="1:10" x14ac:dyDescent="0.25">
      <c r="A189" s="1">
        <v>42278</v>
      </c>
      <c r="B189">
        <v>27267500</v>
      </c>
      <c r="C189">
        <v>30305000</v>
      </c>
      <c r="D189">
        <v>26827499</v>
      </c>
      <c r="E189">
        <v>29875000</v>
      </c>
      <c r="F189">
        <v>27191923</v>
      </c>
      <c r="G189">
        <v>4450048400</v>
      </c>
      <c r="H189" s="2">
        <f>LN(AAPL[[#This Row],[Close]]/E188)</f>
        <v>8.0112408847376748E-2</v>
      </c>
      <c r="I189">
        <f>AAPL[[#This Row],[Adj Close]]-AAPL[[#This Row],[Open]]</f>
        <v>-75577</v>
      </c>
      <c r="J189" s="3">
        <f t="shared" si="2"/>
        <v>26039420</v>
      </c>
    </row>
    <row r="190" spans="1:10" x14ac:dyDescent="0.25">
      <c r="A190" s="1">
        <v>42309</v>
      </c>
      <c r="B190">
        <v>30200001</v>
      </c>
      <c r="C190">
        <v>30955000</v>
      </c>
      <c r="D190">
        <v>27750000</v>
      </c>
      <c r="E190">
        <v>29575001</v>
      </c>
      <c r="F190">
        <v>26918867</v>
      </c>
      <c r="G190">
        <v>3002562400</v>
      </c>
      <c r="H190" s="2">
        <f>LN(AAPL[[#This Row],[Close]]/E189)</f>
        <v>-1.0092566574883308E-2</v>
      </c>
      <c r="I190">
        <f>AAPL[[#This Row],[Adj Close]]-AAPL[[#This Row],[Open]]</f>
        <v>-3281134</v>
      </c>
      <c r="J190" s="3">
        <f t="shared" si="2"/>
        <v>25944348.666666668</v>
      </c>
    </row>
    <row r="191" spans="1:10" x14ac:dyDescent="0.25">
      <c r="A191" s="1">
        <v>42339</v>
      </c>
      <c r="B191">
        <v>29687500</v>
      </c>
      <c r="C191">
        <v>29965000</v>
      </c>
      <c r="D191">
        <v>26205000</v>
      </c>
      <c r="E191">
        <v>26315001</v>
      </c>
      <c r="F191">
        <v>24054176</v>
      </c>
      <c r="G191">
        <v>3687660800</v>
      </c>
      <c r="H191" s="2">
        <f>LN(AAPL[[#This Row],[Close]]/E190)</f>
        <v>-0.11679028686990985</v>
      </c>
      <c r="I191">
        <f>AAPL[[#This Row],[Adj Close]]-AAPL[[#This Row],[Open]]</f>
        <v>-5633324</v>
      </c>
      <c r="J191" s="3">
        <f t="shared" si="2"/>
        <v>26403093.333333332</v>
      </c>
    </row>
    <row r="192" spans="1:10" x14ac:dyDescent="0.25">
      <c r="A192" s="1">
        <v>42370</v>
      </c>
      <c r="B192">
        <v>25652500</v>
      </c>
      <c r="C192">
        <v>26462500</v>
      </c>
      <c r="D192">
        <v>23097500</v>
      </c>
      <c r="E192">
        <v>24334999</v>
      </c>
      <c r="F192">
        <v>22244278</v>
      </c>
      <c r="G192">
        <v>5087392000</v>
      </c>
      <c r="H192" s="2">
        <f>LN(AAPL[[#This Row],[Close]]/E191)</f>
        <v>-7.8223554614540572E-2</v>
      </c>
      <c r="I192">
        <f>AAPL[[#This Row],[Adj Close]]-AAPL[[#This Row],[Open]]</f>
        <v>-3408222</v>
      </c>
      <c r="J192" s="3">
        <f t="shared" si="2"/>
        <v>26054988.666666668</v>
      </c>
    </row>
    <row r="193" spans="1:10" x14ac:dyDescent="0.25">
      <c r="A193" s="1">
        <v>42401</v>
      </c>
      <c r="B193">
        <v>24117500</v>
      </c>
      <c r="C193">
        <v>24722500</v>
      </c>
      <c r="D193">
        <v>23147499</v>
      </c>
      <c r="E193">
        <v>24172501</v>
      </c>
      <c r="F193">
        <v>22095745</v>
      </c>
      <c r="G193">
        <v>3243450400</v>
      </c>
      <c r="H193" s="2">
        <f>LN(AAPL[[#This Row],[Close]]/E192)</f>
        <v>-6.6999374474515771E-3</v>
      </c>
      <c r="I193">
        <f>AAPL[[#This Row],[Adj Close]]-AAPL[[#This Row],[Open]]</f>
        <v>-2021755</v>
      </c>
      <c r="J193" s="3">
        <f t="shared" si="2"/>
        <v>24405773.666666668</v>
      </c>
    </row>
    <row r="194" spans="1:10" x14ac:dyDescent="0.25">
      <c r="A194" s="1">
        <v>42430</v>
      </c>
      <c r="B194">
        <v>24412500</v>
      </c>
      <c r="C194">
        <v>27605000</v>
      </c>
      <c r="D194">
        <v>24355000</v>
      </c>
      <c r="E194">
        <v>27247499</v>
      </c>
      <c r="F194">
        <v>25041706</v>
      </c>
      <c r="G194">
        <v>2984198400</v>
      </c>
      <c r="H194" s="2">
        <f>LN(AAPL[[#This Row],[Close]]/E193)</f>
        <v>0.11974607233582493</v>
      </c>
      <c r="I194">
        <f>AAPL[[#This Row],[Adj Close]]-AAPL[[#This Row],[Open]]</f>
        <v>629206</v>
      </c>
      <c r="J194" s="3">
        <f t="shared" si="2"/>
        <v>22798066.333333332</v>
      </c>
    </row>
    <row r="195" spans="1:10" x14ac:dyDescent="0.25">
      <c r="A195" s="1">
        <v>42461</v>
      </c>
      <c r="B195">
        <v>27195000</v>
      </c>
      <c r="C195">
        <v>28097500</v>
      </c>
      <c r="D195">
        <v>23127501</v>
      </c>
      <c r="E195">
        <v>23434999</v>
      </c>
      <c r="F195">
        <v>21537844</v>
      </c>
      <c r="G195">
        <v>3489534800</v>
      </c>
      <c r="H195" s="2">
        <f>LN(AAPL[[#This Row],[Close]]/E194)</f>
        <v>-0.15073114837726395</v>
      </c>
      <c r="I195">
        <f>AAPL[[#This Row],[Adj Close]]-AAPL[[#This Row],[Open]]</f>
        <v>-5657156</v>
      </c>
      <c r="J195" s="3">
        <f t="shared" si="2"/>
        <v>23127243</v>
      </c>
    </row>
    <row r="196" spans="1:10" x14ac:dyDescent="0.25">
      <c r="A196" s="1">
        <v>42491</v>
      </c>
      <c r="B196">
        <v>23492500</v>
      </c>
      <c r="C196">
        <v>25182501</v>
      </c>
      <c r="D196">
        <v>22367500</v>
      </c>
      <c r="E196">
        <v>24965000</v>
      </c>
      <c r="F196">
        <v>22943985</v>
      </c>
      <c r="G196">
        <v>3602686000</v>
      </c>
      <c r="H196" s="2">
        <f>LN(AAPL[[#This Row],[Close]]/E195)</f>
        <v>6.324425524912243E-2</v>
      </c>
      <c r="I196">
        <f>AAPL[[#This Row],[Adj Close]]-AAPL[[#This Row],[Open]]</f>
        <v>-548515</v>
      </c>
      <c r="J196" s="3">
        <f t="shared" si="2"/>
        <v>22891765</v>
      </c>
    </row>
    <row r="197" spans="1:10" x14ac:dyDescent="0.25">
      <c r="A197" s="1">
        <v>42522</v>
      </c>
      <c r="B197">
        <v>24754999</v>
      </c>
      <c r="C197">
        <v>25472500</v>
      </c>
      <c r="D197">
        <v>22875000</v>
      </c>
      <c r="E197">
        <v>23900000</v>
      </c>
      <c r="F197">
        <v>22098936</v>
      </c>
      <c r="G197">
        <v>3117990800</v>
      </c>
      <c r="H197" s="2">
        <f>LN(AAPL[[#This Row],[Close]]/E196)</f>
        <v>-4.359638501510759E-2</v>
      </c>
      <c r="I197">
        <f>AAPL[[#This Row],[Adj Close]]-AAPL[[#This Row],[Open]]</f>
        <v>-2656063</v>
      </c>
      <c r="J197" s="3">
        <f t="shared" si="2"/>
        <v>23174511.666666668</v>
      </c>
    </row>
    <row r="198" spans="1:10" x14ac:dyDescent="0.25">
      <c r="A198" s="1">
        <v>42552</v>
      </c>
      <c r="B198">
        <v>23872499</v>
      </c>
      <c r="C198">
        <v>26137501</v>
      </c>
      <c r="D198">
        <v>23592501</v>
      </c>
      <c r="E198">
        <v>26052500</v>
      </c>
      <c r="F198">
        <v>24089228</v>
      </c>
      <c r="G198">
        <v>2743118400</v>
      </c>
      <c r="H198" s="2">
        <f>LN(AAPL[[#This Row],[Close]]/E197)</f>
        <v>8.6235273946980481E-2</v>
      </c>
      <c r="I198">
        <f>AAPL[[#This Row],[Adj Close]]-AAPL[[#This Row],[Open]]</f>
        <v>216729</v>
      </c>
      <c r="J198" s="3">
        <f t="shared" ref="J198:J261" si="3">(F197+F196+F195)/3</f>
        <v>22193588.333333332</v>
      </c>
    </row>
    <row r="199" spans="1:10" x14ac:dyDescent="0.25">
      <c r="A199" s="1">
        <v>42583</v>
      </c>
      <c r="B199">
        <v>26102501</v>
      </c>
      <c r="C199">
        <v>27557501</v>
      </c>
      <c r="D199">
        <v>26000000</v>
      </c>
      <c r="E199">
        <v>26525000</v>
      </c>
      <c r="F199">
        <v>24526115</v>
      </c>
      <c r="G199">
        <v>2520514000</v>
      </c>
      <c r="H199" s="2">
        <f>LN(AAPL[[#This Row],[Close]]/E198)</f>
        <v>1.7973951615601315E-2</v>
      </c>
      <c r="I199">
        <f>AAPL[[#This Row],[Adj Close]]-AAPL[[#This Row],[Open]]</f>
        <v>-1576386</v>
      </c>
      <c r="J199" s="3">
        <f t="shared" si="3"/>
        <v>23044049.666666668</v>
      </c>
    </row>
    <row r="200" spans="1:10" x14ac:dyDescent="0.25">
      <c r="A200" s="1">
        <v>42614</v>
      </c>
      <c r="B200">
        <v>26535000</v>
      </c>
      <c r="C200">
        <v>29045000</v>
      </c>
      <c r="D200">
        <v>25632500</v>
      </c>
      <c r="E200">
        <v>28262501</v>
      </c>
      <c r="F200">
        <v>26274246</v>
      </c>
      <c r="G200">
        <v>3872062400</v>
      </c>
      <c r="H200" s="2">
        <f>LN(AAPL[[#This Row],[Close]]/E199)</f>
        <v>6.344818848661482E-2</v>
      </c>
      <c r="I200">
        <f>AAPL[[#This Row],[Adj Close]]-AAPL[[#This Row],[Open]]</f>
        <v>-260754</v>
      </c>
      <c r="J200" s="3">
        <f t="shared" si="3"/>
        <v>23571426.333333332</v>
      </c>
    </row>
    <row r="201" spans="1:10" x14ac:dyDescent="0.25">
      <c r="A201" s="1">
        <v>42644</v>
      </c>
      <c r="B201">
        <v>28177500</v>
      </c>
      <c r="C201">
        <v>29672501</v>
      </c>
      <c r="D201">
        <v>28070000</v>
      </c>
      <c r="E201">
        <v>28385000</v>
      </c>
      <c r="F201">
        <v>26388130</v>
      </c>
      <c r="G201">
        <v>2747657200</v>
      </c>
      <c r="H201" s="2">
        <f>LN(AAPL[[#This Row],[Close]]/E200)</f>
        <v>4.3249636360278964E-3</v>
      </c>
      <c r="I201">
        <f>AAPL[[#This Row],[Adj Close]]-AAPL[[#This Row],[Open]]</f>
        <v>-1789370</v>
      </c>
      <c r="J201" s="3">
        <f t="shared" si="3"/>
        <v>24963196.333333332</v>
      </c>
    </row>
    <row r="202" spans="1:10" x14ac:dyDescent="0.25">
      <c r="A202" s="1">
        <v>42675</v>
      </c>
      <c r="B202">
        <v>28365000</v>
      </c>
      <c r="C202">
        <v>28442499</v>
      </c>
      <c r="D202">
        <v>26020000</v>
      </c>
      <c r="E202">
        <v>27629999</v>
      </c>
      <c r="F202">
        <v>25686247</v>
      </c>
      <c r="G202">
        <v>2886220000</v>
      </c>
      <c r="H202" s="2">
        <f>LN(AAPL[[#This Row],[Close]]/E201)</f>
        <v>-2.6958733879909325E-2</v>
      </c>
      <c r="I202">
        <f>AAPL[[#This Row],[Adj Close]]-AAPL[[#This Row],[Open]]</f>
        <v>-2678753</v>
      </c>
      <c r="J202" s="3">
        <f t="shared" si="3"/>
        <v>25729497</v>
      </c>
    </row>
    <row r="203" spans="1:10" x14ac:dyDescent="0.25">
      <c r="A203" s="1">
        <v>42705</v>
      </c>
      <c r="B203">
        <v>27592501</v>
      </c>
      <c r="C203">
        <v>29504999</v>
      </c>
      <c r="D203">
        <v>27062500</v>
      </c>
      <c r="E203">
        <v>28955000</v>
      </c>
      <c r="F203">
        <v>27056238</v>
      </c>
      <c r="G203">
        <v>2435086800</v>
      </c>
      <c r="H203" s="2">
        <f>LN(AAPL[[#This Row],[Close]]/E202)</f>
        <v>4.6840797934972908E-2</v>
      </c>
      <c r="I203">
        <f>AAPL[[#This Row],[Adj Close]]-AAPL[[#This Row],[Open]]</f>
        <v>-536263</v>
      </c>
      <c r="J203" s="3">
        <f t="shared" si="3"/>
        <v>26116207.666666668</v>
      </c>
    </row>
    <row r="204" spans="1:10" x14ac:dyDescent="0.25">
      <c r="A204" s="1">
        <v>42736</v>
      </c>
      <c r="B204">
        <v>28950001</v>
      </c>
      <c r="C204">
        <v>30610001</v>
      </c>
      <c r="D204">
        <v>28690001</v>
      </c>
      <c r="E204">
        <v>30337500</v>
      </c>
      <c r="F204">
        <v>28348078</v>
      </c>
      <c r="G204">
        <v>2252488000</v>
      </c>
      <c r="H204" s="2">
        <f>LN(AAPL[[#This Row],[Close]]/E203)</f>
        <v>4.6641670374966589E-2</v>
      </c>
      <c r="I204">
        <f>AAPL[[#This Row],[Adj Close]]-AAPL[[#This Row],[Open]]</f>
        <v>-601923</v>
      </c>
      <c r="J204" s="3">
        <f t="shared" si="3"/>
        <v>26376871.666666668</v>
      </c>
    </row>
    <row r="205" spans="1:10" x14ac:dyDescent="0.25">
      <c r="A205" s="1">
        <v>42767</v>
      </c>
      <c r="B205">
        <v>31757500</v>
      </c>
      <c r="C205">
        <v>34369999</v>
      </c>
      <c r="D205">
        <v>31752501</v>
      </c>
      <c r="E205">
        <v>34247501</v>
      </c>
      <c r="F205">
        <v>32001671</v>
      </c>
      <c r="G205">
        <v>2299874400</v>
      </c>
      <c r="H205" s="2">
        <f>LN(AAPL[[#This Row],[Close]]/E204)</f>
        <v>0.12122902748989889</v>
      </c>
      <c r="I205">
        <f>AAPL[[#This Row],[Adj Close]]-AAPL[[#This Row],[Open]]</f>
        <v>244171</v>
      </c>
      <c r="J205" s="3">
        <f t="shared" si="3"/>
        <v>27030187.666666668</v>
      </c>
    </row>
    <row r="206" spans="1:10" x14ac:dyDescent="0.25">
      <c r="A206" s="1">
        <v>42795</v>
      </c>
      <c r="B206">
        <v>34472500</v>
      </c>
      <c r="C206">
        <v>36125000</v>
      </c>
      <c r="D206">
        <v>34262501</v>
      </c>
      <c r="E206">
        <v>35915001</v>
      </c>
      <c r="F206">
        <v>33705330</v>
      </c>
      <c r="G206">
        <v>2246513600</v>
      </c>
      <c r="H206" s="2">
        <f>LN(AAPL[[#This Row],[Close]]/E205)</f>
        <v>4.7541464827665122E-2</v>
      </c>
      <c r="I206">
        <f>AAPL[[#This Row],[Adj Close]]-AAPL[[#This Row],[Open]]</f>
        <v>-767170</v>
      </c>
      <c r="J206" s="3">
        <f t="shared" si="3"/>
        <v>29135329</v>
      </c>
    </row>
    <row r="207" spans="1:10" x14ac:dyDescent="0.25">
      <c r="A207" s="1">
        <v>42826</v>
      </c>
      <c r="B207">
        <v>35927502</v>
      </c>
      <c r="C207">
        <v>36365002</v>
      </c>
      <c r="D207">
        <v>35014999</v>
      </c>
      <c r="E207">
        <v>35912498</v>
      </c>
      <c r="F207">
        <v>33702972</v>
      </c>
      <c r="G207">
        <v>1493216400</v>
      </c>
      <c r="H207" s="2">
        <f>LN(AAPL[[#This Row],[Close]]/E206)</f>
        <v>-6.9694755792983794E-5</v>
      </c>
      <c r="I207">
        <f>AAPL[[#This Row],[Adj Close]]-AAPL[[#This Row],[Open]]</f>
        <v>-2224530</v>
      </c>
      <c r="J207" s="3">
        <f t="shared" si="3"/>
        <v>31351693</v>
      </c>
    </row>
    <row r="208" spans="1:10" x14ac:dyDescent="0.25">
      <c r="A208" s="1">
        <v>42856</v>
      </c>
      <c r="B208">
        <v>36275002</v>
      </c>
      <c r="C208">
        <v>39162498</v>
      </c>
      <c r="D208">
        <v>36067501</v>
      </c>
      <c r="E208">
        <v>38189999</v>
      </c>
      <c r="F208">
        <v>35840347</v>
      </c>
      <c r="G208">
        <v>2615927200</v>
      </c>
      <c r="H208" s="2">
        <f>LN(AAPL[[#This Row],[Close]]/E207)</f>
        <v>6.1488306438068338E-2</v>
      </c>
      <c r="I208">
        <f>AAPL[[#This Row],[Adj Close]]-AAPL[[#This Row],[Open]]</f>
        <v>-434655</v>
      </c>
      <c r="J208" s="3">
        <f t="shared" si="3"/>
        <v>33136657.666666668</v>
      </c>
    </row>
    <row r="209" spans="1:10" x14ac:dyDescent="0.25">
      <c r="A209" s="1">
        <v>42887</v>
      </c>
      <c r="B209">
        <v>38292500</v>
      </c>
      <c r="C209">
        <v>38994999</v>
      </c>
      <c r="D209">
        <v>35549999</v>
      </c>
      <c r="E209">
        <v>36005001</v>
      </c>
      <c r="F209">
        <v>33929268</v>
      </c>
      <c r="G209">
        <v>2736712400</v>
      </c>
      <c r="H209" s="2">
        <f>LN(AAPL[[#This Row],[Close]]/E208)</f>
        <v>-5.891582957780931E-2</v>
      </c>
      <c r="I209">
        <f>AAPL[[#This Row],[Adj Close]]-AAPL[[#This Row],[Open]]</f>
        <v>-4363232</v>
      </c>
      <c r="J209" s="3">
        <f t="shared" si="3"/>
        <v>34416216.333333336</v>
      </c>
    </row>
    <row r="210" spans="1:10" x14ac:dyDescent="0.25">
      <c r="A210" s="1">
        <v>42917</v>
      </c>
      <c r="B210">
        <v>36220001</v>
      </c>
      <c r="C210">
        <v>38497501</v>
      </c>
      <c r="D210">
        <v>35602501</v>
      </c>
      <c r="E210">
        <v>37182499</v>
      </c>
      <c r="F210">
        <v>35038876</v>
      </c>
      <c r="G210">
        <v>1688047600</v>
      </c>
      <c r="H210" s="2">
        <f>LN(AAPL[[#This Row],[Close]]/E209)</f>
        <v>3.2180348115493293E-2</v>
      </c>
      <c r="I210">
        <f>AAPL[[#This Row],[Adj Close]]-AAPL[[#This Row],[Open]]</f>
        <v>-1181125</v>
      </c>
      <c r="J210" s="3">
        <f t="shared" si="3"/>
        <v>34490862.333333336</v>
      </c>
    </row>
    <row r="211" spans="1:10" x14ac:dyDescent="0.25">
      <c r="A211" s="1">
        <v>42948</v>
      </c>
      <c r="B211">
        <v>37275002</v>
      </c>
      <c r="C211">
        <v>41130001</v>
      </c>
      <c r="D211">
        <v>37102501</v>
      </c>
      <c r="E211">
        <v>41000000</v>
      </c>
      <c r="F211">
        <v>38636292</v>
      </c>
      <c r="G211">
        <v>2644276000</v>
      </c>
      <c r="H211" s="2">
        <f>LN(AAPL[[#This Row],[Close]]/E210)</f>
        <v>9.7733873114064562E-2</v>
      </c>
      <c r="I211">
        <f>AAPL[[#This Row],[Adj Close]]-AAPL[[#This Row],[Open]]</f>
        <v>1361290</v>
      </c>
      <c r="J211" s="3">
        <f t="shared" si="3"/>
        <v>34936163.666666664</v>
      </c>
    </row>
    <row r="212" spans="1:10" x14ac:dyDescent="0.25">
      <c r="A212" s="1">
        <v>42979</v>
      </c>
      <c r="B212">
        <v>41200001</v>
      </c>
      <c r="C212">
        <v>41235001</v>
      </c>
      <c r="D212">
        <v>37290001</v>
      </c>
      <c r="E212">
        <v>38529999</v>
      </c>
      <c r="F212">
        <v>36451267</v>
      </c>
      <c r="G212">
        <v>2721496400</v>
      </c>
      <c r="H212" s="2">
        <f>LN(AAPL[[#This Row],[Close]]/E211)</f>
        <v>-6.2134934020044129E-2</v>
      </c>
      <c r="I212">
        <f>AAPL[[#This Row],[Adj Close]]-AAPL[[#This Row],[Open]]</f>
        <v>-4748734</v>
      </c>
      <c r="J212" s="3">
        <f t="shared" si="3"/>
        <v>35868145.333333336</v>
      </c>
    </row>
    <row r="213" spans="1:10" x14ac:dyDescent="0.25">
      <c r="A213" s="1">
        <v>43009</v>
      </c>
      <c r="B213">
        <v>38564999</v>
      </c>
      <c r="C213">
        <v>42412498</v>
      </c>
      <c r="D213">
        <v>38115002</v>
      </c>
      <c r="E213">
        <v>42259998</v>
      </c>
      <c r="F213">
        <v>39980042</v>
      </c>
      <c r="G213">
        <v>2017165200</v>
      </c>
      <c r="H213" s="2">
        <f>LN(AAPL[[#This Row],[Close]]/E212)</f>
        <v>9.2403832177569215E-2</v>
      </c>
      <c r="I213">
        <f>AAPL[[#This Row],[Adj Close]]-AAPL[[#This Row],[Open]]</f>
        <v>1415043</v>
      </c>
      <c r="J213" s="3">
        <f t="shared" si="3"/>
        <v>36708811.666666664</v>
      </c>
    </row>
    <row r="214" spans="1:10" x14ac:dyDescent="0.25">
      <c r="A214" s="1">
        <v>43040</v>
      </c>
      <c r="B214">
        <v>42467499</v>
      </c>
      <c r="C214">
        <v>44060001</v>
      </c>
      <c r="D214">
        <v>41320000</v>
      </c>
      <c r="E214">
        <v>42962502</v>
      </c>
      <c r="F214">
        <v>40644638</v>
      </c>
      <c r="G214">
        <v>2402653600</v>
      </c>
      <c r="H214" s="2">
        <f>LN(AAPL[[#This Row],[Close]]/E213)</f>
        <v>1.6486723866344175E-2</v>
      </c>
      <c r="I214">
        <f>AAPL[[#This Row],[Adj Close]]-AAPL[[#This Row],[Open]]</f>
        <v>-1822861</v>
      </c>
      <c r="J214" s="3">
        <f t="shared" si="3"/>
        <v>38355867</v>
      </c>
    </row>
    <row r="215" spans="1:10" x14ac:dyDescent="0.25">
      <c r="A215" s="1">
        <v>43070</v>
      </c>
      <c r="B215">
        <v>42487499</v>
      </c>
      <c r="C215">
        <v>44299999</v>
      </c>
      <c r="D215">
        <v>41615002</v>
      </c>
      <c r="E215">
        <v>42307499</v>
      </c>
      <c r="F215">
        <v>40168858</v>
      </c>
      <c r="G215">
        <v>2124735200</v>
      </c>
      <c r="H215" s="2">
        <f>LN(AAPL[[#This Row],[Close]]/E214)</f>
        <v>-1.5363337064544472E-2</v>
      </c>
      <c r="I215">
        <f>AAPL[[#This Row],[Adj Close]]-AAPL[[#This Row],[Open]]</f>
        <v>-2318641</v>
      </c>
      <c r="J215" s="3">
        <f t="shared" si="3"/>
        <v>39025315.666666664</v>
      </c>
    </row>
    <row r="216" spans="1:10" x14ac:dyDescent="0.25">
      <c r="A216" s="1">
        <v>43101</v>
      </c>
      <c r="B216">
        <v>42540001</v>
      </c>
      <c r="C216">
        <v>45025002</v>
      </c>
      <c r="D216">
        <v>41174999</v>
      </c>
      <c r="E216">
        <v>41857498</v>
      </c>
      <c r="F216">
        <v>39741596</v>
      </c>
      <c r="G216">
        <v>2638717600</v>
      </c>
      <c r="H216" s="2">
        <f>LN(AAPL[[#This Row],[Close]]/E215)</f>
        <v>-1.0693407096234576E-2</v>
      </c>
      <c r="I216">
        <f>AAPL[[#This Row],[Adj Close]]-AAPL[[#This Row],[Open]]</f>
        <v>-2798405</v>
      </c>
      <c r="J216" s="3">
        <f t="shared" si="3"/>
        <v>40264512.666666664</v>
      </c>
    </row>
    <row r="217" spans="1:10" x14ac:dyDescent="0.25">
      <c r="A217" s="1">
        <v>43132</v>
      </c>
      <c r="B217">
        <v>41792500</v>
      </c>
      <c r="C217">
        <v>45154999</v>
      </c>
      <c r="D217">
        <v>37560001</v>
      </c>
      <c r="E217">
        <v>44529999</v>
      </c>
      <c r="F217">
        <v>42279011</v>
      </c>
      <c r="G217">
        <v>3711577200</v>
      </c>
      <c r="H217" s="2">
        <f>LN(AAPL[[#This Row],[Close]]/E216)</f>
        <v>6.1892152309442137E-2</v>
      </c>
      <c r="I217">
        <f>AAPL[[#This Row],[Adj Close]]-AAPL[[#This Row],[Open]]</f>
        <v>486511</v>
      </c>
      <c r="J217" s="3">
        <f t="shared" si="3"/>
        <v>40185030.666666664</v>
      </c>
    </row>
    <row r="218" spans="1:10" x14ac:dyDescent="0.25">
      <c r="A218" s="1">
        <v>43160</v>
      </c>
      <c r="B218">
        <v>44634998</v>
      </c>
      <c r="C218">
        <v>45875000</v>
      </c>
      <c r="D218">
        <v>41235001</v>
      </c>
      <c r="E218">
        <v>41945000</v>
      </c>
      <c r="F218">
        <v>39987049</v>
      </c>
      <c r="G218">
        <v>2854910800</v>
      </c>
      <c r="H218" s="2">
        <f>LN(AAPL[[#This Row],[Close]]/E217)</f>
        <v>-5.9803860578582078E-2</v>
      </c>
      <c r="I218">
        <f>AAPL[[#This Row],[Adj Close]]-AAPL[[#This Row],[Open]]</f>
        <v>-4647949</v>
      </c>
      <c r="J218" s="3">
        <f t="shared" si="3"/>
        <v>40729821.666666664</v>
      </c>
    </row>
    <row r="219" spans="1:10" x14ac:dyDescent="0.25">
      <c r="A219" s="1">
        <v>43191</v>
      </c>
      <c r="B219">
        <v>41660000</v>
      </c>
      <c r="C219">
        <v>44735001</v>
      </c>
      <c r="D219">
        <v>40157501</v>
      </c>
      <c r="E219">
        <v>41314999</v>
      </c>
      <c r="F219">
        <v>39386459</v>
      </c>
      <c r="G219">
        <v>2664617200</v>
      </c>
      <c r="H219" s="2">
        <f>LN(AAPL[[#This Row],[Close]]/E218)</f>
        <v>-1.5133630349394708E-2</v>
      </c>
      <c r="I219">
        <f>AAPL[[#This Row],[Adj Close]]-AAPL[[#This Row],[Open]]</f>
        <v>-2273541</v>
      </c>
      <c r="J219" s="3">
        <f t="shared" si="3"/>
        <v>40669218.666666664</v>
      </c>
    </row>
    <row r="220" spans="1:10" x14ac:dyDescent="0.25">
      <c r="A220" s="1">
        <v>43221</v>
      </c>
      <c r="B220">
        <v>41602501</v>
      </c>
      <c r="C220">
        <v>47592499</v>
      </c>
      <c r="D220">
        <v>41317501</v>
      </c>
      <c r="E220">
        <v>46717499</v>
      </c>
      <c r="F220">
        <v>44536781</v>
      </c>
      <c r="G220">
        <v>2483905200</v>
      </c>
      <c r="H220" s="2">
        <f>LN(AAPL[[#This Row],[Close]]/E219)</f>
        <v>0.12289319946015483</v>
      </c>
      <c r="I220">
        <f>AAPL[[#This Row],[Adj Close]]-AAPL[[#This Row],[Open]]</f>
        <v>2934280</v>
      </c>
      <c r="J220" s="3">
        <f t="shared" si="3"/>
        <v>40550839.666666664</v>
      </c>
    </row>
    <row r="221" spans="1:10" x14ac:dyDescent="0.25">
      <c r="A221" s="1">
        <v>43252</v>
      </c>
      <c r="B221">
        <v>46997501</v>
      </c>
      <c r="C221">
        <v>48549999</v>
      </c>
      <c r="D221">
        <v>45182499</v>
      </c>
      <c r="E221">
        <v>46277500</v>
      </c>
      <c r="F221">
        <v>44287441</v>
      </c>
      <c r="G221">
        <v>2110498000</v>
      </c>
      <c r="H221" s="2">
        <f>LN(AAPL[[#This Row],[Close]]/E220)</f>
        <v>-9.4629235573149024E-3</v>
      </c>
      <c r="I221">
        <f>AAPL[[#This Row],[Adj Close]]-AAPL[[#This Row],[Open]]</f>
        <v>-2710060</v>
      </c>
      <c r="J221" s="3">
        <f t="shared" si="3"/>
        <v>41303429.666666664</v>
      </c>
    </row>
    <row r="222" spans="1:10" x14ac:dyDescent="0.25">
      <c r="A222" s="1">
        <v>43282</v>
      </c>
      <c r="B222">
        <v>45955002</v>
      </c>
      <c r="C222">
        <v>48990002</v>
      </c>
      <c r="D222">
        <v>45855000</v>
      </c>
      <c r="E222">
        <v>47572498</v>
      </c>
      <c r="F222">
        <v>45526745</v>
      </c>
      <c r="G222">
        <v>1574765600</v>
      </c>
      <c r="H222" s="2">
        <f>LN(AAPL[[#This Row],[Close]]/E221)</f>
        <v>2.7598939301225599E-2</v>
      </c>
      <c r="I222">
        <f>AAPL[[#This Row],[Adj Close]]-AAPL[[#This Row],[Open]]</f>
        <v>-428257</v>
      </c>
      <c r="J222" s="3">
        <f t="shared" si="3"/>
        <v>42736893.666666664</v>
      </c>
    </row>
    <row r="223" spans="1:10" x14ac:dyDescent="0.25">
      <c r="A223" s="1">
        <v>43313</v>
      </c>
      <c r="B223">
        <v>49782501</v>
      </c>
      <c r="C223">
        <v>57217499</v>
      </c>
      <c r="D223">
        <v>49327499</v>
      </c>
      <c r="E223">
        <v>56907501</v>
      </c>
      <c r="F223">
        <v>54460320</v>
      </c>
      <c r="G223">
        <v>2801275600</v>
      </c>
      <c r="H223" s="2">
        <f>LN(AAPL[[#This Row],[Close]]/E222)</f>
        <v>0.1791723390588538</v>
      </c>
      <c r="I223">
        <f>AAPL[[#This Row],[Adj Close]]-AAPL[[#This Row],[Open]]</f>
        <v>4677819</v>
      </c>
      <c r="J223" s="3">
        <f t="shared" si="3"/>
        <v>44783655.666666664</v>
      </c>
    </row>
    <row r="224" spans="1:10" x14ac:dyDescent="0.25">
      <c r="A224" s="1">
        <v>43344</v>
      </c>
      <c r="B224">
        <v>57102501</v>
      </c>
      <c r="C224">
        <v>57417500</v>
      </c>
      <c r="D224">
        <v>53825001</v>
      </c>
      <c r="E224">
        <v>56435001</v>
      </c>
      <c r="F224">
        <v>54197559</v>
      </c>
      <c r="G224">
        <v>2715888000</v>
      </c>
      <c r="H224" s="2">
        <f>LN(AAPL[[#This Row],[Close]]/E223)</f>
        <v>-8.3376090846928371E-3</v>
      </c>
      <c r="I224">
        <f>AAPL[[#This Row],[Adj Close]]-AAPL[[#This Row],[Open]]</f>
        <v>-2904942</v>
      </c>
      <c r="J224" s="3">
        <f t="shared" si="3"/>
        <v>48091502</v>
      </c>
    </row>
    <row r="225" spans="1:10" x14ac:dyDescent="0.25">
      <c r="A225" s="1">
        <v>43374</v>
      </c>
      <c r="B225">
        <v>56987499</v>
      </c>
      <c r="C225">
        <v>58367500</v>
      </c>
      <c r="D225">
        <v>51522499</v>
      </c>
      <c r="E225">
        <v>54715000</v>
      </c>
      <c r="F225">
        <v>52545738</v>
      </c>
      <c r="G225">
        <v>3158994000</v>
      </c>
      <c r="H225" s="2">
        <f>LN(AAPL[[#This Row],[Close]]/E224)</f>
        <v>-3.0951656256683412E-2</v>
      </c>
      <c r="I225">
        <f>AAPL[[#This Row],[Adj Close]]-AAPL[[#This Row],[Open]]</f>
        <v>-4441761</v>
      </c>
      <c r="J225" s="3">
        <f t="shared" si="3"/>
        <v>51394874.666666664</v>
      </c>
    </row>
    <row r="226" spans="1:10" x14ac:dyDescent="0.25">
      <c r="A226" s="1">
        <v>43405</v>
      </c>
      <c r="B226">
        <v>54762501</v>
      </c>
      <c r="C226">
        <v>55590000</v>
      </c>
      <c r="D226">
        <v>42564999</v>
      </c>
      <c r="E226">
        <v>44645000</v>
      </c>
      <c r="F226">
        <v>42874981</v>
      </c>
      <c r="G226">
        <v>3845305600</v>
      </c>
      <c r="H226" s="2">
        <f>LN(AAPL[[#This Row],[Close]]/E225)</f>
        <v>-0.20339557590122662</v>
      </c>
      <c r="I226">
        <f>AAPL[[#This Row],[Adj Close]]-AAPL[[#This Row],[Open]]</f>
        <v>-11887520</v>
      </c>
      <c r="J226" s="3">
        <f t="shared" si="3"/>
        <v>53734539</v>
      </c>
    </row>
    <row r="227" spans="1:10" x14ac:dyDescent="0.25">
      <c r="A227" s="1">
        <v>43435</v>
      </c>
      <c r="B227">
        <v>46115002</v>
      </c>
      <c r="C227">
        <v>46235001</v>
      </c>
      <c r="D227">
        <v>36647499</v>
      </c>
      <c r="E227">
        <v>39435001</v>
      </c>
      <c r="F227">
        <v>38003681</v>
      </c>
      <c r="G227">
        <v>3595690000</v>
      </c>
      <c r="H227" s="2">
        <f>LN(AAPL[[#This Row],[Close]]/E226)</f>
        <v>-0.12408854676104154</v>
      </c>
      <c r="I227">
        <f>AAPL[[#This Row],[Adj Close]]-AAPL[[#This Row],[Open]]</f>
        <v>-8111321</v>
      </c>
      <c r="J227" s="3">
        <f t="shared" si="3"/>
        <v>49872759.333333336</v>
      </c>
    </row>
    <row r="228" spans="1:10" x14ac:dyDescent="0.25">
      <c r="A228" s="1">
        <v>43466</v>
      </c>
      <c r="B228">
        <v>38722500</v>
      </c>
      <c r="C228">
        <v>42250000</v>
      </c>
      <c r="D228">
        <v>35500000</v>
      </c>
      <c r="E228">
        <v>41610001</v>
      </c>
      <c r="F228">
        <v>40099739</v>
      </c>
      <c r="G228">
        <v>3312349600</v>
      </c>
      <c r="H228" s="2">
        <f>LN(AAPL[[#This Row],[Close]]/E227)</f>
        <v>5.3686774819395884E-2</v>
      </c>
      <c r="I228">
        <f>AAPL[[#This Row],[Adj Close]]-AAPL[[#This Row],[Open]]</f>
        <v>1377239</v>
      </c>
      <c r="J228" s="3">
        <f t="shared" si="3"/>
        <v>44474800</v>
      </c>
    </row>
    <row r="229" spans="1:10" x14ac:dyDescent="0.25">
      <c r="A229" s="1">
        <v>43497</v>
      </c>
      <c r="B229">
        <v>41740002</v>
      </c>
      <c r="C229">
        <v>43967499</v>
      </c>
      <c r="D229">
        <v>41482498</v>
      </c>
      <c r="E229">
        <v>43287498</v>
      </c>
      <c r="F229">
        <v>41716343</v>
      </c>
      <c r="G229">
        <v>1890162400</v>
      </c>
      <c r="H229" s="2">
        <f>LN(AAPL[[#This Row],[Close]]/E228)</f>
        <v>3.9523316498290745E-2</v>
      </c>
      <c r="I229">
        <f>AAPL[[#This Row],[Adj Close]]-AAPL[[#This Row],[Open]]</f>
        <v>-23659</v>
      </c>
      <c r="J229" s="3">
        <f t="shared" si="3"/>
        <v>40326133.666666664</v>
      </c>
    </row>
    <row r="230" spans="1:10" x14ac:dyDescent="0.25">
      <c r="A230" s="1">
        <v>43525</v>
      </c>
      <c r="B230">
        <v>43570000</v>
      </c>
      <c r="C230">
        <v>49422501</v>
      </c>
      <c r="D230">
        <v>42375000</v>
      </c>
      <c r="E230">
        <v>47487499</v>
      </c>
      <c r="F230">
        <v>45960190</v>
      </c>
      <c r="G230">
        <v>2603925600</v>
      </c>
      <c r="H230" s="2">
        <f>LN(AAPL[[#This Row],[Close]]/E229)</f>
        <v>9.2602633929745756E-2</v>
      </c>
      <c r="I230">
        <f>AAPL[[#This Row],[Adj Close]]-AAPL[[#This Row],[Open]]</f>
        <v>2390190</v>
      </c>
      <c r="J230" s="3">
        <f t="shared" si="3"/>
        <v>39939921</v>
      </c>
    </row>
    <row r="231" spans="1:10" x14ac:dyDescent="0.25">
      <c r="A231" s="1">
        <v>43556</v>
      </c>
      <c r="B231">
        <v>47910000</v>
      </c>
      <c r="C231">
        <v>52119999</v>
      </c>
      <c r="D231">
        <v>47095001</v>
      </c>
      <c r="E231">
        <v>50167500</v>
      </c>
      <c r="F231">
        <v>48553986</v>
      </c>
      <c r="G231">
        <v>2024470800</v>
      </c>
      <c r="H231" s="2">
        <f>LN(AAPL[[#This Row],[Close]]/E230)</f>
        <v>5.4900909222965311E-2</v>
      </c>
      <c r="I231">
        <f>AAPL[[#This Row],[Adj Close]]-AAPL[[#This Row],[Open]]</f>
        <v>643986</v>
      </c>
      <c r="J231" s="3">
        <f t="shared" si="3"/>
        <v>42592090.666666664</v>
      </c>
    </row>
    <row r="232" spans="1:10" x14ac:dyDescent="0.25">
      <c r="A232" s="1">
        <v>43586</v>
      </c>
      <c r="B232">
        <v>52470001</v>
      </c>
      <c r="C232">
        <v>53827499</v>
      </c>
      <c r="D232">
        <v>43747501</v>
      </c>
      <c r="E232">
        <v>43767502</v>
      </c>
      <c r="F232">
        <v>42359829</v>
      </c>
      <c r="G232">
        <v>2957826400</v>
      </c>
      <c r="H232" s="2">
        <f>LN(AAPL[[#This Row],[Close]]/E231)</f>
        <v>-0.13647582815757908</v>
      </c>
      <c r="I232">
        <f>AAPL[[#This Row],[Adj Close]]-AAPL[[#This Row],[Open]]</f>
        <v>-10110172</v>
      </c>
      <c r="J232" s="3">
        <f t="shared" si="3"/>
        <v>45410173</v>
      </c>
    </row>
    <row r="233" spans="1:10" x14ac:dyDescent="0.25">
      <c r="A233" s="1">
        <v>43617</v>
      </c>
      <c r="B233">
        <v>43900002</v>
      </c>
      <c r="C233">
        <v>50392502</v>
      </c>
      <c r="D233">
        <v>42567501</v>
      </c>
      <c r="E233">
        <v>49480000</v>
      </c>
      <c r="F233">
        <v>48073017</v>
      </c>
      <c r="G233">
        <v>2060874800</v>
      </c>
      <c r="H233" s="2">
        <f>LN(AAPL[[#This Row],[Close]]/E232)</f>
        <v>0.1226769690033305</v>
      </c>
      <c r="I233">
        <f>AAPL[[#This Row],[Adj Close]]-AAPL[[#This Row],[Open]]</f>
        <v>4173015</v>
      </c>
      <c r="J233" s="3">
        <f t="shared" si="3"/>
        <v>45624668.333333336</v>
      </c>
    </row>
    <row r="234" spans="1:10" x14ac:dyDescent="0.25">
      <c r="A234" s="1">
        <v>43647</v>
      </c>
      <c r="B234">
        <v>50792500</v>
      </c>
      <c r="C234">
        <v>55342499</v>
      </c>
      <c r="D234">
        <v>49602501</v>
      </c>
      <c r="E234">
        <v>53259998</v>
      </c>
      <c r="F234">
        <v>51745525</v>
      </c>
      <c r="G234">
        <v>1895406800</v>
      </c>
      <c r="H234" s="2">
        <f>LN(AAPL[[#This Row],[Close]]/E233)</f>
        <v>7.3616995309864888E-2</v>
      </c>
      <c r="I234">
        <f>AAPL[[#This Row],[Adj Close]]-AAPL[[#This Row],[Open]]</f>
        <v>953025</v>
      </c>
      <c r="J234" s="3">
        <f t="shared" si="3"/>
        <v>46328944</v>
      </c>
    </row>
    <row r="235" spans="1:10" x14ac:dyDescent="0.25">
      <c r="A235" s="1">
        <v>43678</v>
      </c>
      <c r="B235">
        <v>53474998</v>
      </c>
      <c r="C235">
        <v>54507500</v>
      </c>
      <c r="D235">
        <v>48145000</v>
      </c>
      <c r="E235">
        <v>52185001</v>
      </c>
      <c r="F235">
        <v>50701096</v>
      </c>
      <c r="G235">
        <v>2724326400</v>
      </c>
      <c r="H235" s="2">
        <f>LN(AAPL[[#This Row],[Close]]/E234)</f>
        <v>-2.0390426399542458E-2</v>
      </c>
      <c r="I235">
        <f>AAPL[[#This Row],[Adj Close]]-AAPL[[#This Row],[Open]]</f>
        <v>-2773902</v>
      </c>
      <c r="J235" s="3">
        <f t="shared" si="3"/>
        <v>47392790.333333336</v>
      </c>
    </row>
    <row r="236" spans="1:10" x14ac:dyDescent="0.25">
      <c r="A236" s="1">
        <v>43709</v>
      </c>
      <c r="B236">
        <v>51607498</v>
      </c>
      <c r="C236">
        <v>56605000</v>
      </c>
      <c r="D236">
        <v>51055000</v>
      </c>
      <c r="E236">
        <v>55992500</v>
      </c>
      <c r="F236">
        <v>54607021</v>
      </c>
      <c r="G236">
        <v>2170268400</v>
      </c>
      <c r="H236" s="2">
        <f>LN(AAPL[[#This Row],[Close]]/E235)</f>
        <v>7.042263675987917E-2</v>
      </c>
      <c r="I236">
        <f>AAPL[[#This Row],[Adj Close]]-AAPL[[#This Row],[Open]]</f>
        <v>2999523</v>
      </c>
      <c r="J236" s="3">
        <f t="shared" si="3"/>
        <v>50173212.666666664</v>
      </c>
    </row>
    <row r="237" spans="1:10" x14ac:dyDescent="0.25">
      <c r="A237" s="1">
        <v>43739</v>
      </c>
      <c r="B237">
        <v>56267502</v>
      </c>
      <c r="C237">
        <v>62437500</v>
      </c>
      <c r="D237">
        <v>53782501</v>
      </c>
      <c r="E237">
        <v>62189999</v>
      </c>
      <c r="F237">
        <v>60651173</v>
      </c>
      <c r="G237">
        <v>2433210800</v>
      </c>
      <c r="H237" s="2">
        <f>LN(AAPL[[#This Row],[Close]]/E236)</f>
        <v>0.10497644584155341</v>
      </c>
      <c r="I237">
        <f>AAPL[[#This Row],[Adj Close]]-AAPL[[#This Row],[Open]]</f>
        <v>4383671</v>
      </c>
      <c r="J237" s="3">
        <f t="shared" si="3"/>
        <v>52351214</v>
      </c>
    </row>
    <row r="238" spans="1:10" x14ac:dyDescent="0.25">
      <c r="A238" s="1">
        <v>43770</v>
      </c>
      <c r="B238">
        <v>62384998</v>
      </c>
      <c r="C238">
        <v>67000000</v>
      </c>
      <c r="D238">
        <v>62290001</v>
      </c>
      <c r="E238">
        <v>66812500</v>
      </c>
      <c r="F238">
        <v>65159294</v>
      </c>
      <c r="G238">
        <v>1793326000</v>
      </c>
      <c r="H238" s="2">
        <f>LN(AAPL[[#This Row],[Close]]/E237)</f>
        <v>7.1695989749221742E-2</v>
      </c>
      <c r="I238">
        <f>AAPL[[#This Row],[Adj Close]]-AAPL[[#This Row],[Open]]</f>
        <v>2774296</v>
      </c>
      <c r="J238" s="3">
        <f t="shared" si="3"/>
        <v>55319763.333333336</v>
      </c>
    </row>
    <row r="239" spans="1:10" x14ac:dyDescent="0.25">
      <c r="A239" s="1">
        <v>43800</v>
      </c>
      <c r="B239">
        <v>66817497</v>
      </c>
      <c r="C239">
        <v>73492500</v>
      </c>
      <c r="D239">
        <v>64072502</v>
      </c>
      <c r="E239">
        <v>73412498</v>
      </c>
      <c r="F239">
        <v>71810928</v>
      </c>
      <c r="G239">
        <v>2388794800</v>
      </c>
      <c r="H239" s="2">
        <f>LN(AAPL[[#This Row],[Close]]/E238)</f>
        <v>9.4204004820056586E-2</v>
      </c>
      <c r="I239">
        <f>AAPL[[#This Row],[Adj Close]]-AAPL[[#This Row],[Open]]</f>
        <v>4993431</v>
      </c>
      <c r="J239" s="3">
        <f t="shared" si="3"/>
        <v>60139162.666666664</v>
      </c>
    </row>
    <row r="240" spans="1:10" x14ac:dyDescent="0.25">
      <c r="A240" s="1">
        <v>43831</v>
      </c>
      <c r="B240">
        <v>74059998</v>
      </c>
      <c r="C240">
        <v>81962502</v>
      </c>
      <c r="D240">
        <v>73187500</v>
      </c>
      <c r="E240">
        <v>77377502</v>
      </c>
      <c r="F240">
        <v>75689438</v>
      </c>
      <c r="G240">
        <v>2934370400</v>
      </c>
      <c r="H240" s="2">
        <f>LN(AAPL[[#This Row],[Close]]/E239)</f>
        <v>5.2601872902489612E-2</v>
      </c>
      <c r="I240">
        <f>AAPL[[#This Row],[Adj Close]]-AAPL[[#This Row],[Open]]</f>
        <v>1629440</v>
      </c>
      <c r="J240" s="3">
        <f t="shared" si="3"/>
        <v>65873798.333333336</v>
      </c>
    </row>
    <row r="241" spans="1:10" x14ac:dyDescent="0.25">
      <c r="A241" s="1">
        <v>43862</v>
      </c>
      <c r="B241">
        <v>76074997</v>
      </c>
      <c r="C241">
        <v>81805000</v>
      </c>
      <c r="D241">
        <v>64092499</v>
      </c>
      <c r="E241">
        <v>68339996</v>
      </c>
      <c r="F241">
        <v>66849083</v>
      </c>
      <c r="G241">
        <v>3019279200</v>
      </c>
      <c r="H241" s="2">
        <f>LN(AAPL[[#This Row],[Close]]/E240)</f>
        <v>-0.12420087835154126</v>
      </c>
      <c r="I241">
        <f>AAPL[[#This Row],[Adj Close]]-AAPL[[#This Row],[Open]]</f>
        <v>-9225914</v>
      </c>
      <c r="J241" s="3">
        <f t="shared" si="3"/>
        <v>70886553.333333328</v>
      </c>
    </row>
    <row r="242" spans="1:10" x14ac:dyDescent="0.25">
      <c r="A242" s="1">
        <v>43891</v>
      </c>
      <c r="B242">
        <v>70570000</v>
      </c>
      <c r="C242">
        <v>76000000</v>
      </c>
      <c r="D242">
        <v>53152500</v>
      </c>
      <c r="E242">
        <v>63572498</v>
      </c>
      <c r="F242">
        <v>62333191</v>
      </c>
      <c r="G242">
        <v>6280072400</v>
      </c>
      <c r="H242" s="2">
        <f>LN(AAPL[[#This Row],[Close]]/E241)</f>
        <v>-7.2314232714928206E-2</v>
      </c>
      <c r="I242">
        <f>AAPL[[#This Row],[Adj Close]]-AAPL[[#This Row],[Open]]</f>
        <v>-8236809</v>
      </c>
      <c r="J242" s="3">
        <f t="shared" si="3"/>
        <v>71449816.333333328</v>
      </c>
    </row>
    <row r="243" spans="1:10" x14ac:dyDescent="0.25">
      <c r="A243" s="1">
        <v>43922</v>
      </c>
      <c r="B243">
        <v>61625000</v>
      </c>
      <c r="C243">
        <v>73632500</v>
      </c>
      <c r="D243">
        <v>59224998</v>
      </c>
      <c r="E243">
        <v>73449997</v>
      </c>
      <c r="F243">
        <v>72018135</v>
      </c>
      <c r="G243">
        <v>3265299200</v>
      </c>
      <c r="H243" s="2">
        <f>LN(AAPL[[#This Row],[Close]]/E242)</f>
        <v>0.14442390633443294</v>
      </c>
      <c r="I243">
        <f>AAPL[[#This Row],[Adj Close]]-AAPL[[#This Row],[Open]]</f>
        <v>10393135</v>
      </c>
      <c r="J243" s="3">
        <f t="shared" si="3"/>
        <v>68290570.666666672</v>
      </c>
    </row>
    <row r="244" spans="1:10" x14ac:dyDescent="0.25">
      <c r="A244" s="1">
        <v>43952</v>
      </c>
      <c r="B244">
        <v>71562500</v>
      </c>
      <c r="C244">
        <v>81059998</v>
      </c>
      <c r="D244">
        <v>71462502</v>
      </c>
      <c r="E244">
        <v>79485001</v>
      </c>
      <c r="F244">
        <v>77935471</v>
      </c>
      <c r="G244">
        <v>2805936000</v>
      </c>
      <c r="H244" s="2">
        <f>LN(AAPL[[#This Row],[Close]]/E243)</f>
        <v>7.8963475418051363E-2</v>
      </c>
      <c r="I244">
        <f>AAPL[[#This Row],[Adj Close]]-AAPL[[#This Row],[Open]]</f>
        <v>6372971</v>
      </c>
      <c r="J244" s="3">
        <f t="shared" si="3"/>
        <v>67066803</v>
      </c>
    </row>
    <row r="245" spans="1:10" x14ac:dyDescent="0.25">
      <c r="A245" s="1">
        <v>43983</v>
      </c>
      <c r="B245">
        <v>79437500</v>
      </c>
      <c r="C245">
        <v>93095001</v>
      </c>
      <c r="D245">
        <v>79302498</v>
      </c>
      <c r="E245">
        <v>91199997</v>
      </c>
      <c r="F245">
        <v>89664162</v>
      </c>
      <c r="G245">
        <v>3243375600</v>
      </c>
      <c r="H245" s="2">
        <f>LN(AAPL[[#This Row],[Close]]/E244)</f>
        <v>0.1374865269917232</v>
      </c>
      <c r="I245">
        <f>AAPL[[#This Row],[Adj Close]]-AAPL[[#This Row],[Open]]</f>
        <v>10226662</v>
      </c>
      <c r="J245" s="3">
        <f t="shared" si="3"/>
        <v>70762265.666666672</v>
      </c>
    </row>
    <row r="246" spans="1:10" x14ac:dyDescent="0.25">
      <c r="A246" s="1">
        <v>44013</v>
      </c>
      <c r="B246">
        <v>91279999</v>
      </c>
      <c r="C246">
        <v>106415001</v>
      </c>
      <c r="D246">
        <v>89144997</v>
      </c>
      <c r="E246">
        <v>106260002</v>
      </c>
      <c r="F246">
        <v>104470551</v>
      </c>
      <c r="G246">
        <v>3020283200</v>
      </c>
      <c r="H246" s="2">
        <f>LN(AAPL[[#This Row],[Close]]/E245)</f>
        <v>0.1528340756590067</v>
      </c>
      <c r="I246">
        <f>AAPL[[#This Row],[Adj Close]]-AAPL[[#This Row],[Open]]</f>
        <v>13190552</v>
      </c>
      <c r="J246" s="3">
        <f t="shared" si="3"/>
        <v>79872589.333333328</v>
      </c>
    </row>
    <row r="247" spans="1:10" x14ac:dyDescent="0.25">
      <c r="A247" s="1">
        <v>44044</v>
      </c>
      <c r="B247">
        <v>108199997</v>
      </c>
      <c r="C247">
        <v>131000000</v>
      </c>
      <c r="D247">
        <v>107892502</v>
      </c>
      <c r="E247">
        <v>129039993</v>
      </c>
      <c r="F247">
        <v>126866920</v>
      </c>
      <c r="G247">
        <v>4070061100</v>
      </c>
      <c r="H247" s="2">
        <f>LN(AAPL[[#This Row],[Close]]/E246)</f>
        <v>0.19423343972565188</v>
      </c>
      <c r="I247">
        <f>AAPL[[#This Row],[Adj Close]]-AAPL[[#This Row],[Open]]</f>
        <v>18666923</v>
      </c>
      <c r="J247" s="3">
        <f t="shared" si="3"/>
        <v>90690061.333333328</v>
      </c>
    </row>
    <row r="248" spans="1:10" x14ac:dyDescent="0.25">
      <c r="A248" s="1">
        <v>44075</v>
      </c>
      <c r="B248">
        <v>132759995</v>
      </c>
      <c r="C248">
        <v>137979996</v>
      </c>
      <c r="D248">
        <v>103099998</v>
      </c>
      <c r="E248">
        <v>115809998</v>
      </c>
      <c r="F248">
        <v>114065010</v>
      </c>
      <c r="G248">
        <v>3885245100</v>
      </c>
      <c r="H248" s="2">
        <f>LN(AAPL[[#This Row],[Close]]/E247)</f>
        <v>-0.10817147964358642</v>
      </c>
      <c r="I248">
        <f>AAPL[[#This Row],[Adj Close]]-AAPL[[#This Row],[Open]]</f>
        <v>-18694985</v>
      </c>
      <c r="J248" s="3">
        <f t="shared" si="3"/>
        <v>107000544.33333333</v>
      </c>
    </row>
    <row r="249" spans="1:10" x14ac:dyDescent="0.25">
      <c r="A249" s="1">
        <v>44105</v>
      </c>
      <c r="B249">
        <v>117639999</v>
      </c>
      <c r="C249">
        <v>125389999</v>
      </c>
      <c r="D249">
        <v>107720001</v>
      </c>
      <c r="E249">
        <v>108860001</v>
      </c>
      <c r="F249">
        <v>107219742</v>
      </c>
      <c r="G249">
        <v>2894666500</v>
      </c>
      <c r="H249" s="2">
        <f>LN(AAPL[[#This Row],[Close]]/E248)</f>
        <v>-6.1888237734455731E-2</v>
      </c>
      <c r="I249">
        <f>AAPL[[#This Row],[Adj Close]]-AAPL[[#This Row],[Open]]</f>
        <v>-10420257</v>
      </c>
      <c r="J249" s="3">
        <f t="shared" si="3"/>
        <v>115134160.33333333</v>
      </c>
    </row>
    <row r="250" spans="1:10" x14ac:dyDescent="0.25">
      <c r="A250" s="1">
        <v>44136</v>
      </c>
      <c r="B250">
        <v>109110001</v>
      </c>
      <c r="C250">
        <v>121989998</v>
      </c>
      <c r="D250">
        <v>107320000</v>
      </c>
      <c r="E250">
        <v>119050003</v>
      </c>
      <c r="F250">
        <v>117256210</v>
      </c>
      <c r="G250">
        <v>2123077300</v>
      </c>
      <c r="H250" s="2">
        <f>LN(AAPL[[#This Row],[Close]]/E249)</f>
        <v>8.9480935940202941E-2</v>
      </c>
      <c r="I250">
        <f>AAPL[[#This Row],[Adj Close]]-AAPL[[#This Row],[Open]]</f>
        <v>8146209</v>
      </c>
      <c r="J250" s="3">
        <f t="shared" si="3"/>
        <v>116050557.33333333</v>
      </c>
    </row>
    <row r="251" spans="1:10" x14ac:dyDescent="0.25">
      <c r="A251" s="1">
        <v>44166</v>
      </c>
      <c r="B251">
        <v>121010002</v>
      </c>
      <c r="C251">
        <v>138789993</v>
      </c>
      <c r="D251">
        <v>120010002</v>
      </c>
      <c r="E251">
        <v>132690002</v>
      </c>
      <c r="F251">
        <v>130916153</v>
      </c>
      <c r="G251">
        <v>2322189600</v>
      </c>
      <c r="H251" s="2">
        <f>LN(AAPL[[#This Row],[Close]]/E250)</f>
        <v>0.1084719974887034</v>
      </c>
      <c r="I251">
        <f>AAPL[[#This Row],[Adj Close]]-AAPL[[#This Row],[Open]]</f>
        <v>9906151</v>
      </c>
      <c r="J251" s="3">
        <f t="shared" si="3"/>
        <v>112846987.33333333</v>
      </c>
    </row>
    <row r="252" spans="1:10" x14ac:dyDescent="0.25">
      <c r="A252" s="1">
        <v>44197</v>
      </c>
      <c r="B252">
        <v>133520004</v>
      </c>
      <c r="C252">
        <v>145089996</v>
      </c>
      <c r="D252">
        <v>126379997</v>
      </c>
      <c r="E252">
        <v>131960007</v>
      </c>
      <c r="F252">
        <v>130195923</v>
      </c>
      <c r="G252">
        <v>2240262000</v>
      </c>
      <c r="H252" s="2">
        <f>LN(AAPL[[#This Row],[Close]]/E251)</f>
        <v>-5.5166962143139526E-3</v>
      </c>
      <c r="I252">
        <f>AAPL[[#This Row],[Adj Close]]-AAPL[[#This Row],[Open]]</f>
        <v>-3324081</v>
      </c>
      <c r="J252" s="3">
        <f t="shared" si="3"/>
        <v>118464035</v>
      </c>
    </row>
    <row r="253" spans="1:10" x14ac:dyDescent="0.25">
      <c r="A253" s="1">
        <v>44228</v>
      </c>
      <c r="B253">
        <v>133750000</v>
      </c>
      <c r="C253">
        <v>137880005</v>
      </c>
      <c r="D253">
        <v>118389999</v>
      </c>
      <c r="E253">
        <v>121260002</v>
      </c>
      <c r="F253">
        <v>119638954</v>
      </c>
      <c r="G253">
        <v>1833855600</v>
      </c>
      <c r="H253" s="2">
        <f>LN(AAPL[[#This Row],[Close]]/E252)</f>
        <v>-8.4561882269687375E-2</v>
      </c>
      <c r="I253">
        <f>AAPL[[#This Row],[Adj Close]]-AAPL[[#This Row],[Open]]</f>
        <v>-14111046</v>
      </c>
      <c r="J253" s="3">
        <f t="shared" si="3"/>
        <v>126122762</v>
      </c>
    </row>
    <row r="254" spans="1:10" x14ac:dyDescent="0.25">
      <c r="A254" s="1">
        <v>44256</v>
      </c>
      <c r="B254">
        <v>123750000</v>
      </c>
      <c r="C254">
        <v>128720001</v>
      </c>
      <c r="D254">
        <v>116209999</v>
      </c>
      <c r="E254">
        <v>122150002</v>
      </c>
      <c r="F254">
        <v>120697144</v>
      </c>
      <c r="G254">
        <v>2650418200</v>
      </c>
      <c r="H254" s="2">
        <f>LN(AAPL[[#This Row],[Close]]/E253)</f>
        <v>7.3127969399911907E-3</v>
      </c>
      <c r="I254">
        <f>AAPL[[#This Row],[Adj Close]]-AAPL[[#This Row],[Open]]</f>
        <v>-3052856</v>
      </c>
      <c r="J254" s="3">
        <f t="shared" si="3"/>
        <v>126917010</v>
      </c>
    </row>
    <row r="255" spans="1:10" x14ac:dyDescent="0.25">
      <c r="A255" s="1">
        <v>44287</v>
      </c>
      <c r="B255">
        <v>123660004</v>
      </c>
      <c r="C255">
        <v>137070007</v>
      </c>
      <c r="D255">
        <v>122489998</v>
      </c>
      <c r="E255">
        <v>131460007</v>
      </c>
      <c r="F255">
        <v>129896408</v>
      </c>
      <c r="G255">
        <v>1889857500</v>
      </c>
      <c r="H255" s="2">
        <f>LN(AAPL[[#This Row],[Close]]/E254)</f>
        <v>7.3452862006504221E-2</v>
      </c>
      <c r="I255">
        <f>AAPL[[#This Row],[Adj Close]]-AAPL[[#This Row],[Open]]</f>
        <v>6236404</v>
      </c>
      <c r="J255" s="3">
        <f t="shared" si="3"/>
        <v>123510673.66666667</v>
      </c>
    </row>
    <row r="256" spans="1:10" x14ac:dyDescent="0.25">
      <c r="A256" s="1">
        <v>44317</v>
      </c>
      <c r="B256">
        <v>132039993</v>
      </c>
      <c r="C256">
        <v>134070007</v>
      </c>
      <c r="D256">
        <v>122250000</v>
      </c>
      <c r="E256">
        <v>124610001</v>
      </c>
      <c r="F256">
        <v>123127884</v>
      </c>
      <c r="G256">
        <v>1711934900</v>
      </c>
      <c r="H256" s="2">
        <f>LN(AAPL[[#This Row],[Close]]/E255)</f>
        <v>-5.3513808103750726E-2</v>
      </c>
      <c r="I256">
        <f>AAPL[[#This Row],[Adj Close]]-AAPL[[#This Row],[Open]]</f>
        <v>-8912109</v>
      </c>
      <c r="J256" s="3">
        <f t="shared" si="3"/>
        <v>123410835.33333333</v>
      </c>
    </row>
    <row r="257" spans="1:10" x14ac:dyDescent="0.25">
      <c r="A257" s="1">
        <v>44348</v>
      </c>
      <c r="B257">
        <v>125080002</v>
      </c>
      <c r="C257">
        <v>137410004</v>
      </c>
      <c r="D257">
        <v>123129997</v>
      </c>
      <c r="E257">
        <v>136960007</v>
      </c>
      <c r="F257">
        <v>135560867</v>
      </c>
      <c r="G257">
        <v>1606590000</v>
      </c>
      <c r="H257" s="2">
        <f>LN(AAPL[[#This Row],[Close]]/E256)</f>
        <v>9.4500095523429362E-2</v>
      </c>
      <c r="I257">
        <f>AAPL[[#This Row],[Adj Close]]-AAPL[[#This Row],[Open]]</f>
        <v>10480865</v>
      </c>
      <c r="J257" s="3">
        <f t="shared" si="3"/>
        <v>124573812</v>
      </c>
    </row>
    <row r="258" spans="1:10" x14ac:dyDescent="0.25">
      <c r="A258" s="1">
        <v>44378</v>
      </c>
      <c r="B258">
        <v>136600006</v>
      </c>
      <c r="C258">
        <v>150000000</v>
      </c>
      <c r="D258">
        <v>135759995</v>
      </c>
      <c r="E258">
        <v>145860001</v>
      </c>
      <c r="F258">
        <v>144369949</v>
      </c>
      <c r="G258">
        <v>1919035100</v>
      </c>
      <c r="H258" s="2">
        <f>LN(AAPL[[#This Row],[Close]]/E257)</f>
        <v>6.2958300908732417E-2</v>
      </c>
      <c r="I258">
        <f>AAPL[[#This Row],[Adj Close]]-AAPL[[#This Row],[Open]]</f>
        <v>7769943</v>
      </c>
      <c r="J258" s="3">
        <f t="shared" si="3"/>
        <v>129528386.33333333</v>
      </c>
    </row>
    <row r="259" spans="1:10" x14ac:dyDescent="0.25">
      <c r="A259" s="1">
        <v>44409</v>
      </c>
      <c r="B259">
        <v>146360001</v>
      </c>
      <c r="C259">
        <v>153490005</v>
      </c>
      <c r="D259">
        <v>144500000</v>
      </c>
      <c r="E259">
        <v>151830002</v>
      </c>
      <c r="F259">
        <v>150278961</v>
      </c>
      <c r="G259">
        <v>1461542800</v>
      </c>
      <c r="H259" s="2">
        <f>LN(AAPL[[#This Row],[Close]]/E258)</f>
        <v>4.0114222654747227E-2</v>
      </c>
      <c r="I259">
        <f>AAPL[[#This Row],[Adj Close]]-AAPL[[#This Row],[Open]]</f>
        <v>3918960</v>
      </c>
      <c r="J259" s="3">
        <f t="shared" si="3"/>
        <v>134352900</v>
      </c>
    </row>
    <row r="260" spans="1:10" x14ac:dyDescent="0.25">
      <c r="A260" s="1">
        <v>44440</v>
      </c>
      <c r="B260">
        <v>152830002</v>
      </c>
      <c r="C260">
        <v>157259995</v>
      </c>
      <c r="D260">
        <v>141270004</v>
      </c>
      <c r="E260">
        <v>141500000</v>
      </c>
      <c r="F260">
        <v>140264313</v>
      </c>
      <c r="G260">
        <v>1797835100</v>
      </c>
      <c r="H260" s="2">
        <f>LN(AAPL[[#This Row],[Close]]/E259)</f>
        <v>-7.0461769983431205E-2</v>
      </c>
      <c r="I260">
        <f>AAPL[[#This Row],[Adj Close]]-AAPL[[#This Row],[Open]]</f>
        <v>-12565689</v>
      </c>
      <c r="J260" s="3">
        <f t="shared" si="3"/>
        <v>143403259</v>
      </c>
    </row>
    <row r="261" spans="1:10" x14ac:dyDescent="0.25">
      <c r="A261" s="1">
        <v>44470</v>
      </c>
      <c r="B261">
        <v>141899994</v>
      </c>
      <c r="C261">
        <v>153169998</v>
      </c>
      <c r="D261">
        <v>138270004</v>
      </c>
      <c r="E261">
        <v>149800003</v>
      </c>
      <c r="F261">
        <v>148491852</v>
      </c>
      <c r="G261">
        <v>1565079200</v>
      </c>
      <c r="H261" s="2">
        <f>LN(AAPL[[#This Row],[Close]]/E260)</f>
        <v>5.7001374026528787E-2</v>
      </c>
      <c r="I261">
        <f>AAPL[[#This Row],[Adj Close]]-AAPL[[#This Row],[Open]]</f>
        <v>6591858</v>
      </c>
      <c r="J261" s="3">
        <f t="shared" si="3"/>
        <v>144971074.33333334</v>
      </c>
    </row>
    <row r="262" spans="1:10" x14ac:dyDescent="0.25">
      <c r="A262" s="1">
        <v>44501</v>
      </c>
      <c r="B262">
        <v>148990005</v>
      </c>
      <c r="C262">
        <v>165699997</v>
      </c>
      <c r="D262">
        <v>147479996</v>
      </c>
      <c r="E262">
        <v>165300003</v>
      </c>
      <c r="F262">
        <v>163856491</v>
      </c>
      <c r="G262">
        <v>1691029000</v>
      </c>
      <c r="H262" s="2">
        <f>LN(AAPL[[#This Row],[Close]]/E261)</f>
        <v>9.8460931865977527E-2</v>
      </c>
      <c r="I262">
        <f>AAPL[[#This Row],[Adj Close]]-AAPL[[#This Row],[Open]]</f>
        <v>14866486</v>
      </c>
      <c r="J262" s="3">
        <f t="shared" ref="J262:J277" si="4">(F261+F260+F259)/3</f>
        <v>146345042</v>
      </c>
    </row>
    <row r="263" spans="1:10" x14ac:dyDescent="0.25">
      <c r="A263" s="1">
        <v>44531</v>
      </c>
      <c r="B263">
        <v>167479996</v>
      </c>
      <c r="C263">
        <v>182130005</v>
      </c>
      <c r="D263">
        <v>157800003</v>
      </c>
      <c r="E263">
        <v>177570007</v>
      </c>
      <c r="F263">
        <v>176276215</v>
      </c>
      <c r="G263">
        <v>2444766700</v>
      </c>
      <c r="H263" s="2">
        <f>LN(AAPL[[#This Row],[Close]]/E262)</f>
        <v>7.1602913816017216E-2</v>
      </c>
      <c r="I263">
        <f>AAPL[[#This Row],[Adj Close]]-AAPL[[#This Row],[Open]]</f>
        <v>8796219</v>
      </c>
      <c r="J263" s="3">
        <f t="shared" si="4"/>
        <v>150870885.33333334</v>
      </c>
    </row>
    <row r="264" spans="1:10" x14ac:dyDescent="0.25">
      <c r="A264" s="1">
        <v>44562</v>
      </c>
      <c r="B264">
        <v>177830002</v>
      </c>
      <c r="C264">
        <v>182940002</v>
      </c>
      <c r="D264">
        <v>154699997</v>
      </c>
      <c r="E264">
        <v>174779999</v>
      </c>
      <c r="F264">
        <v>173506546</v>
      </c>
      <c r="G264">
        <v>2108446000</v>
      </c>
      <c r="H264" s="2">
        <f>LN(AAPL[[#This Row],[Close]]/E263)</f>
        <v>-1.5836902313896169E-2</v>
      </c>
      <c r="I264">
        <f>AAPL[[#This Row],[Adj Close]]-AAPL[[#This Row],[Open]]</f>
        <v>-4323456</v>
      </c>
      <c r="J264" s="3">
        <f t="shared" si="4"/>
        <v>162874852.66666666</v>
      </c>
    </row>
    <row r="265" spans="1:10" x14ac:dyDescent="0.25">
      <c r="A265" s="1">
        <v>44593</v>
      </c>
      <c r="B265">
        <v>174009995</v>
      </c>
      <c r="C265">
        <v>176649994</v>
      </c>
      <c r="D265">
        <v>152000000</v>
      </c>
      <c r="E265">
        <v>165119995</v>
      </c>
      <c r="F265">
        <v>163916916</v>
      </c>
      <c r="G265">
        <v>1627516300</v>
      </c>
      <c r="H265" s="2">
        <f>LN(AAPL[[#This Row],[Close]]/E264)</f>
        <v>-5.685558246573004E-2</v>
      </c>
      <c r="I265">
        <f>AAPL[[#This Row],[Adj Close]]-AAPL[[#This Row],[Open]]</f>
        <v>-10093079</v>
      </c>
      <c r="J265" s="3">
        <f t="shared" si="4"/>
        <v>171213084</v>
      </c>
    </row>
    <row r="266" spans="1:10" x14ac:dyDescent="0.25">
      <c r="A266" s="1">
        <v>44621</v>
      </c>
      <c r="B266">
        <v>164699997</v>
      </c>
      <c r="C266">
        <v>179610001</v>
      </c>
      <c r="D266">
        <v>150100006</v>
      </c>
      <c r="E266">
        <v>174610001</v>
      </c>
      <c r="F266">
        <v>173558640</v>
      </c>
      <c r="G266">
        <v>2180800100</v>
      </c>
      <c r="H266" s="2">
        <f>LN(AAPL[[#This Row],[Close]]/E265)</f>
        <v>5.588246924889536E-2</v>
      </c>
      <c r="I266">
        <f>AAPL[[#This Row],[Adj Close]]-AAPL[[#This Row],[Open]]</f>
        <v>8858643</v>
      </c>
      <c r="J266" s="3">
        <f t="shared" si="4"/>
        <v>171233225.66666666</v>
      </c>
    </row>
    <row r="267" spans="1:10" x14ac:dyDescent="0.25">
      <c r="A267" s="1">
        <v>44652</v>
      </c>
      <c r="B267">
        <v>174029999</v>
      </c>
      <c r="C267">
        <v>178490005</v>
      </c>
      <c r="D267">
        <v>155380005</v>
      </c>
      <c r="E267">
        <v>157649994</v>
      </c>
      <c r="F267">
        <v>156700729</v>
      </c>
      <c r="G267">
        <v>1687795600</v>
      </c>
      <c r="H267" s="2">
        <f>LN(AAPL[[#This Row],[Close]]/E266)</f>
        <v>-0.10217757332900726</v>
      </c>
      <c r="I267">
        <f>AAPL[[#This Row],[Adj Close]]-AAPL[[#This Row],[Open]]</f>
        <v>-17329270</v>
      </c>
      <c r="J267" s="3">
        <f t="shared" si="4"/>
        <v>170327367.33333334</v>
      </c>
    </row>
    <row r="268" spans="1:10" x14ac:dyDescent="0.25">
      <c r="A268" s="1">
        <v>44682</v>
      </c>
      <c r="B268">
        <v>156710007</v>
      </c>
      <c r="C268">
        <v>166479996</v>
      </c>
      <c r="D268">
        <v>132610001</v>
      </c>
      <c r="E268">
        <v>148839996</v>
      </c>
      <c r="F268">
        <v>147943817</v>
      </c>
      <c r="G268">
        <v>2401040300</v>
      </c>
      <c r="H268" s="2">
        <f>LN(AAPL[[#This Row],[Close]]/E267)</f>
        <v>-5.7505471328152438E-2</v>
      </c>
      <c r="I268">
        <f>AAPL[[#This Row],[Adj Close]]-AAPL[[#This Row],[Open]]</f>
        <v>-8766190</v>
      </c>
      <c r="J268" s="3">
        <f t="shared" si="4"/>
        <v>164725428.33333334</v>
      </c>
    </row>
    <row r="269" spans="1:10" x14ac:dyDescent="0.25">
      <c r="A269" s="1">
        <v>44713</v>
      </c>
      <c r="B269">
        <v>149899994</v>
      </c>
      <c r="C269">
        <v>151740005</v>
      </c>
      <c r="D269">
        <v>129039993</v>
      </c>
      <c r="E269">
        <v>136720001</v>
      </c>
      <c r="F269">
        <v>136096451</v>
      </c>
      <c r="G269">
        <v>1749099800</v>
      </c>
      <c r="H269" s="2">
        <f>LN(AAPL[[#This Row],[Close]]/E268)</f>
        <v>-8.4936830482370967E-2</v>
      </c>
      <c r="I269">
        <f>AAPL[[#This Row],[Adj Close]]-AAPL[[#This Row],[Open]]</f>
        <v>-13803543</v>
      </c>
      <c r="J269" s="3">
        <f t="shared" si="4"/>
        <v>159401062</v>
      </c>
    </row>
    <row r="270" spans="1:10" x14ac:dyDescent="0.25">
      <c r="A270" s="1">
        <v>44743</v>
      </c>
      <c r="B270">
        <v>136039993</v>
      </c>
      <c r="C270">
        <v>163630005</v>
      </c>
      <c r="D270">
        <v>135660004</v>
      </c>
      <c r="E270">
        <v>162509995</v>
      </c>
      <c r="F270">
        <v>161768814</v>
      </c>
      <c r="G270">
        <v>1447125400</v>
      </c>
      <c r="H270" s="2">
        <f>LN(AAPL[[#This Row],[Close]]/E269)</f>
        <v>0.17280446144902514</v>
      </c>
      <c r="I270">
        <f>AAPL[[#This Row],[Adj Close]]-AAPL[[#This Row],[Open]]</f>
        <v>25728821</v>
      </c>
      <c r="J270" s="3">
        <f t="shared" si="4"/>
        <v>146913665.66666666</v>
      </c>
    </row>
    <row r="271" spans="1:10" x14ac:dyDescent="0.25">
      <c r="A271" s="1">
        <v>44774</v>
      </c>
      <c r="B271">
        <v>161009995</v>
      </c>
      <c r="C271">
        <v>176149994</v>
      </c>
      <c r="D271">
        <v>157139999</v>
      </c>
      <c r="E271">
        <v>157220001</v>
      </c>
      <c r="F271">
        <v>156502945</v>
      </c>
      <c r="G271">
        <v>1510239600</v>
      </c>
      <c r="H271" s="2">
        <f>LN(AAPL[[#This Row],[Close]]/E270)</f>
        <v>-3.3093402844455042E-2</v>
      </c>
      <c r="I271">
        <f>AAPL[[#This Row],[Adj Close]]-AAPL[[#This Row],[Open]]</f>
        <v>-4507050</v>
      </c>
      <c r="J271" s="3">
        <f t="shared" si="4"/>
        <v>148603027.33333334</v>
      </c>
    </row>
    <row r="272" spans="1:10" x14ac:dyDescent="0.25">
      <c r="A272" s="1">
        <v>44805</v>
      </c>
      <c r="B272">
        <v>156639999</v>
      </c>
      <c r="C272">
        <v>164259995</v>
      </c>
      <c r="D272">
        <v>138000000</v>
      </c>
      <c r="E272">
        <v>138199997</v>
      </c>
      <c r="F272">
        <v>137760773</v>
      </c>
      <c r="G272">
        <v>2084722800</v>
      </c>
      <c r="H272" s="2">
        <f>LN(AAPL[[#This Row],[Close]]/E271)</f>
        <v>-0.12894421510022505</v>
      </c>
      <c r="I272">
        <f>AAPL[[#This Row],[Adj Close]]-AAPL[[#This Row],[Open]]</f>
        <v>-18879226</v>
      </c>
      <c r="J272" s="3">
        <f t="shared" si="4"/>
        <v>151456070</v>
      </c>
    </row>
    <row r="273" spans="1:10" x14ac:dyDescent="0.25">
      <c r="A273" s="1">
        <v>44835</v>
      </c>
      <c r="B273">
        <v>138210007</v>
      </c>
      <c r="C273">
        <v>157500000</v>
      </c>
      <c r="D273">
        <v>134369995</v>
      </c>
      <c r="E273">
        <v>153339996</v>
      </c>
      <c r="F273">
        <v>152852661</v>
      </c>
      <c r="G273">
        <v>1868139700</v>
      </c>
      <c r="H273" s="2">
        <f>LN(AAPL[[#This Row],[Close]]/E272)</f>
        <v>0.10395576241902646</v>
      </c>
      <c r="I273">
        <f>AAPL[[#This Row],[Adj Close]]-AAPL[[#This Row],[Open]]</f>
        <v>14642654</v>
      </c>
      <c r="J273" s="3">
        <f t="shared" si="4"/>
        <v>152010844</v>
      </c>
    </row>
    <row r="274" spans="1:10" x14ac:dyDescent="0.25">
      <c r="A274" s="1">
        <v>44866</v>
      </c>
      <c r="B274">
        <v>155080002</v>
      </c>
      <c r="C274">
        <v>155449997</v>
      </c>
      <c r="D274">
        <v>134380005</v>
      </c>
      <c r="E274">
        <v>148029999</v>
      </c>
      <c r="F274">
        <v>147559555</v>
      </c>
      <c r="G274">
        <v>1724847700</v>
      </c>
      <c r="H274" s="2">
        <f>LN(AAPL[[#This Row],[Close]]/E273)</f>
        <v>-3.5242702874912414E-2</v>
      </c>
      <c r="I274">
        <f>AAPL[[#This Row],[Adj Close]]-AAPL[[#This Row],[Open]]</f>
        <v>-7520447</v>
      </c>
      <c r="J274" s="3">
        <f t="shared" si="4"/>
        <v>149038793</v>
      </c>
    </row>
    <row r="275" spans="1:10" x14ac:dyDescent="0.25">
      <c r="A275" s="1">
        <v>44896</v>
      </c>
      <c r="B275">
        <v>148210007</v>
      </c>
      <c r="C275">
        <v>150919998</v>
      </c>
      <c r="D275">
        <v>125870003</v>
      </c>
      <c r="E275">
        <v>129929993</v>
      </c>
      <c r="F275">
        <v>129731918</v>
      </c>
      <c r="G275">
        <v>1675657600</v>
      </c>
      <c r="H275" s="2">
        <f>LN(AAPL[[#This Row],[Close]]/E274)</f>
        <v>-0.13041915915053331</v>
      </c>
      <c r="I275">
        <f>AAPL[[#This Row],[Adj Close]]-AAPL[[#This Row],[Open]]</f>
        <v>-18478089</v>
      </c>
      <c r="J275" s="3">
        <f t="shared" si="4"/>
        <v>146057663</v>
      </c>
    </row>
    <row r="276" spans="1:10" x14ac:dyDescent="0.25">
      <c r="A276" s="1">
        <v>44927</v>
      </c>
      <c r="B276">
        <v>130279999</v>
      </c>
      <c r="C276">
        <v>147229996</v>
      </c>
      <c r="D276">
        <v>124169998</v>
      </c>
      <c r="E276">
        <v>144289993</v>
      </c>
      <c r="F276">
        <v>144070023</v>
      </c>
      <c r="G276">
        <v>1443218300</v>
      </c>
      <c r="H276" s="2">
        <f>LN(AAPL[[#This Row],[Close]]/E275)</f>
        <v>0.10482932477627269</v>
      </c>
      <c r="I276">
        <f>AAPL[[#This Row],[Adj Close]]-AAPL[[#This Row],[Open]]</f>
        <v>13790024</v>
      </c>
      <c r="J276" s="3">
        <f t="shared" si="4"/>
        <v>143381378</v>
      </c>
    </row>
    <row r="277" spans="1:10" x14ac:dyDescent="0.25">
      <c r="A277" s="1">
        <v>44958</v>
      </c>
      <c r="B277">
        <v>143970001</v>
      </c>
      <c r="C277">
        <v>157380005</v>
      </c>
      <c r="D277">
        <v>141320007</v>
      </c>
      <c r="E277">
        <v>146710007</v>
      </c>
      <c r="F277">
        <v>146486343</v>
      </c>
      <c r="G277">
        <v>1211530300</v>
      </c>
      <c r="H277" s="2">
        <f>LN(AAPL[[#This Row],[Close]]/E276)</f>
        <v>1.663278206897436E-2</v>
      </c>
      <c r="I277">
        <f>AAPL[[#This Row],[Adj Close]]-AAPL[[#This Row],[Open]]</f>
        <v>2516342</v>
      </c>
      <c r="J277" s="3">
        <f t="shared" si="4"/>
        <v>140453832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M X p c V p Y v 3 s q k A A A A 9 g A A A B I A H A B D b 2 5 m a W c v U G F j a 2 F n Z S 5 4 b W w g o h g A K K A U A A A A A A A A A A A A A A A A A A A A A A A A A A A A h Y 9 N D o I w G E S v Q r q n f 8 T E k I + y Y C v R x M S 4 b U r F R i i G F s v d X H g k r y B G U X c u 5 8 1 b z N y v N 8 j H t o k u u n e m s x l i m K J I W 9 V V x t Y Z G v w h X q J c w E a q k 6 x 1 N M n W p a O r M n T 0 / p w S E k L A I c F d X x N O K S P 7 c r V V R 9 1 K 9 J H N f z k 2 1 n l p l U Y C d q 8 x g m P G O F 7 w B F M g M 4 T S 2 K / A p 7 3 P 9 g d C M T R + 6 L X Q L i 7 W Q O Y I 5 P 1 B P A B Q S w M E F A A C A A g A M X p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F 6 X F b 8 l O 9 K N Q E A A B 4 C A A A T A B w A R m 9 y b X V s Y X M v U 2 V j d G l v b j E u b S C i G A A o o B Q A A A A A A A A A A A A A A A A A A A A A A A A A A A B 1 j 1 9 r w j A U x d 8 L / Q 4 h e 6 k Q C s r + w K Q P p d 1 w I N P R u h f d Q 2 z u N C P N L U m q O P G 7 L 6 4 D x 5 x 5 y b m / 3 B z O s V A 5 i Z o U 3 d 0 f h k E Y 2 D U 3 I E i a T s c k I Q p c G B B / J k a u Q H u S 2 U 2 c Y 9 X W o F 3 0 K B X E G W r n B x v R 7 H 4 x s 2 D s I i 1 m x S L H r V b I h R + 9 W V z Z D e 2 x e Q 5 K 1 t K B S S i j j G S o 2 l r b 5 I 6 R B 1 2 h k H q V 9 A c 3 A 0 Z e W n R Q u J 2 C 5 C T j Z 9 T w 1 m N d q C v q / / A l f H K B l j Q G a 9 x I L 6 n P W f K l X 5 8 e m Y M R c O F z R V 0 L R u Y / P F W q q L j i x i b O t L + N S 9 k g q X i 9 l N 7 7 5 F c a r u 0 7 m r r L X e 4 a s N H F G G y / p z l 3 4 H s 6 v 0 m E 1 w d G 9 n T S g P b w S b v b 6 / h o 8 k 1 H c r U + p 2 P c n s N M o Y V z n I o P c u H p 9 R j 4 D z / 0 w k D q / y s P v w B Q S w E C L Q A U A A I A C A A x e l x W l i / e y q Q A A A D 2 A A A A E g A A A A A A A A A A A A A A A A A A A A A A Q 2 9 u Z m l n L 1 B h Y 2 t h Z 2 U u e G 1 s U E s B A i 0 A F A A C A A g A M X p c V g / K 6 a u k A A A A 6 Q A A A B M A A A A A A A A A A A A A A A A A 8 A A A A F t D b 2 5 0 Z W 5 0 X 1 R 5 c G V z X S 5 4 b W x Q S w E C L Q A U A A I A C A A x e l x W / J T v S j U B A A A e A g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C w A A A A A A A C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B U E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4 V D I w O j E 3 O j M 1 L j A x N T U 3 M T J a I i A v P j x F b n R y e S B U e X B l P S J G a W x s Q 2 9 s d W 1 u V H l w Z X M i I F Z h b H V l P S J z Q 1 F N R E F 3 T U R B d z 0 9 I i A v P j x F b n R y e S B U e X B l P S J G a W x s Q 2 9 s d W 1 u T m F t Z X M i I F Z h b H V l P S J z W y Z x d W 9 0 O 0 R h d G U m c X V v d D s s J n F 1 b 3 Q 7 T 3 B l b i Z x d W 9 0 O y w m c X V v d D t I a W d o J n F 1 b 3 Q 7 L C Z x d W 9 0 O 0 x v d y Z x d W 9 0 O y w m c X V v d D t D b G 9 z Z S Z x d W 9 0 O y w m c X V v d D t B Z G o g Q 2 x v c 2 U m c X V v d D s s J n F 1 b 3 Q 7 V m 9 s d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F Q T C 9 B d X R v U m V t b 3 Z l Z E N v b H V t b n M x L n t E Y X R l L D B 9 J n F 1 b 3 Q 7 L C Z x d W 9 0 O 1 N l Y 3 R p b 2 4 x L 0 F B U E w v Q X V 0 b 1 J l b W 9 2 Z W R D b 2 x 1 b W 5 z M S 5 7 T 3 B l b i w x f S Z x d W 9 0 O y w m c X V v d D t T Z W N 0 a W 9 u M S 9 B Q V B M L 0 F 1 d G 9 S Z W 1 v d m V k Q 2 9 s d W 1 u c z E u e 0 h p Z 2 g s M n 0 m c X V v d D s s J n F 1 b 3 Q 7 U 2 V j d G l v b j E v Q U F Q T C 9 B d X R v U m V t b 3 Z l Z E N v b H V t b n M x L n t M b 3 c s M 3 0 m c X V v d D s s J n F 1 b 3 Q 7 U 2 V j d G l v b j E v Q U F Q T C 9 B d X R v U m V t b 3 Z l Z E N v b H V t b n M x L n t D b G 9 z Z S w 0 f S Z x d W 9 0 O y w m c X V v d D t T Z W N 0 a W 9 u M S 9 B Q V B M L 0 F 1 d G 9 S Z W 1 v d m V k Q 2 9 s d W 1 u c z E u e 0 F k a i B D b G 9 z Z S w 1 f S Z x d W 9 0 O y w m c X V v d D t T Z W N 0 a W 9 u M S 9 B Q V B M L 0 F 1 d G 9 S Z W 1 v d m V k Q 2 9 s d W 1 u c z E u e 1 Z v b H V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B Q V B M L 0 F 1 d G 9 S Z W 1 v d m V k Q 2 9 s d W 1 u c z E u e 0 R h d G U s M H 0 m c X V v d D s s J n F 1 b 3 Q 7 U 2 V j d G l v b j E v Q U F Q T C 9 B d X R v U m V t b 3 Z l Z E N v b H V t b n M x L n t P c G V u L D F 9 J n F 1 b 3 Q 7 L C Z x d W 9 0 O 1 N l Y 3 R p b 2 4 x L 0 F B U E w v Q X V 0 b 1 J l b W 9 2 Z W R D b 2 x 1 b W 5 z M S 5 7 S G l n a C w y f S Z x d W 9 0 O y w m c X V v d D t T Z W N 0 a W 9 u M S 9 B Q V B M L 0 F 1 d G 9 S Z W 1 v d m V k Q 2 9 s d W 1 u c z E u e 0 x v d y w z f S Z x d W 9 0 O y w m c X V v d D t T Z W N 0 a W 9 u M S 9 B Q V B M L 0 F 1 d G 9 S Z W 1 v d m V k Q 2 9 s d W 1 u c z E u e 0 N s b 3 N l L D R 9 J n F 1 b 3 Q 7 L C Z x d W 9 0 O 1 N l Y 3 R p b 2 4 x L 0 F B U E w v Q X V 0 b 1 J l b W 9 2 Z W R D b 2 x 1 b W 5 z M S 5 7 Q W R q I E N s b 3 N l L D V 9 J n F 1 b 3 Q 7 L C Z x d W 9 0 O 1 N l Y 3 R p b 2 4 x L 0 F B U E w v Q X V 0 b 1 J l b W 9 2 Z W R D b 2 x 1 b W 5 z M S 5 7 V m 9 s d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V B M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B U E w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Q T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B f B v z n a + k C a 1 R w A 3 u p / r A A A A A A C A A A A A A A Q Z g A A A A E A A C A A A A C j m q r 8 a m t T 9 / / u j 1 7 Y 9 G / D u B J r j R V D Z E W O k + 6 5 Y R o R r A A A A A A O g A A A A A I A A C A A A A B f y c W Z 2 F Y P K f D l + h t 5 E 4 J L k a i K W j 7 t S L d H I l 9 t D 4 N f j V A A A A A s T J i r B 2 j B d N O 4 h K E x v X i q 8 w f O 1 h L 5 f b U z e a L V u x T 3 z + + g 4 6 w h u 0 0 S O g z A r e 7 J 9 L y Q c 6 5 H S Q L A V J M a Y k A Z + N N X M D X y v b Q 0 4 Q 3 n a 5 M a O g f m U 0 A A A A A y 4 s I 2 + t / e j Z N 6 L e D i k Y J d w E V 8 1 a y n n / K z z x N + g 7 8 t y w 2 O x G C K e D v N N I s p v X S c r B R P D 3 O l U 1 S j Z G s f 5 R 8 H 0 A n d < / D a t a M a s h u p > 
</file>

<file path=customXml/itemProps1.xml><?xml version="1.0" encoding="utf-8"?>
<ds:datastoreItem xmlns:ds="http://schemas.openxmlformats.org/officeDocument/2006/customXml" ds:itemID="{C2ADB7A5-7831-44AE-8534-C033D79174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2023-02-28T20:16:47Z</dcterms:created>
  <dcterms:modified xsi:type="dcterms:W3CDTF">2023-02-28T20:37:47Z</dcterms:modified>
</cp:coreProperties>
</file>