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btainMBP\Documents\"/>
    </mc:Choice>
  </mc:AlternateContent>
  <xr:revisionPtr revIDLastSave="0" documentId="8_{407810CF-41E1-4CDC-A240-DD0312DF662C}" xr6:coauthVersionLast="45" xr6:coauthVersionMax="45" xr10:uidLastSave="{00000000-0000-0000-0000-000000000000}"/>
  <bookViews>
    <workbookView xWindow="-100" yWindow="-100" windowWidth="32101" windowHeight="19695" xr2:uid="{411DC54F-3B8B-48D3-9302-E105D19152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D3" i="1"/>
  <c r="D4" i="1" s="1"/>
  <c r="E3" i="1"/>
  <c r="E4" i="1" s="1"/>
  <c r="F3" i="1"/>
  <c r="G3" i="1"/>
  <c r="G4" i="1" s="1"/>
  <c r="H3" i="1"/>
  <c r="H4" i="1" s="1"/>
  <c r="I3" i="1"/>
  <c r="J3" i="1"/>
  <c r="J4" i="1" s="1"/>
  <c r="K3" i="1"/>
  <c r="K4" i="1" s="1"/>
  <c r="L3" i="1"/>
  <c r="L4" i="1" s="1"/>
  <c r="M3" i="1"/>
  <c r="N3" i="1"/>
  <c r="O3" i="1"/>
  <c r="O4" i="1" s="1"/>
  <c r="P3" i="1"/>
  <c r="P4" i="1" s="1"/>
  <c r="B3" i="1"/>
  <c r="B4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1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8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5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B22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B19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B16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B13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10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B7" i="1"/>
  <c r="F4" i="1"/>
  <c r="I4" i="1"/>
  <c r="M4" i="1"/>
  <c r="N4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B30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27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4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B21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B18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B15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B12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B9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B6" i="1"/>
</calcChain>
</file>

<file path=xl/sharedStrings.xml><?xml version="1.0" encoding="utf-8"?>
<sst xmlns="http://schemas.openxmlformats.org/spreadsheetml/2006/main" count="31" uniqueCount="4">
  <si>
    <t>Bond Maturity Date</t>
  </si>
  <si>
    <t>Price</t>
  </si>
  <si>
    <t>Days Remaining</t>
  </si>
  <si>
    <t>YTM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</si>
</sst>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1" xfId="1" applyNumberFormat="1" applyBorder="1"/>
    <xf numFmtId="14" fontId="1" fillId="2" borderId="0" xfId="1" applyNumberFormat="1"/>
    <xf numFmtId="0" fontId="1" fillId="2" borderId="0" xfId="1" applyNumberFormat="1" applyBorder="1"/>
    <xf numFmtId="15" fontId="0" fillId="0" borderId="0" xfId="0" applyNumberFormat="1"/>
    <xf numFmtId="0" fontId="0" fillId="0" borderId="1" xfId="0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0F9DF-73CC-4F08-905D-797C278FA572}">
  <dimension ref="A1:R31"/>
  <sheetViews>
    <sheetView tabSelected="1" workbookViewId="0">
      <selection activeCell="D4" sqref="D4"/>
    </sheetView>
  </sheetViews>
  <sheetFormatPr defaultRowHeight="14.4" x14ac:dyDescent="0.3"/>
  <cols>
    <col min="1" max="1" width="14.19921875" bestFit="1" customWidth="1"/>
  </cols>
  <sheetData>
    <row r="1" spans="1:18" x14ac:dyDescent="0.3">
      <c r="B1" s="4">
        <v>43832</v>
      </c>
      <c r="C1" s="4">
        <v>43833</v>
      </c>
      <c r="D1" s="4">
        <v>43836</v>
      </c>
      <c r="E1" s="4">
        <v>43837</v>
      </c>
      <c r="F1" s="4">
        <v>43838</v>
      </c>
      <c r="G1" s="4">
        <v>43839</v>
      </c>
      <c r="H1" s="4">
        <v>43840</v>
      </c>
      <c r="I1" s="4">
        <v>43843</v>
      </c>
      <c r="J1" s="4">
        <v>43844</v>
      </c>
      <c r="K1" s="4">
        <v>43845</v>
      </c>
      <c r="L1" s="4">
        <v>43846</v>
      </c>
      <c r="M1" s="4">
        <v>43847</v>
      </c>
      <c r="N1" s="4">
        <v>43850</v>
      </c>
      <c r="O1" s="4">
        <v>43851</v>
      </c>
      <c r="P1" s="4">
        <v>43852</v>
      </c>
      <c r="R1" t="s">
        <v>0</v>
      </c>
    </row>
    <row r="2" spans="1:18" x14ac:dyDescent="0.3">
      <c r="A2" t="s">
        <v>1</v>
      </c>
      <c r="B2" s="5">
        <v>98.89</v>
      </c>
      <c r="C2" s="5">
        <v>98.93</v>
      </c>
      <c r="D2" s="5">
        <v>98.95</v>
      </c>
      <c r="E2" s="5">
        <v>98.94</v>
      </c>
      <c r="F2" s="5">
        <v>98.92</v>
      </c>
      <c r="G2" s="5">
        <v>98.92</v>
      </c>
      <c r="H2" s="5">
        <v>98.88</v>
      </c>
      <c r="I2" s="5">
        <v>98.9</v>
      </c>
      <c r="J2" s="5">
        <v>98.9</v>
      </c>
      <c r="K2" s="5">
        <v>98.93</v>
      </c>
      <c r="L2" s="5">
        <v>98.95</v>
      </c>
      <c r="M2" s="5">
        <v>98.93</v>
      </c>
      <c r="N2" s="5">
        <v>98.94</v>
      </c>
      <c r="O2" s="5">
        <v>98.97</v>
      </c>
      <c r="P2" s="5">
        <v>99.04</v>
      </c>
      <c r="R2" s="2">
        <v>44256</v>
      </c>
    </row>
    <row r="3" spans="1:18" x14ac:dyDescent="0.3">
      <c r="A3" t="s">
        <v>2</v>
      </c>
      <c r="B3" s="3">
        <f>($R$2-B1)/360</f>
        <v>1.1777777777777778</v>
      </c>
      <c r="C3" s="3">
        <f t="shared" ref="C3:P3" si="0">($R$2-C1)/360</f>
        <v>1.175</v>
      </c>
      <c r="D3" s="3">
        <f t="shared" si="0"/>
        <v>1.1666666666666667</v>
      </c>
      <c r="E3" s="3">
        <f t="shared" si="0"/>
        <v>1.163888888888889</v>
      </c>
      <c r="F3" s="3">
        <f t="shared" si="0"/>
        <v>1.1611111111111112</v>
      </c>
      <c r="G3" s="3">
        <f t="shared" si="0"/>
        <v>1.1583333333333334</v>
      </c>
      <c r="H3" s="3">
        <f t="shared" si="0"/>
        <v>1.1555555555555554</v>
      </c>
      <c r="I3" s="3">
        <f t="shared" si="0"/>
        <v>1.1472222222222221</v>
      </c>
      <c r="J3" s="3">
        <f t="shared" si="0"/>
        <v>1.1444444444444444</v>
      </c>
      <c r="K3" s="3">
        <f t="shared" si="0"/>
        <v>1.1416666666666666</v>
      </c>
      <c r="L3" s="3">
        <f t="shared" si="0"/>
        <v>1.1388888888888888</v>
      </c>
      <c r="M3" s="3">
        <f t="shared" si="0"/>
        <v>1.1361111111111111</v>
      </c>
      <c r="N3" s="3">
        <f t="shared" si="0"/>
        <v>1.1277777777777778</v>
      </c>
      <c r="O3" s="3">
        <f t="shared" si="0"/>
        <v>1.125</v>
      </c>
      <c r="P3" s="3">
        <f t="shared" si="0"/>
        <v>1.1222222222222222</v>
      </c>
      <c r="R3" s="2"/>
    </row>
    <row r="4" spans="1:18" x14ac:dyDescent="0.3">
      <c r="A4" t="s">
        <v>3</v>
      </c>
      <c r="B4">
        <f>(POWER(1000/B2,1/B3))-1</f>
        <v>6.1313624541348313</v>
      </c>
      <c r="C4">
        <f t="shared" ref="C4:P4" si="1">(POWER(1000/C2,1/C3))-1</f>
        <v>6.1620935975586004</v>
      </c>
      <c r="D4">
        <f t="shared" si="1"/>
        <v>6.2622663446022466</v>
      </c>
      <c r="E4">
        <f t="shared" si="1"/>
        <v>6.2973461827929906</v>
      </c>
      <c r="F4">
        <f t="shared" si="1"/>
        <v>6.3334030220487652</v>
      </c>
      <c r="G4">
        <f t="shared" si="1"/>
        <v>6.3685261048487307</v>
      </c>
      <c r="H4">
        <f t="shared" si="1"/>
        <v>6.4065793638067863</v>
      </c>
      <c r="I4">
        <f t="shared" si="1"/>
        <v>6.513770987569159</v>
      </c>
      <c r="J4">
        <f t="shared" si="1"/>
        <v>6.5506410160485276</v>
      </c>
      <c r="K4">
        <f t="shared" si="1"/>
        <v>6.5858572090194576</v>
      </c>
      <c r="L4">
        <f t="shared" si="1"/>
        <v>6.6220875510872865</v>
      </c>
      <c r="M4">
        <f t="shared" si="1"/>
        <v>6.6613951931794269</v>
      </c>
      <c r="N4">
        <f t="shared" si="1"/>
        <v>6.7768412914829881</v>
      </c>
      <c r="O4">
        <f t="shared" si="1"/>
        <v>6.8142214613552392</v>
      </c>
      <c r="P4">
        <f t="shared" si="1"/>
        <v>6.8491424221365076</v>
      </c>
    </row>
    <row r="5" spans="1:18" x14ac:dyDescent="0.3">
      <c r="A5" t="s">
        <v>1</v>
      </c>
      <c r="B5" s="1">
        <v>100.55</v>
      </c>
      <c r="C5" s="1">
        <v>100.58</v>
      </c>
      <c r="D5" s="1">
        <v>100.6</v>
      </c>
      <c r="E5" s="1">
        <v>100.59</v>
      </c>
      <c r="F5" s="1">
        <v>100.57</v>
      </c>
      <c r="G5" s="1">
        <v>100.56</v>
      </c>
      <c r="H5" s="1">
        <v>100.52</v>
      </c>
      <c r="I5" s="1">
        <v>100.53</v>
      </c>
      <c r="J5" s="1">
        <v>100.52</v>
      </c>
      <c r="K5" s="1">
        <v>100.54</v>
      </c>
      <c r="L5" s="1">
        <v>100.55</v>
      </c>
      <c r="M5" s="1">
        <v>100.52</v>
      </c>
      <c r="N5" s="1">
        <v>100.54</v>
      </c>
      <c r="O5" s="1">
        <v>100.56</v>
      </c>
      <c r="P5" s="1">
        <v>100.62</v>
      </c>
      <c r="R5" s="2">
        <v>44228</v>
      </c>
    </row>
    <row r="6" spans="1:18" x14ac:dyDescent="0.3">
      <c r="A6" t="s">
        <v>2</v>
      </c>
      <c r="B6" s="3">
        <f>($R$5-B1)/360</f>
        <v>1.1000000000000001</v>
      </c>
      <c r="C6" s="3">
        <f t="shared" ref="C6:P6" si="2">($R$5-C1)/360</f>
        <v>1.0972222222222223</v>
      </c>
      <c r="D6" s="3">
        <f t="shared" si="2"/>
        <v>1.0888888888888888</v>
      </c>
      <c r="E6" s="3">
        <f t="shared" si="2"/>
        <v>1.086111111111111</v>
      </c>
      <c r="F6" s="3">
        <f t="shared" si="2"/>
        <v>1.0833333333333333</v>
      </c>
      <c r="G6" s="3">
        <f t="shared" si="2"/>
        <v>1.0805555555555555</v>
      </c>
      <c r="H6" s="3">
        <f t="shared" si="2"/>
        <v>1.0777777777777777</v>
      </c>
      <c r="I6" s="3">
        <f t="shared" si="2"/>
        <v>1.0694444444444444</v>
      </c>
      <c r="J6" s="3">
        <f t="shared" si="2"/>
        <v>1.0666666666666667</v>
      </c>
      <c r="K6" s="3">
        <f t="shared" si="2"/>
        <v>1.0638888888888889</v>
      </c>
      <c r="L6" s="3">
        <f t="shared" si="2"/>
        <v>1.0611111111111111</v>
      </c>
      <c r="M6" s="3">
        <f t="shared" si="2"/>
        <v>1.0583333333333333</v>
      </c>
      <c r="N6" s="3">
        <f t="shared" si="2"/>
        <v>1.05</v>
      </c>
      <c r="O6" s="3">
        <f t="shared" si="2"/>
        <v>1.0472222222222223</v>
      </c>
      <c r="P6" s="3">
        <f t="shared" si="2"/>
        <v>1.0444444444444445</v>
      </c>
      <c r="R6" s="2"/>
    </row>
    <row r="7" spans="1:18" x14ac:dyDescent="0.3">
      <c r="A7" t="s">
        <v>3</v>
      </c>
      <c r="B7">
        <f>(POWER(1000/B5,1/B6))-1</f>
        <v>7.0709635586882804</v>
      </c>
      <c r="C7">
        <f t="shared" ref="C7:P7" si="3">(POWER(1000/C5,1/C6))-1</f>
        <v>7.1115401727202929</v>
      </c>
      <c r="D7">
        <f t="shared" si="3"/>
        <v>7.2410290732836806</v>
      </c>
      <c r="E7">
        <f t="shared" si="3"/>
        <v>7.2863611878672376</v>
      </c>
      <c r="F7">
        <f t="shared" si="3"/>
        <v>7.3329418987498265</v>
      </c>
      <c r="G7">
        <f t="shared" si="3"/>
        <v>7.3792550651985742</v>
      </c>
      <c r="H7">
        <f t="shared" si="3"/>
        <v>7.4283996757705069</v>
      </c>
      <c r="I7">
        <f t="shared" si="3"/>
        <v>7.5687667840135067</v>
      </c>
      <c r="J7">
        <f t="shared" si="3"/>
        <v>7.6176390574425028</v>
      </c>
      <c r="K7">
        <f t="shared" si="3"/>
        <v>7.6646166870953056</v>
      </c>
      <c r="L7">
        <f t="shared" si="3"/>
        <v>7.7129152478677465</v>
      </c>
      <c r="M7">
        <f t="shared" si="3"/>
        <v>7.7650331361391576</v>
      </c>
      <c r="N7">
        <f t="shared" si="3"/>
        <v>7.915658943351854</v>
      </c>
      <c r="O7">
        <f t="shared" si="3"/>
        <v>7.9658456731760339</v>
      </c>
      <c r="P7">
        <f t="shared" si="3"/>
        <v>8.0131525484949115</v>
      </c>
    </row>
    <row r="8" spans="1:18" x14ac:dyDescent="0.3">
      <c r="A8" t="s">
        <v>1</v>
      </c>
      <c r="B8" s="1">
        <v>100.07</v>
      </c>
      <c r="C8" s="1">
        <v>100.09</v>
      </c>
      <c r="D8" s="1">
        <v>100.12</v>
      </c>
      <c r="E8" s="1">
        <v>100.1</v>
      </c>
      <c r="F8" s="1">
        <v>100.08</v>
      </c>
      <c r="G8" s="1">
        <v>100.07</v>
      </c>
      <c r="H8" s="1">
        <v>100.04</v>
      </c>
      <c r="I8" s="1">
        <v>100.04</v>
      </c>
      <c r="J8" s="1">
        <v>100.02</v>
      </c>
      <c r="K8" s="1">
        <v>100.06</v>
      </c>
      <c r="L8" s="1">
        <v>100.05</v>
      </c>
      <c r="M8" s="1">
        <v>100.04</v>
      </c>
      <c r="N8" s="1">
        <v>100.06</v>
      </c>
      <c r="O8" s="1">
        <v>100.09</v>
      </c>
      <c r="P8" s="1">
        <v>100.17</v>
      </c>
      <c r="R8" s="2">
        <v>44317</v>
      </c>
    </row>
    <row r="9" spans="1:18" x14ac:dyDescent="0.3">
      <c r="A9" t="s">
        <v>2</v>
      </c>
      <c r="B9" s="3">
        <f>($R$8-B1)/360</f>
        <v>1.3472222222222223</v>
      </c>
      <c r="C9" s="3">
        <f t="shared" ref="C9:P9" si="4">($R$8-C1)/360</f>
        <v>1.3444444444444446</v>
      </c>
      <c r="D9" s="3">
        <f t="shared" si="4"/>
        <v>1.336111111111111</v>
      </c>
      <c r="E9" s="3">
        <f t="shared" si="4"/>
        <v>1.3333333333333333</v>
      </c>
      <c r="F9" s="3">
        <f t="shared" si="4"/>
        <v>1.3305555555555555</v>
      </c>
      <c r="G9" s="3">
        <f t="shared" si="4"/>
        <v>1.3277777777777777</v>
      </c>
      <c r="H9" s="3">
        <f t="shared" si="4"/>
        <v>1.325</v>
      </c>
      <c r="I9" s="3">
        <f t="shared" si="4"/>
        <v>1.3166666666666667</v>
      </c>
      <c r="J9" s="3">
        <f t="shared" si="4"/>
        <v>1.3138888888888889</v>
      </c>
      <c r="K9" s="3">
        <f t="shared" si="4"/>
        <v>1.3111111111111111</v>
      </c>
      <c r="L9" s="3">
        <f t="shared" si="4"/>
        <v>1.3083333333333333</v>
      </c>
      <c r="M9" s="3">
        <f t="shared" si="4"/>
        <v>1.3055555555555556</v>
      </c>
      <c r="N9" s="3">
        <f t="shared" si="4"/>
        <v>1.2972222222222223</v>
      </c>
      <c r="O9" s="3">
        <f t="shared" si="4"/>
        <v>1.2944444444444445</v>
      </c>
      <c r="P9" s="3">
        <f t="shared" si="4"/>
        <v>1.2916666666666667</v>
      </c>
      <c r="R9" s="2"/>
    </row>
    <row r="10" spans="1:18" x14ac:dyDescent="0.3">
      <c r="A10" t="s">
        <v>3</v>
      </c>
      <c r="B10">
        <f>(POWER(1000/B8,1/B9))-1</f>
        <v>4.5213142510046715</v>
      </c>
      <c r="C10">
        <f t="shared" ref="C10:P10" si="5">(POWER(1000/C8,1/C9))-1</f>
        <v>4.5400164920893076</v>
      </c>
      <c r="D10">
        <f t="shared" si="5"/>
        <v>4.5982324830732937</v>
      </c>
      <c r="E10">
        <f t="shared" si="5"/>
        <v>4.619199378949844</v>
      </c>
      <c r="F10">
        <f t="shared" si="5"/>
        <v>4.6403330081139513</v>
      </c>
      <c r="G10">
        <f t="shared" si="5"/>
        <v>4.6612091093666841</v>
      </c>
      <c r="H10">
        <f t="shared" si="5"/>
        <v>4.6831078725360005</v>
      </c>
      <c r="I10">
        <f t="shared" si="5"/>
        <v>4.7459489040569167</v>
      </c>
      <c r="J10">
        <f t="shared" si="5"/>
        <v>4.7681064161319204</v>
      </c>
      <c r="K10">
        <f t="shared" si="5"/>
        <v>4.7877955169182576</v>
      </c>
      <c r="L10">
        <f t="shared" si="5"/>
        <v>4.8098548083846344</v>
      </c>
      <c r="M10">
        <f t="shared" si="5"/>
        <v>4.8320926272669968</v>
      </c>
      <c r="N10">
        <f t="shared" si="5"/>
        <v>4.8976246907335215</v>
      </c>
      <c r="O10">
        <f t="shared" si="5"/>
        <v>4.9187550762154002</v>
      </c>
      <c r="P10">
        <f t="shared" si="5"/>
        <v>4.9377573526131426</v>
      </c>
    </row>
    <row r="11" spans="1:18" x14ac:dyDescent="0.3">
      <c r="A11" t="s">
        <v>1</v>
      </c>
      <c r="B11" s="1">
        <v>99.73</v>
      </c>
      <c r="C11" s="1">
        <v>99.76</v>
      </c>
      <c r="D11" s="1">
        <v>99.79</v>
      </c>
      <c r="E11" s="1">
        <v>99.76</v>
      </c>
      <c r="F11" s="1">
        <v>99.75</v>
      </c>
      <c r="G11" s="1">
        <v>99.72</v>
      </c>
      <c r="H11" s="1">
        <v>99.7</v>
      </c>
      <c r="I11" s="1">
        <v>99.68</v>
      </c>
      <c r="J11" s="1">
        <v>99.7</v>
      </c>
      <c r="K11" s="1">
        <v>99.72</v>
      </c>
      <c r="L11" s="1">
        <v>99.72</v>
      </c>
      <c r="M11" s="1">
        <v>99.71</v>
      </c>
      <c r="N11" s="1">
        <v>99.72</v>
      </c>
      <c r="O11" s="1">
        <v>99.75</v>
      </c>
      <c r="P11" s="1">
        <v>99.86</v>
      </c>
      <c r="R11" s="2">
        <v>44409</v>
      </c>
    </row>
    <row r="12" spans="1:18" x14ac:dyDescent="0.3">
      <c r="A12" t="s">
        <v>2</v>
      </c>
      <c r="B12" s="3">
        <f>($R$11-B1)/360</f>
        <v>1.6027777777777779</v>
      </c>
      <c r="C12" s="3">
        <f t="shared" ref="C12:P12" si="6">($R$11-C1)/360</f>
        <v>1.6</v>
      </c>
      <c r="D12" s="3">
        <f t="shared" si="6"/>
        <v>1.5916666666666666</v>
      </c>
      <c r="E12" s="3">
        <f t="shared" si="6"/>
        <v>1.5888888888888888</v>
      </c>
      <c r="F12" s="3">
        <f t="shared" si="6"/>
        <v>1.586111111111111</v>
      </c>
      <c r="G12" s="3">
        <f t="shared" si="6"/>
        <v>1.5833333333333333</v>
      </c>
      <c r="H12" s="3">
        <f t="shared" si="6"/>
        <v>1.5805555555555555</v>
      </c>
      <c r="I12" s="3">
        <f t="shared" si="6"/>
        <v>1.5722222222222222</v>
      </c>
      <c r="J12" s="3">
        <f t="shared" si="6"/>
        <v>1.5694444444444444</v>
      </c>
      <c r="K12" s="3">
        <f t="shared" si="6"/>
        <v>1.5666666666666667</v>
      </c>
      <c r="L12" s="3">
        <f t="shared" si="6"/>
        <v>1.5638888888888889</v>
      </c>
      <c r="M12" s="3">
        <f t="shared" si="6"/>
        <v>1.5611111111111111</v>
      </c>
      <c r="N12" s="3">
        <f t="shared" si="6"/>
        <v>1.5527777777777778</v>
      </c>
      <c r="O12" s="3">
        <f t="shared" si="6"/>
        <v>1.55</v>
      </c>
      <c r="P12" s="3">
        <f t="shared" si="6"/>
        <v>1.5472222222222223</v>
      </c>
      <c r="R12" s="2"/>
    </row>
    <row r="13" spans="1:18" x14ac:dyDescent="0.3">
      <c r="A13" t="s">
        <v>3</v>
      </c>
      <c r="B13">
        <f>(POWER(1000/B11,1/B12))-1</f>
        <v>3.2135621324205221</v>
      </c>
      <c r="C13">
        <f t="shared" ref="C13:P13" si="7">(POWER(1000/C11,1/C12))-1</f>
        <v>3.2233028424191472</v>
      </c>
      <c r="D13">
        <f t="shared" si="7"/>
        <v>3.2544737621914255</v>
      </c>
      <c r="E13">
        <f t="shared" si="7"/>
        <v>3.2660644772856573</v>
      </c>
      <c r="F13">
        <f t="shared" si="7"/>
        <v>3.2771870075436125</v>
      </c>
      <c r="G13">
        <f t="shared" si="7"/>
        <v>3.2889209338628351</v>
      </c>
      <c r="H13">
        <f t="shared" si="7"/>
        <v>3.3004557849261476</v>
      </c>
      <c r="I13">
        <f t="shared" si="7"/>
        <v>3.3343876994353128</v>
      </c>
      <c r="J13">
        <f t="shared" si="7"/>
        <v>3.3450976909241028</v>
      </c>
      <c r="K13">
        <f t="shared" si="7"/>
        <v>3.3558723776943911</v>
      </c>
      <c r="L13">
        <f t="shared" si="7"/>
        <v>3.3672723042980373</v>
      </c>
      <c r="M13">
        <f t="shared" si="7"/>
        <v>3.3790240943566392</v>
      </c>
      <c r="N13">
        <f t="shared" si="7"/>
        <v>3.413583857891604</v>
      </c>
      <c r="O13">
        <f t="shared" si="7"/>
        <v>3.4244841367344225</v>
      </c>
      <c r="P13">
        <f t="shared" si="7"/>
        <v>3.4331539642458715</v>
      </c>
    </row>
    <row r="14" spans="1:18" x14ac:dyDescent="0.3">
      <c r="A14" t="s">
        <v>1</v>
      </c>
      <c r="B14" s="1">
        <v>99.69</v>
      </c>
      <c r="C14" s="1">
        <v>99.74</v>
      </c>
      <c r="D14" s="1">
        <v>99.78</v>
      </c>
      <c r="E14" s="1">
        <v>99.76</v>
      </c>
      <c r="F14" s="1">
        <v>99.76</v>
      </c>
      <c r="G14" s="1">
        <v>99.71</v>
      </c>
      <c r="H14" s="1">
        <v>99.68</v>
      </c>
      <c r="I14" s="1">
        <v>99.67</v>
      </c>
      <c r="J14" s="1">
        <v>99.67</v>
      </c>
      <c r="K14" s="1">
        <v>99.7</v>
      </c>
      <c r="L14" s="1">
        <v>99.7</v>
      </c>
      <c r="M14" s="1">
        <v>99.69</v>
      </c>
      <c r="N14" s="1">
        <v>99.71</v>
      </c>
      <c r="O14" s="1">
        <v>99.77</v>
      </c>
      <c r="P14" s="1">
        <v>99.9</v>
      </c>
      <c r="R14" s="2">
        <v>44593</v>
      </c>
    </row>
    <row r="15" spans="1:18" x14ac:dyDescent="0.3">
      <c r="A15" t="s">
        <v>2</v>
      </c>
      <c r="B15" s="3">
        <f>($R$14-B1)/360</f>
        <v>2.1138888888888889</v>
      </c>
      <c r="C15" s="3">
        <f t="shared" ref="C15:P15" si="8">($R$14-C1)/360</f>
        <v>2.1111111111111112</v>
      </c>
      <c r="D15" s="3">
        <f t="shared" si="8"/>
        <v>2.1027777777777779</v>
      </c>
      <c r="E15" s="3">
        <f t="shared" si="8"/>
        <v>2.1</v>
      </c>
      <c r="F15" s="3">
        <f t="shared" si="8"/>
        <v>2.0972222222222223</v>
      </c>
      <c r="G15" s="3">
        <f t="shared" si="8"/>
        <v>2.0944444444444446</v>
      </c>
      <c r="H15" s="3">
        <f t="shared" si="8"/>
        <v>2.0916666666666668</v>
      </c>
      <c r="I15" s="3">
        <f t="shared" si="8"/>
        <v>2.0833333333333335</v>
      </c>
      <c r="J15" s="3">
        <f t="shared" si="8"/>
        <v>2.0805555555555557</v>
      </c>
      <c r="K15" s="3">
        <f t="shared" si="8"/>
        <v>2.0777777777777779</v>
      </c>
      <c r="L15" s="3">
        <f t="shared" si="8"/>
        <v>2.0750000000000002</v>
      </c>
      <c r="M15" s="3">
        <f t="shared" si="8"/>
        <v>2.0722222222222224</v>
      </c>
      <c r="N15" s="3">
        <f t="shared" si="8"/>
        <v>2.0638888888888891</v>
      </c>
      <c r="O15" s="3">
        <f t="shared" si="8"/>
        <v>2.0611111111111109</v>
      </c>
      <c r="P15" s="3">
        <f t="shared" si="8"/>
        <v>2.0583333333333331</v>
      </c>
      <c r="R15" s="2"/>
    </row>
    <row r="16" spans="1:18" x14ac:dyDescent="0.3">
      <c r="A16" t="s">
        <v>3</v>
      </c>
      <c r="B16">
        <f>(POWER(1000/B14,1/B15))-1</f>
        <v>1.9764571809614004</v>
      </c>
      <c r="C16">
        <f t="shared" ref="C16:P16" si="9">(POWER(1000/C14,1/C15))-1</f>
        <v>1.9800240910366687</v>
      </c>
      <c r="D16">
        <f t="shared" si="9"/>
        <v>1.9923769542941958</v>
      </c>
      <c r="E16">
        <f t="shared" si="9"/>
        <v>1.9970045984117322</v>
      </c>
      <c r="F16">
        <f t="shared" si="9"/>
        <v>2.0013647897992897</v>
      </c>
      <c r="G16">
        <f t="shared" si="9"/>
        <v>2.0064624594238434</v>
      </c>
      <c r="H16">
        <f t="shared" si="9"/>
        <v>2.0112938237416782</v>
      </c>
      <c r="I16">
        <f t="shared" si="9"/>
        <v>2.0247470374459984</v>
      </c>
      <c r="J16">
        <f t="shared" si="9"/>
        <v>2.0292201321790659</v>
      </c>
      <c r="K16">
        <f t="shared" si="9"/>
        <v>2.0332724537027671</v>
      </c>
      <c r="L16">
        <f t="shared" si="9"/>
        <v>2.0377816208226709</v>
      </c>
      <c r="M16">
        <f t="shared" si="9"/>
        <v>2.0424568736225299</v>
      </c>
      <c r="N16">
        <f t="shared" si="9"/>
        <v>2.0558591098509185</v>
      </c>
      <c r="O16">
        <f t="shared" si="9"/>
        <v>2.0595699785396211</v>
      </c>
      <c r="P16">
        <f t="shared" si="9"/>
        <v>2.0622529264655065</v>
      </c>
    </row>
    <row r="17" spans="1:18" x14ac:dyDescent="0.3">
      <c r="A17" t="s">
        <v>1</v>
      </c>
      <c r="B17" s="1">
        <v>102.53</v>
      </c>
      <c r="C17" s="1">
        <v>102.59</v>
      </c>
      <c r="D17" s="1">
        <v>102.62</v>
      </c>
      <c r="E17" s="1">
        <v>102.59</v>
      </c>
      <c r="F17" s="1">
        <v>102.58</v>
      </c>
      <c r="G17" s="1">
        <v>102.52</v>
      </c>
      <c r="H17" s="1">
        <v>102.52</v>
      </c>
      <c r="I17" s="1">
        <v>102.46</v>
      </c>
      <c r="J17" s="1">
        <v>102.47</v>
      </c>
      <c r="K17" s="1">
        <v>102.51</v>
      </c>
      <c r="L17" s="1">
        <v>102.52</v>
      </c>
      <c r="M17" s="1">
        <v>102.5</v>
      </c>
      <c r="N17" s="1">
        <v>102.5</v>
      </c>
      <c r="O17" s="1">
        <v>102.57</v>
      </c>
      <c r="P17" s="1">
        <v>102.72</v>
      </c>
      <c r="R17" s="2">
        <v>44713</v>
      </c>
    </row>
    <row r="18" spans="1:18" x14ac:dyDescent="0.3">
      <c r="A18" t="s">
        <v>2</v>
      </c>
      <c r="B18" s="3">
        <f>($R$17-B1)/360</f>
        <v>2.4472222222222224</v>
      </c>
      <c r="C18" s="3">
        <f t="shared" ref="C18:P18" si="10">($R$17-C1)/360</f>
        <v>2.4444444444444446</v>
      </c>
      <c r="D18" s="3">
        <f t="shared" si="10"/>
        <v>2.4361111111111109</v>
      </c>
      <c r="E18" s="3">
        <f t="shared" si="10"/>
        <v>2.4333333333333331</v>
      </c>
      <c r="F18" s="3">
        <f t="shared" si="10"/>
        <v>2.4305555555555554</v>
      </c>
      <c r="G18" s="3">
        <f t="shared" si="10"/>
        <v>2.4277777777777776</v>
      </c>
      <c r="H18" s="3">
        <f t="shared" si="10"/>
        <v>2.4249999999999998</v>
      </c>
      <c r="I18" s="3">
        <f t="shared" si="10"/>
        <v>2.4166666666666665</v>
      </c>
      <c r="J18" s="3">
        <f t="shared" si="10"/>
        <v>2.4138888888888888</v>
      </c>
      <c r="K18" s="3">
        <f t="shared" si="10"/>
        <v>2.411111111111111</v>
      </c>
      <c r="L18" s="3">
        <f t="shared" si="10"/>
        <v>2.4083333333333332</v>
      </c>
      <c r="M18" s="3">
        <f t="shared" si="10"/>
        <v>2.4055555555555554</v>
      </c>
      <c r="N18" s="3">
        <f t="shared" si="10"/>
        <v>2.3972222222222221</v>
      </c>
      <c r="O18" s="3">
        <f t="shared" si="10"/>
        <v>2.3944444444444444</v>
      </c>
      <c r="P18" s="3">
        <f t="shared" si="10"/>
        <v>2.3916666666666666</v>
      </c>
      <c r="R18" s="2"/>
    </row>
    <row r="19" spans="1:18" x14ac:dyDescent="0.3">
      <c r="A19" t="s">
        <v>3</v>
      </c>
      <c r="B19">
        <f>(POWER(1000/B17,1/B18))-1</f>
        <v>1.5362529859163612</v>
      </c>
      <c r="C19">
        <f t="shared" ref="C19:P19" si="11">(POWER(1000/C17,1/C18))-1</f>
        <v>1.538329180047</v>
      </c>
      <c r="D19">
        <f t="shared" si="11"/>
        <v>1.5461247379823946</v>
      </c>
      <c r="E19">
        <f t="shared" si="11"/>
        <v>1.5491488363597825</v>
      </c>
      <c r="F19">
        <f t="shared" si="11"/>
        <v>1.551978802827036</v>
      </c>
      <c r="G19">
        <f t="shared" si="11"/>
        <v>1.5553315646847552</v>
      </c>
      <c r="H19">
        <f t="shared" si="11"/>
        <v>1.5580791645543175</v>
      </c>
      <c r="I19">
        <f t="shared" si="11"/>
        <v>1.5669995088065334</v>
      </c>
      <c r="J19">
        <f t="shared" si="11"/>
        <v>1.5696819432069771</v>
      </c>
      <c r="K19">
        <f t="shared" si="11"/>
        <v>1.5720611265388853</v>
      </c>
      <c r="L19">
        <f t="shared" si="11"/>
        <v>1.5747609543237386</v>
      </c>
      <c r="M19">
        <f t="shared" si="11"/>
        <v>1.5777834440976752</v>
      </c>
      <c r="N19">
        <f t="shared" si="11"/>
        <v>1.5862828723404796</v>
      </c>
      <c r="O19">
        <f t="shared" si="11"/>
        <v>1.5883973231314785</v>
      </c>
      <c r="P19">
        <f t="shared" si="11"/>
        <v>1.589675163581842</v>
      </c>
    </row>
    <row r="20" spans="1:18" x14ac:dyDescent="0.3">
      <c r="A20" t="s">
        <v>1</v>
      </c>
      <c r="B20" s="1">
        <v>100.31</v>
      </c>
      <c r="C20" s="1">
        <v>100.42</v>
      </c>
      <c r="D20" s="1">
        <v>100.48</v>
      </c>
      <c r="E20" s="1">
        <v>100.45</v>
      </c>
      <c r="F20" s="1">
        <v>100.44</v>
      </c>
      <c r="G20" s="1">
        <v>100.35</v>
      </c>
      <c r="H20" s="1">
        <v>100.31</v>
      </c>
      <c r="I20" s="1">
        <v>100.27</v>
      </c>
      <c r="J20" s="1">
        <v>100.31</v>
      </c>
      <c r="K20" s="1">
        <v>100.38</v>
      </c>
      <c r="L20" s="1">
        <v>100.41</v>
      </c>
      <c r="M20" s="1">
        <v>100.37</v>
      </c>
      <c r="N20" s="1">
        <v>100.4</v>
      </c>
      <c r="O20" s="1">
        <v>100.5</v>
      </c>
      <c r="P20" s="1">
        <v>100.69</v>
      </c>
      <c r="R20" s="2">
        <v>44986</v>
      </c>
    </row>
    <row r="21" spans="1:18" x14ac:dyDescent="0.3">
      <c r="A21" t="s">
        <v>2</v>
      </c>
      <c r="B21" s="3">
        <f>($R$20-B1)/360</f>
        <v>3.2055555555555557</v>
      </c>
      <c r="C21" s="3">
        <f t="shared" ref="C21:P21" si="12">($R$20-C1)/360</f>
        <v>3.2027777777777779</v>
      </c>
      <c r="D21" s="3">
        <f t="shared" si="12"/>
        <v>3.1944444444444446</v>
      </c>
      <c r="E21" s="3">
        <f t="shared" si="12"/>
        <v>3.1916666666666669</v>
      </c>
      <c r="F21" s="3">
        <f t="shared" si="12"/>
        <v>3.1888888888888891</v>
      </c>
      <c r="G21" s="3">
        <f t="shared" si="12"/>
        <v>3.1861111111111109</v>
      </c>
      <c r="H21" s="3">
        <f t="shared" si="12"/>
        <v>3.1833333333333331</v>
      </c>
      <c r="I21" s="3">
        <f t="shared" si="12"/>
        <v>3.1749999999999998</v>
      </c>
      <c r="J21" s="3">
        <f t="shared" si="12"/>
        <v>3.1722222222222221</v>
      </c>
      <c r="K21" s="3">
        <f t="shared" si="12"/>
        <v>3.1694444444444443</v>
      </c>
      <c r="L21" s="3">
        <f t="shared" si="12"/>
        <v>3.1666666666666665</v>
      </c>
      <c r="M21" s="3">
        <f t="shared" si="12"/>
        <v>3.1638888888888888</v>
      </c>
      <c r="N21" s="3">
        <f t="shared" si="12"/>
        <v>3.1555555555555554</v>
      </c>
      <c r="O21" s="3">
        <f t="shared" si="12"/>
        <v>3.1527777777777777</v>
      </c>
      <c r="P21" s="3">
        <f t="shared" si="12"/>
        <v>3.15</v>
      </c>
      <c r="R21" s="2"/>
    </row>
    <row r="22" spans="1:18" x14ac:dyDescent="0.3">
      <c r="A22" t="s">
        <v>3</v>
      </c>
      <c r="B22">
        <f>(POWER(1000/B20,1/B21))-1</f>
        <v>1.0489863328052902</v>
      </c>
      <c r="C22">
        <f t="shared" ref="C22:P22" si="13">(POWER(1000/C20,1/C21))-1</f>
        <v>1.0495600320775185</v>
      </c>
      <c r="D22">
        <f t="shared" si="13"/>
        <v>1.053016618141978</v>
      </c>
      <c r="E22">
        <f t="shared" si="13"/>
        <v>1.054494482622526</v>
      </c>
      <c r="F22">
        <f t="shared" si="13"/>
        <v>1.0558476557806635</v>
      </c>
      <c r="G22">
        <f t="shared" si="13"/>
        <v>1.0577186890759855</v>
      </c>
      <c r="H22">
        <f t="shared" si="13"/>
        <v>1.0592726633775458</v>
      </c>
      <c r="I22">
        <f t="shared" si="13"/>
        <v>1.0634398155875218</v>
      </c>
      <c r="J22">
        <f t="shared" si="13"/>
        <v>1.064489493034865</v>
      </c>
      <c r="K22">
        <f t="shared" si="13"/>
        <v>1.0653468582290881</v>
      </c>
      <c r="L22">
        <f t="shared" si="13"/>
        <v>1.0664662952380182</v>
      </c>
      <c r="M22">
        <f t="shared" si="13"/>
        <v>1.0680440167251271</v>
      </c>
      <c r="N22">
        <f t="shared" si="13"/>
        <v>1.0718198629445639</v>
      </c>
      <c r="O22">
        <f t="shared" si="13"/>
        <v>1.0724954412771925</v>
      </c>
      <c r="P22">
        <f t="shared" si="13"/>
        <v>1.072584628000929</v>
      </c>
    </row>
    <row r="23" spans="1:18" x14ac:dyDescent="0.3">
      <c r="A23" t="s">
        <v>1</v>
      </c>
      <c r="B23" s="1">
        <v>103.53</v>
      </c>
      <c r="C23" s="1">
        <v>103.86</v>
      </c>
      <c r="D23" s="1">
        <v>103.99</v>
      </c>
      <c r="E23" s="1">
        <v>103.88</v>
      </c>
      <c r="F23" s="1">
        <v>103.82</v>
      </c>
      <c r="G23" s="1">
        <v>103.65</v>
      </c>
      <c r="H23" s="1">
        <v>103.7</v>
      </c>
      <c r="I23" s="1">
        <v>103.61</v>
      </c>
      <c r="J23" s="1">
        <v>103.7</v>
      </c>
      <c r="K23" s="1">
        <v>103.8</v>
      </c>
      <c r="L23" s="1">
        <v>103.8</v>
      </c>
      <c r="M23" s="1">
        <v>103.7</v>
      </c>
      <c r="N23" s="1">
        <v>103.74</v>
      </c>
      <c r="O23" s="1">
        <v>103.98</v>
      </c>
      <c r="P23" s="1">
        <v>104.2</v>
      </c>
      <c r="R23" s="2">
        <v>45444</v>
      </c>
    </row>
    <row r="24" spans="1:18" x14ac:dyDescent="0.3">
      <c r="A24" t="s">
        <v>2</v>
      </c>
      <c r="B24" s="3">
        <f>($R$23-B1)/360</f>
        <v>4.4777777777777779</v>
      </c>
      <c r="C24" s="3">
        <f t="shared" ref="C24:P24" si="14">($R$23-C1)/360</f>
        <v>4.4749999999999996</v>
      </c>
      <c r="D24" s="3">
        <f t="shared" si="14"/>
        <v>4.4666666666666668</v>
      </c>
      <c r="E24" s="3">
        <f t="shared" si="14"/>
        <v>4.4638888888888886</v>
      </c>
      <c r="F24" s="3">
        <f t="shared" si="14"/>
        <v>4.4611111111111112</v>
      </c>
      <c r="G24" s="3">
        <f t="shared" si="14"/>
        <v>4.458333333333333</v>
      </c>
      <c r="H24" s="3">
        <f t="shared" si="14"/>
        <v>4.4555555555555557</v>
      </c>
      <c r="I24" s="3">
        <f t="shared" si="14"/>
        <v>4.447222222222222</v>
      </c>
      <c r="J24" s="3">
        <f t="shared" si="14"/>
        <v>4.4444444444444446</v>
      </c>
      <c r="K24" s="3">
        <f t="shared" si="14"/>
        <v>4.4416666666666664</v>
      </c>
      <c r="L24" s="3">
        <f t="shared" si="14"/>
        <v>4.4388888888888891</v>
      </c>
      <c r="M24" s="3">
        <f t="shared" si="14"/>
        <v>4.4361111111111109</v>
      </c>
      <c r="N24" s="3">
        <f t="shared" si="14"/>
        <v>4.427777777777778</v>
      </c>
      <c r="O24" s="3">
        <f t="shared" si="14"/>
        <v>4.4249999999999998</v>
      </c>
      <c r="P24" s="3">
        <f t="shared" si="14"/>
        <v>4.4222222222222225</v>
      </c>
      <c r="R24" s="2"/>
    </row>
    <row r="25" spans="1:18" x14ac:dyDescent="0.3">
      <c r="A25" t="s">
        <v>3</v>
      </c>
      <c r="B25">
        <f>(POWER(1000/B23,1/B24))-1</f>
        <v>0.65943558489858201</v>
      </c>
      <c r="C25">
        <f t="shared" ref="C25:P25" si="15">(POWER(1000/C23,1/C24))-1</f>
        <v>0.65877730686132119</v>
      </c>
      <c r="D25">
        <f t="shared" si="15"/>
        <v>0.65987931287244606</v>
      </c>
      <c r="E25">
        <f t="shared" si="15"/>
        <v>0.66079653051957843</v>
      </c>
      <c r="F25">
        <f t="shared" si="15"/>
        <v>0.66153639049392354</v>
      </c>
      <c r="G25">
        <f t="shared" si="15"/>
        <v>0.66267315377365876</v>
      </c>
      <c r="H25">
        <f t="shared" si="15"/>
        <v>0.66302024415262784</v>
      </c>
      <c r="I25">
        <f t="shared" si="15"/>
        <v>0.66493104247698342</v>
      </c>
      <c r="J25">
        <f t="shared" si="15"/>
        <v>0.66513626652947466</v>
      </c>
      <c r="K25">
        <f t="shared" si="15"/>
        <v>0.66530593265084348</v>
      </c>
      <c r="L25">
        <f t="shared" si="15"/>
        <v>0.66583750731298519</v>
      </c>
      <c r="M25">
        <f t="shared" si="15"/>
        <v>0.66673201734725063</v>
      </c>
      <c r="N25">
        <f t="shared" si="15"/>
        <v>0.66819000915034454</v>
      </c>
      <c r="O25">
        <f t="shared" si="15"/>
        <v>0.66785478142398613</v>
      </c>
      <c r="P25">
        <f t="shared" si="15"/>
        <v>0.66759357930782981</v>
      </c>
    </row>
    <row r="26" spans="1:18" x14ac:dyDescent="0.3">
      <c r="A26" t="s">
        <v>1</v>
      </c>
      <c r="B26" s="1">
        <v>98.72</v>
      </c>
      <c r="C26" s="1">
        <v>98.95</v>
      </c>
      <c r="D26" s="1">
        <v>99.29</v>
      </c>
      <c r="E26" s="1">
        <v>99.11</v>
      </c>
      <c r="F26" s="1">
        <v>99.25</v>
      </c>
      <c r="G26" s="1">
        <v>98.99</v>
      </c>
      <c r="H26" s="1">
        <v>99.03</v>
      </c>
      <c r="I26" s="1">
        <v>99.06</v>
      </c>
      <c r="J26" s="1">
        <v>98.99</v>
      </c>
      <c r="K26" s="1">
        <v>99.1</v>
      </c>
      <c r="L26" s="1">
        <v>99.3</v>
      </c>
      <c r="M26" s="1">
        <v>99.21</v>
      </c>
      <c r="N26" s="1">
        <v>99.16</v>
      </c>
      <c r="O26" s="1">
        <v>99.24</v>
      </c>
      <c r="P26" s="1">
        <v>99.36</v>
      </c>
      <c r="R26" s="2">
        <v>45536</v>
      </c>
    </row>
    <row r="27" spans="1:18" x14ac:dyDescent="0.3">
      <c r="A27" t="s">
        <v>2</v>
      </c>
      <c r="B27" s="3">
        <f>($R$26-B1)/360</f>
        <v>4.7333333333333334</v>
      </c>
      <c r="C27" s="3">
        <f t="shared" ref="C27:P27" si="16">($R$26-C1)/360</f>
        <v>4.7305555555555552</v>
      </c>
      <c r="D27" s="3">
        <f t="shared" si="16"/>
        <v>4.7222222222222223</v>
      </c>
      <c r="E27" s="3">
        <f t="shared" si="16"/>
        <v>4.7194444444444441</v>
      </c>
      <c r="F27" s="3">
        <f t="shared" si="16"/>
        <v>4.7166666666666668</v>
      </c>
      <c r="G27" s="3">
        <f t="shared" si="16"/>
        <v>4.7138888888888886</v>
      </c>
      <c r="H27" s="3">
        <f t="shared" si="16"/>
        <v>4.7111111111111112</v>
      </c>
      <c r="I27" s="3">
        <f t="shared" si="16"/>
        <v>4.7027777777777775</v>
      </c>
      <c r="J27" s="3">
        <f t="shared" si="16"/>
        <v>4.7</v>
      </c>
      <c r="K27" s="3">
        <f t="shared" si="16"/>
        <v>4.697222222222222</v>
      </c>
      <c r="L27" s="3">
        <f t="shared" si="16"/>
        <v>4.6944444444444446</v>
      </c>
      <c r="M27" s="3">
        <f t="shared" si="16"/>
        <v>4.6916666666666664</v>
      </c>
      <c r="N27" s="3">
        <f t="shared" si="16"/>
        <v>4.6833333333333336</v>
      </c>
      <c r="O27" s="3">
        <f t="shared" si="16"/>
        <v>4.6805555555555554</v>
      </c>
      <c r="P27" s="3">
        <f t="shared" si="16"/>
        <v>4.677777777777778</v>
      </c>
      <c r="R27" s="2"/>
    </row>
    <row r="28" spans="1:18" x14ac:dyDescent="0.3">
      <c r="A28" t="s">
        <v>3</v>
      </c>
      <c r="B28">
        <f>(POWER(1000/B26,1/B27))-1</f>
        <v>0.63098368557947504</v>
      </c>
      <c r="C28">
        <f t="shared" ref="C28:P28" si="17">(POWER(1000/C26,1/C27))-1</f>
        <v>0.6306498833744465</v>
      </c>
      <c r="D28">
        <f t="shared" si="17"/>
        <v>0.63087249942039225</v>
      </c>
      <c r="E28">
        <f t="shared" si="17"/>
        <v>0.63196940300344728</v>
      </c>
      <c r="F28">
        <f t="shared" si="17"/>
        <v>0.63195173828420881</v>
      </c>
      <c r="G28">
        <f t="shared" si="17"/>
        <v>0.63333143786418566</v>
      </c>
      <c r="H28">
        <f t="shared" si="17"/>
        <v>0.6336638988464447</v>
      </c>
      <c r="I28">
        <f t="shared" si="17"/>
        <v>0.63498007774074106</v>
      </c>
      <c r="J28">
        <f t="shared" si="17"/>
        <v>0.63570120478864611</v>
      </c>
      <c r="K28">
        <f t="shared" si="17"/>
        <v>0.63579044365011472</v>
      </c>
      <c r="L28">
        <f t="shared" si="17"/>
        <v>0.63556427442074526</v>
      </c>
      <c r="M28">
        <f t="shared" si="17"/>
        <v>0.63635699352080755</v>
      </c>
      <c r="N28">
        <f t="shared" si="17"/>
        <v>0.63796783724046269</v>
      </c>
      <c r="O28">
        <f t="shared" si="17"/>
        <v>0.63816531297425461</v>
      </c>
      <c r="P28">
        <f t="shared" si="17"/>
        <v>0.63822225240111119</v>
      </c>
    </row>
    <row r="29" spans="1:18" x14ac:dyDescent="0.3">
      <c r="A29" t="s">
        <v>1</v>
      </c>
      <c r="B29" s="1">
        <v>103.29</v>
      </c>
      <c r="C29" s="1">
        <v>103.49</v>
      </c>
      <c r="D29" s="1">
        <v>103.65</v>
      </c>
      <c r="E29" s="1">
        <v>103.54</v>
      </c>
      <c r="F29" s="1">
        <v>103.55</v>
      </c>
      <c r="G29" s="1">
        <v>103.33</v>
      </c>
      <c r="H29" s="1">
        <v>103.3</v>
      </c>
      <c r="I29" s="1">
        <v>103.26</v>
      </c>
      <c r="J29" s="1">
        <v>103.36</v>
      </c>
      <c r="K29" s="1">
        <v>103.53</v>
      </c>
      <c r="L29" s="1">
        <v>103.53</v>
      </c>
      <c r="M29" s="1">
        <v>103.39</v>
      </c>
      <c r="N29" s="1">
        <v>103.44</v>
      </c>
      <c r="O29" s="1">
        <v>103.76</v>
      </c>
      <c r="P29" s="1">
        <v>104.02</v>
      </c>
      <c r="R29" s="2">
        <v>45809</v>
      </c>
    </row>
    <row r="30" spans="1:18" x14ac:dyDescent="0.3">
      <c r="A30" t="s">
        <v>2</v>
      </c>
      <c r="B30">
        <f>($R$29-B1)/360</f>
        <v>5.4916666666666663</v>
      </c>
      <c r="C30">
        <f t="shared" ref="C30:P30" si="18">($R$29-C1)/360</f>
        <v>5.4888888888888889</v>
      </c>
      <c r="D30">
        <f t="shared" si="18"/>
        <v>5.4805555555555552</v>
      </c>
      <c r="E30">
        <f t="shared" si="18"/>
        <v>5.4777777777777779</v>
      </c>
      <c r="F30">
        <f t="shared" si="18"/>
        <v>5.4749999999999996</v>
      </c>
      <c r="G30">
        <f t="shared" si="18"/>
        <v>5.4722222222222223</v>
      </c>
      <c r="H30">
        <f t="shared" si="18"/>
        <v>5.4694444444444441</v>
      </c>
      <c r="I30">
        <f t="shared" si="18"/>
        <v>5.4611111111111112</v>
      </c>
      <c r="J30">
        <f t="shared" si="18"/>
        <v>5.458333333333333</v>
      </c>
      <c r="K30">
        <f t="shared" si="18"/>
        <v>5.4555555555555557</v>
      </c>
      <c r="L30">
        <f t="shared" si="18"/>
        <v>5.4527777777777775</v>
      </c>
      <c r="M30">
        <f t="shared" si="18"/>
        <v>5.45</v>
      </c>
      <c r="N30">
        <f t="shared" si="18"/>
        <v>5.4416666666666664</v>
      </c>
      <c r="O30">
        <f t="shared" si="18"/>
        <v>5.4388888888888891</v>
      </c>
      <c r="P30">
        <f t="shared" si="18"/>
        <v>5.4361111111111109</v>
      </c>
    </row>
    <row r="31" spans="1:18" x14ac:dyDescent="0.3">
      <c r="A31" t="s">
        <v>3</v>
      </c>
      <c r="B31">
        <f>(POWER(1000/B29,1/B30))-1</f>
        <v>0.51193859319915647</v>
      </c>
      <c r="C31">
        <f t="shared" ref="C31:P31" si="19">(POWER(1000/C29,1/C30))-1</f>
        <v>0.51172207105198386</v>
      </c>
      <c r="D31">
        <f t="shared" si="19"/>
        <v>0.51224594141347812</v>
      </c>
      <c r="E31">
        <f t="shared" si="19"/>
        <v>0.51285637222282254</v>
      </c>
      <c r="F31">
        <f t="shared" si="19"/>
        <v>0.51314748270400945</v>
      </c>
      <c r="G31">
        <f t="shared" si="19"/>
        <v>0.51405399387023021</v>
      </c>
      <c r="H31">
        <f t="shared" si="19"/>
        <v>0.51445337961876514</v>
      </c>
      <c r="I31">
        <f t="shared" si="19"/>
        <v>0.51552033604595526</v>
      </c>
      <c r="J31">
        <f t="shared" si="19"/>
        <v>0.51557223716359002</v>
      </c>
      <c r="K31">
        <f t="shared" si="19"/>
        <v>0.51543656264637239</v>
      </c>
      <c r="L31">
        <f t="shared" si="19"/>
        <v>0.5157575198952824</v>
      </c>
      <c r="M31">
        <f t="shared" si="19"/>
        <v>0.51645534626732847</v>
      </c>
      <c r="N31">
        <f t="shared" si="19"/>
        <v>0.51728778338319747</v>
      </c>
      <c r="O31">
        <f t="shared" si="19"/>
        <v>0.51674927620472744</v>
      </c>
      <c r="P31">
        <f t="shared" si="19"/>
        <v>0.51637390668409155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A1002702D6FC4B93764935804B2B11" ma:contentTypeVersion="14" ma:contentTypeDescription="Create a new document." ma:contentTypeScope="" ma:versionID="e32d59f965bf5b105d33fdbc35aac44d">
  <xsd:schema xmlns:xsd="http://www.w3.org/2001/XMLSchema" xmlns:xs="http://www.w3.org/2001/XMLSchema" xmlns:p="http://schemas.microsoft.com/office/2006/metadata/properties" xmlns:ns3="f8c22b02-19e4-4d93-a01d-3699c9e6bada" xmlns:ns4="5b29f6b5-6d67-4613-a82f-1c97a1d79a26" targetNamespace="http://schemas.microsoft.com/office/2006/metadata/properties" ma:root="true" ma:fieldsID="def83f80f35b5343cbc1aa6e9ce20be7" ns3:_="" ns4:_="">
    <xsd:import namespace="f8c22b02-19e4-4d93-a01d-3699c9e6bada"/>
    <xsd:import namespace="5b29f6b5-6d67-4613-a82f-1c97a1d79a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c22b02-19e4-4d93-a01d-3699c9e6ba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29f6b5-6d67-4613-a82f-1c97a1d79a2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663C51-086F-48DF-8C6E-6B09CD243C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c22b02-19e4-4d93-a01d-3699c9e6bada"/>
    <ds:schemaRef ds:uri="5b29f6b5-6d67-4613-a82f-1c97a1d79a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CE0867-A249-4F33-9DC7-4AA9583828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8A7A08-B34C-4402-A9AC-C0EC0C04BC57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dcmitype/"/>
    <ds:schemaRef ds:uri="f8c22b02-19e4-4d93-a01d-3699c9e6bada"/>
    <ds:schemaRef ds:uri="http://schemas.microsoft.com/office/infopath/2007/PartnerControls"/>
    <ds:schemaRef ds:uri="http://schemas.microsoft.com/office/2006/documentManagement/types"/>
    <ds:schemaRef ds:uri="5b29f6b5-6d67-4613-a82f-1c97a1d79a26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Sibtain Sadruddin</dc:creator>
  <cp:lastModifiedBy>Sibtain Sadruddin</cp:lastModifiedBy>
  <dcterms:created xsi:type="dcterms:W3CDTF">2020-02-02T20:44:00Z</dcterms:created>
  <dcterms:modified xsi:type="dcterms:W3CDTF">2020-02-03T04:09:11Z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0x010100BDA1002702D6FC4B93764935804B2B11</vt:lpwstr>
  </property>
</Properties>
</file>