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P2kJx0INgQF4hknzN2TY3G/TNG3dz7CwjrDtATLYYbY="/>
    </ext>
  </extLst>
</workbook>
</file>

<file path=xl/sharedStrings.xml><?xml version="1.0" encoding="utf-8"?>
<sst xmlns="http://schemas.openxmlformats.org/spreadsheetml/2006/main" count="74" uniqueCount="28">
  <si>
    <r>
      <rPr>
        <rFont val="Lucida Sans"/>
        <b/>
        <color theme="1"/>
        <sz val="12.0"/>
      </rPr>
      <t>CITS3200 Project Billed Hours Record for &lt;Josh Shipton&gt;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</si>
  <si>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</si>
  <si>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</si>
  <si>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</si>
  <si>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</si>
  <si>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</si>
  <si>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</si>
  <si>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</si>
  <si>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</si>
  <si>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Inital Meeting</t>
  </si>
  <si>
    <t>group meeting</t>
  </si>
  <si>
    <t>client meeting</t>
  </si>
  <si>
    <t>Sprint Skills and Resources Audit</t>
  </si>
  <si>
    <t>mentor meeting</t>
  </si>
  <si>
    <t>fleshing out flask project adding open ai key building boilerplate</t>
  </si>
  <si>
    <t>working on modularizing and setting up flask project</t>
  </si>
  <si>
    <t xml:space="preserve">worked on retriver </t>
  </si>
  <si>
    <t>general research on retrivers and how they work</t>
  </si>
  <si>
    <t>17/9/2024</t>
  </si>
  <si>
    <t>trial run through on client project demonstration</t>
  </si>
  <si>
    <t>18/9/2024</t>
  </si>
  <si>
    <t>client project demonstration</t>
  </si>
  <si>
    <t>18/09/2024</t>
  </si>
  <si>
    <t>group meeting reflection on project demonstration</t>
  </si>
  <si>
    <t>writing user stories and team reflection for sprint 3</t>
  </si>
  <si>
    <t>20/09/2024</t>
  </si>
  <si>
    <t>reading django docs and planning code refactor</t>
  </si>
  <si>
    <t>Looking through client database and researching client needs for COC's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</si>
</sst>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  <font>
      <sz val="9.0"/>
      <color theme="1"/>
      <name val="Google Sans Mono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89"/>
    <col customWidth="1" min="2" max="2" width="8.33"/>
    <col customWidth="1" min="3" max="3" width="8.11"/>
    <col customWidth="1" min="4" max="4" width="9.33"/>
    <col customWidth="1" min="5" max="5" width="8.89"/>
    <col customWidth="1" min="6" max="6" width="46.56"/>
    <col customWidth="1" min="7" max="7" width="9.33"/>
    <col customWidth="1" min="8" max="8" width="10.67"/>
    <col customWidth="1" hidden="1" min="9" max="9" width="10.67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45505.0</v>
      </c>
      <c r="C4" s="17">
        <v>0.7083333333333334</v>
      </c>
      <c r="D4" s="16">
        <v>45505.0</v>
      </c>
      <c r="E4" s="17">
        <v>0.7708333333333334</v>
      </c>
      <c r="F4" s="15" t="s">
        <v>9</v>
      </c>
      <c r="G4" s="18">
        <v>1.5</v>
      </c>
      <c r="H4" s="4">
        <f t="shared" ref="H4:H36" si="1">IF(AND(G4&lt;&gt;" ",G4&lt;&gt;"ERROR",H3&lt;&gt;" ",H3&lt;&gt;"ERROR"),G4+H3," ")</f>
        <v>1.5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3.0</v>
      </c>
      <c r="B5" s="16">
        <v>45512.0</v>
      </c>
      <c r="C5" s="17">
        <v>0.7083333333333334</v>
      </c>
      <c r="D5" s="16">
        <v>45512.0</v>
      </c>
      <c r="E5" s="17">
        <v>0.75</v>
      </c>
      <c r="F5" s="15" t="s">
        <v>10</v>
      </c>
      <c r="G5" s="18">
        <v>1.0</v>
      </c>
      <c r="H5" s="4">
        <f t="shared" si="1"/>
        <v>2.5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>
        <v>3.0</v>
      </c>
      <c r="B6" s="16">
        <v>45512.0</v>
      </c>
      <c r="C6" s="17">
        <v>0.5</v>
      </c>
      <c r="D6" s="16">
        <v>45512.0</v>
      </c>
      <c r="E6" s="17">
        <v>0.5416666666666666</v>
      </c>
      <c r="F6" s="15" t="s">
        <v>11</v>
      </c>
      <c r="G6" s="18">
        <v>1.0</v>
      </c>
      <c r="H6" s="4">
        <f t="shared" si="1"/>
        <v>3.5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>
        <v>4.0</v>
      </c>
      <c r="B7" s="16">
        <v>45517.0</v>
      </c>
      <c r="C7" s="17">
        <v>0.4583333333333333</v>
      </c>
      <c r="D7" s="16">
        <v>45517.0</v>
      </c>
      <c r="E7" s="17">
        <v>0.5</v>
      </c>
      <c r="F7" s="15" t="s">
        <v>11</v>
      </c>
      <c r="G7" s="18">
        <v>1.0</v>
      </c>
      <c r="H7" s="4">
        <f t="shared" si="1"/>
        <v>4.5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>
        <v>4.0</v>
      </c>
      <c r="B8" s="16">
        <v>45519.0</v>
      </c>
      <c r="C8" s="17">
        <v>0.7083333333333334</v>
      </c>
      <c r="D8" s="16">
        <v>45519.0</v>
      </c>
      <c r="E8" s="17">
        <v>0.75</v>
      </c>
      <c r="F8" s="15" t="s">
        <v>10</v>
      </c>
      <c r="G8" s="18">
        <v>1.0</v>
      </c>
      <c r="H8" s="4">
        <f t="shared" si="1"/>
        <v>5.5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>
        <v>4.0</v>
      </c>
      <c r="B9" s="16">
        <v>45517.0</v>
      </c>
      <c r="C9" s="17">
        <v>0.5</v>
      </c>
      <c r="D9" s="16">
        <v>45517.0</v>
      </c>
      <c r="E9" s="17">
        <v>0.6458333333333334</v>
      </c>
      <c r="F9" s="15" t="s">
        <v>12</v>
      </c>
      <c r="G9" s="18">
        <v>3.5</v>
      </c>
      <c r="H9" s="4">
        <f t="shared" si="1"/>
        <v>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5">
        <v>5.0</v>
      </c>
      <c r="B10" s="16">
        <v>45527.0</v>
      </c>
      <c r="C10" s="17">
        <v>0.7083333333333334</v>
      </c>
      <c r="D10" s="16">
        <v>45527.0</v>
      </c>
      <c r="E10" s="17">
        <v>0.75</v>
      </c>
      <c r="F10" s="15" t="s">
        <v>13</v>
      </c>
      <c r="G10" s="18">
        <v>1.0</v>
      </c>
      <c r="H10" s="4">
        <f t="shared" si="1"/>
        <v>10</v>
      </c>
      <c r="I10" s="4">
        <f t="shared" ref="I10:I138" si="2">((D10+E10)-(B10+C10))*24</f>
        <v>0.9999999999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>
        <v>5.0</v>
      </c>
      <c r="B11" s="16">
        <v>45526.0</v>
      </c>
      <c r="C11" s="17">
        <v>0.7083333333333334</v>
      </c>
      <c r="D11" s="16">
        <v>45526.0</v>
      </c>
      <c r="E11" s="17">
        <v>0.75</v>
      </c>
      <c r="F11" s="15" t="s">
        <v>10</v>
      </c>
      <c r="G11" s="19">
        <v>1.0</v>
      </c>
      <c r="H11" s="4">
        <f t="shared" si="1"/>
        <v>11</v>
      </c>
      <c r="I11" s="4">
        <f t="shared" si="2"/>
        <v>0.9999999999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5">
        <v>5.0</v>
      </c>
      <c r="B12" s="16">
        <v>45527.0</v>
      </c>
      <c r="C12" s="17">
        <v>0.5</v>
      </c>
      <c r="D12" s="20">
        <v>45527.0</v>
      </c>
      <c r="E12" s="17">
        <v>0.8333333333333334</v>
      </c>
      <c r="F12" s="15" t="s">
        <v>14</v>
      </c>
      <c r="G12" s="21">
        <f>IF(I12&gt;0,I12,IF(I12=0," ","ERROR"))</f>
        <v>8</v>
      </c>
      <c r="H12" s="4">
        <f t="shared" si="1"/>
        <v>19</v>
      </c>
      <c r="I12" s="4">
        <f t="shared" si="2"/>
        <v>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5">
        <v>6.0</v>
      </c>
      <c r="B13" s="20">
        <v>45532.0</v>
      </c>
      <c r="C13" s="17">
        <v>0.4583333333333333</v>
      </c>
      <c r="D13" s="20">
        <v>45532.0</v>
      </c>
      <c r="E13" s="17">
        <v>0.5</v>
      </c>
      <c r="F13" s="15" t="s">
        <v>13</v>
      </c>
      <c r="G13" s="18">
        <v>1.0</v>
      </c>
      <c r="H13" s="4">
        <f t="shared" si="1"/>
        <v>20</v>
      </c>
      <c r="I13" s="4">
        <f t="shared" si="2"/>
        <v>0.9999999999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5">
        <v>6.0</v>
      </c>
      <c r="B14" s="20">
        <v>45532.0</v>
      </c>
      <c r="C14" s="17">
        <v>0.5</v>
      </c>
      <c r="D14" s="20">
        <v>45532.0</v>
      </c>
      <c r="E14" s="17">
        <v>0.6666666666666666</v>
      </c>
      <c r="F14" s="15" t="s">
        <v>15</v>
      </c>
      <c r="G14" s="21">
        <f>IF(I14&gt;0,I14,IF(I14=0," ","ERROR"))</f>
        <v>4</v>
      </c>
      <c r="H14" s="4">
        <f t="shared" si="1"/>
        <v>24</v>
      </c>
      <c r="I14" s="4">
        <f t="shared" si="2"/>
        <v>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5">
        <v>6.0</v>
      </c>
      <c r="B15" s="20">
        <v>45533.0</v>
      </c>
      <c r="C15" s="17">
        <v>0.7083333333333334</v>
      </c>
      <c r="D15" s="20">
        <v>45533.0</v>
      </c>
      <c r="E15" s="17">
        <v>0.75</v>
      </c>
      <c r="F15" s="15" t="s">
        <v>10</v>
      </c>
      <c r="G15" s="18">
        <v>1.0</v>
      </c>
      <c r="H15" s="4">
        <f t="shared" si="1"/>
        <v>25</v>
      </c>
      <c r="I15" s="4">
        <f t="shared" si="2"/>
        <v>0.9999999999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5">
        <v>7.0</v>
      </c>
      <c r="B16" s="22">
        <v>45635.0</v>
      </c>
      <c r="C16" s="17">
        <v>0.5</v>
      </c>
      <c r="D16" s="16">
        <v>45635.0</v>
      </c>
      <c r="E16" s="17">
        <v>0.7083333333333334</v>
      </c>
      <c r="F16" s="15" t="s">
        <v>16</v>
      </c>
      <c r="G16" s="21">
        <f t="shared" ref="G16:G18" si="3">IF(I16&gt;0,I16,IF(I16=0," ","ERROR"))</f>
        <v>5</v>
      </c>
      <c r="H16" s="4">
        <f t="shared" si="1"/>
        <v>30</v>
      </c>
      <c r="I16" s="4">
        <f t="shared" si="2"/>
        <v>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5">
        <v>7.0</v>
      </c>
      <c r="B17" s="16">
        <v>45635.0</v>
      </c>
      <c r="C17" s="17">
        <v>0.7083333333333334</v>
      </c>
      <c r="D17" s="16">
        <v>45635.0</v>
      </c>
      <c r="E17" s="17">
        <v>0.7291666666666666</v>
      </c>
      <c r="F17" s="15" t="s">
        <v>10</v>
      </c>
      <c r="G17" s="21">
        <f t="shared" si="3"/>
        <v>0.4999999999</v>
      </c>
      <c r="H17" s="4">
        <f t="shared" si="1"/>
        <v>30.5</v>
      </c>
      <c r="I17" s="4">
        <f t="shared" si="2"/>
        <v>0.4999999999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5">
        <v>7.0</v>
      </c>
      <c r="B18" s="16">
        <v>45605.0</v>
      </c>
      <c r="C18" s="17">
        <v>0.375</v>
      </c>
      <c r="D18" s="16">
        <v>45605.0</v>
      </c>
      <c r="E18" s="17">
        <v>0.4583333333333333</v>
      </c>
      <c r="F18" s="15" t="s">
        <v>17</v>
      </c>
      <c r="G18" s="21">
        <f t="shared" si="3"/>
        <v>2</v>
      </c>
      <c r="H18" s="4">
        <f t="shared" si="1"/>
        <v>32.5</v>
      </c>
      <c r="I18" s="4">
        <f t="shared" si="2"/>
        <v>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5">
        <v>8.0</v>
      </c>
      <c r="B19" s="18" t="s">
        <v>18</v>
      </c>
      <c r="C19" s="17">
        <v>0.8333333333333334</v>
      </c>
      <c r="D19" s="18" t="s">
        <v>18</v>
      </c>
      <c r="E19" s="17">
        <v>0.875</v>
      </c>
      <c r="F19" s="15" t="s">
        <v>19</v>
      </c>
      <c r="G19" s="18">
        <v>1.0</v>
      </c>
      <c r="H19" s="4">
        <f t="shared" si="1"/>
        <v>33.5</v>
      </c>
      <c r="I19" s="4" t="str">
        <f t="shared" si="2"/>
        <v>#VALUE!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5">
        <v>8.0</v>
      </c>
      <c r="B20" s="18" t="s">
        <v>20</v>
      </c>
      <c r="C20" s="17">
        <v>0.4583333333333333</v>
      </c>
      <c r="D20" s="18" t="s">
        <v>20</v>
      </c>
      <c r="E20" s="17">
        <v>0.5</v>
      </c>
      <c r="F20" s="15" t="s">
        <v>21</v>
      </c>
      <c r="G20" s="18">
        <v>1.0</v>
      </c>
      <c r="H20" s="4">
        <f t="shared" si="1"/>
        <v>34.5</v>
      </c>
      <c r="I20" s="4" t="str">
        <f t="shared" si="2"/>
        <v>#VALUE!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5">
        <v>8.0</v>
      </c>
      <c r="B21" s="18" t="s">
        <v>22</v>
      </c>
      <c r="C21" s="17">
        <v>0.5</v>
      </c>
      <c r="D21" s="18" t="s">
        <v>20</v>
      </c>
      <c r="E21" s="17">
        <v>0.5416666666666666</v>
      </c>
      <c r="F21" s="15" t="s">
        <v>23</v>
      </c>
      <c r="G21" s="18">
        <v>1.0</v>
      </c>
      <c r="H21" s="4">
        <f t="shared" si="1"/>
        <v>35.5</v>
      </c>
      <c r="I21" s="4" t="str">
        <f t="shared" si="2"/>
        <v>#VALUE!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5">
        <v>8.0</v>
      </c>
      <c r="B22" s="18" t="s">
        <v>22</v>
      </c>
      <c r="C22" s="17">
        <v>0.5416666666666666</v>
      </c>
      <c r="D22" s="18" t="s">
        <v>22</v>
      </c>
      <c r="E22" s="17">
        <v>0.7708333333333334</v>
      </c>
      <c r="F22" s="15" t="s">
        <v>24</v>
      </c>
      <c r="G22" s="18">
        <v>3.5</v>
      </c>
      <c r="H22" s="4">
        <f t="shared" si="1"/>
        <v>39</v>
      </c>
      <c r="I22" s="4" t="str">
        <f t="shared" si="2"/>
        <v>#VALUE!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5">
        <v>8.0</v>
      </c>
      <c r="B23" s="18" t="s">
        <v>25</v>
      </c>
      <c r="C23" s="17">
        <v>0.375</v>
      </c>
      <c r="D23" s="18" t="s">
        <v>25</v>
      </c>
      <c r="E23" s="17">
        <v>0.5</v>
      </c>
      <c r="F23" s="15" t="s">
        <v>26</v>
      </c>
      <c r="G23" s="18">
        <v>3.0</v>
      </c>
      <c r="H23" s="4">
        <f t="shared" si="1"/>
        <v>42</v>
      </c>
      <c r="I23" s="4" t="str">
        <f t="shared" si="2"/>
        <v>#VALUE!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5">
        <v>8.0</v>
      </c>
      <c r="B24" s="18" t="s">
        <v>25</v>
      </c>
      <c r="C24" s="17">
        <v>0.5</v>
      </c>
      <c r="D24" s="18" t="s">
        <v>25</v>
      </c>
      <c r="E24" s="17">
        <v>0.5833333333333334</v>
      </c>
      <c r="F24" s="15" t="s">
        <v>27</v>
      </c>
      <c r="G24" s="18">
        <v>2.0</v>
      </c>
      <c r="H24" s="4">
        <f t="shared" si="1"/>
        <v>44</v>
      </c>
      <c r="I24" s="4" t="str">
        <f t="shared" si="2"/>
        <v>#VALUE!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3"/>
      <c r="C25" s="24"/>
      <c r="D25" s="23"/>
      <c r="E25" s="24"/>
      <c r="F25" s="4"/>
      <c r="G25" s="21" t="str">
        <f t="shared" ref="G25:G36" si="4">IF(I25&gt;0,I25,IF(I25=0," ","ERROR"))</f>
        <v> </v>
      </c>
      <c r="H25" s="4" t="str">
        <f t="shared" si="1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3"/>
      <c r="C26" s="24"/>
      <c r="D26" s="23"/>
      <c r="E26" s="24"/>
      <c r="F26" s="4"/>
      <c r="G26" s="21" t="str">
        <f t="shared" si="4"/>
        <v> </v>
      </c>
      <c r="H26" s="4" t="str">
        <f t="shared" si="1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3"/>
      <c r="C27" s="24"/>
      <c r="D27" s="23"/>
      <c r="E27" s="24"/>
      <c r="F27" s="4"/>
      <c r="G27" s="21" t="str">
        <f t="shared" si="4"/>
        <v> </v>
      </c>
      <c r="H27" s="4" t="str">
        <f t="shared" si="1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3"/>
      <c r="C28" s="24"/>
      <c r="D28" s="23"/>
      <c r="E28" s="24"/>
      <c r="F28" s="4"/>
      <c r="G28" s="21" t="str">
        <f t="shared" si="4"/>
        <v> </v>
      </c>
      <c r="H28" s="4" t="str">
        <f t="shared" si="1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3"/>
      <c r="C29" s="24"/>
      <c r="D29" s="23"/>
      <c r="E29" s="24"/>
      <c r="F29" s="4"/>
      <c r="G29" s="21" t="str">
        <f t="shared" si="4"/>
        <v> </v>
      </c>
      <c r="H29" s="4" t="str">
        <f t="shared" si="1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3"/>
      <c r="C30" s="24"/>
      <c r="D30" s="23"/>
      <c r="E30" s="24"/>
      <c r="F30" s="4"/>
      <c r="G30" s="21" t="str">
        <f t="shared" si="4"/>
        <v> </v>
      </c>
      <c r="H30" s="4" t="str">
        <f t="shared" si="1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23"/>
      <c r="C31" s="24"/>
      <c r="D31" s="23"/>
      <c r="E31" s="24"/>
      <c r="F31" s="4"/>
      <c r="G31" s="21" t="str">
        <f t="shared" si="4"/>
        <v> </v>
      </c>
      <c r="H31" s="4" t="str">
        <f t="shared" si="1"/>
        <v> </v>
      </c>
      <c r="I31" s="4">
        <f t="shared" si="2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23"/>
      <c r="C32" s="24"/>
      <c r="D32" s="23"/>
      <c r="E32" s="24"/>
      <c r="F32" s="4"/>
      <c r="G32" s="21" t="str">
        <f t="shared" si="4"/>
        <v> </v>
      </c>
      <c r="H32" s="4" t="str">
        <f t="shared" si="1"/>
        <v> </v>
      </c>
      <c r="I32" s="4">
        <f t="shared" si="2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3"/>
      <c r="C33" s="24"/>
      <c r="D33" s="23"/>
      <c r="E33" s="24"/>
      <c r="F33" s="4"/>
      <c r="G33" s="21" t="str">
        <f t="shared" si="4"/>
        <v> </v>
      </c>
      <c r="H33" s="4" t="str">
        <f t="shared" si="1"/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3"/>
      <c r="C34" s="24"/>
      <c r="D34" s="23"/>
      <c r="E34" s="24"/>
      <c r="F34" s="4"/>
      <c r="G34" s="21" t="str">
        <f t="shared" si="4"/>
        <v> </v>
      </c>
      <c r="H34" s="4" t="str">
        <f t="shared" si="1"/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3"/>
      <c r="C35" s="24"/>
      <c r="D35" s="23"/>
      <c r="E35" s="24"/>
      <c r="F35" s="4"/>
      <c r="G35" s="21" t="str">
        <f t="shared" si="4"/>
        <v> </v>
      </c>
      <c r="H35" s="4" t="str">
        <f t="shared" si="1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3"/>
      <c r="C36" s="24"/>
      <c r="D36" s="23"/>
      <c r="E36" s="24"/>
      <c r="F36" s="4"/>
      <c r="G36" s="21" t="str">
        <f t="shared" si="4"/>
        <v> </v>
      </c>
      <c r="H36" s="4" t="str">
        <f t="shared" si="1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" t="s">
        <v>1</v>
      </c>
      <c r="B37" s="6" t="s">
        <v>2</v>
      </c>
      <c r="C37" s="7"/>
      <c r="D37" s="6" t="s">
        <v>3</v>
      </c>
      <c r="E37" s="7"/>
      <c r="F37" s="5" t="s">
        <v>4</v>
      </c>
      <c r="G37" s="5" t="s">
        <v>5</v>
      </c>
      <c r="H37" s="5" t="s">
        <v>6</v>
      </c>
      <c r="I37" s="4" t="str">
        <f t="shared" si="2"/>
        <v>#VALUE!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0"/>
      <c r="B38" s="11" t="s">
        <v>7</v>
      </c>
      <c r="C38" s="12" t="s">
        <v>8</v>
      </c>
      <c r="D38" s="11" t="s">
        <v>7</v>
      </c>
      <c r="E38" s="12" t="s">
        <v>8</v>
      </c>
      <c r="F38" s="10"/>
      <c r="G38" s="10"/>
      <c r="H38" s="10"/>
      <c r="I38" s="4" t="str">
        <f t="shared" si="2"/>
        <v>#VALUE!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3"/>
      <c r="C39" s="24"/>
      <c r="D39" s="23"/>
      <c r="E39" s="24"/>
      <c r="F39" s="4"/>
      <c r="G39" s="21" t="str">
        <f t="shared" ref="G39:G70" si="5">IF(I39&gt;0,I39,IF(I39=0," ","ERROR"))</f>
        <v> </v>
      </c>
      <c r="H39" s="4" t="str">
        <f>IF(AND(G39&lt;&gt;" ",G39&lt;&gt;"ERROR",H36&lt;&gt;" ",H36&lt;&gt;"ERROR"),G39+H36," ")</f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23"/>
      <c r="C40" s="24"/>
      <c r="D40" s="23"/>
      <c r="E40" s="24"/>
      <c r="F40" s="4"/>
      <c r="G40" s="21" t="str">
        <f t="shared" si="5"/>
        <v> </v>
      </c>
      <c r="H40" s="4" t="str">
        <f t="shared" ref="H40:H70" si="6">IF(AND(G40&lt;&gt;" ",G40&lt;&gt;"ERROR",H39&lt;&gt;" ",H39&lt;&gt;"ERROR"),G40+H39," ")</f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23"/>
      <c r="C41" s="24"/>
      <c r="D41" s="23"/>
      <c r="E41" s="24"/>
      <c r="F41" s="4"/>
      <c r="G41" s="21" t="str">
        <f t="shared" si="5"/>
        <v> </v>
      </c>
      <c r="H41" s="4" t="str">
        <f t="shared" si="6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3"/>
      <c r="C42" s="24"/>
      <c r="D42" s="23"/>
      <c r="E42" s="24"/>
      <c r="F42" s="4"/>
      <c r="G42" s="21" t="str">
        <f t="shared" si="5"/>
        <v> </v>
      </c>
      <c r="H42" s="4" t="str">
        <f t="shared" si="6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3"/>
      <c r="C43" s="24"/>
      <c r="D43" s="23"/>
      <c r="E43" s="24"/>
      <c r="F43" s="4"/>
      <c r="G43" s="21" t="str">
        <f t="shared" si="5"/>
        <v> </v>
      </c>
      <c r="H43" s="4" t="str">
        <f t="shared" si="6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3"/>
      <c r="C44" s="24"/>
      <c r="D44" s="23"/>
      <c r="E44" s="24"/>
      <c r="F44" s="4"/>
      <c r="G44" s="21" t="str">
        <f t="shared" si="5"/>
        <v> </v>
      </c>
      <c r="H44" s="4" t="str">
        <f t="shared" si="6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3"/>
      <c r="C45" s="24"/>
      <c r="D45" s="23"/>
      <c r="E45" s="24"/>
      <c r="F45" s="4"/>
      <c r="G45" s="21" t="str">
        <f t="shared" si="5"/>
        <v> </v>
      </c>
      <c r="H45" s="4" t="str">
        <f t="shared" si="6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3"/>
      <c r="C46" s="24"/>
      <c r="D46" s="23"/>
      <c r="E46" s="24"/>
      <c r="F46" s="4"/>
      <c r="G46" s="21" t="str">
        <f t="shared" si="5"/>
        <v> </v>
      </c>
      <c r="H46" s="4" t="str">
        <f t="shared" si="6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3"/>
      <c r="C47" s="24"/>
      <c r="D47" s="23"/>
      <c r="E47" s="24"/>
      <c r="F47" s="4"/>
      <c r="G47" s="21" t="str">
        <f t="shared" si="5"/>
        <v> </v>
      </c>
      <c r="H47" s="4" t="str">
        <f t="shared" si="6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3"/>
      <c r="C48" s="24"/>
      <c r="D48" s="23"/>
      <c r="E48" s="24"/>
      <c r="F48" s="4"/>
      <c r="G48" s="21" t="str">
        <f t="shared" si="5"/>
        <v> </v>
      </c>
      <c r="H48" s="4" t="str">
        <f t="shared" si="6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3"/>
      <c r="C49" s="24"/>
      <c r="D49" s="23"/>
      <c r="E49" s="24"/>
      <c r="F49" s="4"/>
      <c r="G49" s="21" t="str">
        <f t="shared" si="5"/>
        <v> </v>
      </c>
      <c r="H49" s="4" t="str">
        <f t="shared" si="6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3"/>
      <c r="C50" s="24"/>
      <c r="D50" s="23"/>
      <c r="E50" s="24"/>
      <c r="F50" s="4"/>
      <c r="G50" s="21" t="str">
        <f t="shared" si="5"/>
        <v> </v>
      </c>
      <c r="H50" s="4" t="str">
        <f t="shared" si="6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3"/>
      <c r="C51" s="24"/>
      <c r="D51" s="23"/>
      <c r="E51" s="24"/>
      <c r="F51" s="4"/>
      <c r="G51" s="21" t="str">
        <f t="shared" si="5"/>
        <v> </v>
      </c>
      <c r="H51" s="4" t="str">
        <f t="shared" si="6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3"/>
      <c r="C52" s="24"/>
      <c r="D52" s="23"/>
      <c r="E52" s="24"/>
      <c r="F52" s="4"/>
      <c r="G52" s="21" t="str">
        <f t="shared" si="5"/>
        <v> </v>
      </c>
      <c r="H52" s="4" t="str">
        <f t="shared" si="6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3"/>
      <c r="C53" s="24"/>
      <c r="D53" s="23"/>
      <c r="E53" s="24"/>
      <c r="F53" s="4"/>
      <c r="G53" s="21" t="str">
        <f t="shared" si="5"/>
        <v> </v>
      </c>
      <c r="H53" s="4" t="str">
        <f t="shared" si="6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3"/>
      <c r="C54" s="24"/>
      <c r="D54" s="23"/>
      <c r="E54" s="24"/>
      <c r="F54" s="4"/>
      <c r="G54" s="21" t="str">
        <f t="shared" si="5"/>
        <v> </v>
      </c>
      <c r="H54" s="4" t="str">
        <f t="shared" si="6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3"/>
      <c r="C55" s="24"/>
      <c r="D55" s="23"/>
      <c r="E55" s="24"/>
      <c r="F55" s="4"/>
      <c r="G55" s="21" t="str">
        <f t="shared" si="5"/>
        <v> </v>
      </c>
      <c r="H55" s="4" t="str">
        <f t="shared" si="6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3"/>
      <c r="C56" s="24"/>
      <c r="D56" s="23"/>
      <c r="E56" s="24"/>
      <c r="F56" s="4"/>
      <c r="G56" s="21" t="str">
        <f t="shared" si="5"/>
        <v> </v>
      </c>
      <c r="H56" s="4" t="str">
        <f t="shared" si="6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3"/>
      <c r="C57" s="24"/>
      <c r="D57" s="23"/>
      <c r="E57" s="24"/>
      <c r="F57" s="4"/>
      <c r="G57" s="21" t="str">
        <f t="shared" si="5"/>
        <v> </v>
      </c>
      <c r="H57" s="4" t="str">
        <f t="shared" si="6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3"/>
      <c r="C58" s="24"/>
      <c r="D58" s="23"/>
      <c r="E58" s="24"/>
      <c r="F58" s="4"/>
      <c r="G58" s="21" t="str">
        <f t="shared" si="5"/>
        <v> </v>
      </c>
      <c r="H58" s="4" t="str">
        <f t="shared" si="6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3"/>
      <c r="C59" s="24"/>
      <c r="D59" s="23"/>
      <c r="E59" s="24"/>
      <c r="F59" s="4"/>
      <c r="G59" s="21" t="str">
        <f t="shared" si="5"/>
        <v> </v>
      </c>
      <c r="H59" s="4" t="str">
        <f t="shared" si="6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3"/>
      <c r="C60" s="24"/>
      <c r="D60" s="23"/>
      <c r="E60" s="24"/>
      <c r="F60" s="4"/>
      <c r="G60" s="21" t="str">
        <f t="shared" si="5"/>
        <v> </v>
      </c>
      <c r="H60" s="4" t="str">
        <f t="shared" si="6"/>
        <v> </v>
      </c>
      <c r="I60" s="4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3"/>
      <c r="C61" s="24"/>
      <c r="D61" s="23"/>
      <c r="E61" s="24"/>
      <c r="F61" s="4"/>
      <c r="G61" s="21" t="str">
        <f t="shared" si="5"/>
        <v> </v>
      </c>
      <c r="H61" s="4" t="str">
        <f t="shared" si="6"/>
        <v> </v>
      </c>
      <c r="I61" s="4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3"/>
      <c r="C62" s="24"/>
      <c r="D62" s="23"/>
      <c r="E62" s="24"/>
      <c r="F62" s="4"/>
      <c r="G62" s="21" t="str">
        <f t="shared" si="5"/>
        <v> </v>
      </c>
      <c r="H62" s="4" t="str">
        <f t="shared" si="6"/>
        <v> </v>
      </c>
      <c r="I62" s="4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3"/>
      <c r="C63" s="24"/>
      <c r="D63" s="23"/>
      <c r="E63" s="24"/>
      <c r="F63" s="4"/>
      <c r="G63" s="21" t="str">
        <f t="shared" si="5"/>
        <v> </v>
      </c>
      <c r="H63" s="4" t="str">
        <f t="shared" si="6"/>
        <v> </v>
      </c>
      <c r="I63" s="4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3"/>
      <c r="C64" s="24"/>
      <c r="D64" s="23"/>
      <c r="E64" s="24"/>
      <c r="F64" s="4"/>
      <c r="G64" s="21" t="str">
        <f t="shared" si="5"/>
        <v> </v>
      </c>
      <c r="H64" s="4" t="str">
        <f t="shared" si="6"/>
        <v> </v>
      </c>
      <c r="I64" s="4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23"/>
      <c r="C65" s="24"/>
      <c r="D65" s="23"/>
      <c r="E65" s="24"/>
      <c r="F65" s="4"/>
      <c r="G65" s="21" t="str">
        <f t="shared" si="5"/>
        <v> </v>
      </c>
      <c r="H65" s="4" t="str">
        <f t="shared" si="6"/>
        <v> </v>
      </c>
      <c r="I65" s="4">
        <f t="shared" si="2"/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23"/>
      <c r="C66" s="4"/>
      <c r="D66" s="4"/>
      <c r="E66" s="4"/>
      <c r="F66" s="4"/>
      <c r="G66" s="21" t="str">
        <f t="shared" si="5"/>
        <v> </v>
      </c>
      <c r="H66" s="4" t="str">
        <f t="shared" si="6"/>
        <v> </v>
      </c>
      <c r="I66" s="25">
        <f t="shared" si="2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23"/>
      <c r="C67" s="4"/>
      <c r="D67" s="4"/>
      <c r="E67" s="4"/>
      <c r="F67" s="4"/>
      <c r="G67" s="21" t="str">
        <f t="shared" si="5"/>
        <v> </v>
      </c>
      <c r="H67" s="4" t="str">
        <f t="shared" si="6"/>
        <v> </v>
      </c>
      <c r="I67" s="25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23"/>
      <c r="C68" s="4"/>
      <c r="D68" s="4"/>
      <c r="E68" s="4"/>
      <c r="F68" s="4"/>
      <c r="G68" s="21" t="str">
        <f t="shared" si="5"/>
        <v> </v>
      </c>
      <c r="H68" s="4" t="str">
        <f t="shared" si="6"/>
        <v> </v>
      </c>
      <c r="I68" s="25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23"/>
      <c r="C69" s="4"/>
      <c r="D69" s="4"/>
      <c r="E69" s="4"/>
      <c r="F69" s="4"/>
      <c r="G69" s="21" t="str">
        <f t="shared" si="5"/>
        <v> </v>
      </c>
      <c r="H69" s="4" t="str">
        <f t="shared" si="6"/>
        <v> </v>
      </c>
      <c r="I69" s="25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23"/>
      <c r="C70" s="4"/>
      <c r="D70" s="4"/>
      <c r="E70" s="4"/>
      <c r="F70" s="4"/>
      <c r="G70" s="21" t="str">
        <f t="shared" si="5"/>
        <v> </v>
      </c>
      <c r="H70" s="4" t="str">
        <f t="shared" si="6"/>
        <v> </v>
      </c>
      <c r="I70" s="25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5" t="s">
        <v>1</v>
      </c>
      <c r="B71" s="6" t="s">
        <v>2</v>
      </c>
      <c r="C71" s="7"/>
      <c r="D71" s="6" t="s">
        <v>3</v>
      </c>
      <c r="E71" s="7"/>
      <c r="F71" s="5" t="s">
        <v>4</v>
      </c>
      <c r="G71" s="5" t="s">
        <v>5</v>
      </c>
      <c r="H71" s="5" t="s">
        <v>6</v>
      </c>
      <c r="I71" s="4" t="str">
        <f t="shared" si="2"/>
        <v>#VALUE!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10"/>
      <c r="B72" s="11" t="s">
        <v>7</v>
      </c>
      <c r="C72" s="12" t="s">
        <v>8</v>
      </c>
      <c r="D72" s="11" t="s">
        <v>7</v>
      </c>
      <c r="E72" s="12" t="s">
        <v>8</v>
      </c>
      <c r="F72" s="10"/>
      <c r="G72" s="10"/>
      <c r="H72" s="10"/>
      <c r="I72" s="4" t="str">
        <f t="shared" si="2"/>
        <v>#VALUE!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1" t="str">
        <f t="shared" ref="G73:G104" si="7">IF(I73&gt;0,I73,IF(I73=0," ","ERROR"))</f>
        <v> </v>
      </c>
      <c r="H73" s="4" t="str">
        <f>IF(AND(G73&lt;&gt;" ",G73&lt;&gt;"ERROR",H70&lt;&gt;" ",H70&lt;&gt;"ERROR"),G73+H70," ")</f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21" t="str">
        <f t="shared" si="7"/>
        <v> </v>
      </c>
      <c r="H74" s="4" t="str">
        <f t="shared" ref="H74:H104" si="8">IF(AND(G74&lt;&gt;" ",G74&lt;&gt;"ERROR",H73&lt;&gt;" ",H73&lt;&gt;"ERROR"),G74+H73," ")</f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21" t="str">
        <f t="shared" si="7"/>
        <v> </v>
      </c>
      <c r="H75" s="4" t="str">
        <f t="shared" si="8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1" t="str">
        <f t="shared" si="7"/>
        <v> </v>
      </c>
      <c r="H76" s="4" t="str">
        <f t="shared" si="8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1" t="str">
        <f t="shared" si="7"/>
        <v> </v>
      </c>
      <c r="H77" s="4" t="str">
        <f t="shared" si="8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1" t="str">
        <f t="shared" si="7"/>
        <v> </v>
      </c>
      <c r="H78" s="4" t="str">
        <f t="shared" si="8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1" t="str">
        <f t="shared" si="7"/>
        <v> </v>
      </c>
      <c r="H79" s="4" t="str">
        <f t="shared" si="8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1" t="str">
        <f t="shared" si="7"/>
        <v> </v>
      </c>
      <c r="H80" s="4" t="str">
        <f t="shared" si="8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1" t="str">
        <f t="shared" si="7"/>
        <v> </v>
      </c>
      <c r="H81" s="4" t="str">
        <f t="shared" si="8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1" t="str">
        <f t="shared" si="7"/>
        <v> </v>
      </c>
      <c r="H82" s="4" t="str">
        <f t="shared" si="8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1" t="str">
        <f t="shared" si="7"/>
        <v> </v>
      </c>
      <c r="H83" s="4" t="str">
        <f t="shared" si="8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1" t="str">
        <f t="shared" si="7"/>
        <v> </v>
      </c>
      <c r="H84" s="4" t="str">
        <f t="shared" si="8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1" t="str">
        <f t="shared" si="7"/>
        <v> </v>
      </c>
      <c r="H85" s="4" t="str">
        <f t="shared" si="8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1" t="str">
        <f t="shared" si="7"/>
        <v> </v>
      </c>
      <c r="H86" s="4" t="str">
        <f t="shared" si="8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1" t="str">
        <f t="shared" si="7"/>
        <v> </v>
      </c>
      <c r="H87" s="4" t="str">
        <f t="shared" si="8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1" t="str">
        <f t="shared" si="7"/>
        <v> </v>
      </c>
      <c r="H88" s="4" t="str">
        <f t="shared" si="8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1" t="str">
        <f t="shared" si="7"/>
        <v> </v>
      </c>
      <c r="H89" s="4" t="str">
        <f t="shared" si="8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1" t="str">
        <f t="shared" si="7"/>
        <v> </v>
      </c>
      <c r="H90" s="4" t="str">
        <f t="shared" si="8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1" t="str">
        <f t="shared" si="7"/>
        <v> </v>
      </c>
      <c r="H91" s="4" t="str">
        <f t="shared" si="8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1" t="str">
        <f t="shared" si="7"/>
        <v> </v>
      </c>
      <c r="H92" s="4" t="str">
        <f t="shared" si="8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1" t="str">
        <f t="shared" si="7"/>
        <v> </v>
      </c>
      <c r="H93" s="4" t="str">
        <f t="shared" si="8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1" t="str">
        <f t="shared" si="7"/>
        <v> </v>
      </c>
      <c r="H94" s="4" t="str">
        <f t="shared" si="8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1" t="str">
        <f t="shared" si="7"/>
        <v> </v>
      </c>
      <c r="H95" s="4" t="str">
        <f t="shared" si="8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1" t="str">
        <f t="shared" si="7"/>
        <v> </v>
      </c>
      <c r="H96" s="4" t="str">
        <f t="shared" si="8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1" t="str">
        <f t="shared" si="7"/>
        <v> </v>
      </c>
      <c r="H97" s="4" t="str">
        <f t="shared" si="8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1" t="str">
        <f t="shared" si="7"/>
        <v> </v>
      </c>
      <c r="H98" s="4" t="str">
        <f t="shared" si="8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21" t="str">
        <f t="shared" si="7"/>
        <v> </v>
      </c>
      <c r="H99" s="4" t="str">
        <f t="shared" si="8"/>
        <v> </v>
      </c>
      <c r="I99" s="4">
        <f t="shared" si="2"/>
        <v>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21" t="str">
        <f t="shared" si="7"/>
        <v> </v>
      </c>
      <c r="H100" s="4" t="str">
        <f t="shared" si="8"/>
        <v> </v>
      </c>
      <c r="I100" s="4">
        <f t="shared" si="2"/>
        <v>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21" t="str">
        <f t="shared" si="7"/>
        <v> </v>
      </c>
      <c r="H101" s="4" t="str">
        <f t="shared" si="8"/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21" t="str">
        <f t="shared" si="7"/>
        <v> </v>
      </c>
      <c r="H102" s="4" t="str">
        <f t="shared" si="8"/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1" t="str">
        <f t="shared" si="7"/>
        <v> </v>
      </c>
      <c r="H103" s="4" t="str">
        <f t="shared" si="8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1" t="str">
        <f t="shared" si="7"/>
        <v> </v>
      </c>
      <c r="H104" s="4" t="str">
        <f t="shared" si="8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5" t="s">
        <v>1</v>
      </c>
      <c r="B105" s="6" t="s">
        <v>2</v>
      </c>
      <c r="C105" s="7"/>
      <c r="D105" s="6" t="s">
        <v>3</v>
      </c>
      <c r="E105" s="7"/>
      <c r="F105" s="5" t="s">
        <v>4</v>
      </c>
      <c r="G105" s="5" t="s">
        <v>5</v>
      </c>
      <c r="H105" s="5" t="s">
        <v>6</v>
      </c>
      <c r="I105" s="4" t="str">
        <f t="shared" si="2"/>
        <v>#VALUE!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10"/>
      <c r="B106" s="11" t="s">
        <v>7</v>
      </c>
      <c r="C106" s="12" t="s">
        <v>8</v>
      </c>
      <c r="D106" s="11" t="s">
        <v>7</v>
      </c>
      <c r="E106" s="12" t="s">
        <v>8</v>
      </c>
      <c r="F106" s="10"/>
      <c r="G106" s="10"/>
      <c r="H106" s="10"/>
      <c r="I106" s="4" t="str">
        <f t="shared" si="2"/>
        <v>#VALUE!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1" t="str">
        <f t="shared" ref="G107:G138" si="9">IF(I107&gt;0,I107,IF(I107=0," ","ERROR"))</f>
        <v> </v>
      </c>
      <c r="H107" s="4" t="str">
        <f>IF(AND(G107&lt;&gt;" ",G107&lt;&gt;"ERROR",H104&lt;&gt;" ",H104&lt;&gt;"ERROR"),G107+H104," ")</f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21" t="str">
        <f t="shared" si="9"/>
        <v> </v>
      </c>
      <c r="H108" s="4" t="str">
        <f t="shared" ref="H108:H138" si="10">IF(AND(G108&lt;&gt;" ",G108&lt;&gt;"ERROR",H107&lt;&gt;" ",H107&lt;&gt;"ERROR"),G108+H107," ")</f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21" t="str">
        <f t="shared" si="9"/>
        <v> </v>
      </c>
      <c r="H109" s="4" t="str">
        <f t="shared" si="10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1" t="str">
        <f t="shared" si="9"/>
        <v> </v>
      </c>
      <c r="H110" s="4" t="str">
        <f t="shared" si="10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1" t="str">
        <f t="shared" si="9"/>
        <v> </v>
      </c>
      <c r="H111" s="4" t="str">
        <f t="shared" si="10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1" t="str">
        <f t="shared" si="9"/>
        <v> </v>
      </c>
      <c r="H112" s="4" t="str">
        <f t="shared" si="10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1" t="str">
        <f t="shared" si="9"/>
        <v> </v>
      </c>
      <c r="H113" s="4" t="str">
        <f t="shared" si="10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1" t="str">
        <f t="shared" si="9"/>
        <v> </v>
      </c>
      <c r="H114" s="4" t="str">
        <f t="shared" si="10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1" t="str">
        <f t="shared" si="9"/>
        <v> </v>
      </c>
      <c r="H115" s="4" t="str">
        <f t="shared" si="10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1" t="str">
        <f t="shared" si="9"/>
        <v> </v>
      </c>
      <c r="H116" s="4" t="str">
        <f t="shared" si="10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1" t="str">
        <f t="shared" si="9"/>
        <v> </v>
      </c>
      <c r="H117" s="4" t="str">
        <f t="shared" si="10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1" t="str">
        <f t="shared" si="9"/>
        <v> </v>
      </c>
      <c r="H118" s="4" t="str">
        <f t="shared" si="10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1" t="str">
        <f t="shared" si="9"/>
        <v> </v>
      </c>
      <c r="H119" s="4" t="str">
        <f t="shared" si="10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1" t="str">
        <f t="shared" si="9"/>
        <v> </v>
      </c>
      <c r="H120" s="4" t="str">
        <f t="shared" si="10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1" t="str">
        <f t="shared" si="9"/>
        <v> </v>
      </c>
      <c r="H121" s="4" t="str">
        <f t="shared" si="10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1" t="str">
        <f t="shared" si="9"/>
        <v> </v>
      </c>
      <c r="H122" s="4" t="str">
        <f t="shared" si="10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1" t="str">
        <f t="shared" si="9"/>
        <v> </v>
      </c>
      <c r="H123" s="4" t="str">
        <f t="shared" si="10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1" t="str">
        <f t="shared" si="9"/>
        <v> </v>
      </c>
      <c r="H124" s="4" t="str">
        <f t="shared" si="10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1" t="str">
        <f t="shared" si="9"/>
        <v> </v>
      </c>
      <c r="H125" s="4" t="str">
        <f t="shared" si="10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1" t="str">
        <f t="shared" si="9"/>
        <v> </v>
      </c>
      <c r="H126" s="4" t="str">
        <f t="shared" si="10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1" t="str">
        <f t="shared" si="9"/>
        <v> </v>
      </c>
      <c r="H127" s="4" t="str">
        <f t="shared" si="10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1" t="str">
        <f t="shared" si="9"/>
        <v> </v>
      </c>
      <c r="H128" s="4" t="str">
        <f t="shared" si="10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1" t="str">
        <f t="shared" si="9"/>
        <v> </v>
      </c>
      <c r="H129" s="4" t="str">
        <f t="shared" si="10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1" t="str">
        <f t="shared" si="9"/>
        <v> </v>
      </c>
      <c r="H130" s="4" t="str">
        <f t="shared" si="10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1" t="str">
        <f t="shared" si="9"/>
        <v> </v>
      </c>
      <c r="H131" s="4" t="str">
        <f t="shared" si="10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1" t="str">
        <f t="shared" si="9"/>
        <v> </v>
      </c>
      <c r="H132" s="4" t="str">
        <f t="shared" si="10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21" t="str">
        <f t="shared" si="9"/>
        <v> </v>
      </c>
      <c r="H133" s="4" t="str">
        <f t="shared" si="10"/>
        <v> </v>
      </c>
      <c r="I133" s="4">
        <f t="shared" si="2"/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21" t="str">
        <f t="shared" si="9"/>
        <v> </v>
      </c>
      <c r="H134" s="4" t="str">
        <f t="shared" si="10"/>
        <v> </v>
      </c>
      <c r="I134" s="4">
        <f t="shared" si="2"/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21" t="str">
        <f t="shared" si="9"/>
        <v> </v>
      </c>
      <c r="H135" s="4" t="str">
        <f t="shared" si="10"/>
        <v> </v>
      </c>
      <c r="I135" s="4">
        <f t="shared" si="2"/>
        <v>0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21" t="str">
        <f t="shared" si="9"/>
        <v> </v>
      </c>
      <c r="H136" s="4" t="str">
        <f t="shared" si="10"/>
        <v> </v>
      </c>
      <c r="I136" s="4">
        <f t="shared" si="2"/>
        <v>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21" t="str">
        <f t="shared" si="9"/>
        <v> </v>
      </c>
      <c r="H137" s="4" t="str">
        <f t="shared" si="10"/>
        <v> </v>
      </c>
      <c r="I137" s="4">
        <f t="shared" si="2"/>
        <v>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21" t="str">
        <f t="shared" si="9"/>
        <v> </v>
      </c>
      <c r="H138" s="4" t="str">
        <f t="shared" si="10"/>
        <v> </v>
      </c>
      <c r="I138" s="4">
        <f t="shared" si="2"/>
        <v>0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customHeight="1"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25">
    <mergeCell ref="A2:A3"/>
    <mergeCell ref="B2:C2"/>
    <mergeCell ref="D2:E2"/>
    <mergeCell ref="F2:F3"/>
    <mergeCell ref="H2:H3"/>
    <mergeCell ref="A1:H1"/>
    <mergeCell ref="G2:G3"/>
    <mergeCell ref="D71:E71"/>
    <mergeCell ref="A71:A72"/>
    <mergeCell ref="F71:F72"/>
    <mergeCell ref="A37:A38"/>
    <mergeCell ref="B37:C37"/>
    <mergeCell ref="D37:E37"/>
    <mergeCell ref="F37:F38"/>
    <mergeCell ref="G37:G38"/>
    <mergeCell ref="H37:H38"/>
    <mergeCell ref="G71:G72"/>
    <mergeCell ref="H71:H72"/>
    <mergeCell ref="B71:C71"/>
    <mergeCell ref="A105:A106"/>
    <mergeCell ref="B105:C105"/>
    <mergeCell ref="D105:E105"/>
    <mergeCell ref="F105:F106"/>
    <mergeCell ref="G105:G106"/>
    <mergeCell ref="H105:H10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