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t\Dropbox\Papers\WPs\2024 - Output Constrained Decision Tree\Code\OCDT-main\data\results\"/>
    </mc:Choice>
  </mc:AlternateContent>
  <xr:revisionPtr revIDLastSave="0" documentId="13_ncr:9_{DCEA985E-DA53-4360-8CD9-B00F7EB5437D}" xr6:coauthVersionLast="47" xr6:coauthVersionMax="47" xr10:uidLastSave="{00000000-0000-0000-0000-000000000000}"/>
  <bookViews>
    <workbookView xWindow="-108" yWindow="-108" windowWidth="23256" windowHeight="12456" xr2:uid="{00BB8D26-5712-47E9-BCEE-E671D2F418CA}"/>
  </bookViews>
  <sheets>
    <sheet name="perf_df_synthetic_manifold_df_s" sheetId="1" r:id="rId1"/>
  </sheets>
  <calcPr calcId="0"/>
</workbook>
</file>

<file path=xl/calcChain.xml><?xml version="1.0" encoding="utf-8"?>
<calcChain xmlns="http://schemas.openxmlformats.org/spreadsheetml/2006/main">
  <c r="X44" i="1" l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Y43" i="1"/>
  <c r="X43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Y27" i="1"/>
  <c r="X27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2" i="1"/>
  <c r="S3" i="1"/>
  <c r="Y3" i="1" s="1"/>
  <c r="S4" i="1"/>
  <c r="S5" i="1"/>
  <c r="X5" i="1" s="1"/>
  <c r="S6" i="1"/>
  <c r="S7" i="1"/>
  <c r="X7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Y5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2" i="1"/>
  <c r="X2" i="1" s="1"/>
  <c r="X3" i="1" l="1"/>
  <c r="X6" i="1"/>
  <c r="Y2" i="1"/>
  <c r="Y8" i="1"/>
  <c r="X8" i="1"/>
  <c r="Y7" i="1"/>
  <c r="Y6" i="1"/>
  <c r="Y4" i="1"/>
  <c r="X4" i="1"/>
</calcChain>
</file>

<file path=xl/sharedStrings.xml><?xml version="1.0" encoding="utf-8"?>
<sst xmlns="http://schemas.openxmlformats.org/spreadsheetml/2006/main" count="3493" uniqueCount="41">
  <si>
    <t>data</t>
  </si>
  <si>
    <t>fold</t>
  </si>
  <si>
    <t>depth</t>
  </si>
  <si>
    <t>min_samples_leaf</t>
  </si>
  <si>
    <t>min_samples_split</t>
  </si>
  <si>
    <t>prediction_method</t>
  </si>
  <si>
    <t>prediction_method_leaf</t>
  </si>
  <si>
    <t>evaluation_method</t>
  </si>
  <si>
    <t>mse</t>
  </si>
  <si>
    <t>mse gap</t>
  </si>
  <si>
    <t>nof_infeasibilities</t>
  </si>
  <si>
    <t>training_duration</t>
  </si>
  <si>
    <t>use_brute_force</t>
  </si>
  <si>
    <t>use_hashmaps</t>
  </si>
  <si>
    <t>use_initial_solution</t>
  </si>
  <si>
    <t>RF_n_estimators</t>
  </si>
  <si>
    <t>synthetic_manifold_df_size_500_targets_5_seed_0</t>
  </si>
  <si>
    <t>sklearn</t>
  </si>
  <si>
    <t>mean</t>
  </si>
  <si>
    <t>optimal</t>
  </si>
  <si>
    <t>sing-depthMIP</t>
  </si>
  <si>
    <t>synthetic_manifold_df_size_500_targets_5_seed_1</t>
  </si>
  <si>
    <t>synthetic_manifold_df_size_500_targets_5_seed_2</t>
  </si>
  <si>
    <t>synthetic_manifold_df_size_500_targets_9_seed_0</t>
  </si>
  <si>
    <t>synthetic_manifold_df_size_500_targets_9_seed_1</t>
  </si>
  <si>
    <t>synthetic_manifold_df_size_500_targets_9_seed_2</t>
  </si>
  <si>
    <t>synthetic_manifold_df_size_1000_targets_5_seed_0</t>
  </si>
  <si>
    <t>synthetic_manifold_df_size_1000_targets_5_seed_1</t>
  </si>
  <si>
    <t>synthetic_manifold_df_size_1000_targets_5_seed_2</t>
  </si>
  <si>
    <t>synthetic_manifold_df_size_1000_targets_9_seed_0</t>
  </si>
  <si>
    <t>synthetic_manifold_df_size_1000_targets_9_seed_1</t>
  </si>
  <si>
    <t>synthetic_manifold_df_size_1000_targets_9_seed_2</t>
  </si>
  <si>
    <t>no</t>
  </si>
  <si>
    <t>yes</t>
  </si>
  <si>
    <t>RF</t>
  </si>
  <si>
    <t>MSE GAP</t>
  </si>
  <si>
    <t>Train Time</t>
  </si>
  <si>
    <t>Depth</t>
  </si>
  <si>
    <t># Target</t>
  </si>
  <si>
    <t># Instance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</si>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</sst>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10" fontId="0" fillId="33" borderId="10" xfId="0" applyNumberFormat="1" applyFill="1" applyBorder="1"/>
    <xf numFmtId="2" fontId="0" fillId="33" borderId="10" xfId="0" applyNumberFormat="1" applyFill="1" applyBorder="1"/>
    <xf numFmtId="0" fontId="0" fillId="34" borderId="10" xfId="0" applyFill="1" applyBorder="1"/>
    <xf numFmtId="10" fontId="0" fillId="34" borderId="10" xfId="0" applyNumberFormat="1" applyFill="1" applyBorder="1"/>
    <xf numFmtId="2" fontId="0" fillId="34" borderId="10" xfId="0" applyNumberFormat="1" applyFill="1" applyBorder="1"/>
    <xf numFmtId="0" fontId="0" fillId="35" borderId="10" xfId="0" applyFill="1" applyBorder="1"/>
    <xf numFmtId="10" fontId="0" fillId="35" borderId="10" xfId="0" applyNumberFormat="1" applyFill="1" applyBorder="1"/>
    <xf numFmtId="2" fontId="0" fillId="35" borderId="10" xfId="0" applyNumberFormat="1" applyFill="1" applyBorder="1"/>
    <xf numFmtId="0" fontId="0" fillId="36" borderId="10" xfId="0" applyFill="1" applyBorder="1"/>
    <xf numFmtId="10" fontId="0" fillId="36" borderId="10" xfId="0" applyNumberFormat="1" applyFill="1" applyBorder="1"/>
    <xf numFmtId="2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4DE2-CEA1-49C5-9681-F0F703ED5D7B}">
  <dimension ref="A1:Y841"/>
  <sheetViews>
    <sheetView tabSelected="1" workbookViewId="0">
      <selection activeCell="Z70" sqref="Z70"/>
    </sheetView>
  </sheetViews>
  <sheetFormatPr defaultRowHeight="14.4" x14ac:dyDescent="0.3"/>
  <cols>
    <col min="6" max="7" width="0" hidden="1" customWidth="1"/>
    <col min="9" max="9" width="0" hidden="1" customWidth="1"/>
    <col min="15" max="17" width="0" hidden="1" customWidth="1"/>
    <col min="18" max="18" width="14.33203125" bestFit="1" customWidth="1"/>
    <col min="21" max="21" width="10.44140625" customWidth="1"/>
    <col min="24" max="24" width="9.21875" bestFit="1" customWidth="1"/>
    <col min="25" max="25" width="10.109375" bestFit="1" customWidth="1"/>
  </cols>
  <sheetData>
    <row r="1" spans="1:25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s="1" t="s">
        <v>40</v>
      </c>
      <c r="W1" s="1" t="s">
        <v>34</v>
      </c>
      <c r="X1" s="1" t="s">
        <v>35</v>
      </c>
      <c r="Y1" s="1" t="s">
        <v>36</v>
      </c>
    </row>
    <row r="2" spans="1:25" x14ac:dyDescent="0.3">
      <c r="A2" t="s">
        <v>16</v>
      </c>
      <c r="B2" t="str">
        <f>MID(A2, FIND("size_", A2) + 5, FIND("_targets", A2) - FIND("size_", A2) - 5)</f>
        <v>500</v>
      </c>
      <c r="C2" t="str">
        <f>MID(A2, FIND("targets_", A2) + 8, FIND("_seed", A2) - FIND("targets_", A2) - 8)</f>
        <v>5</v>
      </c>
      <c r="D2">
        <v>0</v>
      </c>
      <c r="E2">
        <v>5</v>
      </c>
      <c r="F2">
        <v>5</v>
      </c>
      <c r="G2">
        <v>10</v>
      </c>
      <c r="H2" t="s">
        <v>17</v>
      </c>
      <c r="I2" t="s">
        <v>17</v>
      </c>
      <c r="J2" t="s">
        <v>17</v>
      </c>
      <c r="K2">
        <v>0.57640137700000005</v>
      </c>
      <c r="L2">
        <v>0</v>
      </c>
      <c r="M2">
        <v>100</v>
      </c>
      <c r="N2">
        <v>3.0536650000000001E-3</v>
      </c>
      <c r="S2" t="str">
        <f>IF(R2&gt;0,"yes","no")</f>
        <v>no</v>
      </c>
      <c r="V2" s="1" t="s">
        <v>17</v>
      </c>
      <c r="W2" s="1" t="s">
        <v>32</v>
      </c>
      <c r="X2" s="2">
        <f>AVERAGEIFS($L$2:$L$841,$H$2:$H$841,V2,$S$2:$S$841,W2)</f>
        <v>0</v>
      </c>
      <c r="Y2" s="3">
        <f>AVERAGEIFS($N$2:$N$841,$H$2:$H$841,V2,$S$2:$S$841,W2)</f>
        <v>2.951449145789591E-3</v>
      </c>
    </row>
    <row r="3" spans="1:25" x14ac:dyDescent="0.3">
      <c r="A3" t="s">
        <v>16</v>
      </c>
      <c r="B3" t="str">
        <f t="shared" ref="B3:B66" si="0">MID(A3, FIND("size_", A3) + 5, FIND("_targets", A3) - FIND("size_", A3) - 5)</f>
        <v>500</v>
      </c>
      <c r="C3" t="str">
        <f t="shared" ref="C3:C66" si="1">MID(A3, FIND("targets_", A3) + 8, FIND("_seed", A3) - FIND("targets_", A3) - 8)</f>
        <v>5</v>
      </c>
      <c r="D3">
        <v>0</v>
      </c>
      <c r="E3">
        <v>5</v>
      </c>
      <c r="F3">
        <v>5</v>
      </c>
      <c r="G3">
        <v>10</v>
      </c>
      <c r="H3" t="s">
        <v>18</v>
      </c>
      <c r="I3" t="s">
        <v>19</v>
      </c>
      <c r="J3" t="s">
        <v>8</v>
      </c>
      <c r="K3">
        <v>0.56335977500000001</v>
      </c>
      <c r="L3">
        <v>-2.2625902999999999E-2</v>
      </c>
      <c r="M3">
        <v>0</v>
      </c>
      <c r="N3">
        <v>0.388555288</v>
      </c>
      <c r="O3" t="b">
        <v>1</v>
      </c>
      <c r="P3" t="b">
        <v>1</v>
      </c>
      <c r="Q3" t="b">
        <v>0</v>
      </c>
      <c r="S3" t="str">
        <f t="shared" ref="S3:S66" si="2">IF(R3&gt;0,"yes","no")</f>
        <v>no</v>
      </c>
      <c r="V3" s="1" t="s">
        <v>18</v>
      </c>
      <c r="W3" s="1" t="s">
        <v>32</v>
      </c>
      <c r="X3" s="2">
        <f t="shared" ref="X3:X8" si="3">AVERAGEIFS($L$2:$L$841,$H$2:$H$841,V3,$S$2:$S$841,W3)</f>
        <v>0.5712985419151444</v>
      </c>
      <c r="Y3" s="3">
        <f t="shared" ref="Y3:Y8" si="4">AVERAGEIFS($N$2:$N$841,$H$2:$H$841,V3,$S$2:$S$841,W3)</f>
        <v>0.71021814937832217</v>
      </c>
    </row>
    <row r="4" spans="1:25" x14ac:dyDescent="0.3">
      <c r="A4" t="s">
        <v>16</v>
      </c>
      <c r="B4" t="str">
        <f t="shared" si="0"/>
        <v>500</v>
      </c>
      <c r="C4" t="str">
        <f t="shared" si="1"/>
        <v>5</v>
      </c>
      <c r="D4">
        <v>0</v>
      </c>
      <c r="E4">
        <v>5</v>
      </c>
      <c r="F4">
        <v>5</v>
      </c>
      <c r="G4">
        <v>10</v>
      </c>
      <c r="H4" t="s">
        <v>18</v>
      </c>
      <c r="I4" t="s">
        <v>19</v>
      </c>
      <c r="J4" t="s">
        <v>8</v>
      </c>
      <c r="K4">
        <v>0.491080719</v>
      </c>
      <c r="L4">
        <v>-0.14802299399999999</v>
      </c>
      <c r="M4">
        <v>0</v>
      </c>
      <c r="N4">
        <v>5.4192266460000003</v>
      </c>
      <c r="O4" t="b">
        <v>1</v>
      </c>
      <c r="P4" t="b">
        <v>1</v>
      </c>
      <c r="Q4" t="b">
        <v>0</v>
      </c>
      <c r="R4">
        <v>20</v>
      </c>
      <c r="S4" t="str">
        <f t="shared" si="2"/>
        <v>yes</v>
      </c>
      <c r="V4" s="1" t="s">
        <v>18</v>
      </c>
      <c r="W4" s="1" t="s">
        <v>33</v>
      </c>
      <c r="X4" s="2">
        <f t="shared" si="3"/>
        <v>0.52028390670193736</v>
      </c>
      <c r="Y4" s="3">
        <f t="shared" si="4"/>
        <v>9.6484084764261162</v>
      </c>
    </row>
    <row r="5" spans="1:25" x14ac:dyDescent="0.3">
      <c r="A5" t="s">
        <v>16</v>
      </c>
      <c r="B5" t="str">
        <f t="shared" si="0"/>
        <v>500</v>
      </c>
      <c r="C5" t="str">
        <f t="shared" si="1"/>
        <v>5</v>
      </c>
      <c r="D5">
        <v>0</v>
      </c>
      <c r="E5">
        <v>5</v>
      </c>
      <c r="F5">
        <v>5</v>
      </c>
      <c r="G5">
        <v>10</v>
      </c>
      <c r="H5" t="s">
        <v>19</v>
      </c>
      <c r="I5" t="s">
        <v>19</v>
      </c>
      <c r="J5" t="s">
        <v>8</v>
      </c>
      <c r="K5">
        <v>0.53901564599999996</v>
      </c>
      <c r="L5">
        <v>-6.4860584999999998E-2</v>
      </c>
      <c r="M5">
        <v>0</v>
      </c>
      <c r="N5">
        <v>9.5017640589999992</v>
      </c>
      <c r="O5" t="b">
        <v>1</v>
      </c>
      <c r="P5" t="b">
        <v>1</v>
      </c>
      <c r="Q5" t="b">
        <v>0</v>
      </c>
      <c r="S5" t="str">
        <f t="shared" si="2"/>
        <v>no</v>
      </c>
      <c r="V5" s="1" t="s">
        <v>19</v>
      </c>
      <c r="W5" s="1" t="s">
        <v>32</v>
      </c>
      <c r="X5" s="2">
        <f t="shared" si="3"/>
        <v>0.54797696911601623</v>
      </c>
      <c r="Y5" s="3">
        <f t="shared" si="4"/>
        <v>20.210780414423333</v>
      </c>
    </row>
    <row r="6" spans="1:25" x14ac:dyDescent="0.3">
      <c r="A6" t="s">
        <v>16</v>
      </c>
      <c r="B6" t="str">
        <f t="shared" si="0"/>
        <v>500</v>
      </c>
      <c r="C6" t="str">
        <f t="shared" si="1"/>
        <v>5</v>
      </c>
      <c r="D6">
        <v>0</v>
      </c>
      <c r="E6">
        <v>5</v>
      </c>
      <c r="F6">
        <v>5</v>
      </c>
      <c r="G6">
        <v>10</v>
      </c>
      <c r="H6" t="s">
        <v>19</v>
      </c>
      <c r="I6" t="s">
        <v>19</v>
      </c>
      <c r="J6" t="s">
        <v>8</v>
      </c>
      <c r="K6">
        <v>0.49134449899999999</v>
      </c>
      <c r="L6">
        <v>-0.14756536100000001</v>
      </c>
      <c r="M6">
        <v>0</v>
      </c>
      <c r="N6">
        <v>120.6116073</v>
      </c>
      <c r="O6" t="b">
        <v>1</v>
      </c>
      <c r="P6" t="b">
        <v>1</v>
      </c>
      <c r="Q6" t="b">
        <v>0</v>
      </c>
      <c r="R6">
        <v>20</v>
      </c>
      <c r="S6" t="str">
        <f t="shared" si="2"/>
        <v>yes</v>
      </c>
      <c r="V6" s="1" t="s">
        <v>19</v>
      </c>
      <c r="W6" s="1" t="s">
        <v>33</v>
      </c>
      <c r="X6" s="2">
        <f t="shared" si="3"/>
        <v>0.49553496293424071</v>
      </c>
      <c r="Y6" s="3">
        <f t="shared" si="4"/>
        <v>241.08238001377819</v>
      </c>
    </row>
    <row r="7" spans="1:25" x14ac:dyDescent="0.3">
      <c r="A7" t="s">
        <v>16</v>
      </c>
      <c r="B7" t="str">
        <f t="shared" si="0"/>
        <v>500</v>
      </c>
      <c r="C7" t="str">
        <f t="shared" si="1"/>
        <v>5</v>
      </c>
      <c r="D7">
        <v>0</v>
      </c>
      <c r="E7">
        <v>5</v>
      </c>
      <c r="F7">
        <v>5</v>
      </c>
      <c r="G7">
        <v>10</v>
      </c>
      <c r="H7" t="s">
        <v>20</v>
      </c>
      <c r="I7" t="s">
        <v>20</v>
      </c>
      <c r="J7" t="s">
        <v>8</v>
      </c>
      <c r="K7">
        <v>0.54358222099999998</v>
      </c>
      <c r="L7">
        <v>-5.6938023999999997E-2</v>
      </c>
      <c r="M7">
        <v>0</v>
      </c>
      <c r="N7">
        <v>28.957250120000001</v>
      </c>
      <c r="O7" t="b">
        <v>0</v>
      </c>
      <c r="P7" t="b">
        <v>0</v>
      </c>
      <c r="Q7" t="b">
        <v>0</v>
      </c>
      <c r="S7" t="str">
        <f t="shared" si="2"/>
        <v>no</v>
      </c>
      <c r="V7" s="1" t="s">
        <v>20</v>
      </c>
      <c r="W7" s="1" t="s">
        <v>32</v>
      </c>
      <c r="X7" s="2">
        <f t="shared" si="3"/>
        <v>0.5539799745420233</v>
      </c>
      <c r="Y7" s="3">
        <f t="shared" si="4"/>
        <v>138.32255099382368</v>
      </c>
    </row>
    <row r="8" spans="1:25" x14ac:dyDescent="0.3">
      <c r="A8" t="s">
        <v>16</v>
      </c>
      <c r="B8" t="str">
        <f t="shared" si="0"/>
        <v>500</v>
      </c>
      <c r="C8" t="str">
        <f t="shared" si="1"/>
        <v>5</v>
      </c>
      <c r="D8">
        <v>0</v>
      </c>
      <c r="E8">
        <v>5</v>
      </c>
      <c r="F8">
        <v>5</v>
      </c>
      <c r="G8">
        <v>10</v>
      </c>
      <c r="H8" t="s">
        <v>20</v>
      </c>
      <c r="I8" t="s">
        <v>20</v>
      </c>
      <c r="J8" t="s">
        <v>8</v>
      </c>
      <c r="K8">
        <v>0.49214231400000003</v>
      </c>
      <c r="L8">
        <v>-0.14618123</v>
      </c>
      <c r="M8">
        <v>0</v>
      </c>
      <c r="N8">
        <v>470.9504657</v>
      </c>
      <c r="O8" t="b">
        <v>0</v>
      </c>
      <c r="P8" t="b">
        <v>0</v>
      </c>
      <c r="Q8" t="b">
        <v>0</v>
      </c>
      <c r="R8">
        <v>20</v>
      </c>
      <c r="S8" t="str">
        <f t="shared" si="2"/>
        <v>yes</v>
      </c>
      <c r="V8" s="1" t="s">
        <v>20</v>
      </c>
      <c r="W8" s="1" t="s">
        <v>33</v>
      </c>
      <c r="X8" s="2">
        <f t="shared" si="3"/>
        <v>0.49556117102124042</v>
      </c>
      <c r="Y8" s="3">
        <f t="shared" si="4"/>
        <v>1988.1252394052349</v>
      </c>
    </row>
    <row r="9" spans="1:25" x14ac:dyDescent="0.3">
      <c r="A9" t="s">
        <v>16</v>
      </c>
      <c r="B9" t="str">
        <f t="shared" si="0"/>
        <v>500</v>
      </c>
      <c r="C9" t="str">
        <f t="shared" si="1"/>
        <v>5</v>
      </c>
      <c r="D9">
        <v>1</v>
      </c>
      <c r="E9">
        <v>5</v>
      </c>
      <c r="F9">
        <v>5</v>
      </c>
      <c r="G9">
        <v>10</v>
      </c>
      <c r="H9" t="s">
        <v>17</v>
      </c>
      <c r="I9" t="s">
        <v>17</v>
      </c>
      <c r="J9" t="s">
        <v>17</v>
      </c>
      <c r="K9">
        <v>0.516855756</v>
      </c>
      <c r="L9">
        <v>0</v>
      </c>
      <c r="M9">
        <v>100</v>
      </c>
      <c r="N9">
        <v>2.700806E-3</v>
      </c>
      <c r="S9" t="str">
        <f t="shared" si="2"/>
        <v>no</v>
      </c>
    </row>
    <row r="10" spans="1:25" x14ac:dyDescent="0.3">
      <c r="A10" t="s">
        <v>16</v>
      </c>
      <c r="B10" t="str">
        <f t="shared" si="0"/>
        <v>500</v>
      </c>
      <c r="C10" t="str">
        <f t="shared" si="1"/>
        <v>5</v>
      </c>
      <c r="D10">
        <v>1</v>
      </c>
      <c r="E10">
        <v>5</v>
      </c>
      <c r="F10">
        <v>5</v>
      </c>
      <c r="G10">
        <v>10</v>
      </c>
      <c r="H10" t="s">
        <v>18</v>
      </c>
      <c r="I10" t="s">
        <v>19</v>
      </c>
      <c r="J10" t="s">
        <v>8</v>
      </c>
      <c r="K10">
        <v>0.48353785199999999</v>
      </c>
      <c r="L10">
        <v>-6.4462672999999998E-2</v>
      </c>
      <c r="M10">
        <v>0</v>
      </c>
      <c r="N10">
        <v>0.415686369</v>
      </c>
      <c r="O10" t="b">
        <v>1</v>
      </c>
      <c r="P10" t="b">
        <v>1</v>
      </c>
      <c r="Q10" t="b">
        <v>0</v>
      </c>
      <c r="S10" t="str">
        <f t="shared" si="2"/>
        <v>no</v>
      </c>
      <c r="U10" s="4" t="s">
        <v>37</v>
      </c>
      <c r="V10" s="4" t="s">
        <v>40</v>
      </c>
      <c r="W10" s="4" t="s">
        <v>34</v>
      </c>
      <c r="X10" s="4" t="s">
        <v>35</v>
      </c>
      <c r="Y10" s="4" t="s">
        <v>36</v>
      </c>
    </row>
    <row r="11" spans="1:25" x14ac:dyDescent="0.3">
      <c r="A11" t="s">
        <v>16</v>
      </c>
      <c r="B11" t="str">
        <f t="shared" si="0"/>
        <v>500</v>
      </c>
      <c r="C11" t="str">
        <f t="shared" si="1"/>
        <v>5</v>
      </c>
      <c r="D11">
        <v>1</v>
      </c>
      <c r="E11">
        <v>5</v>
      </c>
      <c r="F11">
        <v>5</v>
      </c>
      <c r="G11">
        <v>10</v>
      </c>
      <c r="H11" t="s">
        <v>18</v>
      </c>
      <c r="I11" t="s">
        <v>19</v>
      </c>
      <c r="J11" t="s">
        <v>8</v>
      </c>
      <c r="K11">
        <v>0.414533235</v>
      </c>
      <c r="L11">
        <v>-0.19797113699999999</v>
      </c>
      <c r="M11">
        <v>0</v>
      </c>
      <c r="N11">
        <v>5.5798480509999999</v>
      </c>
      <c r="O11" t="b">
        <v>1</v>
      </c>
      <c r="P11" t="b">
        <v>1</v>
      </c>
      <c r="Q11" t="b">
        <v>0</v>
      </c>
      <c r="R11">
        <v>20</v>
      </c>
      <c r="S11" t="str">
        <f t="shared" si="2"/>
        <v>yes</v>
      </c>
      <c r="U11" s="4">
        <v>5</v>
      </c>
      <c r="V11" s="4" t="s">
        <v>17</v>
      </c>
      <c r="W11" s="4" t="s">
        <v>32</v>
      </c>
      <c r="X11" s="5">
        <f>AVERAGEIFS($L$2:$L$841,$H$2:$H$841,V11,$S$2:$S$841,W11,$E$2:$E$841,U11)</f>
        <v>0</v>
      </c>
      <c r="Y11" s="6">
        <f>AVERAGEIFS($N$2:$N$841,$H$2:$H$841,V11,$S$2:$S$841,W11,$E$2:$E$841,U11)</f>
        <v>2.8639714E-3</v>
      </c>
    </row>
    <row r="12" spans="1:25" x14ac:dyDescent="0.3">
      <c r="A12" t="s">
        <v>16</v>
      </c>
      <c r="B12" t="str">
        <f t="shared" si="0"/>
        <v>500</v>
      </c>
      <c r="C12" t="str">
        <f t="shared" si="1"/>
        <v>5</v>
      </c>
      <c r="D12">
        <v>1</v>
      </c>
      <c r="E12">
        <v>5</v>
      </c>
      <c r="F12">
        <v>5</v>
      </c>
      <c r="G12">
        <v>10</v>
      </c>
      <c r="H12" t="s">
        <v>19</v>
      </c>
      <c r="I12" t="s">
        <v>19</v>
      </c>
      <c r="J12" t="s">
        <v>8</v>
      </c>
      <c r="K12">
        <v>0.48870054800000001</v>
      </c>
      <c r="L12">
        <v>-5.4474015000000001E-2</v>
      </c>
      <c r="M12">
        <v>0</v>
      </c>
      <c r="N12">
        <v>9.6357064250000004</v>
      </c>
      <c r="O12" t="b">
        <v>1</v>
      </c>
      <c r="P12" t="b">
        <v>1</v>
      </c>
      <c r="Q12" t="b">
        <v>0</v>
      </c>
      <c r="S12" t="str">
        <f t="shared" si="2"/>
        <v>no</v>
      </c>
      <c r="U12" s="4">
        <v>5</v>
      </c>
      <c r="V12" s="4" t="s">
        <v>18</v>
      </c>
      <c r="W12" s="4" t="s">
        <v>32</v>
      </c>
      <c r="X12" s="5">
        <f t="shared" ref="X12:X24" si="5">AVERAGEIFS($L$2:$L$841,$H$2:$H$841,V12,$S$2:$S$841,W12,$E$2:$E$841,U12)</f>
        <v>0.54284064406666677</v>
      </c>
      <c r="Y12" s="6">
        <f t="shared" ref="Y12:Y24" si="6">AVERAGEIFS($N$2:$N$841,$H$2:$H$841,V12,$S$2:$S$841,W12,$E$2:$E$841,U12)</f>
        <v>0.53587829666666675</v>
      </c>
    </row>
    <row r="13" spans="1:25" x14ac:dyDescent="0.3">
      <c r="A13" t="s">
        <v>16</v>
      </c>
      <c r="B13" t="str">
        <f t="shared" si="0"/>
        <v>500</v>
      </c>
      <c r="C13" t="str">
        <f t="shared" si="1"/>
        <v>5</v>
      </c>
      <c r="D13">
        <v>1</v>
      </c>
      <c r="E13">
        <v>5</v>
      </c>
      <c r="F13">
        <v>5</v>
      </c>
      <c r="G13">
        <v>10</v>
      </c>
      <c r="H13" t="s">
        <v>19</v>
      </c>
      <c r="I13" t="s">
        <v>19</v>
      </c>
      <c r="J13" t="s">
        <v>8</v>
      </c>
      <c r="K13">
        <v>0.41345481299999998</v>
      </c>
      <c r="L13">
        <v>-0.20005764200000001</v>
      </c>
      <c r="M13">
        <v>0</v>
      </c>
      <c r="N13">
        <v>114.9518125</v>
      </c>
      <c r="O13" t="b">
        <v>1</v>
      </c>
      <c r="P13" t="b">
        <v>1</v>
      </c>
      <c r="Q13" t="b">
        <v>0</v>
      </c>
      <c r="R13">
        <v>20</v>
      </c>
      <c r="S13" t="str">
        <f t="shared" si="2"/>
        <v>yes</v>
      </c>
      <c r="U13" s="4">
        <v>5</v>
      </c>
      <c r="V13" s="4" t="s">
        <v>18</v>
      </c>
      <c r="W13" s="4" t="s">
        <v>33</v>
      </c>
      <c r="X13" s="5">
        <f t="shared" si="5"/>
        <v>0.49781142356666663</v>
      </c>
      <c r="Y13" s="6">
        <f t="shared" si="6"/>
        <v>7.3226675509833319</v>
      </c>
    </row>
    <row r="14" spans="1:25" x14ac:dyDescent="0.3">
      <c r="A14" t="s">
        <v>16</v>
      </c>
      <c r="B14" t="str">
        <f t="shared" si="0"/>
        <v>500</v>
      </c>
      <c r="C14" t="str">
        <f t="shared" si="1"/>
        <v>5</v>
      </c>
      <c r="D14">
        <v>1</v>
      </c>
      <c r="E14">
        <v>5</v>
      </c>
      <c r="F14">
        <v>5</v>
      </c>
      <c r="G14">
        <v>10</v>
      </c>
      <c r="H14" t="s">
        <v>20</v>
      </c>
      <c r="I14" t="s">
        <v>20</v>
      </c>
      <c r="J14" t="s">
        <v>8</v>
      </c>
      <c r="K14">
        <v>0.48870054800000001</v>
      </c>
      <c r="L14">
        <v>-5.4474014000000001E-2</v>
      </c>
      <c r="M14">
        <v>0</v>
      </c>
      <c r="N14">
        <v>27.21701741</v>
      </c>
      <c r="O14" t="b">
        <v>0</v>
      </c>
      <c r="P14" t="b">
        <v>0</v>
      </c>
      <c r="Q14" t="b">
        <v>0</v>
      </c>
      <c r="S14" t="str">
        <f t="shared" si="2"/>
        <v>no</v>
      </c>
      <c r="U14" s="4">
        <v>5</v>
      </c>
      <c r="V14" s="4" t="s">
        <v>19</v>
      </c>
      <c r="W14" s="4" t="s">
        <v>32</v>
      </c>
      <c r="X14" s="5">
        <f t="shared" si="5"/>
        <v>0.51983752709999986</v>
      </c>
      <c r="Y14" s="6">
        <f t="shared" si="6"/>
        <v>17.594907022350007</v>
      </c>
    </row>
    <row r="15" spans="1:25" x14ac:dyDescent="0.3">
      <c r="A15" t="s">
        <v>16</v>
      </c>
      <c r="B15" t="str">
        <f t="shared" si="0"/>
        <v>500</v>
      </c>
      <c r="C15" t="str">
        <f t="shared" si="1"/>
        <v>5</v>
      </c>
      <c r="D15">
        <v>1</v>
      </c>
      <c r="E15">
        <v>5</v>
      </c>
      <c r="F15">
        <v>5</v>
      </c>
      <c r="G15">
        <v>10</v>
      </c>
      <c r="H15" t="s">
        <v>20</v>
      </c>
      <c r="I15" t="s">
        <v>20</v>
      </c>
      <c r="J15" t="s">
        <v>8</v>
      </c>
      <c r="K15">
        <v>0.41344510400000001</v>
      </c>
      <c r="L15">
        <v>-0.200076426</v>
      </c>
      <c r="M15">
        <v>0</v>
      </c>
      <c r="N15">
        <v>498.8136222</v>
      </c>
      <c r="O15" t="b">
        <v>0</v>
      </c>
      <c r="P15" t="b">
        <v>0</v>
      </c>
      <c r="Q15" t="b">
        <v>0</v>
      </c>
      <c r="R15">
        <v>20</v>
      </c>
      <c r="S15" t="str">
        <f t="shared" si="2"/>
        <v>yes</v>
      </c>
      <c r="U15" s="4">
        <v>5</v>
      </c>
      <c r="V15" s="4" t="s">
        <v>19</v>
      </c>
      <c r="W15" s="4" t="s">
        <v>33</v>
      </c>
      <c r="X15" s="5">
        <f t="shared" si="5"/>
        <v>0.47069863678333329</v>
      </c>
      <c r="Y15" s="6">
        <f t="shared" si="6"/>
        <v>212.33081851</v>
      </c>
    </row>
    <row r="16" spans="1:25" x14ac:dyDescent="0.3">
      <c r="A16" t="s">
        <v>16</v>
      </c>
      <c r="B16" t="str">
        <f t="shared" si="0"/>
        <v>500</v>
      </c>
      <c r="C16" t="str">
        <f t="shared" si="1"/>
        <v>5</v>
      </c>
      <c r="D16">
        <v>2</v>
      </c>
      <c r="E16">
        <v>5</v>
      </c>
      <c r="F16">
        <v>5</v>
      </c>
      <c r="G16">
        <v>10</v>
      </c>
      <c r="H16" t="s">
        <v>17</v>
      </c>
      <c r="I16" t="s">
        <v>17</v>
      </c>
      <c r="J16" t="s">
        <v>17</v>
      </c>
      <c r="K16">
        <v>0.643227875</v>
      </c>
      <c r="L16">
        <v>0</v>
      </c>
      <c r="M16">
        <v>100</v>
      </c>
      <c r="N16">
        <v>4.4138429999999998E-3</v>
      </c>
      <c r="S16" t="str">
        <f t="shared" si="2"/>
        <v>no</v>
      </c>
      <c r="U16" s="4">
        <v>5</v>
      </c>
      <c r="V16" s="4" t="s">
        <v>20</v>
      </c>
      <c r="W16" s="4" t="s">
        <v>32</v>
      </c>
      <c r="X16" s="5">
        <f t="shared" si="5"/>
        <v>0.52512678798333323</v>
      </c>
      <c r="Y16" s="6">
        <f t="shared" si="6"/>
        <v>133.84325072999999</v>
      </c>
    </row>
    <row r="17" spans="1:25" x14ac:dyDescent="0.3">
      <c r="A17" t="s">
        <v>16</v>
      </c>
      <c r="B17" t="str">
        <f t="shared" si="0"/>
        <v>500</v>
      </c>
      <c r="C17" t="str">
        <f t="shared" si="1"/>
        <v>5</v>
      </c>
      <c r="D17">
        <v>2</v>
      </c>
      <c r="E17">
        <v>5</v>
      </c>
      <c r="F17">
        <v>5</v>
      </c>
      <c r="G17">
        <v>10</v>
      </c>
      <c r="H17" t="s">
        <v>18</v>
      </c>
      <c r="I17" t="s">
        <v>19</v>
      </c>
      <c r="J17" t="s">
        <v>8</v>
      </c>
      <c r="K17">
        <v>0.64071763100000001</v>
      </c>
      <c r="L17">
        <v>-3.9025729999999999E-3</v>
      </c>
      <c r="M17">
        <v>0</v>
      </c>
      <c r="N17">
        <v>0.47456574400000001</v>
      </c>
      <c r="O17" t="b">
        <v>1</v>
      </c>
      <c r="P17" t="b">
        <v>1</v>
      </c>
      <c r="Q17" t="b">
        <v>0</v>
      </c>
      <c r="S17" t="str">
        <f t="shared" si="2"/>
        <v>no</v>
      </c>
      <c r="U17" s="4">
        <v>5</v>
      </c>
      <c r="V17" s="4" t="s">
        <v>20</v>
      </c>
      <c r="W17" s="4" t="s">
        <v>33</v>
      </c>
      <c r="X17" s="5">
        <f t="shared" si="5"/>
        <v>0.47062288014999992</v>
      </c>
      <c r="Y17" s="6">
        <f t="shared" si="6"/>
        <v>1922.5263737116663</v>
      </c>
    </row>
    <row r="18" spans="1:25" x14ac:dyDescent="0.3">
      <c r="A18" t="s">
        <v>16</v>
      </c>
      <c r="B18" t="str">
        <f t="shared" si="0"/>
        <v>500</v>
      </c>
      <c r="C18" t="str">
        <f t="shared" si="1"/>
        <v>5</v>
      </c>
      <c r="D18">
        <v>2</v>
      </c>
      <c r="E18">
        <v>5</v>
      </c>
      <c r="F18">
        <v>5</v>
      </c>
      <c r="G18">
        <v>10</v>
      </c>
      <c r="H18" t="s">
        <v>18</v>
      </c>
      <c r="I18" t="s">
        <v>19</v>
      </c>
      <c r="J18" t="s">
        <v>8</v>
      </c>
      <c r="K18">
        <v>0.44622023900000002</v>
      </c>
      <c r="L18">
        <v>-0.30627969399999999</v>
      </c>
      <c r="M18">
        <v>0</v>
      </c>
      <c r="N18">
        <v>6.6061441900000002</v>
      </c>
      <c r="O18" t="b">
        <v>1</v>
      </c>
      <c r="P18" t="b">
        <v>1</v>
      </c>
      <c r="Q18" t="b">
        <v>0</v>
      </c>
      <c r="R18">
        <v>20</v>
      </c>
      <c r="S18" t="str">
        <f t="shared" si="2"/>
        <v>yes</v>
      </c>
      <c r="U18" s="4">
        <v>7</v>
      </c>
      <c r="V18" s="4" t="s">
        <v>17</v>
      </c>
      <c r="W18" s="4" t="s">
        <v>32</v>
      </c>
      <c r="X18" s="5">
        <f t="shared" si="5"/>
        <v>0</v>
      </c>
      <c r="Y18" s="6">
        <f t="shared" si="6"/>
        <v>3.038926891579182E-3</v>
      </c>
    </row>
    <row r="19" spans="1:25" x14ac:dyDescent="0.3">
      <c r="A19" t="s">
        <v>16</v>
      </c>
      <c r="B19" t="str">
        <f t="shared" si="0"/>
        <v>500</v>
      </c>
      <c r="C19" t="str">
        <f t="shared" si="1"/>
        <v>5</v>
      </c>
      <c r="D19">
        <v>2</v>
      </c>
      <c r="E19">
        <v>5</v>
      </c>
      <c r="F19">
        <v>5</v>
      </c>
      <c r="G19">
        <v>10</v>
      </c>
      <c r="H19" t="s">
        <v>19</v>
      </c>
      <c r="I19" t="s">
        <v>19</v>
      </c>
      <c r="J19" t="s">
        <v>8</v>
      </c>
      <c r="K19">
        <v>0.61192276400000001</v>
      </c>
      <c r="L19">
        <v>-4.8668772999999999E-2</v>
      </c>
      <c r="M19">
        <v>0</v>
      </c>
      <c r="N19">
        <v>11.81537127</v>
      </c>
      <c r="O19" t="b">
        <v>1</v>
      </c>
      <c r="P19" t="b">
        <v>1</v>
      </c>
      <c r="Q19" t="b">
        <v>0</v>
      </c>
      <c r="S19" t="str">
        <f t="shared" si="2"/>
        <v>no</v>
      </c>
      <c r="U19" s="4">
        <v>7</v>
      </c>
      <c r="V19" s="4" t="s">
        <v>18</v>
      </c>
      <c r="W19" s="4" t="s">
        <v>32</v>
      </c>
      <c r="X19" s="5">
        <f t="shared" si="5"/>
        <v>0.59975643976362236</v>
      </c>
      <c r="Y19" s="6">
        <f t="shared" si="6"/>
        <v>0.88455800208997759</v>
      </c>
    </row>
    <row r="20" spans="1:25" x14ac:dyDescent="0.3">
      <c r="A20" t="s">
        <v>16</v>
      </c>
      <c r="B20" t="str">
        <f t="shared" si="0"/>
        <v>500</v>
      </c>
      <c r="C20" t="str">
        <f t="shared" si="1"/>
        <v>5</v>
      </c>
      <c r="D20">
        <v>2</v>
      </c>
      <c r="E20">
        <v>5</v>
      </c>
      <c r="F20">
        <v>5</v>
      </c>
      <c r="G20">
        <v>10</v>
      </c>
      <c r="H20" t="s">
        <v>19</v>
      </c>
      <c r="I20" t="s">
        <v>19</v>
      </c>
      <c r="J20" t="s">
        <v>8</v>
      </c>
      <c r="K20">
        <v>0.436774316</v>
      </c>
      <c r="L20">
        <v>-0.32096488299999998</v>
      </c>
      <c r="M20">
        <v>0</v>
      </c>
      <c r="N20">
        <v>116.4929626</v>
      </c>
      <c r="O20" t="b">
        <v>1</v>
      </c>
      <c r="P20" t="b">
        <v>1</v>
      </c>
      <c r="Q20" t="b">
        <v>0</v>
      </c>
      <c r="R20">
        <v>20</v>
      </c>
      <c r="S20" t="str">
        <f t="shared" si="2"/>
        <v>yes</v>
      </c>
      <c r="U20" s="4">
        <v>7</v>
      </c>
      <c r="V20" s="4" t="s">
        <v>18</v>
      </c>
      <c r="W20" s="4" t="s">
        <v>33</v>
      </c>
      <c r="X20" s="5">
        <f t="shared" si="5"/>
        <v>0.54275638983720842</v>
      </c>
      <c r="Y20" s="6">
        <f t="shared" si="6"/>
        <v>11.974149401868896</v>
      </c>
    </row>
    <row r="21" spans="1:25" x14ac:dyDescent="0.3">
      <c r="A21" t="s">
        <v>16</v>
      </c>
      <c r="B21" t="str">
        <f t="shared" si="0"/>
        <v>500</v>
      </c>
      <c r="C21" t="str">
        <f t="shared" si="1"/>
        <v>5</v>
      </c>
      <c r="D21">
        <v>2</v>
      </c>
      <c r="E21">
        <v>5</v>
      </c>
      <c r="F21">
        <v>5</v>
      </c>
      <c r="G21">
        <v>10</v>
      </c>
      <c r="H21" t="s">
        <v>20</v>
      </c>
      <c r="I21" t="s">
        <v>20</v>
      </c>
      <c r="J21" t="s">
        <v>8</v>
      </c>
      <c r="K21">
        <v>0.61192276400000001</v>
      </c>
      <c r="L21">
        <v>-4.8668772999999999E-2</v>
      </c>
      <c r="M21">
        <v>0</v>
      </c>
      <c r="N21">
        <v>36.331110000000002</v>
      </c>
      <c r="O21" t="b">
        <v>0</v>
      </c>
      <c r="P21" t="b">
        <v>0</v>
      </c>
      <c r="Q21" t="b">
        <v>0</v>
      </c>
      <c r="S21" t="str">
        <f t="shared" si="2"/>
        <v>no</v>
      </c>
      <c r="U21" s="4">
        <v>7</v>
      </c>
      <c r="V21" s="4" t="s">
        <v>19</v>
      </c>
      <c r="W21" s="4" t="s">
        <v>32</v>
      </c>
      <c r="X21" s="5">
        <f t="shared" si="5"/>
        <v>0.5761164111320326</v>
      </c>
      <c r="Y21" s="6">
        <f t="shared" si="6"/>
        <v>22.826653806496676</v>
      </c>
    </row>
    <row r="22" spans="1:25" x14ac:dyDescent="0.3">
      <c r="A22" t="s">
        <v>16</v>
      </c>
      <c r="B22" t="str">
        <f t="shared" si="0"/>
        <v>500</v>
      </c>
      <c r="C22" t="str">
        <f t="shared" si="1"/>
        <v>5</v>
      </c>
      <c r="D22">
        <v>2</v>
      </c>
      <c r="E22">
        <v>5</v>
      </c>
      <c r="F22">
        <v>5</v>
      </c>
      <c r="G22">
        <v>10</v>
      </c>
      <c r="H22" t="s">
        <v>20</v>
      </c>
      <c r="I22" t="s">
        <v>20</v>
      </c>
      <c r="J22" t="s">
        <v>8</v>
      </c>
      <c r="K22">
        <v>0.440116226</v>
      </c>
      <c r="L22">
        <v>-0.31576935099999998</v>
      </c>
      <c r="M22">
        <v>0</v>
      </c>
      <c r="N22">
        <v>497.55640199999999</v>
      </c>
      <c r="O22" t="b">
        <v>0</v>
      </c>
      <c r="P22" t="b">
        <v>0</v>
      </c>
      <c r="Q22" t="b">
        <v>0</v>
      </c>
      <c r="R22">
        <v>20</v>
      </c>
      <c r="S22" t="str">
        <f t="shared" si="2"/>
        <v>yes</v>
      </c>
      <c r="U22" s="4">
        <v>7</v>
      </c>
      <c r="V22" s="4" t="s">
        <v>19</v>
      </c>
      <c r="W22" s="4" t="s">
        <v>33</v>
      </c>
      <c r="X22" s="5">
        <f t="shared" si="5"/>
        <v>0.5203712890851484</v>
      </c>
      <c r="Y22" s="6">
        <f t="shared" si="6"/>
        <v>269.8339415175563</v>
      </c>
    </row>
    <row r="23" spans="1:25" x14ac:dyDescent="0.3">
      <c r="A23" t="s">
        <v>16</v>
      </c>
      <c r="B23" t="str">
        <f t="shared" si="0"/>
        <v>500</v>
      </c>
      <c r="C23" t="str">
        <f t="shared" si="1"/>
        <v>5</v>
      </c>
      <c r="D23">
        <v>3</v>
      </c>
      <c r="E23">
        <v>5</v>
      </c>
      <c r="F23">
        <v>5</v>
      </c>
      <c r="G23">
        <v>10</v>
      </c>
      <c r="H23" t="s">
        <v>17</v>
      </c>
      <c r="I23" t="s">
        <v>17</v>
      </c>
      <c r="J23" t="s">
        <v>17</v>
      </c>
      <c r="K23">
        <v>0.63060465700000001</v>
      </c>
      <c r="L23">
        <v>0</v>
      </c>
      <c r="M23">
        <v>100</v>
      </c>
      <c r="N23">
        <v>2.992392E-3</v>
      </c>
      <c r="S23" t="str">
        <f t="shared" si="2"/>
        <v>no</v>
      </c>
      <c r="U23" s="4">
        <v>7</v>
      </c>
      <c r="V23" s="4" t="s">
        <v>20</v>
      </c>
      <c r="W23" s="4" t="s">
        <v>32</v>
      </c>
      <c r="X23" s="5">
        <f t="shared" si="5"/>
        <v>0.58283316110071393</v>
      </c>
      <c r="Y23" s="6">
        <f t="shared" si="6"/>
        <v>142.80185125764726</v>
      </c>
    </row>
    <row r="24" spans="1:25" x14ac:dyDescent="0.3">
      <c r="A24" t="s">
        <v>16</v>
      </c>
      <c r="B24" t="str">
        <f t="shared" si="0"/>
        <v>500</v>
      </c>
      <c r="C24" t="str">
        <f t="shared" si="1"/>
        <v>5</v>
      </c>
      <c r="D24">
        <v>3</v>
      </c>
      <c r="E24">
        <v>5</v>
      </c>
      <c r="F24">
        <v>5</v>
      </c>
      <c r="G24">
        <v>10</v>
      </c>
      <c r="H24" t="s">
        <v>18</v>
      </c>
      <c r="I24" t="s">
        <v>19</v>
      </c>
      <c r="J24" t="s">
        <v>8</v>
      </c>
      <c r="K24">
        <v>0.604304112</v>
      </c>
      <c r="L24">
        <v>-4.1706866000000002E-2</v>
      </c>
      <c r="M24">
        <v>0</v>
      </c>
      <c r="N24">
        <v>0.45215654399999999</v>
      </c>
      <c r="O24" t="b">
        <v>1</v>
      </c>
      <c r="P24" t="b">
        <v>1</v>
      </c>
      <c r="Q24" t="b">
        <v>0</v>
      </c>
      <c r="S24" t="str">
        <f t="shared" si="2"/>
        <v>no</v>
      </c>
      <c r="U24" s="4">
        <v>7</v>
      </c>
      <c r="V24" s="4" t="s">
        <v>20</v>
      </c>
      <c r="W24" s="4" t="s">
        <v>33</v>
      </c>
      <c r="X24" s="5">
        <f t="shared" si="5"/>
        <v>0.52049946189248086</v>
      </c>
      <c r="Y24" s="6">
        <f t="shared" si="6"/>
        <v>2053.7241050988032</v>
      </c>
    </row>
    <row r="25" spans="1:25" x14ac:dyDescent="0.3">
      <c r="A25" t="s">
        <v>16</v>
      </c>
      <c r="B25" t="str">
        <f t="shared" si="0"/>
        <v>500</v>
      </c>
      <c r="C25" t="str">
        <f t="shared" si="1"/>
        <v>5</v>
      </c>
      <c r="D25">
        <v>3</v>
      </c>
      <c r="E25">
        <v>5</v>
      </c>
      <c r="F25">
        <v>5</v>
      </c>
      <c r="G25">
        <v>10</v>
      </c>
      <c r="H25" t="s">
        <v>18</v>
      </c>
      <c r="I25" t="s">
        <v>19</v>
      </c>
      <c r="J25" t="s">
        <v>8</v>
      </c>
      <c r="K25">
        <v>0.50565404899999999</v>
      </c>
      <c r="L25">
        <v>-0.198144125</v>
      </c>
      <c r="M25">
        <v>0</v>
      </c>
      <c r="N25">
        <v>5.5397574900000004</v>
      </c>
      <c r="O25" t="b">
        <v>1</v>
      </c>
      <c r="P25" t="b">
        <v>1</v>
      </c>
      <c r="Q25" t="b">
        <v>0</v>
      </c>
      <c r="R25">
        <v>20</v>
      </c>
      <c r="S25" t="str">
        <f t="shared" si="2"/>
        <v>yes</v>
      </c>
    </row>
    <row r="26" spans="1:25" x14ac:dyDescent="0.3">
      <c r="A26" t="s">
        <v>16</v>
      </c>
      <c r="B26" t="str">
        <f t="shared" si="0"/>
        <v>500</v>
      </c>
      <c r="C26" t="str">
        <f t="shared" si="1"/>
        <v>5</v>
      </c>
      <c r="D26">
        <v>3</v>
      </c>
      <c r="E26">
        <v>5</v>
      </c>
      <c r="F26">
        <v>5</v>
      </c>
      <c r="G26">
        <v>10</v>
      </c>
      <c r="H26" t="s">
        <v>19</v>
      </c>
      <c r="I26" t="s">
        <v>19</v>
      </c>
      <c r="J26" t="s">
        <v>8</v>
      </c>
      <c r="K26">
        <v>0.553360085</v>
      </c>
      <c r="L26">
        <v>-0.12249286500000001</v>
      </c>
      <c r="M26">
        <v>0</v>
      </c>
      <c r="N26">
        <v>9.6794173719999996</v>
      </c>
      <c r="O26" t="b">
        <v>1</v>
      </c>
      <c r="P26" t="b">
        <v>1</v>
      </c>
      <c r="Q26" t="b">
        <v>0</v>
      </c>
      <c r="S26" t="str">
        <f t="shared" si="2"/>
        <v>no</v>
      </c>
      <c r="U26" s="7" t="s">
        <v>39</v>
      </c>
      <c r="V26" s="7" t="s">
        <v>40</v>
      </c>
      <c r="W26" s="7" t="s">
        <v>34</v>
      </c>
      <c r="X26" s="7" t="s">
        <v>35</v>
      </c>
      <c r="Y26" s="7" t="s">
        <v>36</v>
      </c>
    </row>
    <row r="27" spans="1:25" x14ac:dyDescent="0.3">
      <c r="A27" t="s">
        <v>16</v>
      </c>
      <c r="B27" t="str">
        <f t="shared" si="0"/>
        <v>500</v>
      </c>
      <c r="C27" t="str">
        <f t="shared" si="1"/>
        <v>5</v>
      </c>
      <c r="D27">
        <v>3</v>
      </c>
      <c r="E27">
        <v>5</v>
      </c>
      <c r="F27">
        <v>5</v>
      </c>
      <c r="G27">
        <v>10</v>
      </c>
      <c r="H27" t="s">
        <v>19</v>
      </c>
      <c r="I27" t="s">
        <v>19</v>
      </c>
      <c r="J27" t="s">
        <v>8</v>
      </c>
      <c r="K27">
        <v>0.49935179400000002</v>
      </c>
      <c r="L27">
        <v>-0.20813811199999999</v>
      </c>
      <c r="M27">
        <v>0</v>
      </c>
      <c r="N27">
        <v>115.5287452</v>
      </c>
      <c r="O27" t="b">
        <v>1</v>
      </c>
      <c r="P27" t="b">
        <v>1</v>
      </c>
      <c r="Q27" t="b">
        <v>0</v>
      </c>
      <c r="R27">
        <v>20</v>
      </c>
      <c r="S27" t="str">
        <f t="shared" si="2"/>
        <v>yes</v>
      </c>
      <c r="U27" s="7">
        <v>500</v>
      </c>
      <c r="V27" s="7" t="s">
        <v>17</v>
      </c>
      <c r="W27" s="7" t="s">
        <v>32</v>
      </c>
      <c r="X27" s="8">
        <f>AVERAGEIFS($L$2:$L$841,$H$2:$H$841,V27,$S$2:$S$841,W27,$B$2:$B$841,U27)</f>
        <v>0</v>
      </c>
      <c r="Y27" s="9">
        <f>AVERAGEIFS($N$2:$N$841,$H$2:$H$841,V27,$S$2:$S$841,W27,$B$2:$B$841,U27)</f>
        <v>2.5240858500000006E-3</v>
      </c>
    </row>
    <row r="28" spans="1:25" x14ac:dyDescent="0.3">
      <c r="A28" t="s">
        <v>16</v>
      </c>
      <c r="B28" t="str">
        <f t="shared" si="0"/>
        <v>500</v>
      </c>
      <c r="C28" t="str">
        <f t="shared" si="1"/>
        <v>5</v>
      </c>
      <c r="D28">
        <v>3</v>
      </c>
      <c r="E28">
        <v>5</v>
      </c>
      <c r="F28">
        <v>5</v>
      </c>
      <c r="G28">
        <v>10</v>
      </c>
      <c r="H28" t="s">
        <v>20</v>
      </c>
      <c r="I28" t="s">
        <v>20</v>
      </c>
      <c r="J28" t="s">
        <v>8</v>
      </c>
      <c r="K28">
        <v>0.553360085</v>
      </c>
      <c r="L28">
        <v>-0.12249286500000001</v>
      </c>
      <c r="M28">
        <v>0</v>
      </c>
      <c r="N28">
        <v>32.496544360000001</v>
      </c>
      <c r="O28" t="b">
        <v>0</v>
      </c>
      <c r="P28" t="b">
        <v>0</v>
      </c>
      <c r="Q28" t="b">
        <v>0</v>
      </c>
      <c r="S28" t="str">
        <f t="shared" si="2"/>
        <v>no</v>
      </c>
      <c r="U28" s="7">
        <v>500</v>
      </c>
      <c r="V28" s="7" t="s">
        <v>18</v>
      </c>
      <c r="W28" s="7" t="s">
        <v>32</v>
      </c>
      <c r="X28" s="8">
        <f t="shared" ref="X28:X40" si="7">AVERAGEIFS($L$2:$L$841,$H$2:$H$841,V28,$S$2:$S$841,W28,$B$2:$B$841,U28)</f>
        <v>0.52751379058333336</v>
      </c>
      <c r="Y28" s="9">
        <f t="shared" ref="Y28:Y40" si="8">AVERAGEIFS($N$2:$N$841,$H$2:$H$841,V28,$S$2:$S$841,W28,$B$2:$B$841,U28)</f>
        <v>0.56483572321666686</v>
      </c>
    </row>
    <row r="29" spans="1:25" x14ac:dyDescent="0.3">
      <c r="A29" t="s">
        <v>16</v>
      </c>
      <c r="B29" t="str">
        <f t="shared" si="0"/>
        <v>500</v>
      </c>
      <c r="C29" t="str">
        <f t="shared" si="1"/>
        <v>5</v>
      </c>
      <c r="D29">
        <v>3</v>
      </c>
      <c r="E29">
        <v>5</v>
      </c>
      <c r="F29">
        <v>5</v>
      </c>
      <c r="G29">
        <v>10</v>
      </c>
      <c r="H29" t="s">
        <v>20</v>
      </c>
      <c r="I29" t="s">
        <v>20</v>
      </c>
      <c r="J29" t="s">
        <v>8</v>
      </c>
      <c r="K29">
        <v>0.49987915500000002</v>
      </c>
      <c r="L29">
        <v>-0.20730183399999999</v>
      </c>
      <c r="M29">
        <v>0</v>
      </c>
      <c r="N29">
        <v>531.87236259999997</v>
      </c>
      <c r="O29" t="b">
        <v>0</v>
      </c>
      <c r="P29" t="b">
        <v>0</v>
      </c>
      <c r="Q29" t="b">
        <v>0</v>
      </c>
      <c r="R29">
        <v>20</v>
      </c>
      <c r="S29" t="str">
        <f t="shared" si="2"/>
        <v>yes</v>
      </c>
      <c r="U29" s="7">
        <v>500</v>
      </c>
      <c r="V29" s="7" t="s">
        <v>18</v>
      </c>
      <c r="W29" s="7" t="s">
        <v>33</v>
      </c>
      <c r="X29" s="8">
        <f t="shared" si="7"/>
        <v>0.46144854470000002</v>
      </c>
      <c r="Y29" s="9">
        <f t="shared" si="8"/>
        <v>7.6606827219166682</v>
      </c>
    </row>
    <row r="30" spans="1:25" x14ac:dyDescent="0.3">
      <c r="A30" t="s">
        <v>16</v>
      </c>
      <c r="B30" t="str">
        <f t="shared" si="0"/>
        <v>500</v>
      </c>
      <c r="C30" t="str">
        <f t="shared" si="1"/>
        <v>5</v>
      </c>
      <c r="D30">
        <v>4</v>
      </c>
      <c r="E30">
        <v>5</v>
      </c>
      <c r="F30">
        <v>5</v>
      </c>
      <c r="G30">
        <v>10</v>
      </c>
      <c r="H30" t="s">
        <v>17</v>
      </c>
      <c r="I30" t="s">
        <v>17</v>
      </c>
      <c r="J30" t="s">
        <v>17</v>
      </c>
      <c r="K30">
        <v>0.49093461700000002</v>
      </c>
      <c r="L30">
        <v>0</v>
      </c>
      <c r="M30">
        <v>100</v>
      </c>
      <c r="N30">
        <v>8.4590910000000002E-3</v>
      </c>
      <c r="S30" t="str">
        <f t="shared" si="2"/>
        <v>no</v>
      </c>
      <c r="U30" s="7">
        <v>500</v>
      </c>
      <c r="V30" s="7" t="s">
        <v>19</v>
      </c>
      <c r="W30" s="7" t="s">
        <v>32</v>
      </c>
      <c r="X30" s="8">
        <f t="shared" si="7"/>
        <v>0.49741879150000001</v>
      </c>
      <c r="Y30" s="9">
        <f t="shared" si="8"/>
        <v>13.891494532516665</v>
      </c>
    </row>
    <row r="31" spans="1:25" x14ac:dyDescent="0.3">
      <c r="A31" t="s">
        <v>16</v>
      </c>
      <c r="B31" t="str">
        <f t="shared" si="0"/>
        <v>500</v>
      </c>
      <c r="C31" t="str">
        <f t="shared" si="1"/>
        <v>5</v>
      </c>
      <c r="D31">
        <v>4</v>
      </c>
      <c r="E31">
        <v>5</v>
      </c>
      <c r="F31">
        <v>5</v>
      </c>
      <c r="G31">
        <v>10</v>
      </c>
      <c r="H31" t="s">
        <v>18</v>
      </c>
      <c r="I31" t="s">
        <v>19</v>
      </c>
      <c r="J31" t="s">
        <v>8</v>
      </c>
      <c r="K31">
        <v>0.46031424300000001</v>
      </c>
      <c r="L31">
        <v>-6.2371593000000003E-2</v>
      </c>
      <c r="M31">
        <v>0</v>
      </c>
      <c r="N31">
        <v>0.69078469300000001</v>
      </c>
      <c r="O31" t="b">
        <v>1</v>
      </c>
      <c r="P31" t="b">
        <v>1</v>
      </c>
      <c r="Q31" t="b">
        <v>0</v>
      </c>
      <c r="S31" t="str">
        <f t="shared" si="2"/>
        <v>no</v>
      </c>
      <c r="U31" s="7">
        <v>500</v>
      </c>
      <c r="V31" s="7" t="s">
        <v>19</v>
      </c>
      <c r="W31" s="7" t="s">
        <v>33</v>
      </c>
      <c r="X31" s="8">
        <f t="shared" si="7"/>
        <v>0.43512287588333326</v>
      </c>
      <c r="Y31" s="9">
        <f t="shared" si="8"/>
        <v>164.58922063333327</v>
      </c>
    </row>
    <row r="32" spans="1:25" x14ac:dyDescent="0.3">
      <c r="A32" t="s">
        <v>16</v>
      </c>
      <c r="B32" t="str">
        <f t="shared" si="0"/>
        <v>500</v>
      </c>
      <c r="C32" t="str">
        <f t="shared" si="1"/>
        <v>5</v>
      </c>
      <c r="D32">
        <v>4</v>
      </c>
      <c r="E32">
        <v>5</v>
      </c>
      <c r="F32">
        <v>5</v>
      </c>
      <c r="G32">
        <v>10</v>
      </c>
      <c r="H32" t="s">
        <v>18</v>
      </c>
      <c r="I32" t="s">
        <v>19</v>
      </c>
      <c r="J32" t="s">
        <v>8</v>
      </c>
      <c r="K32">
        <v>0.36154870099999997</v>
      </c>
      <c r="L32">
        <v>-0.26355019899999999</v>
      </c>
      <c r="M32">
        <v>0</v>
      </c>
      <c r="N32">
        <v>10.137003419999999</v>
      </c>
      <c r="O32" t="b">
        <v>1</v>
      </c>
      <c r="P32" t="b">
        <v>1</v>
      </c>
      <c r="Q32" t="b">
        <v>0</v>
      </c>
      <c r="R32">
        <v>20</v>
      </c>
      <c r="S32" t="str">
        <f t="shared" si="2"/>
        <v>yes</v>
      </c>
      <c r="U32" s="7">
        <v>500</v>
      </c>
      <c r="V32" s="7" t="s">
        <v>20</v>
      </c>
      <c r="W32" s="7" t="s">
        <v>32</v>
      </c>
      <c r="X32" s="8">
        <f t="shared" si="7"/>
        <v>0.50157173781666653</v>
      </c>
      <c r="Y32" s="9">
        <f t="shared" si="8"/>
        <v>59.593837419833328</v>
      </c>
    </row>
    <row r="33" spans="1:25" x14ac:dyDescent="0.3">
      <c r="A33" t="s">
        <v>16</v>
      </c>
      <c r="B33" t="str">
        <f t="shared" si="0"/>
        <v>500</v>
      </c>
      <c r="C33" t="str">
        <f t="shared" si="1"/>
        <v>5</v>
      </c>
      <c r="D33">
        <v>4</v>
      </c>
      <c r="E33">
        <v>5</v>
      </c>
      <c r="F33">
        <v>5</v>
      </c>
      <c r="G33">
        <v>10</v>
      </c>
      <c r="H33" t="s">
        <v>19</v>
      </c>
      <c r="I33" t="s">
        <v>19</v>
      </c>
      <c r="J33" t="s">
        <v>8</v>
      </c>
      <c r="K33">
        <v>0.47385945600000001</v>
      </c>
      <c r="L33">
        <v>-3.4780928000000003E-2</v>
      </c>
      <c r="M33">
        <v>0</v>
      </c>
      <c r="N33">
        <v>16.494316099999999</v>
      </c>
      <c r="O33" t="b">
        <v>1</v>
      </c>
      <c r="P33" t="b">
        <v>1</v>
      </c>
      <c r="Q33" t="b">
        <v>0</v>
      </c>
      <c r="S33" t="str">
        <f t="shared" si="2"/>
        <v>no</v>
      </c>
      <c r="U33" s="7">
        <v>500</v>
      </c>
      <c r="V33" s="7" t="s">
        <v>20</v>
      </c>
      <c r="W33" s="7" t="s">
        <v>33</v>
      </c>
      <c r="X33" s="8">
        <f t="shared" si="7"/>
        <v>0.4355982788833333</v>
      </c>
      <c r="Y33" s="9">
        <f t="shared" si="8"/>
        <v>811.93376725166684</v>
      </c>
    </row>
    <row r="34" spans="1:25" x14ac:dyDescent="0.3">
      <c r="A34" t="s">
        <v>16</v>
      </c>
      <c r="B34" t="str">
        <f t="shared" si="0"/>
        <v>500</v>
      </c>
      <c r="C34" t="str">
        <f t="shared" si="1"/>
        <v>5</v>
      </c>
      <c r="D34">
        <v>4</v>
      </c>
      <c r="E34">
        <v>5</v>
      </c>
      <c r="F34">
        <v>5</v>
      </c>
      <c r="G34">
        <v>10</v>
      </c>
      <c r="H34" t="s">
        <v>19</v>
      </c>
      <c r="I34" t="s">
        <v>19</v>
      </c>
      <c r="J34" t="s">
        <v>8</v>
      </c>
      <c r="K34">
        <v>0.35631965599999998</v>
      </c>
      <c r="L34">
        <v>-0.27420140500000001</v>
      </c>
      <c r="M34">
        <v>0</v>
      </c>
      <c r="N34">
        <v>124.8957264</v>
      </c>
      <c r="O34" t="b">
        <v>1</v>
      </c>
      <c r="P34" t="b">
        <v>1</v>
      </c>
      <c r="Q34" t="b">
        <v>0</v>
      </c>
      <c r="R34">
        <v>20</v>
      </c>
      <c r="S34" t="str">
        <f t="shared" si="2"/>
        <v>yes</v>
      </c>
      <c r="U34" s="7">
        <v>1000</v>
      </c>
      <c r="V34" s="7" t="s">
        <v>17</v>
      </c>
      <c r="W34" s="7" t="s">
        <v>32</v>
      </c>
      <c r="X34" s="8">
        <f t="shared" si="7"/>
        <v>0</v>
      </c>
      <c r="Y34" s="9">
        <f t="shared" si="8"/>
        <v>3.3788124415791822E-3</v>
      </c>
    </row>
    <row r="35" spans="1:25" x14ac:dyDescent="0.3">
      <c r="A35" t="s">
        <v>16</v>
      </c>
      <c r="B35" t="str">
        <f t="shared" si="0"/>
        <v>500</v>
      </c>
      <c r="C35" t="str">
        <f t="shared" si="1"/>
        <v>5</v>
      </c>
      <c r="D35">
        <v>4</v>
      </c>
      <c r="E35">
        <v>5</v>
      </c>
      <c r="F35">
        <v>5</v>
      </c>
      <c r="G35">
        <v>10</v>
      </c>
      <c r="H35" t="s">
        <v>20</v>
      </c>
      <c r="I35" t="s">
        <v>20</v>
      </c>
      <c r="J35" t="s">
        <v>8</v>
      </c>
      <c r="K35">
        <v>0.478563193</v>
      </c>
      <c r="L35">
        <v>-2.5199740000000002E-2</v>
      </c>
      <c r="M35">
        <v>0</v>
      </c>
      <c r="N35">
        <v>36.667932030000003</v>
      </c>
      <c r="O35" t="b">
        <v>0</v>
      </c>
      <c r="P35" t="b">
        <v>0</v>
      </c>
      <c r="Q35" t="b">
        <v>0</v>
      </c>
      <c r="S35" t="str">
        <f t="shared" si="2"/>
        <v>no</v>
      </c>
      <c r="U35" s="7">
        <v>1000</v>
      </c>
      <c r="V35" s="7" t="s">
        <v>18</v>
      </c>
      <c r="W35" s="7" t="s">
        <v>32</v>
      </c>
      <c r="X35" s="8">
        <f t="shared" si="7"/>
        <v>0.61508329324695565</v>
      </c>
      <c r="Y35" s="9">
        <f t="shared" si="8"/>
        <v>0.85560057553997748</v>
      </c>
    </row>
    <row r="36" spans="1:25" x14ac:dyDescent="0.3">
      <c r="A36" t="s">
        <v>16</v>
      </c>
      <c r="B36" t="str">
        <f t="shared" si="0"/>
        <v>500</v>
      </c>
      <c r="C36" t="str">
        <f t="shared" si="1"/>
        <v>5</v>
      </c>
      <c r="D36">
        <v>4</v>
      </c>
      <c r="E36">
        <v>5</v>
      </c>
      <c r="F36">
        <v>5</v>
      </c>
      <c r="G36">
        <v>10</v>
      </c>
      <c r="H36" t="s">
        <v>20</v>
      </c>
      <c r="I36" t="s">
        <v>20</v>
      </c>
      <c r="J36" t="s">
        <v>8</v>
      </c>
      <c r="K36">
        <v>0.35513358099999998</v>
      </c>
      <c r="L36">
        <v>-0.27661735799999998</v>
      </c>
      <c r="M36">
        <v>0</v>
      </c>
      <c r="N36">
        <v>510.21337870000002</v>
      </c>
      <c r="O36" t="b">
        <v>0</v>
      </c>
      <c r="P36" t="b">
        <v>0</v>
      </c>
      <c r="Q36" t="b">
        <v>0</v>
      </c>
      <c r="R36">
        <v>20</v>
      </c>
      <c r="S36" t="str">
        <f t="shared" si="2"/>
        <v>yes</v>
      </c>
      <c r="U36" s="7">
        <v>1000</v>
      </c>
      <c r="V36" s="7" t="s">
        <v>18</v>
      </c>
      <c r="W36" s="7" t="s">
        <v>33</v>
      </c>
      <c r="X36" s="8">
        <f t="shared" si="7"/>
        <v>0.57911926870387509</v>
      </c>
      <c r="Y36" s="9">
        <f t="shared" si="8"/>
        <v>11.636134230935566</v>
      </c>
    </row>
    <row r="37" spans="1:25" x14ac:dyDescent="0.3">
      <c r="A37" t="s">
        <v>21</v>
      </c>
      <c r="B37" t="str">
        <f t="shared" si="0"/>
        <v>500</v>
      </c>
      <c r="C37" t="str">
        <f t="shared" si="1"/>
        <v>5</v>
      </c>
      <c r="D37">
        <v>0</v>
      </c>
      <c r="E37">
        <v>5</v>
      </c>
      <c r="F37">
        <v>5</v>
      </c>
      <c r="G37">
        <v>10</v>
      </c>
      <c r="H37" t="s">
        <v>17</v>
      </c>
      <c r="I37" t="s">
        <v>17</v>
      </c>
      <c r="J37" t="s">
        <v>17</v>
      </c>
      <c r="K37">
        <v>0.197302583</v>
      </c>
      <c r="L37">
        <v>0</v>
      </c>
      <c r="M37">
        <v>100</v>
      </c>
      <c r="N37">
        <v>4.0056709999999997E-3</v>
      </c>
      <c r="S37" t="str">
        <f t="shared" si="2"/>
        <v>no</v>
      </c>
      <c r="U37" s="7">
        <v>1000</v>
      </c>
      <c r="V37" s="7" t="s">
        <v>19</v>
      </c>
      <c r="W37" s="7" t="s">
        <v>32</v>
      </c>
      <c r="X37" s="8">
        <f t="shared" si="7"/>
        <v>0.59853514673203256</v>
      </c>
      <c r="Y37" s="9">
        <f t="shared" si="8"/>
        <v>26.530066296330006</v>
      </c>
    </row>
    <row r="38" spans="1:25" x14ac:dyDescent="0.3">
      <c r="A38" t="s">
        <v>21</v>
      </c>
      <c r="B38" t="str">
        <f t="shared" si="0"/>
        <v>500</v>
      </c>
      <c r="C38" t="str">
        <f t="shared" si="1"/>
        <v>5</v>
      </c>
      <c r="D38">
        <v>0</v>
      </c>
      <c r="E38">
        <v>5</v>
      </c>
      <c r="F38">
        <v>5</v>
      </c>
      <c r="G38">
        <v>10</v>
      </c>
      <c r="H38" t="s">
        <v>18</v>
      </c>
      <c r="I38" t="s">
        <v>19</v>
      </c>
      <c r="J38" t="s">
        <v>8</v>
      </c>
      <c r="K38">
        <v>0.47821536599999998</v>
      </c>
      <c r="L38">
        <v>1.4237663679999999</v>
      </c>
      <c r="M38">
        <v>0</v>
      </c>
      <c r="N38">
        <v>0.377969742</v>
      </c>
      <c r="O38" t="b">
        <v>1</v>
      </c>
      <c r="P38" t="b">
        <v>1</v>
      </c>
      <c r="Q38" t="b">
        <v>0</v>
      </c>
      <c r="S38" t="str">
        <f t="shared" si="2"/>
        <v>no</v>
      </c>
      <c r="U38" s="7">
        <v>1000</v>
      </c>
      <c r="V38" s="7" t="s">
        <v>19</v>
      </c>
      <c r="W38" s="7" t="s">
        <v>33</v>
      </c>
      <c r="X38" s="8">
        <f t="shared" si="7"/>
        <v>0.55594704998514832</v>
      </c>
      <c r="Y38" s="9">
        <f t="shared" si="8"/>
        <v>317.57553939422303</v>
      </c>
    </row>
    <row r="39" spans="1:25" x14ac:dyDescent="0.3">
      <c r="A39" t="s">
        <v>21</v>
      </c>
      <c r="B39" t="str">
        <f t="shared" si="0"/>
        <v>500</v>
      </c>
      <c r="C39" t="str">
        <f t="shared" si="1"/>
        <v>5</v>
      </c>
      <c r="D39">
        <v>0</v>
      </c>
      <c r="E39">
        <v>5</v>
      </c>
      <c r="F39">
        <v>5</v>
      </c>
      <c r="G39">
        <v>10</v>
      </c>
      <c r="H39" t="s">
        <v>18</v>
      </c>
      <c r="I39" t="s">
        <v>19</v>
      </c>
      <c r="J39" t="s">
        <v>8</v>
      </c>
      <c r="K39">
        <v>0.50291708599999996</v>
      </c>
      <c r="L39">
        <v>1.548963511</v>
      </c>
      <c r="M39">
        <v>0</v>
      </c>
      <c r="N39">
        <v>5.4399406910000003</v>
      </c>
      <c r="O39" t="b">
        <v>1</v>
      </c>
      <c r="P39" t="b">
        <v>1</v>
      </c>
      <c r="Q39" t="b">
        <v>0</v>
      </c>
      <c r="R39">
        <v>20</v>
      </c>
      <c r="S39" t="str">
        <f t="shared" si="2"/>
        <v>yes</v>
      </c>
      <c r="U39" s="7">
        <v>1000</v>
      </c>
      <c r="V39" s="7" t="s">
        <v>20</v>
      </c>
      <c r="W39" s="7" t="s">
        <v>32</v>
      </c>
      <c r="X39" s="8">
        <f t="shared" si="7"/>
        <v>0.60638821126738063</v>
      </c>
      <c r="Y39" s="9">
        <f t="shared" si="8"/>
        <v>217.05126456781406</v>
      </c>
    </row>
    <row r="40" spans="1:25" x14ac:dyDescent="0.3">
      <c r="A40" t="s">
        <v>21</v>
      </c>
      <c r="B40" t="str">
        <f t="shared" si="0"/>
        <v>500</v>
      </c>
      <c r="C40" t="str">
        <f t="shared" si="1"/>
        <v>5</v>
      </c>
      <c r="D40">
        <v>0</v>
      </c>
      <c r="E40">
        <v>5</v>
      </c>
      <c r="F40">
        <v>5</v>
      </c>
      <c r="G40">
        <v>10</v>
      </c>
      <c r="H40" t="s">
        <v>19</v>
      </c>
      <c r="I40" t="s">
        <v>19</v>
      </c>
      <c r="J40" t="s">
        <v>8</v>
      </c>
      <c r="K40">
        <v>0.50050656599999999</v>
      </c>
      <c r="L40">
        <v>1.536746138</v>
      </c>
      <c r="M40">
        <v>0</v>
      </c>
      <c r="N40">
        <v>9.2719683649999993</v>
      </c>
      <c r="O40" t="b">
        <v>1</v>
      </c>
      <c r="P40" t="b">
        <v>1</v>
      </c>
      <c r="Q40" t="b">
        <v>0</v>
      </c>
      <c r="S40" t="str">
        <f t="shared" si="2"/>
        <v>no</v>
      </c>
      <c r="U40" s="7">
        <v>1000</v>
      </c>
      <c r="V40" s="7" t="s">
        <v>20</v>
      </c>
      <c r="W40" s="7" t="s">
        <v>33</v>
      </c>
      <c r="X40" s="8">
        <f t="shared" si="7"/>
        <v>0.55552406315914737</v>
      </c>
      <c r="Y40" s="9">
        <f t="shared" si="8"/>
        <v>3164.3167115588021</v>
      </c>
    </row>
    <row r="41" spans="1:25" x14ac:dyDescent="0.3">
      <c r="A41" t="s">
        <v>21</v>
      </c>
      <c r="B41" t="str">
        <f t="shared" si="0"/>
        <v>500</v>
      </c>
      <c r="C41" t="str">
        <f t="shared" si="1"/>
        <v>5</v>
      </c>
      <c r="D41">
        <v>0</v>
      </c>
      <c r="E41">
        <v>5</v>
      </c>
      <c r="F41">
        <v>5</v>
      </c>
      <c r="G41">
        <v>10</v>
      </c>
      <c r="H41" t="s">
        <v>19</v>
      </c>
      <c r="I41" t="s">
        <v>19</v>
      </c>
      <c r="J41" t="s">
        <v>8</v>
      </c>
      <c r="K41">
        <v>0.49675472300000001</v>
      </c>
      <c r="L41">
        <v>1.517730453</v>
      </c>
      <c r="M41">
        <v>0</v>
      </c>
      <c r="N41">
        <v>114.2666936</v>
      </c>
      <c r="O41" t="b">
        <v>1</v>
      </c>
      <c r="P41" t="b">
        <v>1</v>
      </c>
      <c r="Q41" t="b">
        <v>0</v>
      </c>
      <c r="R41">
        <v>20</v>
      </c>
      <c r="S41" t="str">
        <f t="shared" si="2"/>
        <v>yes</v>
      </c>
    </row>
    <row r="42" spans="1:25" x14ac:dyDescent="0.3">
      <c r="A42" t="s">
        <v>21</v>
      </c>
      <c r="B42" t="str">
        <f t="shared" si="0"/>
        <v>500</v>
      </c>
      <c r="C42" t="str">
        <f t="shared" si="1"/>
        <v>5</v>
      </c>
      <c r="D42">
        <v>0</v>
      </c>
      <c r="E42">
        <v>5</v>
      </c>
      <c r="F42">
        <v>5</v>
      </c>
      <c r="G42">
        <v>10</v>
      </c>
      <c r="H42" t="s">
        <v>20</v>
      </c>
      <c r="I42" t="s">
        <v>20</v>
      </c>
      <c r="J42" t="s">
        <v>8</v>
      </c>
      <c r="K42">
        <v>0.50050656599999999</v>
      </c>
      <c r="L42">
        <v>1.536746138</v>
      </c>
      <c r="M42">
        <v>0</v>
      </c>
      <c r="N42">
        <v>21.591553690000001</v>
      </c>
      <c r="O42" t="b">
        <v>0</v>
      </c>
      <c r="P42" t="b">
        <v>0</v>
      </c>
      <c r="Q42" t="b">
        <v>0</v>
      </c>
      <c r="S42" t="str">
        <f t="shared" si="2"/>
        <v>no</v>
      </c>
      <c r="U42" s="10" t="s">
        <v>38</v>
      </c>
      <c r="V42" s="10" t="s">
        <v>40</v>
      </c>
      <c r="W42" s="10" t="s">
        <v>34</v>
      </c>
      <c r="X42" s="10" t="s">
        <v>35</v>
      </c>
      <c r="Y42" s="10" t="s">
        <v>36</v>
      </c>
    </row>
    <row r="43" spans="1:25" x14ac:dyDescent="0.3">
      <c r="A43" t="s">
        <v>21</v>
      </c>
      <c r="B43" t="str">
        <f t="shared" si="0"/>
        <v>500</v>
      </c>
      <c r="C43" t="str">
        <f t="shared" si="1"/>
        <v>5</v>
      </c>
      <c r="D43">
        <v>0</v>
      </c>
      <c r="E43">
        <v>5</v>
      </c>
      <c r="F43">
        <v>5</v>
      </c>
      <c r="G43">
        <v>10</v>
      </c>
      <c r="H43" t="s">
        <v>20</v>
      </c>
      <c r="I43" t="s">
        <v>20</v>
      </c>
      <c r="J43" t="s">
        <v>8</v>
      </c>
      <c r="K43">
        <v>0.49837732099999998</v>
      </c>
      <c r="L43">
        <v>1.5259543600000001</v>
      </c>
      <c r="M43">
        <v>0</v>
      </c>
      <c r="N43">
        <v>374.41365430000002</v>
      </c>
      <c r="O43" t="b">
        <v>0</v>
      </c>
      <c r="P43" t="b">
        <v>0</v>
      </c>
      <c r="Q43" t="b">
        <v>0</v>
      </c>
      <c r="R43">
        <v>20</v>
      </c>
      <c r="S43" t="str">
        <f t="shared" si="2"/>
        <v>yes</v>
      </c>
      <c r="U43" s="10">
        <v>5</v>
      </c>
      <c r="V43" s="10" t="s">
        <v>17</v>
      </c>
      <c r="W43" s="10" t="s">
        <v>32</v>
      </c>
      <c r="X43" s="11">
        <f>AVERAGEIFS($L$2:$L$841,$H$2:$H$841,V43,$S$2:$S$841,W43,$C$2:$C$841,U43)</f>
        <v>0</v>
      </c>
      <c r="Y43" s="12">
        <f>AVERAGEIFS($N$2:$N$841,$H$2:$H$841,V43,$S$2:$S$841,W43,$C$2:$C$841,U43)</f>
        <v>3.1802495333333332E-3</v>
      </c>
    </row>
    <row r="44" spans="1:25" x14ac:dyDescent="0.3">
      <c r="A44" t="s">
        <v>21</v>
      </c>
      <c r="B44" t="str">
        <f t="shared" si="0"/>
        <v>500</v>
      </c>
      <c r="C44" t="str">
        <f t="shared" si="1"/>
        <v>5</v>
      </c>
      <c r="D44">
        <v>1</v>
      </c>
      <c r="E44">
        <v>5</v>
      </c>
      <c r="F44">
        <v>5</v>
      </c>
      <c r="G44">
        <v>10</v>
      </c>
      <c r="H44" t="s">
        <v>17</v>
      </c>
      <c r="I44" t="s">
        <v>17</v>
      </c>
      <c r="J44" t="s">
        <v>17</v>
      </c>
      <c r="K44">
        <v>0.19721666299999999</v>
      </c>
      <c r="L44">
        <v>0</v>
      </c>
      <c r="M44">
        <v>100</v>
      </c>
      <c r="N44">
        <v>3.74341E-3</v>
      </c>
      <c r="S44" t="str">
        <f t="shared" si="2"/>
        <v>no</v>
      </c>
      <c r="U44" s="10">
        <v>5</v>
      </c>
      <c r="V44" s="10" t="s">
        <v>18</v>
      </c>
      <c r="W44" s="10" t="s">
        <v>32</v>
      </c>
      <c r="X44" s="11">
        <f t="shared" ref="X44:X56" si="9">AVERAGEIFS($L$2:$L$841,$H$2:$H$841,V44,$S$2:$S$841,W44,$C$2:$C$841,U44)</f>
        <v>0.52685836156666677</v>
      </c>
      <c r="Y44" s="12">
        <f t="shared" ref="Y44:Y56" si="10">AVERAGEIFS($N$2:$N$841,$H$2:$H$841,V44,$S$2:$S$841,W44,$C$2:$C$841,U44)</f>
        <v>0.68989864585000005</v>
      </c>
    </row>
    <row r="45" spans="1:25" x14ac:dyDescent="0.3">
      <c r="A45" t="s">
        <v>21</v>
      </c>
      <c r="B45" t="str">
        <f t="shared" si="0"/>
        <v>500</v>
      </c>
      <c r="C45" t="str">
        <f t="shared" si="1"/>
        <v>5</v>
      </c>
      <c r="D45">
        <v>1</v>
      </c>
      <c r="E45">
        <v>5</v>
      </c>
      <c r="F45">
        <v>5</v>
      </c>
      <c r="G45">
        <v>10</v>
      </c>
      <c r="H45" t="s">
        <v>18</v>
      </c>
      <c r="I45" t="s">
        <v>19</v>
      </c>
      <c r="J45" t="s">
        <v>8</v>
      </c>
      <c r="K45">
        <v>0.41703674000000002</v>
      </c>
      <c r="L45">
        <v>1.114612092</v>
      </c>
      <c r="M45">
        <v>0</v>
      </c>
      <c r="N45">
        <v>0.40988206900000002</v>
      </c>
      <c r="O45" t="b">
        <v>1</v>
      </c>
      <c r="P45" t="b">
        <v>1</v>
      </c>
      <c r="Q45" t="b">
        <v>0</v>
      </c>
      <c r="S45" t="str">
        <f t="shared" si="2"/>
        <v>no</v>
      </c>
      <c r="U45" s="10">
        <v>5</v>
      </c>
      <c r="V45" s="10" t="s">
        <v>18</v>
      </c>
      <c r="W45" s="10" t="s">
        <v>33</v>
      </c>
      <c r="X45" s="11">
        <f t="shared" si="9"/>
        <v>0.51708637698333348</v>
      </c>
      <c r="Y45" s="12">
        <f t="shared" si="10"/>
        <v>9.236203992050001</v>
      </c>
    </row>
    <row r="46" spans="1:25" x14ac:dyDescent="0.3">
      <c r="A46" t="s">
        <v>21</v>
      </c>
      <c r="B46" t="str">
        <f t="shared" si="0"/>
        <v>500</v>
      </c>
      <c r="C46" t="str">
        <f t="shared" si="1"/>
        <v>5</v>
      </c>
      <c r="D46">
        <v>1</v>
      </c>
      <c r="E46">
        <v>5</v>
      </c>
      <c r="F46">
        <v>5</v>
      </c>
      <c r="G46">
        <v>10</v>
      </c>
      <c r="H46" t="s">
        <v>18</v>
      </c>
      <c r="I46" t="s">
        <v>19</v>
      </c>
      <c r="J46" t="s">
        <v>8</v>
      </c>
      <c r="K46">
        <v>0.46704401299999998</v>
      </c>
      <c r="L46">
        <v>1.368177244</v>
      </c>
      <c r="M46">
        <v>0</v>
      </c>
      <c r="N46">
        <v>5.9726965429999996</v>
      </c>
      <c r="O46" t="b">
        <v>1</v>
      </c>
      <c r="P46" t="b">
        <v>1</v>
      </c>
      <c r="Q46" t="b">
        <v>0</v>
      </c>
      <c r="R46">
        <v>20</v>
      </c>
      <c r="S46" t="str">
        <f t="shared" si="2"/>
        <v>yes</v>
      </c>
      <c r="U46" s="10">
        <v>5</v>
      </c>
      <c r="V46" s="10" t="s">
        <v>19</v>
      </c>
      <c r="W46" s="10" t="s">
        <v>32</v>
      </c>
      <c r="X46" s="11">
        <f t="shared" si="9"/>
        <v>0.51214823541666665</v>
      </c>
      <c r="Y46" s="12">
        <f t="shared" si="10"/>
        <v>16.125271523350001</v>
      </c>
    </row>
    <row r="47" spans="1:25" x14ac:dyDescent="0.3">
      <c r="A47" t="s">
        <v>21</v>
      </c>
      <c r="B47" t="str">
        <f t="shared" si="0"/>
        <v>500</v>
      </c>
      <c r="C47" t="str">
        <f t="shared" si="1"/>
        <v>5</v>
      </c>
      <c r="D47">
        <v>1</v>
      </c>
      <c r="E47">
        <v>5</v>
      </c>
      <c r="F47">
        <v>5</v>
      </c>
      <c r="G47">
        <v>10</v>
      </c>
      <c r="H47" t="s">
        <v>19</v>
      </c>
      <c r="I47" t="s">
        <v>19</v>
      </c>
      <c r="J47" t="s">
        <v>8</v>
      </c>
      <c r="K47">
        <v>0.42811448899999999</v>
      </c>
      <c r="L47">
        <v>1.1707825409999999</v>
      </c>
      <c r="M47">
        <v>0</v>
      </c>
      <c r="N47">
        <v>9.5996408459999998</v>
      </c>
      <c r="O47" t="b">
        <v>1</v>
      </c>
      <c r="P47" t="b">
        <v>1</v>
      </c>
      <c r="Q47" t="b">
        <v>0</v>
      </c>
      <c r="S47" t="str">
        <f t="shared" si="2"/>
        <v>no</v>
      </c>
      <c r="U47" s="10">
        <v>5</v>
      </c>
      <c r="V47" s="10" t="s">
        <v>19</v>
      </c>
      <c r="W47" s="10" t="s">
        <v>33</v>
      </c>
      <c r="X47" s="11">
        <f t="shared" si="9"/>
        <v>0.49000693723333344</v>
      </c>
      <c r="Y47" s="12">
        <f t="shared" si="10"/>
        <v>191.14377738833326</v>
      </c>
    </row>
    <row r="48" spans="1:25" x14ac:dyDescent="0.3">
      <c r="A48" t="s">
        <v>21</v>
      </c>
      <c r="B48" t="str">
        <f t="shared" si="0"/>
        <v>500</v>
      </c>
      <c r="C48" t="str">
        <f t="shared" si="1"/>
        <v>5</v>
      </c>
      <c r="D48">
        <v>1</v>
      </c>
      <c r="E48">
        <v>5</v>
      </c>
      <c r="F48">
        <v>5</v>
      </c>
      <c r="G48">
        <v>10</v>
      </c>
      <c r="H48" t="s">
        <v>19</v>
      </c>
      <c r="I48" t="s">
        <v>19</v>
      </c>
      <c r="J48" t="s">
        <v>8</v>
      </c>
      <c r="K48">
        <v>0.46711376500000001</v>
      </c>
      <c r="L48">
        <v>1.3685309269999999</v>
      </c>
      <c r="M48">
        <v>0</v>
      </c>
      <c r="N48">
        <v>114.72773890000001</v>
      </c>
      <c r="O48" t="b">
        <v>1</v>
      </c>
      <c r="P48" t="b">
        <v>1</v>
      </c>
      <c r="Q48" t="b">
        <v>0</v>
      </c>
      <c r="R48">
        <v>20</v>
      </c>
      <c r="S48" t="str">
        <f t="shared" si="2"/>
        <v>yes</v>
      </c>
      <c r="U48" s="10">
        <v>5</v>
      </c>
      <c r="V48" s="10" t="s">
        <v>20</v>
      </c>
      <c r="W48" s="10" t="s">
        <v>32</v>
      </c>
      <c r="X48" s="11">
        <f t="shared" si="9"/>
        <v>0.51728758350000004</v>
      </c>
      <c r="Y48" s="12">
        <f t="shared" si="10"/>
        <v>72.145633121333347</v>
      </c>
    </row>
    <row r="49" spans="1:25" x14ac:dyDescent="0.3">
      <c r="A49" t="s">
        <v>21</v>
      </c>
      <c r="B49" t="str">
        <f t="shared" si="0"/>
        <v>500</v>
      </c>
      <c r="C49" t="str">
        <f t="shared" si="1"/>
        <v>5</v>
      </c>
      <c r="D49">
        <v>1</v>
      </c>
      <c r="E49">
        <v>5</v>
      </c>
      <c r="F49">
        <v>5</v>
      </c>
      <c r="G49">
        <v>10</v>
      </c>
      <c r="H49" t="s">
        <v>20</v>
      </c>
      <c r="I49" t="s">
        <v>20</v>
      </c>
      <c r="J49" t="s">
        <v>8</v>
      </c>
      <c r="K49">
        <v>0.42811448800000002</v>
      </c>
      <c r="L49">
        <v>1.17078254</v>
      </c>
      <c r="M49">
        <v>0</v>
      </c>
      <c r="N49">
        <v>21.81906176</v>
      </c>
      <c r="O49" t="b">
        <v>0</v>
      </c>
      <c r="P49" t="b">
        <v>0</v>
      </c>
      <c r="Q49" t="b">
        <v>0</v>
      </c>
      <c r="S49" t="str">
        <f t="shared" si="2"/>
        <v>no</v>
      </c>
      <c r="U49" s="10">
        <v>5</v>
      </c>
      <c r="V49" s="10" t="s">
        <v>20</v>
      </c>
      <c r="W49" s="10" t="s">
        <v>33</v>
      </c>
      <c r="X49" s="11">
        <f t="shared" si="9"/>
        <v>0.49045384371666673</v>
      </c>
      <c r="Y49" s="12">
        <f t="shared" si="10"/>
        <v>1106.4017834566666</v>
      </c>
    </row>
    <row r="50" spans="1:25" x14ac:dyDescent="0.3">
      <c r="A50" t="s">
        <v>21</v>
      </c>
      <c r="B50" t="str">
        <f t="shared" si="0"/>
        <v>500</v>
      </c>
      <c r="C50" t="str">
        <f t="shared" si="1"/>
        <v>5</v>
      </c>
      <c r="D50">
        <v>1</v>
      </c>
      <c r="E50">
        <v>5</v>
      </c>
      <c r="F50">
        <v>5</v>
      </c>
      <c r="G50">
        <v>10</v>
      </c>
      <c r="H50" t="s">
        <v>20</v>
      </c>
      <c r="I50" t="s">
        <v>20</v>
      </c>
      <c r="J50" t="s">
        <v>8</v>
      </c>
      <c r="K50">
        <v>0.46666479199999999</v>
      </c>
      <c r="L50">
        <v>1.3662543789999999</v>
      </c>
      <c r="M50">
        <v>0</v>
      </c>
      <c r="N50">
        <v>422.99758359999998</v>
      </c>
      <c r="O50" t="b">
        <v>0</v>
      </c>
      <c r="P50" t="b">
        <v>0</v>
      </c>
      <c r="Q50" t="b">
        <v>0</v>
      </c>
      <c r="R50">
        <v>20</v>
      </c>
      <c r="S50" t="str">
        <f t="shared" si="2"/>
        <v>yes</v>
      </c>
      <c r="U50" s="10">
        <v>9</v>
      </c>
      <c r="V50" s="10" t="s">
        <v>17</v>
      </c>
      <c r="W50" s="10" t="s">
        <v>32</v>
      </c>
      <c r="X50" s="11">
        <f t="shared" si="9"/>
        <v>0</v>
      </c>
      <c r="Y50" s="12">
        <f t="shared" si="10"/>
        <v>2.7226487582458483E-3</v>
      </c>
    </row>
    <row r="51" spans="1:25" x14ac:dyDescent="0.3">
      <c r="A51" t="s">
        <v>21</v>
      </c>
      <c r="B51" t="str">
        <f t="shared" si="0"/>
        <v>500</v>
      </c>
      <c r="C51" t="str">
        <f t="shared" si="1"/>
        <v>5</v>
      </c>
      <c r="D51">
        <v>2</v>
      </c>
      <c r="E51">
        <v>5</v>
      </c>
      <c r="F51">
        <v>5</v>
      </c>
      <c r="G51">
        <v>10</v>
      </c>
      <c r="H51" t="s">
        <v>17</v>
      </c>
      <c r="I51" t="s">
        <v>17</v>
      </c>
      <c r="J51" t="s">
        <v>17</v>
      </c>
      <c r="K51">
        <v>0.189395383</v>
      </c>
      <c r="L51">
        <v>0</v>
      </c>
      <c r="M51">
        <v>100</v>
      </c>
      <c r="N51">
        <v>0</v>
      </c>
      <c r="S51" t="str">
        <f t="shared" si="2"/>
        <v>no</v>
      </c>
      <c r="U51" s="10">
        <v>9</v>
      </c>
      <c r="V51" s="10" t="s">
        <v>18</v>
      </c>
      <c r="W51" s="10" t="s">
        <v>32</v>
      </c>
      <c r="X51" s="11">
        <f t="shared" si="9"/>
        <v>0.61573872226362225</v>
      </c>
      <c r="Y51" s="12">
        <f t="shared" si="10"/>
        <v>0.73053765290664407</v>
      </c>
    </row>
    <row r="52" spans="1:25" x14ac:dyDescent="0.3">
      <c r="A52" t="s">
        <v>21</v>
      </c>
      <c r="B52" t="str">
        <f t="shared" si="0"/>
        <v>500</v>
      </c>
      <c r="C52" t="str">
        <f t="shared" si="1"/>
        <v>5</v>
      </c>
      <c r="D52">
        <v>2</v>
      </c>
      <c r="E52">
        <v>5</v>
      </c>
      <c r="F52">
        <v>5</v>
      </c>
      <c r="G52">
        <v>10</v>
      </c>
      <c r="H52" t="s">
        <v>18</v>
      </c>
      <c r="I52" t="s">
        <v>19</v>
      </c>
      <c r="J52" t="s">
        <v>8</v>
      </c>
      <c r="K52">
        <v>0.42989790999999999</v>
      </c>
      <c r="L52">
        <v>1.26984366</v>
      </c>
      <c r="M52">
        <v>0</v>
      </c>
      <c r="N52">
        <v>0.57008409500000001</v>
      </c>
      <c r="O52" t="b">
        <v>1</v>
      </c>
      <c r="P52" t="b">
        <v>1</v>
      </c>
      <c r="Q52" t="b">
        <v>0</v>
      </c>
      <c r="S52" t="str">
        <f t="shared" si="2"/>
        <v>no</v>
      </c>
      <c r="U52" s="10">
        <v>9</v>
      </c>
      <c r="V52" s="10" t="s">
        <v>18</v>
      </c>
      <c r="W52" s="10" t="s">
        <v>33</v>
      </c>
      <c r="X52" s="11">
        <f t="shared" si="9"/>
        <v>0.52348143642054157</v>
      </c>
      <c r="Y52" s="12">
        <f t="shared" si="10"/>
        <v>10.060612960802228</v>
      </c>
    </row>
    <row r="53" spans="1:25" x14ac:dyDescent="0.3">
      <c r="A53" t="s">
        <v>21</v>
      </c>
      <c r="B53" t="str">
        <f t="shared" si="0"/>
        <v>500</v>
      </c>
      <c r="C53" t="str">
        <f t="shared" si="1"/>
        <v>5</v>
      </c>
      <c r="D53">
        <v>2</v>
      </c>
      <c r="E53">
        <v>5</v>
      </c>
      <c r="F53">
        <v>5</v>
      </c>
      <c r="G53">
        <v>10</v>
      </c>
      <c r="H53" t="s">
        <v>18</v>
      </c>
      <c r="I53" t="s">
        <v>19</v>
      </c>
      <c r="J53" t="s">
        <v>8</v>
      </c>
      <c r="K53">
        <v>0.45738130799999999</v>
      </c>
      <c r="L53">
        <v>1.414954891</v>
      </c>
      <c r="M53">
        <v>0</v>
      </c>
      <c r="N53">
        <v>7.7055282590000003</v>
      </c>
      <c r="O53" t="b">
        <v>1</v>
      </c>
      <c r="P53" t="b">
        <v>1</v>
      </c>
      <c r="Q53" t="b">
        <v>0</v>
      </c>
      <c r="R53">
        <v>20</v>
      </c>
      <c r="S53" t="str">
        <f t="shared" si="2"/>
        <v>yes</v>
      </c>
      <c r="U53" s="10">
        <v>9</v>
      </c>
      <c r="V53" s="10" t="s">
        <v>19</v>
      </c>
      <c r="W53" s="10" t="s">
        <v>32</v>
      </c>
      <c r="X53" s="11">
        <f t="shared" si="9"/>
        <v>0.58380570281536603</v>
      </c>
      <c r="Y53" s="12">
        <f t="shared" si="10"/>
        <v>24.296289305496671</v>
      </c>
    </row>
    <row r="54" spans="1:25" x14ac:dyDescent="0.3">
      <c r="A54" t="s">
        <v>21</v>
      </c>
      <c r="B54" t="str">
        <f t="shared" si="0"/>
        <v>500</v>
      </c>
      <c r="C54" t="str">
        <f t="shared" si="1"/>
        <v>5</v>
      </c>
      <c r="D54">
        <v>2</v>
      </c>
      <c r="E54">
        <v>5</v>
      </c>
      <c r="F54">
        <v>5</v>
      </c>
      <c r="G54">
        <v>10</v>
      </c>
      <c r="H54" t="s">
        <v>19</v>
      </c>
      <c r="I54" t="s">
        <v>19</v>
      </c>
      <c r="J54" t="s">
        <v>8</v>
      </c>
      <c r="K54">
        <v>0.43008919899999998</v>
      </c>
      <c r="L54">
        <v>1.2708536580000001</v>
      </c>
      <c r="M54">
        <v>0</v>
      </c>
      <c r="N54">
        <v>10.803118469999999</v>
      </c>
      <c r="O54" t="b">
        <v>1</v>
      </c>
      <c r="P54" t="b">
        <v>1</v>
      </c>
      <c r="Q54" t="b">
        <v>0</v>
      </c>
      <c r="S54" t="str">
        <f t="shared" si="2"/>
        <v>no</v>
      </c>
      <c r="U54" s="10">
        <v>9</v>
      </c>
      <c r="V54" s="10" t="s">
        <v>19</v>
      </c>
      <c r="W54" s="10" t="s">
        <v>33</v>
      </c>
      <c r="X54" s="11">
        <f t="shared" si="9"/>
        <v>0.50106298863514831</v>
      </c>
      <c r="Y54" s="12">
        <f t="shared" si="10"/>
        <v>291.02098263922295</v>
      </c>
    </row>
    <row r="55" spans="1:25" x14ac:dyDescent="0.3">
      <c r="A55" t="s">
        <v>21</v>
      </c>
      <c r="B55" t="str">
        <f t="shared" si="0"/>
        <v>500</v>
      </c>
      <c r="C55" t="str">
        <f t="shared" si="1"/>
        <v>5</v>
      </c>
      <c r="D55">
        <v>2</v>
      </c>
      <c r="E55">
        <v>5</v>
      </c>
      <c r="F55">
        <v>5</v>
      </c>
      <c r="G55">
        <v>10</v>
      </c>
      <c r="H55" t="s">
        <v>19</v>
      </c>
      <c r="I55" t="s">
        <v>19</v>
      </c>
      <c r="J55" t="s">
        <v>8</v>
      </c>
      <c r="K55">
        <v>0.43448935100000002</v>
      </c>
      <c r="L55">
        <v>1.2940862799999999</v>
      </c>
      <c r="M55">
        <v>0</v>
      </c>
      <c r="N55">
        <v>127.06860229999999</v>
      </c>
      <c r="O55" t="b">
        <v>1</v>
      </c>
      <c r="P55" t="b">
        <v>1</v>
      </c>
      <c r="Q55" t="b">
        <v>0</v>
      </c>
      <c r="R55">
        <v>20</v>
      </c>
      <c r="S55" t="str">
        <f t="shared" si="2"/>
        <v>yes</v>
      </c>
      <c r="U55" s="10">
        <v>9</v>
      </c>
      <c r="V55" s="10" t="s">
        <v>20</v>
      </c>
      <c r="W55" s="10" t="s">
        <v>32</v>
      </c>
      <c r="X55" s="11">
        <f t="shared" si="9"/>
        <v>0.59067236558404734</v>
      </c>
      <c r="Y55" s="12">
        <f t="shared" si="10"/>
        <v>204.499468866314</v>
      </c>
    </row>
    <row r="56" spans="1:25" x14ac:dyDescent="0.3">
      <c r="A56" t="s">
        <v>21</v>
      </c>
      <c r="B56" t="str">
        <f t="shared" si="0"/>
        <v>500</v>
      </c>
      <c r="C56" t="str">
        <f t="shared" si="1"/>
        <v>5</v>
      </c>
      <c r="D56">
        <v>2</v>
      </c>
      <c r="E56">
        <v>5</v>
      </c>
      <c r="F56">
        <v>5</v>
      </c>
      <c r="G56">
        <v>10</v>
      </c>
      <c r="H56" t="s">
        <v>20</v>
      </c>
      <c r="I56" t="s">
        <v>20</v>
      </c>
      <c r="J56" t="s">
        <v>8</v>
      </c>
      <c r="K56">
        <v>0.4300892</v>
      </c>
      <c r="L56">
        <v>1.2708536589999999</v>
      </c>
      <c r="M56">
        <v>0</v>
      </c>
      <c r="N56">
        <v>29.048908950000001</v>
      </c>
      <c r="O56" t="b">
        <v>0</v>
      </c>
      <c r="P56" t="b">
        <v>0</v>
      </c>
      <c r="Q56" t="b">
        <v>0</v>
      </c>
      <c r="S56" t="str">
        <f t="shared" si="2"/>
        <v>no</v>
      </c>
      <c r="U56" s="10">
        <v>9</v>
      </c>
      <c r="V56" s="10" t="s">
        <v>20</v>
      </c>
      <c r="W56" s="10" t="s">
        <v>33</v>
      </c>
      <c r="X56" s="11">
        <f t="shared" si="9"/>
        <v>0.50066849832581406</v>
      </c>
      <c r="Y56" s="12">
        <f t="shared" si="10"/>
        <v>2869.8486953538027</v>
      </c>
    </row>
    <row r="57" spans="1:25" x14ac:dyDescent="0.3">
      <c r="A57" t="s">
        <v>21</v>
      </c>
      <c r="B57" t="str">
        <f t="shared" si="0"/>
        <v>500</v>
      </c>
      <c r="C57" t="str">
        <f t="shared" si="1"/>
        <v>5</v>
      </c>
      <c r="D57">
        <v>2</v>
      </c>
      <c r="E57">
        <v>5</v>
      </c>
      <c r="F57">
        <v>5</v>
      </c>
      <c r="G57">
        <v>10</v>
      </c>
      <c r="H57" t="s">
        <v>20</v>
      </c>
      <c r="I57" t="s">
        <v>20</v>
      </c>
      <c r="J57" t="s">
        <v>8</v>
      </c>
      <c r="K57">
        <v>0.43477274199999999</v>
      </c>
      <c r="L57">
        <v>1.295582572</v>
      </c>
      <c r="M57">
        <v>0</v>
      </c>
      <c r="N57">
        <v>452.11150120000002</v>
      </c>
      <c r="O57" t="b">
        <v>0</v>
      </c>
      <c r="P57" t="b">
        <v>0</v>
      </c>
      <c r="Q57" t="b">
        <v>0</v>
      </c>
      <c r="R57">
        <v>20</v>
      </c>
      <c r="S57" t="str">
        <f t="shared" si="2"/>
        <v>yes</v>
      </c>
    </row>
    <row r="58" spans="1:25" x14ac:dyDescent="0.3">
      <c r="A58" t="s">
        <v>21</v>
      </c>
      <c r="B58" t="str">
        <f t="shared" si="0"/>
        <v>500</v>
      </c>
      <c r="C58" t="str">
        <f t="shared" si="1"/>
        <v>5</v>
      </c>
      <c r="D58">
        <v>3</v>
      </c>
      <c r="E58">
        <v>5</v>
      </c>
      <c r="F58">
        <v>5</v>
      </c>
      <c r="G58">
        <v>10</v>
      </c>
      <c r="H58" t="s">
        <v>17</v>
      </c>
      <c r="I58" t="s">
        <v>17</v>
      </c>
      <c r="J58" t="s">
        <v>17</v>
      </c>
      <c r="K58">
        <v>0.20657879200000001</v>
      </c>
      <c r="L58">
        <v>0</v>
      </c>
      <c r="M58">
        <v>100</v>
      </c>
      <c r="N58">
        <v>4.0104390000000002E-3</v>
      </c>
      <c r="S58" t="str">
        <f t="shared" si="2"/>
        <v>no</v>
      </c>
    </row>
    <row r="59" spans="1:25" x14ac:dyDescent="0.3">
      <c r="A59" t="s">
        <v>21</v>
      </c>
      <c r="B59" t="str">
        <f t="shared" si="0"/>
        <v>500</v>
      </c>
      <c r="C59" t="str">
        <f t="shared" si="1"/>
        <v>5</v>
      </c>
      <c r="D59">
        <v>3</v>
      </c>
      <c r="E59">
        <v>5</v>
      </c>
      <c r="F59">
        <v>5</v>
      </c>
      <c r="G59">
        <v>10</v>
      </c>
      <c r="H59" t="s">
        <v>18</v>
      </c>
      <c r="I59" t="s">
        <v>19</v>
      </c>
      <c r="J59" t="s">
        <v>8</v>
      </c>
      <c r="K59">
        <v>0.44984284200000002</v>
      </c>
      <c r="L59">
        <v>1.177584827</v>
      </c>
      <c r="M59">
        <v>0</v>
      </c>
      <c r="N59">
        <v>0.41938424099999999</v>
      </c>
      <c r="O59" t="b">
        <v>1</v>
      </c>
      <c r="P59" t="b">
        <v>1</v>
      </c>
      <c r="Q59" t="b">
        <v>0</v>
      </c>
      <c r="S59" t="str">
        <f t="shared" si="2"/>
        <v>no</v>
      </c>
    </row>
    <row r="60" spans="1:25" x14ac:dyDescent="0.3">
      <c r="A60" t="s">
        <v>21</v>
      </c>
      <c r="B60" t="str">
        <f t="shared" si="0"/>
        <v>500</v>
      </c>
      <c r="C60" t="str">
        <f t="shared" si="1"/>
        <v>5</v>
      </c>
      <c r="D60">
        <v>3</v>
      </c>
      <c r="E60">
        <v>5</v>
      </c>
      <c r="F60">
        <v>5</v>
      </c>
      <c r="G60">
        <v>10</v>
      </c>
      <c r="H60" t="s">
        <v>18</v>
      </c>
      <c r="I60" t="s">
        <v>19</v>
      </c>
      <c r="J60" t="s">
        <v>8</v>
      </c>
      <c r="K60">
        <v>0.49195841899999998</v>
      </c>
      <c r="L60">
        <v>1.381456561</v>
      </c>
      <c r="M60">
        <v>0</v>
      </c>
      <c r="N60">
        <v>5.7806072239999997</v>
      </c>
      <c r="O60" t="b">
        <v>1</v>
      </c>
      <c r="P60" t="b">
        <v>1</v>
      </c>
      <c r="Q60" t="b">
        <v>0</v>
      </c>
      <c r="R60">
        <v>20</v>
      </c>
      <c r="S60" t="str">
        <f t="shared" si="2"/>
        <v>yes</v>
      </c>
    </row>
    <row r="61" spans="1:25" x14ac:dyDescent="0.3">
      <c r="A61" t="s">
        <v>21</v>
      </c>
      <c r="B61" t="str">
        <f t="shared" si="0"/>
        <v>500</v>
      </c>
      <c r="C61" t="str">
        <f t="shared" si="1"/>
        <v>5</v>
      </c>
      <c r="D61">
        <v>3</v>
      </c>
      <c r="E61">
        <v>5</v>
      </c>
      <c r="F61">
        <v>5</v>
      </c>
      <c r="G61">
        <v>10</v>
      </c>
      <c r="H61" t="s">
        <v>19</v>
      </c>
      <c r="I61" t="s">
        <v>19</v>
      </c>
      <c r="J61" t="s">
        <v>8</v>
      </c>
      <c r="K61">
        <v>0.44137712299999998</v>
      </c>
      <c r="L61">
        <v>1.136604242</v>
      </c>
      <c r="M61">
        <v>0</v>
      </c>
      <c r="N61">
        <v>9.4647150040000003</v>
      </c>
      <c r="O61" t="b">
        <v>1</v>
      </c>
      <c r="P61" t="b">
        <v>1</v>
      </c>
      <c r="Q61" t="b">
        <v>0</v>
      </c>
      <c r="S61" t="str">
        <f t="shared" si="2"/>
        <v>no</v>
      </c>
    </row>
    <row r="62" spans="1:25" x14ac:dyDescent="0.3">
      <c r="A62" t="s">
        <v>21</v>
      </c>
      <c r="B62" t="str">
        <f t="shared" si="0"/>
        <v>500</v>
      </c>
      <c r="C62" t="str">
        <f t="shared" si="1"/>
        <v>5</v>
      </c>
      <c r="D62">
        <v>3</v>
      </c>
      <c r="E62">
        <v>5</v>
      </c>
      <c r="F62">
        <v>5</v>
      </c>
      <c r="G62">
        <v>10</v>
      </c>
      <c r="H62" t="s">
        <v>19</v>
      </c>
      <c r="I62" t="s">
        <v>19</v>
      </c>
      <c r="J62" t="s">
        <v>8</v>
      </c>
      <c r="K62">
        <v>0.48305076499999999</v>
      </c>
      <c r="L62">
        <v>1.3383366729999999</v>
      </c>
      <c r="M62">
        <v>0</v>
      </c>
      <c r="N62">
        <v>114.65867110000001</v>
      </c>
      <c r="O62" t="b">
        <v>1</v>
      </c>
      <c r="P62" t="b">
        <v>1</v>
      </c>
      <c r="Q62" t="b">
        <v>0</v>
      </c>
      <c r="R62">
        <v>20</v>
      </c>
      <c r="S62" t="str">
        <f t="shared" si="2"/>
        <v>yes</v>
      </c>
    </row>
    <row r="63" spans="1:25" x14ac:dyDescent="0.3">
      <c r="A63" t="s">
        <v>21</v>
      </c>
      <c r="B63" t="str">
        <f t="shared" si="0"/>
        <v>500</v>
      </c>
      <c r="C63" t="str">
        <f t="shared" si="1"/>
        <v>5</v>
      </c>
      <c r="D63">
        <v>3</v>
      </c>
      <c r="E63">
        <v>5</v>
      </c>
      <c r="F63">
        <v>5</v>
      </c>
      <c r="G63">
        <v>10</v>
      </c>
      <c r="H63" t="s">
        <v>20</v>
      </c>
      <c r="I63" t="s">
        <v>20</v>
      </c>
      <c r="J63" t="s">
        <v>8</v>
      </c>
      <c r="K63">
        <v>0.442824944</v>
      </c>
      <c r="L63">
        <v>1.14361281</v>
      </c>
      <c r="M63">
        <v>0</v>
      </c>
      <c r="N63">
        <v>27.78914928</v>
      </c>
      <c r="O63" t="b">
        <v>0</v>
      </c>
      <c r="P63" t="b">
        <v>0</v>
      </c>
      <c r="Q63" t="b">
        <v>0</v>
      </c>
      <c r="S63" t="str">
        <f t="shared" si="2"/>
        <v>no</v>
      </c>
    </row>
    <row r="64" spans="1:25" x14ac:dyDescent="0.3">
      <c r="A64" t="s">
        <v>21</v>
      </c>
      <c r="B64" t="str">
        <f t="shared" si="0"/>
        <v>500</v>
      </c>
      <c r="C64" t="str">
        <f t="shared" si="1"/>
        <v>5</v>
      </c>
      <c r="D64">
        <v>3</v>
      </c>
      <c r="E64">
        <v>5</v>
      </c>
      <c r="F64">
        <v>5</v>
      </c>
      <c r="G64">
        <v>10</v>
      </c>
      <c r="H64" t="s">
        <v>20</v>
      </c>
      <c r="I64" t="s">
        <v>20</v>
      </c>
      <c r="J64" t="s">
        <v>8</v>
      </c>
      <c r="K64">
        <v>0.483809671</v>
      </c>
      <c r="L64">
        <v>1.342010361</v>
      </c>
      <c r="M64">
        <v>0</v>
      </c>
      <c r="N64">
        <v>395.78058479999999</v>
      </c>
      <c r="O64" t="b">
        <v>0</v>
      </c>
      <c r="P64" t="b">
        <v>0</v>
      </c>
      <c r="Q64" t="b">
        <v>0</v>
      </c>
      <c r="R64">
        <v>20</v>
      </c>
      <c r="S64" t="str">
        <f t="shared" si="2"/>
        <v>yes</v>
      </c>
    </row>
    <row r="65" spans="1:19" x14ac:dyDescent="0.3">
      <c r="A65" t="s">
        <v>21</v>
      </c>
      <c r="B65" t="str">
        <f t="shared" si="0"/>
        <v>500</v>
      </c>
      <c r="C65" t="str">
        <f t="shared" si="1"/>
        <v>5</v>
      </c>
      <c r="D65">
        <v>4</v>
      </c>
      <c r="E65">
        <v>5</v>
      </c>
      <c r="F65">
        <v>5</v>
      </c>
      <c r="G65">
        <v>10</v>
      </c>
      <c r="H65" t="s">
        <v>17</v>
      </c>
      <c r="I65" t="s">
        <v>17</v>
      </c>
      <c r="J65" t="s">
        <v>17</v>
      </c>
      <c r="K65">
        <v>0.24489330400000001</v>
      </c>
      <c r="L65">
        <v>0</v>
      </c>
      <c r="M65">
        <v>100</v>
      </c>
      <c r="N65">
        <v>2.004385E-3</v>
      </c>
      <c r="S65" t="str">
        <f t="shared" si="2"/>
        <v>no</v>
      </c>
    </row>
    <row r="66" spans="1:19" x14ac:dyDescent="0.3">
      <c r="A66" t="s">
        <v>21</v>
      </c>
      <c r="B66" t="str">
        <f t="shared" si="0"/>
        <v>500</v>
      </c>
      <c r="C66" t="str">
        <f t="shared" si="1"/>
        <v>5</v>
      </c>
      <c r="D66">
        <v>4</v>
      </c>
      <c r="E66">
        <v>5</v>
      </c>
      <c r="F66">
        <v>5</v>
      </c>
      <c r="G66">
        <v>10</v>
      </c>
      <c r="H66" t="s">
        <v>18</v>
      </c>
      <c r="I66" t="s">
        <v>19</v>
      </c>
      <c r="J66" t="s">
        <v>8</v>
      </c>
      <c r="K66">
        <v>0.46438647700000002</v>
      </c>
      <c r="L66">
        <v>0.89628082499999995</v>
      </c>
      <c r="M66">
        <v>0</v>
      </c>
      <c r="N66">
        <v>0.50482010799999999</v>
      </c>
      <c r="O66" t="b">
        <v>1</v>
      </c>
      <c r="P66" t="b">
        <v>1</v>
      </c>
      <c r="Q66" t="b">
        <v>0</v>
      </c>
      <c r="S66" t="str">
        <f t="shared" si="2"/>
        <v>no</v>
      </c>
    </row>
    <row r="67" spans="1:19" x14ac:dyDescent="0.3">
      <c r="A67" t="s">
        <v>21</v>
      </c>
      <c r="B67" t="str">
        <f t="shared" ref="B67:B130" si="11">MID(A67, FIND("size_", A67) + 5, FIND("_targets", A67) - FIND("size_", A67) - 5)</f>
        <v>500</v>
      </c>
      <c r="C67" t="str">
        <f t="shared" ref="C67:C130" si="12">MID(A67, FIND("targets_", A67) + 8, FIND("_seed", A67) - FIND("targets_", A67) - 8)</f>
        <v>5</v>
      </c>
      <c r="D67">
        <v>4</v>
      </c>
      <c r="E67">
        <v>5</v>
      </c>
      <c r="F67">
        <v>5</v>
      </c>
      <c r="G67">
        <v>10</v>
      </c>
      <c r="H67" t="s">
        <v>18</v>
      </c>
      <c r="I67" t="s">
        <v>19</v>
      </c>
      <c r="J67" t="s">
        <v>8</v>
      </c>
      <c r="K67">
        <v>0.48769749699999998</v>
      </c>
      <c r="L67">
        <v>0.99146929800000005</v>
      </c>
      <c r="M67">
        <v>0</v>
      </c>
      <c r="N67">
        <v>5.6551048760000002</v>
      </c>
      <c r="O67" t="b">
        <v>1</v>
      </c>
      <c r="P67" t="b">
        <v>1</v>
      </c>
      <c r="Q67" t="b">
        <v>0</v>
      </c>
      <c r="R67">
        <v>20</v>
      </c>
      <c r="S67" t="str">
        <f t="shared" ref="S67:S130" si="13">IF(R67&gt;0,"yes","no")</f>
        <v>yes</v>
      </c>
    </row>
    <row r="68" spans="1:19" x14ac:dyDescent="0.3">
      <c r="A68" t="s">
        <v>21</v>
      </c>
      <c r="B68" t="str">
        <f t="shared" si="11"/>
        <v>500</v>
      </c>
      <c r="C68" t="str">
        <f t="shared" si="12"/>
        <v>5</v>
      </c>
      <c r="D68">
        <v>4</v>
      </c>
      <c r="E68">
        <v>5</v>
      </c>
      <c r="F68">
        <v>5</v>
      </c>
      <c r="G68">
        <v>10</v>
      </c>
      <c r="H68" t="s">
        <v>19</v>
      </c>
      <c r="I68" t="s">
        <v>19</v>
      </c>
      <c r="J68" t="s">
        <v>8</v>
      </c>
      <c r="K68">
        <v>0.444736672</v>
      </c>
      <c r="L68">
        <v>0.81604259599999995</v>
      </c>
      <c r="M68">
        <v>0</v>
      </c>
      <c r="N68">
        <v>9.6779212950000009</v>
      </c>
      <c r="O68" t="b">
        <v>1</v>
      </c>
      <c r="P68" t="b">
        <v>1</v>
      </c>
      <c r="Q68" t="b">
        <v>0</v>
      </c>
      <c r="S68" t="str">
        <f t="shared" si="13"/>
        <v>no</v>
      </c>
    </row>
    <row r="69" spans="1:19" x14ac:dyDescent="0.3">
      <c r="A69" t="s">
        <v>21</v>
      </c>
      <c r="B69" t="str">
        <f t="shared" si="11"/>
        <v>500</v>
      </c>
      <c r="C69" t="str">
        <f t="shared" si="12"/>
        <v>5</v>
      </c>
      <c r="D69">
        <v>4</v>
      </c>
      <c r="E69">
        <v>5</v>
      </c>
      <c r="F69">
        <v>5</v>
      </c>
      <c r="G69">
        <v>10</v>
      </c>
      <c r="H69" t="s">
        <v>19</v>
      </c>
      <c r="I69" t="s">
        <v>19</v>
      </c>
      <c r="J69" t="s">
        <v>8</v>
      </c>
      <c r="K69">
        <v>0.474104833</v>
      </c>
      <c r="L69">
        <v>0.93596486700000003</v>
      </c>
      <c r="M69">
        <v>0</v>
      </c>
      <c r="N69">
        <v>117.4381435</v>
      </c>
      <c r="O69" t="b">
        <v>1</v>
      </c>
      <c r="P69" t="b">
        <v>1</v>
      </c>
      <c r="Q69" t="b">
        <v>0</v>
      </c>
      <c r="R69">
        <v>20</v>
      </c>
      <c r="S69" t="str">
        <f t="shared" si="13"/>
        <v>yes</v>
      </c>
    </row>
    <row r="70" spans="1:19" x14ac:dyDescent="0.3">
      <c r="A70" t="s">
        <v>21</v>
      </c>
      <c r="B70" t="str">
        <f t="shared" si="11"/>
        <v>500</v>
      </c>
      <c r="C70" t="str">
        <f t="shared" si="12"/>
        <v>5</v>
      </c>
      <c r="D70">
        <v>4</v>
      </c>
      <c r="E70">
        <v>5</v>
      </c>
      <c r="F70">
        <v>5</v>
      </c>
      <c r="G70">
        <v>10</v>
      </c>
      <c r="H70" t="s">
        <v>20</v>
      </c>
      <c r="I70" t="s">
        <v>20</v>
      </c>
      <c r="J70" t="s">
        <v>8</v>
      </c>
      <c r="K70">
        <v>0.444736672</v>
      </c>
      <c r="L70">
        <v>0.81604259599999995</v>
      </c>
      <c r="M70">
        <v>0</v>
      </c>
      <c r="N70">
        <v>24.743519070000001</v>
      </c>
      <c r="O70" t="b">
        <v>0</v>
      </c>
      <c r="P70" t="b">
        <v>0</v>
      </c>
      <c r="Q70" t="b">
        <v>0</v>
      </c>
      <c r="S70" t="str">
        <f t="shared" si="13"/>
        <v>no</v>
      </c>
    </row>
    <row r="71" spans="1:19" x14ac:dyDescent="0.3">
      <c r="A71" t="s">
        <v>21</v>
      </c>
      <c r="B71" t="str">
        <f t="shared" si="11"/>
        <v>500</v>
      </c>
      <c r="C71" t="str">
        <f t="shared" si="12"/>
        <v>5</v>
      </c>
      <c r="D71">
        <v>4</v>
      </c>
      <c r="E71">
        <v>5</v>
      </c>
      <c r="F71">
        <v>5</v>
      </c>
      <c r="G71">
        <v>10</v>
      </c>
      <c r="H71" t="s">
        <v>20</v>
      </c>
      <c r="I71" t="s">
        <v>20</v>
      </c>
      <c r="J71" t="s">
        <v>8</v>
      </c>
      <c r="K71">
        <v>0.47418817600000002</v>
      </c>
      <c r="L71">
        <v>0.93630519000000001</v>
      </c>
      <c r="M71">
        <v>0</v>
      </c>
      <c r="N71">
        <v>401.37341400000003</v>
      </c>
      <c r="O71" t="b">
        <v>0</v>
      </c>
      <c r="P71" t="b">
        <v>0</v>
      </c>
      <c r="Q71" t="b">
        <v>0</v>
      </c>
      <c r="R71">
        <v>20</v>
      </c>
      <c r="S71" t="str">
        <f t="shared" si="13"/>
        <v>yes</v>
      </c>
    </row>
    <row r="72" spans="1:19" x14ac:dyDescent="0.3">
      <c r="A72" t="s">
        <v>22</v>
      </c>
      <c r="B72" t="str">
        <f t="shared" si="11"/>
        <v>500</v>
      </c>
      <c r="C72" t="str">
        <f t="shared" si="12"/>
        <v>5</v>
      </c>
      <c r="D72">
        <v>0</v>
      </c>
      <c r="E72">
        <v>5</v>
      </c>
      <c r="F72">
        <v>5</v>
      </c>
      <c r="G72">
        <v>10</v>
      </c>
      <c r="H72" t="s">
        <v>17</v>
      </c>
      <c r="I72" t="s">
        <v>17</v>
      </c>
      <c r="J72" t="s">
        <v>17</v>
      </c>
      <c r="K72">
        <v>0.57410723900000005</v>
      </c>
      <c r="L72">
        <v>0</v>
      </c>
      <c r="M72">
        <v>100</v>
      </c>
      <c r="N72">
        <v>4.0073390000000004E-3</v>
      </c>
      <c r="S72" t="str">
        <f t="shared" si="13"/>
        <v>no</v>
      </c>
    </row>
    <row r="73" spans="1:19" x14ac:dyDescent="0.3">
      <c r="A73" t="s">
        <v>22</v>
      </c>
      <c r="B73" t="str">
        <f t="shared" si="11"/>
        <v>500</v>
      </c>
      <c r="C73" t="str">
        <f t="shared" si="12"/>
        <v>5</v>
      </c>
      <c r="D73">
        <v>0</v>
      </c>
      <c r="E73">
        <v>5</v>
      </c>
      <c r="F73">
        <v>5</v>
      </c>
      <c r="G73">
        <v>10</v>
      </c>
      <c r="H73" t="s">
        <v>18</v>
      </c>
      <c r="I73" t="s">
        <v>19</v>
      </c>
      <c r="J73" t="s">
        <v>8</v>
      </c>
      <c r="K73">
        <v>0.69870715699999997</v>
      </c>
      <c r="L73">
        <v>0.21703248</v>
      </c>
      <c r="M73">
        <v>0</v>
      </c>
      <c r="N73">
        <v>0.43115687400000002</v>
      </c>
      <c r="O73" t="b">
        <v>1</v>
      </c>
      <c r="P73" t="b">
        <v>1</v>
      </c>
      <c r="Q73" t="b">
        <v>0</v>
      </c>
      <c r="S73" t="str">
        <f t="shared" si="13"/>
        <v>no</v>
      </c>
    </row>
    <row r="74" spans="1:19" x14ac:dyDescent="0.3">
      <c r="A74" t="s">
        <v>22</v>
      </c>
      <c r="B74" t="str">
        <f t="shared" si="11"/>
        <v>500</v>
      </c>
      <c r="C74" t="str">
        <f t="shared" si="12"/>
        <v>5</v>
      </c>
      <c r="D74">
        <v>0</v>
      </c>
      <c r="E74">
        <v>5</v>
      </c>
      <c r="F74">
        <v>5</v>
      </c>
      <c r="G74">
        <v>10</v>
      </c>
      <c r="H74" t="s">
        <v>18</v>
      </c>
      <c r="I74" t="s">
        <v>19</v>
      </c>
      <c r="J74" t="s">
        <v>8</v>
      </c>
      <c r="K74">
        <v>0.67807002699999996</v>
      </c>
      <c r="L74">
        <v>0.18108600799999999</v>
      </c>
      <c r="M74">
        <v>0</v>
      </c>
      <c r="N74">
        <v>5.386505842</v>
      </c>
      <c r="O74" t="b">
        <v>1</v>
      </c>
      <c r="P74" t="b">
        <v>1</v>
      </c>
      <c r="Q74" t="b">
        <v>0</v>
      </c>
      <c r="R74">
        <v>20</v>
      </c>
      <c r="S74" t="str">
        <f t="shared" si="13"/>
        <v>yes</v>
      </c>
    </row>
    <row r="75" spans="1:19" x14ac:dyDescent="0.3">
      <c r="A75" t="s">
        <v>22</v>
      </c>
      <c r="B75" t="str">
        <f t="shared" si="11"/>
        <v>500</v>
      </c>
      <c r="C75" t="str">
        <f t="shared" si="12"/>
        <v>5</v>
      </c>
      <c r="D75">
        <v>0</v>
      </c>
      <c r="E75">
        <v>5</v>
      </c>
      <c r="F75">
        <v>5</v>
      </c>
      <c r="G75">
        <v>10</v>
      </c>
      <c r="H75" t="s">
        <v>19</v>
      </c>
      <c r="I75" t="s">
        <v>19</v>
      </c>
      <c r="J75" t="s">
        <v>8</v>
      </c>
      <c r="K75">
        <v>0.64999967299999994</v>
      </c>
      <c r="L75">
        <v>0.13219208599999999</v>
      </c>
      <c r="M75">
        <v>0</v>
      </c>
      <c r="N75">
        <v>9.3051044940000001</v>
      </c>
      <c r="O75" t="b">
        <v>1</v>
      </c>
      <c r="P75" t="b">
        <v>1</v>
      </c>
      <c r="Q75" t="b">
        <v>0</v>
      </c>
      <c r="S75" t="str">
        <f t="shared" si="13"/>
        <v>no</v>
      </c>
    </row>
    <row r="76" spans="1:19" x14ac:dyDescent="0.3">
      <c r="A76" t="s">
        <v>22</v>
      </c>
      <c r="B76" t="str">
        <f t="shared" si="11"/>
        <v>500</v>
      </c>
      <c r="C76" t="str">
        <f t="shared" si="12"/>
        <v>5</v>
      </c>
      <c r="D76">
        <v>0</v>
      </c>
      <c r="E76">
        <v>5</v>
      </c>
      <c r="F76">
        <v>5</v>
      </c>
      <c r="G76">
        <v>10</v>
      </c>
      <c r="H76" t="s">
        <v>19</v>
      </c>
      <c r="I76" t="s">
        <v>19</v>
      </c>
      <c r="J76" t="s">
        <v>8</v>
      </c>
      <c r="K76">
        <v>0.65493376599999997</v>
      </c>
      <c r="L76">
        <v>0.140786461</v>
      </c>
      <c r="M76">
        <v>0</v>
      </c>
      <c r="N76">
        <v>111.49997089999999</v>
      </c>
      <c r="O76" t="b">
        <v>1</v>
      </c>
      <c r="P76" t="b">
        <v>1</v>
      </c>
      <c r="Q76" t="b">
        <v>0</v>
      </c>
      <c r="R76">
        <v>20</v>
      </c>
      <c r="S76" t="str">
        <f t="shared" si="13"/>
        <v>yes</v>
      </c>
    </row>
    <row r="77" spans="1:19" x14ac:dyDescent="0.3">
      <c r="A77" t="s">
        <v>22</v>
      </c>
      <c r="B77" t="str">
        <f t="shared" si="11"/>
        <v>500</v>
      </c>
      <c r="C77" t="str">
        <f t="shared" si="12"/>
        <v>5</v>
      </c>
      <c r="D77">
        <v>0</v>
      </c>
      <c r="E77">
        <v>5</v>
      </c>
      <c r="F77">
        <v>5</v>
      </c>
      <c r="G77">
        <v>10</v>
      </c>
      <c r="H77" t="s">
        <v>20</v>
      </c>
      <c r="I77" t="s">
        <v>20</v>
      </c>
      <c r="J77" t="s">
        <v>8</v>
      </c>
      <c r="K77">
        <v>0.66339502900000002</v>
      </c>
      <c r="L77">
        <v>0.15552458399999999</v>
      </c>
      <c r="M77">
        <v>0</v>
      </c>
      <c r="N77">
        <v>30.100698470000001</v>
      </c>
      <c r="O77" t="b">
        <v>0</v>
      </c>
      <c r="P77" t="b">
        <v>0</v>
      </c>
      <c r="Q77" t="b">
        <v>0</v>
      </c>
      <c r="S77" t="str">
        <f t="shared" si="13"/>
        <v>no</v>
      </c>
    </row>
    <row r="78" spans="1:19" x14ac:dyDescent="0.3">
      <c r="A78" t="s">
        <v>22</v>
      </c>
      <c r="B78" t="str">
        <f t="shared" si="11"/>
        <v>500</v>
      </c>
      <c r="C78" t="str">
        <f t="shared" si="12"/>
        <v>5</v>
      </c>
      <c r="D78">
        <v>0</v>
      </c>
      <c r="E78">
        <v>5</v>
      </c>
      <c r="F78">
        <v>5</v>
      </c>
      <c r="G78">
        <v>10</v>
      </c>
      <c r="H78" t="s">
        <v>20</v>
      </c>
      <c r="I78" t="s">
        <v>20</v>
      </c>
      <c r="J78" t="s">
        <v>8</v>
      </c>
      <c r="K78">
        <v>0.656058433</v>
      </c>
      <c r="L78">
        <v>0.142745446</v>
      </c>
      <c r="M78">
        <v>0</v>
      </c>
      <c r="N78">
        <v>453.90102739999998</v>
      </c>
      <c r="O78" t="b">
        <v>0</v>
      </c>
      <c r="P78" t="b">
        <v>0</v>
      </c>
      <c r="Q78" t="b">
        <v>0</v>
      </c>
      <c r="R78">
        <v>20</v>
      </c>
      <c r="S78" t="str">
        <f t="shared" si="13"/>
        <v>yes</v>
      </c>
    </row>
    <row r="79" spans="1:19" x14ac:dyDescent="0.3">
      <c r="A79" t="s">
        <v>22</v>
      </c>
      <c r="B79" t="str">
        <f t="shared" si="11"/>
        <v>500</v>
      </c>
      <c r="C79" t="str">
        <f t="shared" si="12"/>
        <v>5</v>
      </c>
      <c r="D79">
        <v>1</v>
      </c>
      <c r="E79">
        <v>5</v>
      </c>
      <c r="F79">
        <v>5</v>
      </c>
      <c r="G79">
        <v>10</v>
      </c>
      <c r="H79" t="s">
        <v>17</v>
      </c>
      <c r="I79" t="s">
        <v>17</v>
      </c>
      <c r="J79" t="s">
        <v>17</v>
      </c>
      <c r="K79">
        <v>0.50692283900000001</v>
      </c>
      <c r="L79">
        <v>0</v>
      </c>
      <c r="M79">
        <v>100</v>
      </c>
      <c r="N79">
        <v>4.6443939999999996E-3</v>
      </c>
      <c r="S79" t="str">
        <f t="shared" si="13"/>
        <v>no</v>
      </c>
    </row>
    <row r="80" spans="1:19" x14ac:dyDescent="0.3">
      <c r="A80" t="s">
        <v>22</v>
      </c>
      <c r="B80" t="str">
        <f t="shared" si="11"/>
        <v>500</v>
      </c>
      <c r="C80" t="str">
        <f t="shared" si="12"/>
        <v>5</v>
      </c>
      <c r="D80">
        <v>1</v>
      </c>
      <c r="E80">
        <v>5</v>
      </c>
      <c r="F80">
        <v>5</v>
      </c>
      <c r="G80">
        <v>10</v>
      </c>
      <c r="H80" t="s">
        <v>18</v>
      </c>
      <c r="I80" t="s">
        <v>19</v>
      </c>
      <c r="J80" t="s">
        <v>8</v>
      </c>
      <c r="K80">
        <v>0.63933981299999998</v>
      </c>
      <c r="L80">
        <v>0.261217219</v>
      </c>
      <c r="M80">
        <v>0</v>
      </c>
      <c r="N80">
        <v>0.38624525100000001</v>
      </c>
      <c r="O80" t="b">
        <v>1</v>
      </c>
      <c r="P80" t="b">
        <v>1</v>
      </c>
      <c r="Q80" t="b">
        <v>0</v>
      </c>
      <c r="S80" t="str">
        <f t="shared" si="13"/>
        <v>no</v>
      </c>
    </row>
    <row r="81" spans="1:19" x14ac:dyDescent="0.3">
      <c r="A81" t="s">
        <v>22</v>
      </c>
      <c r="B81" t="str">
        <f t="shared" si="11"/>
        <v>500</v>
      </c>
      <c r="C81" t="str">
        <f t="shared" si="12"/>
        <v>5</v>
      </c>
      <c r="D81">
        <v>1</v>
      </c>
      <c r="E81">
        <v>5</v>
      </c>
      <c r="F81">
        <v>5</v>
      </c>
      <c r="G81">
        <v>10</v>
      </c>
      <c r="H81" t="s">
        <v>18</v>
      </c>
      <c r="I81" t="s">
        <v>19</v>
      </c>
      <c r="J81" t="s">
        <v>8</v>
      </c>
      <c r="K81">
        <v>0.618305522</v>
      </c>
      <c r="L81">
        <v>0.21972315100000001</v>
      </c>
      <c r="M81">
        <v>0</v>
      </c>
      <c r="N81">
        <v>5.4499361520000003</v>
      </c>
      <c r="O81" t="b">
        <v>1</v>
      </c>
      <c r="P81" t="b">
        <v>1</v>
      </c>
      <c r="Q81" t="b">
        <v>0</v>
      </c>
      <c r="R81">
        <v>20</v>
      </c>
      <c r="S81" t="str">
        <f t="shared" si="13"/>
        <v>yes</v>
      </c>
    </row>
    <row r="82" spans="1:19" x14ac:dyDescent="0.3">
      <c r="A82" t="s">
        <v>22</v>
      </c>
      <c r="B82" t="str">
        <f t="shared" si="11"/>
        <v>500</v>
      </c>
      <c r="C82" t="str">
        <f t="shared" si="12"/>
        <v>5</v>
      </c>
      <c r="D82">
        <v>1</v>
      </c>
      <c r="E82">
        <v>5</v>
      </c>
      <c r="F82">
        <v>5</v>
      </c>
      <c r="G82">
        <v>10</v>
      </c>
      <c r="H82" t="s">
        <v>19</v>
      </c>
      <c r="I82" t="s">
        <v>19</v>
      </c>
      <c r="J82" t="s">
        <v>8</v>
      </c>
      <c r="K82">
        <v>0.67113304799999995</v>
      </c>
      <c r="L82">
        <v>0.32393531399999997</v>
      </c>
      <c r="M82">
        <v>0</v>
      </c>
      <c r="N82">
        <v>9.4766709799999997</v>
      </c>
      <c r="O82" t="b">
        <v>1</v>
      </c>
      <c r="P82" t="b">
        <v>1</v>
      </c>
      <c r="Q82" t="b">
        <v>0</v>
      </c>
      <c r="S82" t="str">
        <f t="shared" si="13"/>
        <v>no</v>
      </c>
    </row>
    <row r="83" spans="1:19" x14ac:dyDescent="0.3">
      <c r="A83" t="s">
        <v>22</v>
      </c>
      <c r="B83" t="str">
        <f t="shared" si="11"/>
        <v>500</v>
      </c>
      <c r="C83" t="str">
        <f t="shared" si="12"/>
        <v>5</v>
      </c>
      <c r="D83">
        <v>1</v>
      </c>
      <c r="E83">
        <v>5</v>
      </c>
      <c r="F83">
        <v>5</v>
      </c>
      <c r="G83">
        <v>10</v>
      </c>
      <c r="H83" t="s">
        <v>19</v>
      </c>
      <c r="I83" t="s">
        <v>19</v>
      </c>
      <c r="J83" t="s">
        <v>8</v>
      </c>
      <c r="K83">
        <v>0.62096408000000003</v>
      </c>
      <c r="L83">
        <v>0.22496765199999999</v>
      </c>
      <c r="M83">
        <v>0</v>
      </c>
      <c r="N83">
        <v>120.09559539999999</v>
      </c>
      <c r="O83" t="b">
        <v>1</v>
      </c>
      <c r="P83" t="b">
        <v>1</v>
      </c>
      <c r="Q83" t="b">
        <v>0</v>
      </c>
      <c r="R83">
        <v>20</v>
      </c>
      <c r="S83" t="str">
        <f t="shared" si="13"/>
        <v>yes</v>
      </c>
    </row>
    <row r="84" spans="1:19" x14ac:dyDescent="0.3">
      <c r="A84" t="s">
        <v>22</v>
      </c>
      <c r="B84" t="str">
        <f t="shared" si="11"/>
        <v>500</v>
      </c>
      <c r="C84" t="str">
        <f t="shared" si="12"/>
        <v>5</v>
      </c>
      <c r="D84">
        <v>1</v>
      </c>
      <c r="E84">
        <v>5</v>
      </c>
      <c r="F84">
        <v>5</v>
      </c>
      <c r="G84">
        <v>10</v>
      </c>
      <c r="H84" t="s">
        <v>20</v>
      </c>
      <c r="I84" t="s">
        <v>20</v>
      </c>
      <c r="J84" t="s">
        <v>8</v>
      </c>
      <c r="K84">
        <v>0.68034736399999995</v>
      </c>
      <c r="L84">
        <v>0.34211227500000002</v>
      </c>
      <c r="M84">
        <v>0</v>
      </c>
      <c r="N84">
        <v>37.619377849999999</v>
      </c>
      <c r="O84" t="b">
        <v>0</v>
      </c>
      <c r="P84" t="b">
        <v>0</v>
      </c>
      <c r="Q84" t="b">
        <v>0</v>
      </c>
      <c r="S84" t="str">
        <f t="shared" si="13"/>
        <v>no</v>
      </c>
    </row>
    <row r="85" spans="1:19" x14ac:dyDescent="0.3">
      <c r="A85" t="s">
        <v>22</v>
      </c>
      <c r="B85" t="str">
        <f t="shared" si="11"/>
        <v>500</v>
      </c>
      <c r="C85" t="str">
        <f t="shared" si="12"/>
        <v>5</v>
      </c>
      <c r="D85">
        <v>1</v>
      </c>
      <c r="E85">
        <v>5</v>
      </c>
      <c r="F85">
        <v>5</v>
      </c>
      <c r="G85">
        <v>10</v>
      </c>
      <c r="H85" t="s">
        <v>20</v>
      </c>
      <c r="I85" t="s">
        <v>20</v>
      </c>
      <c r="J85" t="s">
        <v>8</v>
      </c>
      <c r="K85">
        <v>0.61981819400000004</v>
      </c>
      <c r="L85">
        <v>0.22270718</v>
      </c>
      <c r="M85">
        <v>0</v>
      </c>
      <c r="N85">
        <v>468.7808928</v>
      </c>
      <c r="O85" t="b">
        <v>0</v>
      </c>
      <c r="P85" t="b">
        <v>0</v>
      </c>
      <c r="Q85" t="b">
        <v>0</v>
      </c>
      <c r="R85">
        <v>20</v>
      </c>
      <c r="S85" t="str">
        <f t="shared" si="13"/>
        <v>yes</v>
      </c>
    </row>
    <row r="86" spans="1:19" x14ac:dyDescent="0.3">
      <c r="A86" t="s">
        <v>22</v>
      </c>
      <c r="B86" t="str">
        <f t="shared" si="11"/>
        <v>500</v>
      </c>
      <c r="C86" t="str">
        <f t="shared" si="12"/>
        <v>5</v>
      </c>
      <c r="D86">
        <v>2</v>
      </c>
      <c r="E86">
        <v>5</v>
      </c>
      <c r="F86">
        <v>5</v>
      </c>
      <c r="G86">
        <v>10</v>
      </c>
      <c r="H86" t="s">
        <v>17</v>
      </c>
      <c r="I86" t="s">
        <v>17</v>
      </c>
      <c r="J86" t="s">
        <v>17</v>
      </c>
      <c r="K86">
        <v>0.45629112100000002</v>
      </c>
      <c r="L86">
        <v>0</v>
      </c>
      <c r="M86">
        <v>100</v>
      </c>
      <c r="N86">
        <v>6.8454739999999998E-3</v>
      </c>
      <c r="S86" t="str">
        <f t="shared" si="13"/>
        <v>no</v>
      </c>
    </row>
    <row r="87" spans="1:19" x14ac:dyDescent="0.3">
      <c r="A87" t="s">
        <v>22</v>
      </c>
      <c r="B87" t="str">
        <f t="shared" si="11"/>
        <v>500</v>
      </c>
      <c r="C87" t="str">
        <f t="shared" si="12"/>
        <v>5</v>
      </c>
      <c r="D87">
        <v>2</v>
      </c>
      <c r="E87">
        <v>5</v>
      </c>
      <c r="F87">
        <v>5</v>
      </c>
      <c r="G87">
        <v>10</v>
      </c>
      <c r="H87" t="s">
        <v>18</v>
      </c>
      <c r="I87" t="s">
        <v>19</v>
      </c>
      <c r="J87" t="s">
        <v>8</v>
      </c>
      <c r="K87">
        <v>0.74390784099999996</v>
      </c>
      <c r="L87">
        <v>0.63033599799999995</v>
      </c>
      <c r="M87">
        <v>0</v>
      </c>
      <c r="N87">
        <v>0.39539790200000002</v>
      </c>
      <c r="O87" t="b">
        <v>1</v>
      </c>
      <c r="P87" t="b">
        <v>1</v>
      </c>
      <c r="Q87" t="b">
        <v>0</v>
      </c>
      <c r="S87" t="str">
        <f t="shared" si="13"/>
        <v>no</v>
      </c>
    </row>
    <row r="88" spans="1:19" x14ac:dyDescent="0.3">
      <c r="A88" t="s">
        <v>22</v>
      </c>
      <c r="B88" t="str">
        <f t="shared" si="11"/>
        <v>500</v>
      </c>
      <c r="C88" t="str">
        <f t="shared" si="12"/>
        <v>5</v>
      </c>
      <c r="D88">
        <v>2</v>
      </c>
      <c r="E88">
        <v>5</v>
      </c>
      <c r="F88">
        <v>5</v>
      </c>
      <c r="G88">
        <v>10</v>
      </c>
      <c r="H88" t="s">
        <v>18</v>
      </c>
      <c r="I88" t="s">
        <v>19</v>
      </c>
      <c r="J88" t="s">
        <v>8</v>
      </c>
      <c r="K88">
        <v>0.74522881399999996</v>
      </c>
      <c r="L88">
        <v>0.63323102099999995</v>
      </c>
      <c r="M88">
        <v>0</v>
      </c>
      <c r="N88">
        <v>5.4370501039999999</v>
      </c>
      <c r="O88" t="b">
        <v>1</v>
      </c>
      <c r="P88" t="b">
        <v>1</v>
      </c>
      <c r="Q88" t="b">
        <v>0</v>
      </c>
      <c r="R88">
        <v>20</v>
      </c>
      <c r="S88" t="str">
        <f t="shared" si="13"/>
        <v>yes</v>
      </c>
    </row>
    <row r="89" spans="1:19" x14ac:dyDescent="0.3">
      <c r="A89" t="s">
        <v>22</v>
      </c>
      <c r="B89" t="str">
        <f t="shared" si="11"/>
        <v>500</v>
      </c>
      <c r="C89" t="str">
        <f t="shared" si="12"/>
        <v>5</v>
      </c>
      <c r="D89">
        <v>2</v>
      </c>
      <c r="E89">
        <v>5</v>
      </c>
      <c r="F89">
        <v>5</v>
      </c>
      <c r="G89">
        <v>10</v>
      </c>
      <c r="H89" t="s">
        <v>19</v>
      </c>
      <c r="I89" t="s">
        <v>19</v>
      </c>
      <c r="J89" t="s">
        <v>8</v>
      </c>
      <c r="K89">
        <v>0.70501189399999997</v>
      </c>
      <c r="L89">
        <v>0.54509229000000003</v>
      </c>
      <c r="M89">
        <v>0</v>
      </c>
      <c r="N89">
        <v>9.1818504329999993</v>
      </c>
      <c r="O89" t="b">
        <v>1</v>
      </c>
      <c r="P89" t="b">
        <v>1</v>
      </c>
      <c r="Q89" t="b">
        <v>0</v>
      </c>
      <c r="S89" t="str">
        <f t="shared" si="13"/>
        <v>no</v>
      </c>
    </row>
    <row r="90" spans="1:19" x14ac:dyDescent="0.3">
      <c r="A90" t="s">
        <v>22</v>
      </c>
      <c r="B90" t="str">
        <f t="shared" si="11"/>
        <v>500</v>
      </c>
      <c r="C90" t="str">
        <f t="shared" si="12"/>
        <v>5</v>
      </c>
      <c r="D90">
        <v>2</v>
      </c>
      <c r="E90">
        <v>5</v>
      </c>
      <c r="F90">
        <v>5</v>
      </c>
      <c r="G90">
        <v>10</v>
      </c>
      <c r="H90" t="s">
        <v>19</v>
      </c>
      <c r="I90" t="s">
        <v>19</v>
      </c>
      <c r="J90" t="s">
        <v>8</v>
      </c>
      <c r="K90">
        <v>0.71496463300000002</v>
      </c>
      <c r="L90">
        <v>0.56690454800000001</v>
      </c>
      <c r="M90">
        <v>0</v>
      </c>
      <c r="N90">
        <v>109.2119677</v>
      </c>
      <c r="O90" t="b">
        <v>1</v>
      </c>
      <c r="P90" t="b">
        <v>1</v>
      </c>
      <c r="Q90" t="b">
        <v>0</v>
      </c>
      <c r="R90">
        <v>20</v>
      </c>
      <c r="S90" t="str">
        <f t="shared" si="13"/>
        <v>yes</v>
      </c>
    </row>
    <row r="91" spans="1:19" x14ac:dyDescent="0.3">
      <c r="A91" t="s">
        <v>22</v>
      </c>
      <c r="B91" t="str">
        <f t="shared" si="11"/>
        <v>500</v>
      </c>
      <c r="C91" t="str">
        <f t="shared" si="12"/>
        <v>5</v>
      </c>
      <c r="D91">
        <v>2</v>
      </c>
      <c r="E91">
        <v>5</v>
      </c>
      <c r="F91">
        <v>5</v>
      </c>
      <c r="G91">
        <v>10</v>
      </c>
      <c r="H91" t="s">
        <v>20</v>
      </c>
      <c r="I91" t="s">
        <v>20</v>
      </c>
      <c r="J91" t="s">
        <v>8</v>
      </c>
      <c r="K91">
        <v>0.70501189399999997</v>
      </c>
      <c r="L91">
        <v>0.54509229000000003</v>
      </c>
      <c r="M91">
        <v>0</v>
      </c>
      <c r="N91">
        <v>28.782349589999999</v>
      </c>
      <c r="O91" t="b">
        <v>0</v>
      </c>
      <c r="P91" t="b">
        <v>0</v>
      </c>
      <c r="Q91" t="b">
        <v>0</v>
      </c>
      <c r="S91" t="str">
        <f t="shared" si="13"/>
        <v>no</v>
      </c>
    </row>
    <row r="92" spans="1:19" x14ac:dyDescent="0.3">
      <c r="A92" t="s">
        <v>22</v>
      </c>
      <c r="B92" t="str">
        <f t="shared" si="11"/>
        <v>500</v>
      </c>
      <c r="C92" t="str">
        <f t="shared" si="12"/>
        <v>5</v>
      </c>
      <c r="D92">
        <v>2</v>
      </c>
      <c r="E92">
        <v>5</v>
      </c>
      <c r="F92">
        <v>5</v>
      </c>
      <c r="G92">
        <v>10</v>
      </c>
      <c r="H92" t="s">
        <v>20</v>
      </c>
      <c r="I92" t="s">
        <v>20</v>
      </c>
      <c r="J92" t="s">
        <v>8</v>
      </c>
      <c r="K92">
        <v>0.71496463300000002</v>
      </c>
      <c r="L92">
        <v>0.56690454700000004</v>
      </c>
      <c r="M92">
        <v>0</v>
      </c>
      <c r="N92">
        <v>474.55490900000001</v>
      </c>
      <c r="O92" t="b">
        <v>0</v>
      </c>
      <c r="P92" t="b">
        <v>0</v>
      </c>
      <c r="Q92" t="b">
        <v>0</v>
      </c>
      <c r="R92">
        <v>20</v>
      </c>
      <c r="S92" t="str">
        <f t="shared" si="13"/>
        <v>yes</v>
      </c>
    </row>
    <row r="93" spans="1:19" x14ac:dyDescent="0.3">
      <c r="A93" t="s">
        <v>22</v>
      </c>
      <c r="B93" t="str">
        <f t="shared" si="11"/>
        <v>500</v>
      </c>
      <c r="C93" t="str">
        <f t="shared" si="12"/>
        <v>5</v>
      </c>
      <c r="D93">
        <v>3</v>
      </c>
      <c r="E93">
        <v>5</v>
      </c>
      <c r="F93">
        <v>5</v>
      </c>
      <c r="G93">
        <v>10</v>
      </c>
      <c r="H93" t="s">
        <v>17</v>
      </c>
      <c r="I93" t="s">
        <v>17</v>
      </c>
      <c r="J93" t="s">
        <v>17</v>
      </c>
      <c r="K93">
        <v>0.443808867</v>
      </c>
      <c r="L93">
        <v>0</v>
      </c>
      <c r="M93">
        <v>100</v>
      </c>
      <c r="N93">
        <v>3.6365989999999999E-3</v>
      </c>
      <c r="S93" t="str">
        <f t="shared" si="13"/>
        <v>no</v>
      </c>
    </row>
    <row r="94" spans="1:19" x14ac:dyDescent="0.3">
      <c r="A94" t="s">
        <v>22</v>
      </c>
      <c r="B94" t="str">
        <f t="shared" si="11"/>
        <v>500</v>
      </c>
      <c r="C94" t="str">
        <f t="shared" si="12"/>
        <v>5</v>
      </c>
      <c r="D94">
        <v>3</v>
      </c>
      <c r="E94">
        <v>5</v>
      </c>
      <c r="F94">
        <v>5</v>
      </c>
      <c r="G94">
        <v>10</v>
      </c>
      <c r="H94" t="s">
        <v>18</v>
      </c>
      <c r="I94" t="s">
        <v>19</v>
      </c>
      <c r="J94" t="s">
        <v>8</v>
      </c>
      <c r="K94">
        <v>0.57566178000000001</v>
      </c>
      <c r="L94">
        <v>0.29709391200000002</v>
      </c>
      <c r="M94">
        <v>0</v>
      </c>
      <c r="N94">
        <v>0.41793417900000002</v>
      </c>
      <c r="O94" t="b">
        <v>1</v>
      </c>
      <c r="P94" t="b">
        <v>1</v>
      </c>
      <c r="Q94" t="b">
        <v>0</v>
      </c>
      <c r="S94" t="str">
        <f t="shared" si="13"/>
        <v>no</v>
      </c>
    </row>
    <row r="95" spans="1:19" x14ac:dyDescent="0.3">
      <c r="A95" t="s">
        <v>22</v>
      </c>
      <c r="B95" t="str">
        <f t="shared" si="11"/>
        <v>500</v>
      </c>
      <c r="C95" t="str">
        <f t="shared" si="12"/>
        <v>5</v>
      </c>
      <c r="D95">
        <v>3</v>
      </c>
      <c r="E95">
        <v>5</v>
      </c>
      <c r="F95">
        <v>5</v>
      </c>
      <c r="G95">
        <v>10</v>
      </c>
      <c r="H95" t="s">
        <v>18</v>
      </c>
      <c r="I95" t="s">
        <v>19</v>
      </c>
      <c r="J95" t="s">
        <v>8</v>
      </c>
      <c r="K95">
        <v>0.57221735900000004</v>
      </c>
      <c r="L95">
        <v>0.28933286600000002</v>
      </c>
      <c r="M95">
        <v>0</v>
      </c>
      <c r="N95">
        <v>5.365255833</v>
      </c>
      <c r="O95" t="b">
        <v>1</v>
      </c>
      <c r="P95" t="b">
        <v>1</v>
      </c>
      <c r="Q95" t="b">
        <v>0</v>
      </c>
      <c r="R95">
        <v>20</v>
      </c>
      <c r="S95" t="str">
        <f t="shared" si="13"/>
        <v>yes</v>
      </c>
    </row>
    <row r="96" spans="1:19" x14ac:dyDescent="0.3">
      <c r="A96" t="s">
        <v>22</v>
      </c>
      <c r="B96" t="str">
        <f t="shared" si="11"/>
        <v>500</v>
      </c>
      <c r="C96" t="str">
        <f t="shared" si="12"/>
        <v>5</v>
      </c>
      <c r="D96">
        <v>3</v>
      </c>
      <c r="E96">
        <v>5</v>
      </c>
      <c r="F96">
        <v>5</v>
      </c>
      <c r="G96">
        <v>10</v>
      </c>
      <c r="H96" t="s">
        <v>19</v>
      </c>
      <c r="I96" t="s">
        <v>19</v>
      </c>
      <c r="J96" t="s">
        <v>8</v>
      </c>
      <c r="K96">
        <v>0.59832510699999997</v>
      </c>
      <c r="L96">
        <v>0.34815942500000002</v>
      </c>
      <c r="M96">
        <v>0</v>
      </c>
      <c r="N96">
        <v>9.1957423689999995</v>
      </c>
      <c r="O96" t="b">
        <v>1</v>
      </c>
      <c r="P96" t="b">
        <v>1</v>
      </c>
      <c r="Q96" t="b">
        <v>0</v>
      </c>
      <c r="S96" t="str">
        <f t="shared" si="13"/>
        <v>no</v>
      </c>
    </row>
    <row r="97" spans="1:19" x14ac:dyDescent="0.3">
      <c r="A97" t="s">
        <v>22</v>
      </c>
      <c r="B97" t="str">
        <f t="shared" si="11"/>
        <v>500</v>
      </c>
      <c r="C97" t="str">
        <f t="shared" si="12"/>
        <v>5</v>
      </c>
      <c r="D97">
        <v>3</v>
      </c>
      <c r="E97">
        <v>5</v>
      </c>
      <c r="F97">
        <v>5</v>
      </c>
      <c r="G97">
        <v>10</v>
      </c>
      <c r="H97" t="s">
        <v>19</v>
      </c>
      <c r="I97" t="s">
        <v>19</v>
      </c>
      <c r="J97" t="s">
        <v>8</v>
      </c>
      <c r="K97">
        <v>0.55108279900000001</v>
      </c>
      <c r="L97">
        <v>0.24171200700000001</v>
      </c>
      <c r="M97">
        <v>0</v>
      </c>
      <c r="N97">
        <v>111.57197050000001</v>
      </c>
      <c r="O97" t="b">
        <v>1</v>
      </c>
      <c r="P97" t="b">
        <v>1</v>
      </c>
      <c r="Q97" t="b">
        <v>0</v>
      </c>
      <c r="R97">
        <v>20</v>
      </c>
      <c r="S97" t="str">
        <f t="shared" si="13"/>
        <v>yes</v>
      </c>
    </row>
    <row r="98" spans="1:19" x14ac:dyDescent="0.3">
      <c r="A98" t="s">
        <v>22</v>
      </c>
      <c r="B98" t="str">
        <f t="shared" si="11"/>
        <v>500</v>
      </c>
      <c r="C98" t="str">
        <f t="shared" si="12"/>
        <v>5</v>
      </c>
      <c r="D98">
        <v>3</v>
      </c>
      <c r="E98">
        <v>5</v>
      </c>
      <c r="F98">
        <v>5</v>
      </c>
      <c r="G98">
        <v>10</v>
      </c>
      <c r="H98" t="s">
        <v>20</v>
      </c>
      <c r="I98" t="s">
        <v>20</v>
      </c>
      <c r="J98" t="s">
        <v>8</v>
      </c>
      <c r="K98">
        <v>0.60352398799999996</v>
      </c>
      <c r="L98">
        <v>0.35987365799999999</v>
      </c>
      <c r="M98">
        <v>0</v>
      </c>
      <c r="N98">
        <v>25.6438427</v>
      </c>
      <c r="O98" t="b">
        <v>0</v>
      </c>
      <c r="P98" t="b">
        <v>0</v>
      </c>
      <c r="Q98" t="b">
        <v>0</v>
      </c>
      <c r="S98" t="str">
        <f t="shared" si="13"/>
        <v>no</v>
      </c>
    </row>
    <row r="99" spans="1:19" x14ac:dyDescent="0.3">
      <c r="A99" t="s">
        <v>22</v>
      </c>
      <c r="B99" t="str">
        <f t="shared" si="11"/>
        <v>500</v>
      </c>
      <c r="C99" t="str">
        <f t="shared" si="12"/>
        <v>5</v>
      </c>
      <c r="D99">
        <v>3</v>
      </c>
      <c r="E99">
        <v>5</v>
      </c>
      <c r="F99">
        <v>5</v>
      </c>
      <c r="G99">
        <v>10</v>
      </c>
      <c r="H99" t="s">
        <v>20</v>
      </c>
      <c r="I99" t="s">
        <v>20</v>
      </c>
      <c r="J99" t="s">
        <v>8</v>
      </c>
      <c r="K99">
        <v>0.54805393300000005</v>
      </c>
      <c r="L99">
        <v>0.23488729799999999</v>
      </c>
      <c r="M99">
        <v>0</v>
      </c>
      <c r="N99">
        <v>476.45733139999999</v>
      </c>
      <c r="O99" t="b">
        <v>0</v>
      </c>
      <c r="P99" t="b">
        <v>0</v>
      </c>
      <c r="Q99" t="b">
        <v>0</v>
      </c>
      <c r="R99">
        <v>20</v>
      </c>
      <c r="S99" t="str">
        <f t="shared" si="13"/>
        <v>yes</v>
      </c>
    </row>
    <row r="100" spans="1:19" x14ac:dyDescent="0.3">
      <c r="A100" t="s">
        <v>22</v>
      </c>
      <c r="B100" t="str">
        <f t="shared" si="11"/>
        <v>500</v>
      </c>
      <c r="C100" t="str">
        <f t="shared" si="12"/>
        <v>5</v>
      </c>
      <c r="D100">
        <v>4</v>
      </c>
      <c r="E100">
        <v>5</v>
      </c>
      <c r="F100">
        <v>5</v>
      </c>
      <c r="G100">
        <v>10</v>
      </c>
      <c r="H100" t="s">
        <v>17</v>
      </c>
      <c r="I100" t="s">
        <v>17</v>
      </c>
      <c r="J100" t="s">
        <v>17</v>
      </c>
      <c r="K100">
        <v>0.53238014300000003</v>
      </c>
      <c r="L100">
        <v>0</v>
      </c>
      <c r="M100">
        <v>100</v>
      </c>
      <c r="N100">
        <v>1.2342690999999999E-2</v>
      </c>
      <c r="S100" t="str">
        <f t="shared" si="13"/>
        <v>no</v>
      </c>
    </row>
    <row r="101" spans="1:19" x14ac:dyDescent="0.3">
      <c r="A101" t="s">
        <v>22</v>
      </c>
      <c r="B101" t="str">
        <f t="shared" si="11"/>
        <v>500</v>
      </c>
      <c r="C101" t="str">
        <f t="shared" si="12"/>
        <v>5</v>
      </c>
      <c r="D101">
        <v>4</v>
      </c>
      <c r="E101">
        <v>5</v>
      </c>
      <c r="F101">
        <v>5</v>
      </c>
      <c r="G101">
        <v>10</v>
      </c>
      <c r="H101" t="s">
        <v>18</v>
      </c>
      <c r="I101" t="s">
        <v>19</v>
      </c>
      <c r="J101" t="s">
        <v>8</v>
      </c>
      <c r="K101">
        <v>0.69167218200000002</v>
      </c>
      <c r="L101">
        <v>0.29920732500000002</v>
      </c>
      <c r="M101">
        <v>0</v>
      </c>
      <c r="N101">
        <v>0.43247509000000001</v>
      </c>
      <c r="O101" t="b">
        <v>1</v>
      </c>
      <c r="P101" t="b">
        <v>1</v>
      </c>
      <c r="Q101" t="b">
        <v>0</v>
      </c>
      <c r="S101" t="str">
        <f t="shared" si="13"/>
        <v>no</v>
      </c>
    </row>
    <row r="102" spans="1:19" x14ac:dyDescent="0.3">
      <c r="A102" t="s">
        <v>22</v>
      </c>
      <c r="B102" t="str">
        <f t="shared" si="11"/>
        <v>500</v>
      </c>
      <c r="C102" t="str">
        <f t="shared" si="12"/>
        <v>5</v>
      </c>
      <c r="D102">
        <v>4</v>
      </c>
      <c r="E102">
        <v>5</v>
      </c>
      <c r="F102">
        <v>5</v>
      </c>
      <c r="G102">
        <v>10</v>
      </c>
      <c r="H102" t="s">
        <v>18</v>
      </c>
      <c r="I102" t="s">
        <v>19</v>
      </c>
      <c r="J102" t="s">
        <v>8</v>
      </c>
      <c r="K102">
        <v>0.58305129200000005</v>
      </c>
      <c r="L102">
        <v>9.5178509999999994E-2</v>
      </c>
      <c r="M102">
        <v>0</v>
      </c>
      <c r="N102">
        <v>5.5562431810000001</v>
      </c>
      <c r="O102" t="b">
        <v>1</v>
      </c>
      <c r="P102" t="b">
        <v>1</v>
      </c>
      <c r="Q102" t="b">
        <v>0</v>
      </c>
      <c r="R102">
        <v>20</v>
      </c>
      <c r="S102" t="str">
        <f t="shared" si="13"/>
        <v>yes</v>
      </c>
    </row>
    <row r="103" spans="1:19" x14ac:dyDescent="0.3">
      <c r="A103" t="s">
        <v>22</v>
      </c>
      <c r="B103" t="str">
        <f t="shared" si="11"/>
        <v>500</v>
      </c>
      <c r="C103" t="str">
        <f t="shared" si="12"/>
        <v>5</v>
      </c>
      <c r="D103">
        <v>4</v>
      </c>
      <c r="E103">
        <v>5</v>
      </c>
      <c r="F103">
        <v>5</v>
      </c>
      <c r="G103">
        <v>10</v>
      </c>
      <c r="H103" t="s">
        <v>19</v>
      </c>
      <c r="I103" t="s">
        <v>19</v>
      </c>
      <c r="J103" t="s">
        <v>8</v>
      </c>
      <c r="K103">
        <v>0.62440579500000004</v>
      </c>
      <c r="L103">
        <v>0.17285703299999999</v>
      </c>
      <c r="M103">
        <v>0</v>
      </c>
      <c r="N103">
        <v>9.3402147289999995</v>
      </c>
      <c r="O103" t="b">
        <v>1</v>
      </c>
      <c r="P103" t="b">
        <v>1</v>
      </c>
      <c r="Q103" t="b">
        <v>0</v>
      </c>
      <c r="S103" t="str">
        <f t="shared" si="13"/>
        <v>no</v>
      </c>
    </row>
    <row r="104" spans="1:19" x14ac:dyDescent="0.3">
      <c r="A104" t="s">
        <v>22</v>
      </c>
      <c r="B104" t="str">
        <f t="shared" si="11"/>
        <v>500</v>
      </c>
      <c r="C104" t="str">
        <f t="shared" si="12"/>
        <v>5</v>
      </c>
      <c r="D104">
        <v>4</v>
      </c>
      <c r="E104">
        <v>5</v>
      </c>
      <c r="F104">
        <v>5</v>
      </c>
      <c r="G104">
        <v>10</v>
      </c>
      <c r="H104" t="s">
        <v>19</v>
      </c>
      <c r="I104" t="s">
        <v>19</v>
      </c>
      <c r="J104" t="s">
        <v>8</v>
      </c>
      <c r="K104">
        <v>0.56965416899999999</v>
      </c>
      <c r="L104">
        <v>7.0013930000000002E-2</v>
      </c>
      <c r="M104">
        <v>0</v>
      </c>
      <c r="N104">
        <v>110.6137016</v>
      </c>
      <c r="O104" t="b">
        <v>1</v>
      </c>
      <c r="P104" t="b">
        <v>1</v>
      </c>
      <c r="Q104" t="b">
        <v>0</v>
      </c>
      <c r="R104">
        <v>20</v>
      </c>
      <c r="S104" t="str">
        <f t="shared" si="13"/>
        <v>yes</v>
      </c>
    </row>
    <row r="105" spans="1:19" x14ac:dyDescent="0.3">
      <c r="A105" t="s">
        <v>22</v>
      </c>
      <c r="B105" t="str">
        <f t="shared" si="11"/>
        <v>500</v>
      </c>
      <c r="C105" t="str">
        <f t="shared" si="12"/>
        <v>5</v>
      </c>
      <c r="D105">
        <v>4</v>
      </c>
      <c r="E105">
        <v>5</v>
      </c>
      <c r="F105">
        <v>5</v>
      </c>
      <c r="G105">
        <v>10</v>
      </c>
      <c r="H105" t="s">
        <v>20</v>
      </c>
      <c r="I105" t="s">
        <v>20</v>
      </c>
      <c r="J105" t="s">
        <v>8</v>
      </c>
      <c r="K105">
        <v>0.62440579500000004</v>
      </c>
      <c r="L105">
        <v>0.17285703299999999</v>
      </c>
      <c r="M105">
        <v>0</v>
      </c>
      <c r="N105">
        <v>38.786014559999998</v>
      </c>
      <c r="O105" t="b">
        <v>0</v>
      </c>
      <c r="P105" t="b">
        <v>0</v>
      </c>
      <c r="Q105" t="b">
        <v>0</v>
      </c>
      <c r="S105" t="str">
        <f t="shared" si="13"/>
        <v>no</v>
      </c>
    </row>
    <row r="106" spans="1:19" x14ac:dyDescent="0.3">
      <c r="A106" t="s">
        <v>22</v>
      </c>
      <c r="B106" t="str">
        <f t="shared" si="11"/>
        <v>500</v>
      </c>
      <c r="C106" t="str">
        <f t="shared" si="12"/>
        <v>5</v>
      </c>
      <c r="D106">
        <v>4</v>
      </c>
      <c r="E106">
        <v>5</v>
      </c>
      <c r="F106">
        <v>5</v>
      </c>
      <c r="G106">
        <v>10</v>
      </c>
      <c r="H106" t="s">
        <v>20</v>
      </c>
      <c r="I106" t="s">
        <v>20</v>
      </c>
      <c r="J106" t="s">
        <v>8</v>
      </c>
      <c r="K106">
        <v>0.56874343400000005</v>
      </c>
      <c r="L106">
        <v>6.8303243999999999E-2</v>
      </c>
      <c r="M106">
        <v>0</v>
      </c>
      <c r="N106">
        <v>472.88001229999998</v>
      </c>
      <c r="O106" t="b">
        <v>0</v>
      </c>
      <c r="P106" t="b">
        <v>0</v>
      </c>
      <c r="Q106" t="b">
        <v>0</v>
      </c>
      <c r="R106">
        <v>20</v>
      </c>
      <c r="S106" t="str">
        <f t="shared" si="13"/>
        <v>yes</v>
      </c>
    </row>
    <row r="107" spans="1:19" x14ac:dyDescent="0.3">
      <c r="A107" t="s">
        <v>23</v>
      </c>
      <c r="B107" t="str">
        <f t="shared" si="11"/>
        <v>500</v>
      </c>
      <c r="C107" t="str">
        <f t="shared" si="12"/>
        <v>9</v>
      </c>
      <c r="D107">
        <v>0</v>
      </c>
      <c r="E107">
        <v>5</v>
      </c>
      <c r="F107">
        <v>5</v>
      </c>
      <c r="G107">
        <v>10</v>
      </c>
      <c r="H107" t="s">
        <v>17</v>
      </c>
      <c r="I107" t="s">
        <v>17</v>
      </c>
      <c r="J107" t="s">
        <v>17</v>
      </c>
      <c r="K107">
        <v>0.75767527199999996</v>
      </c>
      <c r="L107">
        <v>0</v>
      </c>
      <c r="M107">
        <v>100</v>
      </c>
      <c r="N107">
        <v>1.4739040000000001E-3</v>
      </c>
      <c r="S107" t="str">
        <f t="shared" si="13"/>
        <v>no</v>
      </c>
    </row>
    <row r="108" spans="1:19" x14ac:dyDescent="0.3">
      <c r="A108" t="s">
        <v>23</v>
      </c>
      <c r="B108" t="str">
        <f t="shared" si="11"/>
        <v>500</v>
      </c>
      <c r="C108" t="str">
        <f t="shared" si="12"/>
        <v>9</v>
      </c>
      <c r="D108">
        <v>0</v>
      </c>
      <c r="E108">
        <v>5</v>
      </c>
      <c r="F108">
        <v>5</v>
      </c>
      <c r="G108">
        <v>10</v>
      </c>
      <c r="H108" t="s">
        <v>18</v>
      </c>
      <c r="I108" t="s">
        <v>19</v>
      </c>
      <c r="J108" t="s">
        <v>8</v>
      </c>
      <c r="K108">
        <v>0.95922991800000001</v>
      </c>
      <c r="L108">
        <v>0.26601718899999999</v>
      </c>
      <c r="M108">
        <v>0</v>
      </c>
      <c r="N108">
        <v>0.50230717700000005</v>
      </c>
      <c r="O108" t="b">
        <v>1</v>
      </c>
      <c r="P108" t="b">
        <v>1</v>
      </c>
      <c r="Q108" t="b">
        <v>0</v>
      </c>
      <c r="S108" t="str">
        <f t="shared" si="13"/>
        <v>no</v>
      </c>
    </row>
    <row r="109" spans="1:19" x14ac:dyDescent="0.3">
      <c r="A109" t="s">
        <v>23</v>
      </c>
      <c r="B109" t="str">
        <f t="shared" si="11"/>
        <v>500</v>
      </c>
      <c r="C109" t="str">
        <f t="shared" si="12"/>
        <v>9</v>
      </c>
      <c r="D109">
        <v>0</v>
      </c>
      <c r="E109">
        <v>5</v>
      </c>
      <c r="F109">
        <v>5</v>
      </c>
      <c r="G109">
        <v>10</v>
      </c>
      <c r="H109" t="s">
        <v>18</v>
      </c>
      <c r="I109" t="s">
        <v>19</v>
      </c>
      <c r="J109" t="s">
        <v>8</v>
      </c>
      <c r="K109">
        <v>0.88774120199999995</v>
      </c>
      <c r="L109">
        <v>0.17166447800000001</v>
      </c>
      <c r="M109">
        <v>0</v>
      </c>
      <c r="N109">
        <v>6.3446290489999999</v>
      </c>
      <c r="O109" t="b">
        <v>1</v>
      </c>
      <c r="P109" t="b">
        <v>1</v>
      </c>
      <c r="Q109" t="b">
        <v>0</v>
      </c>
      <c r="R109">
        <v>20</v>
      </c>
      <c r="S109" t="str">
        <f t="shared" si="13"/>
        <v>yes</v>
      </c>
    </row>
    <row r="110" spans="1:19" x14ac:dyDescent="0.3">
      <c r="A110" t="s">
        <v>23</v>
      </c>
      <c r="B110" t="str">
        <f t="shared" si="11"/>
        <v>500</v>
      </c>
      <c r="C110" t="str">
        <f t="shared" si="12"/>
        <v>9</v>
      </c>
      <c r="D110">
        <v>0</v>
      </c>
      <c r="E110">
        <v>5</v>
      </c>
      <c r="F110">
        <v>5</v>
      </c>
      <c r="G110">
        <v>10</v>
      </c>
      <c r="H110" t="s">
        <v>19</v>
      </c>
      <c r="I110" t="s">
        <v>19</v>
      </c>
      <c r="J110" t="s">
        <v>8</v>
      </c>
      <c r="K110">
        <v>0.91113408699999998</v>
      </c>
      <c r="L110">
        <v>0.20253903100000001</v>
      </c>
      <c r="M110">
        <v>0</v>
      </c>
      <c r="N110">
        <v>14.56808996</v>
      </c>
      <c r="O110" t="b">
        <v>1</v>
      </c>
      <c r="P110" t="b">
        <v>1</v>
      </c>
      <c r="Q110" t="b">
        <v>0</v>
      </c>
      <c r="S110" t="str">
        <f t="shared" si="13"/>
        <v>no</v>
      </c>
    </row>
    <row r="111" spans="1:19" x14ac:dyDescent="0.3">
      <c r="A111" t="s">
        <v>23</v>
      </c>
      <c r="B111" t="str">
        <f t="shared" si="11"/>
        <v>500</v>
      </c>
      <c r="C111" t="str">
        <f t="shared" si="12"/>
        <v>9</v>
      </c>
      <c r="D111">
        <v>0</v>
      </c>
      <c r="E111">
        <v>5</v>
      </c>
      <c r="F111">
        <v>5</v>
      </c>
      <c r="G111">
        <v>10</v>
      </c>
      <c r="H111" t="s">
        <v>19</v>
      </c>
      <c r="I111" t="s">
        <v>19</v>
      </c>
      <c r="J111" t="s">
        <v>8</v>
      </c>
      <c r="K111">
        <v>0.86328237299999999</v>
      </c>
      <c r="L111">
        <v>0.139383064</v>
      </c>
      <c r="M111">
        <v>0</v>
      </c>
      <c r="N111">
        <v>175.62759399999999</v>
      </c>
      <c r="O111" t="b">
        <v>1</v>
      </c>
      <c r="P111" t="b">
        <v>1</v>
      </c>
      <c r="Q111" t="b">
        <v>0</v>
      </c>
      <c r="R111">
        <v>20</v>
      </c>
      <c r="S111" t="str">
        <f t="shared" si="13"/>
        <v>yes</v>
      </c>
    </row>
    <row r="112" spans="1:19" x14ac:dyDescent="0.3">
      <c r="A112" t="s">
        <v>23</v>
      </c>
      <c r="B112" t="str">
        <f t="shared" si="11"/>
        <v>500</v>
      </c>
      <c r="C112" t="str">
        <f t="shared" si="12"/>
        <v>9</v>
      </c>
      <c r="D112">
        <v>0</v>
      </c>
      <c r="E112">
        <v>5</v>
      </c>
      <c r="F112">
        <v>5</v>
      </c>
      <c r="G112">
        <v>10</v>
      </c>
      <c r="H112" t="s">
        <v>20</v>
      </c>
      <c r="I112" t="s">
        <v>20</v>
      </c>
      <c r="J112" t="s">
        <v>8</v>
      </c>
      <c r="K112">
        <v>0.91113408799999995</v>
      </c>
      <c r="L112">
        <v>0.20253903200000001</v>
      </c>
      <c r="M112">
        <v>0</v>
      </c>
      <c r="N112">
        <v>89.143807649999999</v>
      </c>
      <c r="O112" t="b">
        <v>0</v>
      </c>
      <c r="P112" t="b">
        <v>0</v>
      </c>
      <c r="Q112" t="b">
        <v>0</v>
      </c>
      <c r="S112" t="str">
        <f t="shared" si="13"/>
        <v>no</v>
      </c>
    </row>
    <row r="113" spans="1:19" x14ac:dyDescent="0.3">
      <c r="A113" t="s">
        <v>23</v>
      </c>
      <c r="B113" t="str">
        <f t="shared" si="11"/>
        <v>500</v>
      </c>
      <c r="C113" t="str">
        <f t="shared" si="12"/>
        <v>9</v>
      </c>
      <c r="D113">
        <v>0</v>
      </c>
      <c r="E113">
        <v>5</v>
      </c>
      <c r="F113">
        <v>5</v>
      </c>
      <c r="G113">
        <v>10</v>
      </c>
      <c r="H113" t="s">
        <v>20</v>
      </c>
      <c r="I113" t="s">
        <v>20</v>
      </c>
      <c r="J113" t="s">
        <v>8</v>
      </c>
      <c r="K113">
        <v>0.864132436</v>
      </c>
      <c r="L113">
        <v>0.14050500099999999</v>
      </c>
      <c r="M113">
        <v>0</v>
      </c>
      <c r="N113">
        <v>1053.911515</v>
      </c>
      <c r="O113" t="b">
        <v>0</v>
      </c>
      <c r="P113" t="b">
        <v>0</v>
      </c>
      <c r="Q113" t="b">
        <v>0</v>
      </c>
      <c r="R113">
        <v>20</v>
      </c>
      <c r="S113" t="str">
        <f t="shared" si="13"/>
        <v>yes</v>
      </c>
    </row>
    <row r="114" spans="1:19" x14ac:dyDescent="0.3">
      <c r="A114" t="s">
        <v>23</v>
      </c>
      <c r="B114" t="str">
        <f t="shared" si="11"/>
        <v>500</v>
      </c>
      <c r="C114" t="str">
        <f t="shared" si="12"/>
        <v>9</v>
      </c>
      <c r="D114">
        <v>1</v>
      </c>
      <c r="E114">
        <v>5</v>
      </c>
      <c r="F114">
        <v>5</v>
      </c>
      <c r="G114">
        <v>10</v>
      </c>
      <c r="H114" t="s">
        <v>17</v>
      </c>
      <c r="I114" t="s">
        <v>17</v>
      </c>
      <c r="J114" t="s">
        <v>17</v>
      </c>
      <c r="K114">
        <v>0.77239135999999997</v>
      </c>
      <c r="L114">
        <v>0</v>
      </c>
      <c r="M114">
        <v>100</v>
      </c>
      <c r="N114">
        <v>0</v>
      </c>
      <c r="S114" t="str">
        <f t="shared" si="13"/>
        <v>no</v>
      </c>
    </row>
    <row r="115" spans="1:19" x14ac:dyDescent="0.3">
      <c r="A115" t="s">
        <v>23</v>
      </c>
      <c r="B115" t="str">
        <f t="shared" si="11"/>
        <v>500</v>
      </c>
      <c r="C115" t="str">
        <f t="shared" si="12"/>
        <v>9</v>
      </c>
      <c r="D115">
        <v>1</v>
      </c>
      <c r="E115">
        <v>5</v>
      </c>
      <c r="F115">
        <v>5</v>
      </c>
      <c r="G115">
        <v>10</v>
      </c>
      <c r="H115" t="s">
        <v>18</v>
      </c>
      <c r="I115" t="s">
        <v>19</v>
      </c>
      <c r="J115" t="s">
        <v>8</v>
      </c>
      <c r="K115">
        <v>0.986677205</v>
      </c>
      <c r="L115">
        <v>0.27743169600000001</v>
      </c>
      <c r="M115">
        <v>0</v>
      </c>
      <c r="N115">
        <v>0.47655725500000001</v>
      </c>
      <c r="O115" t="b">
        <v>1</v>
      </c>
      <c r="P115" t="b">
        <v>1</v>
      </c>
      <c r="Q115" t="b">
        <v>0</v>
      </c>
      <c r="S115" t="str">
        <f t="shared" si="13"/>
        <v>no</v>
      </c>
    </row>
    <row r="116" spans="1:19" x14ac:dyDescent="0.3">
      <c r="A116" t="s">
        <v>23</v>
      </c>
      <c r="B116" t="str">
        <f t="shared" si="11"/>
        <v>500</v>
      </c>
      <c r="C116" t="str">
        <f t="shared" si="12"/>
        <v>9</v>
      </c>
      <c r="D116">
        <v>1</v>
      </c>
      <c r="E116">
        <v>5</v>
      </c>
      <c r="F116">
        <v>5</v>
      </c>
      <c r="G116">
        <v>10</v>
      </c>
      <c r="H116" t="s">
        <v>18</v>
      </c>
      <c r="I116" t="s">
        <v>19</v>
      </c>
      <c r="J116" t="s">
        <v>8</v>
      </c>
      <c r="K116">
        <v>0.88454390100000002</v>
      </c>
      <c r="L116">
        <v>0.14520170299999999</v>
      </c>
      <c r="M116">
        <v>0</v>
      </c>
      <c r="N116">
        <v>6.4552121160000002</v>
      </c>
      <c r="O116" t="b">
        <v>1</v>
      </c>
      <c r="P116" t="b">
        <v>1</v>
      </c>
      <c r="Q116" t="b">
        <v>0</v>
      </c>
      <c r="R116">
        <v>20</v>
      </c>
      <c r="S116" t="str">
        <f t="shared" si="13"/>
        <v>yes</v>
      </c>
    </row>
    <row r="117" spans="1:19" x14ac:dyDescent="0.3">
      <c r="A117" t="s">
        <v>23</v>
      </c>
      <c r="B117" t="str">
        <f t="shared" si="11"/>
        <v>500</v>
      </c>
      <c r="C117" t="str">
        <f t="shared" si="12"/>
        <v>9</v>
      </c>
      <c r="D117">
        <v>1</v>
      </c>
      <c r="E117">
        <v>5</v>
      </c>
      <c r="F117">
        <v>5</v>
      </c>
      <c r="G117">
        <v>10</v>
      </c>
      <c r="H117" t="s">
        <v>19</v>
      </c>
      <c r="I117" t="s">
        <v>19</v>
      </c>
      <c r="J117" t="s">
        <v>8</v>
      </c>
      <c r="K117">
        <v>0.91386868300000001</v>
      </c>
      <c r="L117">
        <v>0.18316792500000001</v>
      </c>
      <c r="M117">
        <v>0</v>
      </c>
      <c r="N117">
        <v>14.74201322</v>
      </c>
      <c r="O117" t="b">
        <v>1</v>
      </c>
      <c r="P117" t="b">
        <v>1</v>
      </c>
      <c r="Q117" t="b">
        <v>0</v>
      </c>
      <c r="S117" t="str">
        <f t="shared" si="13"/>
        <v>no</v>
      </c>
    </row>
    <row r="118" spans="1:19" x14ac:dyDescent="0.3">
      <c r="A118" t="s">
        <v>23</v>
      </c>
      <c r="B118" t="str">
        <f t="shared" si="11"/>
        <v>500</v>
      </c>
      <c r="C118" t="str">
        <f t="shared" si="12"/>
        <v>9</v>
      </c>
      <c r="D118">
        <v>1</v>
      </c>
      <c r="E118">
        <v>5</v>
      </c>
      <c r="F118">
        <v>5</v>
      </c>
      <c r="G118">
        <v>10</v>
      </c>
      <c r="H118" t="s">
        <v>19</v>
      </c>
      <c r="I118" t="s">
        <v>19</v>
      </c>
      <c r="J118" t="s">
        <v>8</v>
      </c>
      <c r="K118">
        <v>0.85670724799999998</v>
      </c>
      <c r="L118">
        <v>0.109162132</v>
      </c>
      <c r="M118">
        <v>0</v>
      </c>
      <c r="N118">
        <v>175.8874021</v>
      </c>
      <c r="O118" t="b">
        <v>1</v>
      </c>
      <c r="P118" t="b">
        <v>1</v>
      </c>
      <c r="Q118" t="b">
        <v>0</v>
      </c>
      <c r="R118">
        <v>20</v>
      </c>
      <c r="S118" t="str">
        <f t="shared" si="13"/>
        <v>yes</v>
      </c>
    </row>
    <row r="119" spans="1:19" x14ac:dyDescent="0.3">
      <c r="A119" t="s">
        <v>23</v>
      </c>
      <c r="B119" t="str">
        <f t="shared" si="11"/>
        <v>500</v>
      </c>
      <c r="C119" t="str">
        <f t="shared" si="12"/>
        <v>9</v>
      </c>
      <c r="D119">
        <v>1</v>
      </c>
      <c r="E119">
        <v>5</v>
      </c>
      <c r="F119">
        <v>5</v>
      </c>
      <c r="G119">
        <v>10</v>
      </c>
      <c r="H119" t="s">
        <v>20</v>
      </c>
      <c r="I119" t="s">
        <v>20</v>
      </c>
      <c r="J119" t="s">
        <v>8</v>
      </c>
      <c r="K119">
        <v>0.91386868300000001</v>
      </c>
      <c r="L119">
        <v>0.18316792600000001</v>
      </c>
      <c r="M119">
        <v>0</v>
      </c>
      <c r="N119">
        <v>85.097509380000005</v>
      </c>
      <c r="O119" t="b">
        <v>0</v>
      </c>
      <c r="P119" t="b">
        <v>0</v>
      </c>
      <c r="Q119" t="b">
        <v>0</v>
      </c>
      <c r="S119" t="str">
        <f t="shared" si="13"/>
        <v>no</v>
      </c>
    </row>
    <row r="120" spans="1:19" x14ac:dyDescent="0.3">
      <c r="A120" t="s">
        <v>23</v>
      </c>
      <c r="B120" t="str">
        <f t="shared" si="11"/>
        <v>500</v>
      </c>
      <c r="C120" t="str">
        <f t="shared" si="12"/>
        <v>9</v>
      </c>
      <c r="D120">
        <v>1</v>
      </c>
      <c r="E120">
        <v>5</v>
      </c>
      <c r="F120">
        <v>5</v>
      </c>
      <c r="G120">
        <v>10</v>
      </c>
      <c r="H120" t="s">
        <v>20</v>
      </c>
      <c r="I120" t="s">
        <v>20</v>
      </c>
      <c r="J120" t="s">
        <v>8</v>
      </c>
      <c r="K120">
        <v>0.857544906</v>
      </c>
      <c r="L120">
        <v>0.110246632</v>
      </c>
      <c r="M120">
        <v>0</v>
      </c>
      <c r="N120">
        <v>1077.3194880000001</v>
      </c>
      <c r="O120" t="b">
        <v>0</v>
      </c>
      <c r="P120" t="b">
        <v>0</v>
      </c>
      <c r="Q120" t="b">
        <v>0</v>
      </c>
      <c r="R120">
        <v>20</v>
      </c>
      <c r="S120" t="str">
        <f t="shared" si="13"/>
        <v>yes</v>
      </c>
    </row>
    <row r="121" spans="1:19" x14ac:dyDescent="0.3">
      <c r="A121" t="s">
        <v>23</v>
      </c>
      <c r="B121" t="str">
        <f t="shared" si="11"/>
        <v>500</v>
      </c>
      <c r="C121" t="str">
        <f t="shared" si="12"/>
        <v>9</v>
      </c>
      <c r="D121">
        <v>2</v>
      </c>
      <c r="E121">
        <v>5</v>
      </c>
      <c r="F121">
        <v>5</v>
      </c>
      <c r="G121">
        <v>10</v>
      </c>
      <c r="H121" t="s">
        <v>17</v>
      </c>
      <c r="I121" t="s">
        <v>17</v>
      </c>
      <c r="J121" t="s">
        <v>17</v>
      </c>
      <c r="K121">
        <v>0.86279642000000001</v>
      </c>
      <c r="L121">
        <v>0</v>
      </c>
      <c r="M121">
        <v>100</v>
      </c>
      <c r="N121">
        <v>6.1717029999999997E-3</v>
      </c>
      <c r="S121" t="str">
        <f t="shared" si="13"/>
        <v>no</v>
      </c>
    </row>
    <row r="122" spans="1:19" x14ac:dyDescent="0.3">
      <c r="A122" t="s">
        <v>23</v>
      </c>
      <c r="B122" t="str">
        <f t="shared" si="11"/>
        <v>500</v>
      </c>
      <c r="C122" t="str">
        <f t="shared" si="12"/>
        <v>9</v>
      </c>
      <c r="D122">
        <v>2</v>
      </c>
      <c r="E122">
        <v>5</v>
      </c>
      <c r="F122">
        <v>5</v>
      </c>
      <c r="G122">
        <v>10</v>
      </c>
      <c r="H122" t="s">
        <v>18</v>
      </c>
      <c r="I122" t="s">
        <v>19</v>
      </c>
      <c r="J122" t="s">
        <v>8</v>
      </c>
      <c r="K122">
        <v>1.0596617020000001</v>
      </c>
      <c r="L122">
        <v>0.228171185</v>
      </c>
      <c r="M122">
        <v>0</v>
      </c>
      <c r="N122">
        <v>0.48650193200000003</v>
      </c>
      <c r="O122" t="b">
        <v>1</v>
      </c>
      <c r="P122" t="b">
        <v>1</v>
      </c>
      <c r="Q122" t="b">
        <v>0</v>
      </c>
      <c r="S122" t="str">
        <f t="shared" si="13"/>
        <v>no</v>
      </c>
    </row>
    <row r="123" spans="1:19" x14ac:dyDescent="0.3">
      <c r="A123" t="s">
        <v>23</v>
      </c>
      <c r="B123" t="str">
        <f t="shared" si="11"/>
        <v>500</v>
      </c>
      <c r="C123" t="str">
        <f t="shared" si="12"/>
        <v>9</v>
      </c>
      <c r="D123">
        <v>2</v>
      </c>
      <c r="E123">
        <v>5</v>
      </c>
      <c r="F123">
        <v>5</v>
      </c>
      <c r="G123">
        <v>10</v>
      </c>
      <c r="H123" t="s">
        <v>18</v>
      </c>
      <c r="I123" t="s">
        <v>19</v>
      </c>
      <c r="J123" t="s">
        <v>8</v>
      </c>
      <c r="K123">
        <v>0.99549523900000003</v>
      </c>
      <c r="L123">
        <v>0.15380084499999999</v>
      </c>
      <c r="M123">
        <v>0</v>
      </c>
      <c r="N123">
        <v>6.370408297</v>
      </c>
      <c r="O123" t="b">
        <v>1</v>
      </c>
      <c r="P123" t="b">
        <v>1</v>
      </c>
      <c r="Q123" t="b">
        <v>0</v>
      </c>
      <c r="R123">
        <v>20</v>
      </c>
      <c r="S123" t="str">
        <f t="shared" si="13"/>
        <v>yes</v>
      </c>
    </row>
    <row r="124" spans="1:19" x14ac:dyDescent="0.3">
      <c r="A124" t="s">
        <v>23</v>
      </c>
      <c r="B124" t="str">
        <f t="shared" si="11"/>
        <v>500</v>
      </c>
      <c r="C124" t="str">
        <f t="shared" si="12"/>
        <v>9</v>
      </c>
      <c r="D124">
        <v>2</v>
      </c>
      <c r="E124">
        <v>5</v>
      </c>
      <c r="F124">
        <v>5</v>
      </c>
      <c r="G124">
        <v>10</v>
      </c>
      <c r="H124" t="s">
        <v>19</v>
      </c>
      <c r="I124" t="s">
        <v>19</v>
      </c>
      <c r="J124" t="s">
        <v>8</v>
      </c>
      <c r="K124">
        <v>1.0161185850000001</v>
      </c>
      <c r="L124">
        <v>0.17770375599999999</v>
      </c>
      <c r="M124">
        <v>0</v>
      </c>
      <c r="N124">
        <v>14.599153279999999</v>
      </c>
      <c r="O124" t="b">
        <v>1</v>
      </c>
      <c r="P124" t="b">
        <v>1</v>
      </c>
      <c r="Q124" t="b">
        <v>0</v>
      </c>
      <c r="S124" t="str">
        <f t="shared" si="13"/>
        <v>no</v>
      </c>
    </row>
    <row r="125" spans="1:19" x14ac:dyDescent="0.3">
      <c r="A125" t="s">
        <v>23</v>
      </c>
      <c r="B125" t="str">
        <f t="shared" si="11"/>
        <v>500</v>
      </c>
      <c r="C125" t="str">
        <f t="shared" si="12"/>
        <v>9</v>
      </c>
      <c r="D125">
        <v>2</v>
      </c>
      <c r="E125">
        <v>5</v>
      </c>
      <c r="F125">
        <v>5</v>
      </c>
      <c r="G125">
        <v>10</v>
      </c>
      <c r="H125" t="s">
        <v>19</v>
      </c>
      <c r="I125" t="s">
        <v>19</v>
      </c>
      <c r="J125" t="s">
        <v>8</v>
      </c>
      <c r="K125">
        <v>0.99247065700000003</v>
      </c>
      <c r="L125">
        <v>0.150295288</v>
      </c>
      <c r="M125">
        <v>0</v>
      </c>
      <c r="N125">
        <v>176.07105419999999</v>
      </c>
      <c r="O125" t="b">
        <v>1</v>
      </c>
      <c r="P125" t="b">
        <v>1</v>
      </c>
      <c r="Q125" t="b">
        <v>0</v>
      </c>
      <c r="R125">
        <v>20</v>
      </c>
      <c r="S125" t="str">
        <f t="shared" si="13"/>
        <v>yes</v>
      </c>
    </row>
    <row r="126" spans="1:19" x14ac:dyDescent="0.3">
      <c r="A126" t="s">
        <v>23</v>
      </c>
      <c r="B126" t="str">
        <f t="shared" si="11"/>
        <v>500</v>
      </c>
      <c r="C126" t="str">
        <f t="shared" si="12"/>
        <v>9</v>
      </c>
      <c r="D126">
        <v>2</v>
      </c>
      <c r="E126">
        <v>5</v>
      </c>
      <c r="F126">
        <v>5</v>
      </c>
      <c r="G126">
        <v>10</v>
      </c>
      <c r="H126" t="s">
        <v>20</v>
      </c>
      <c r="I126" t="s">
        <v>20</v>
      </c>
      <c r="J126" t="s">
        <v>8</v>
      </c>
      <c r="K126">
        <v>1.017212225</v>
      </c>
      <c r="L126">
        <v>0.178971309</v>
      </c>
      <c r="M126">
        <v>0</v>
      </c>
      <c r="N126">
        <v>109.71956299999999</v>
      </c>
      <c r="O126" t="b">
        <v>0</v>
      </c>
      <c r="P126" t="b">
        <v>0</v>
      </c>
      <c r="Q126" t="b">
        <v>0</v>
      </c>
      <c r="S126" t="str">
        <f t="shared" si="13"/>
        <v>no</v>
      </c>
    </row>
    <row r="127" spans="1:19" x14ac:dyDescent="0.3">
      <c r="A127" t="s">
        <v>23</v>
      </c>
      <c r="B127" t="str">
        <f t="shared" si="11"/>
        <v>500</v>
      </c>
      <c r="C127" t="str">
        <f t="shared" si="12"/>
        <v>9</v>
      </c>
      <c r="D127">
        <v>2</v>
      </c>
      <c r="E127">
        <v>5</v>
      </c>
      <c r="F127">
        <v>5</v>
      </c>
      <c r="G127">
        <v>10</v>
      </c>
      <c r="H127" t="s">
        <v>20</v>
      </c>
      <c r="I127" t="s">
        <v>20</v>
      </c>
      <c r="J127" t="s">
        <v>8</v>
      </c>
      <c r="K127">
        <v>0.992613462</v>
      </c>
      <c r="L127">
        <v>0.150460803</v>
      </c>
      <c r="M127">
        <v>0</v>
      </c>
      <c r="N127">
        <v>1100.866587</v>
      </c>
      <c r="O127" t="b">
        <v>0</v>
      </c>
      <c r="P127" t="b">
        <v>0</v>
      </c>
      <c r="Q127" t="b">
        <v>0</v>
      </c>
      <c r="R127">
        <v>20</v>
      </c>
      <c r="S127" t="str">
        <f t="shared" si="13"/>
        <v>yes</v>
      </c>
    </row>
    <row r="128" spans="1:19" x14ac:dyDescent="0.3">
      <c r="A128" t="s">
        <v>23</v>
      </c>
      <c r="B128" t="str">
        <f t="shared" si="11"/>
        <v>500</v>
      </c>
      <c r="C128" t="str">
        <f t="shared" si="12"/>
        <v>9</v>
      </c>
      <c r="D128">
        <v>3</v>
      </c>
      <c r="E128">
        <v>5</v>
      </c>
      <c r="F128">
        <v>5</v>
      </c>
      <c r="G128">
        <v>10</v>
      </c>
      <c r="H128" t="s">
        <v>17</v>
      </c>
      <c r="I128" t="s">
        <v>17</v>
      </c>
      <c r="J128" t="s">
        <v>17</v>
      </c>
      <c r="K128">
        <v>0.76464330700000005</v>
      </c>
      <c r="L128">
        <v>0</v>
      </c>
      <c r="M128">
        <v>100</v>
      </c>
      <c r="N128">
        <v>2.0048620000000001E-3</v>
      </c>
      <c r="S128" t="str">
        <f t="shared" si="13"/>
        <v>no</v>
      </c>
    </row>
    <row r="129" spans="1:19" x14ac:dyDescent="0.3">
      <c r="A129" t="s">
        <v>23</v>
      </c>
      <c r="B129" t="str">
        <f t="shared" si="11"/>
        <v>500</v>
      </c>
      <c r="C129" t="str">
        <f t="shared" si="12"/>
        <v>9</v>
      </c>
      <c r="D129">
        <v>3</v>
      </c>
      <c r="E129">
        <v>5</v>
      </c>
      <c r="F129">
        <v>5</v>
      </c>
      <c r="G129">
        <v>10</v>
      </c>
      <c r="H129" t="s">
        <v>18</v>
      </c>
      <c r="I129" t="s">
        <v>19</v>
      </c>
      <c r="J129" t="s">
        <v>8</v>
      </c>
      <c r="K129">
        <v>0.97117540599999996</v>
      </c>
      <c r="L129">
        <v>0.27010253899999997</v>
      </c>
      <c r="M129">
        <v>0</v>
      </c>
      <c r="N129">
        <v>0.47007322299999998</v>
      </c>
      <c r="O129" t="b">
        <v>1</v>
      </c>
      <c r="P129" t="b">
        <v>1</v>
      </c>
      <c r="Q129" t="b">
        <v>0</v>
      </c>
      <c r="S129" t="str">
        <f t="shared" si="13"/>
        <v>no</v>
      </c>
    </row>
    <row r="130" spans="1:19" x14ac:dyDescent="0.3">
      <c r="A130" t="s">
        <v>23</v>
      </c>
      <c r="B130" t="str">
        <f t="shared" si="11"/>
        <v>500</v>
      </c>
      <c r="C130" t="str">
        <f t="shared" si="12"/>
        <v>9</v>
      </c>
      <c r="D130">
        <v>3</v>
      </c>
      <c r="E130">
        <v>5</v>
      </c>
      <c r="F130">
        <v>5</v>
      </c>
      <c r="G130">
        <v>10</v>
      </c>
      <c r="H130" t="s">
        <v>18</v>
      </c>
      <c r="I130" t="s">
        <v>19</v>
      </c>
      <c r="J130" t="s">
        <v>8</v>
      </c>
      <c r="K130">
        <v>0.89983637299999997</v>
      </c>
      <c r="L130">
        <v>0.1768054</v>
      </c>
      <c r="M130">
        <v>0</v>
      </c>
      <c r="N130">
        <v>6.4192950729999998</v>
      </c>
      <c r="O130" t="b">
        <v>1</v>
      </c>
      <c r="P130" t="b">
        <v>1</v>
      </c>
      <c r="Q130" t="b">
        <v>0</v>
      </c>
      <c r="R130">
        <v>20</v>
      </c>
      <c r="S130" t="str">
        <f t="shared" si="13"/>
        <v>yes</v>
      </c>
    </row>
    <row r="131" spans="1:19" x14ac:dyDescent="0.3">
      <c r="A131" t="s">
        <v>23</v>
      </c>
      <c r="B131" t="str">
        <f t="shared" ref="B131:B194" si="14">MID(A131, FIND("size_", A131) + 5, FIND("_targets", A131) - FIND("size_", A131) - 5)</f>
        <v>500</v>
      </c>
      <c r="C131" t="str">
        <f t="shared" ref="C131:C194" si="15">MID(A131, FIND("targets_", A131) + 8, FIND("_seed", A131) - FIND("targets_", A131) - 8)</f>
        <v>9</v>
      </c>
      <c r="D131">
        <v>3</v>
      </c>
      <c r="E131">
        <v>5</v>
      </c>
      <c r="F131">
        <v>5</v>
      </c>
      <c r="G131">
        <v>10</v>
      </c>
      <c r="H131" t="s">
        <v>19</v>
      </c>
      <c r="I131" t="s">
        <v>19</v>
      </c>
      <c r="J131" t="s">
        <v>8</v>
      </c>
      <c r="K131">
        <v>0.91198758999999996</v>
      </c>
      <c r="L131">
        <v>0.192696754</v>
      </c>
      <c r="M131">
        <v>0</v>
      </c>
      <c r="N131">
        <v>15.06029296</v>
      </c>
      <c r="O131" t="b">
        <v>1</v>
      </c>
      <c r="P131" t="b">
        <v>1</v>
      </c>
      <c r="Q131" t="b">
        <v>0</v>
      </c>
      <c r="S131" t="str">
        <f t="shared" ref="S131:S194" si="16">IF(R131&gt;0,"yes","no")</f>
        <v>no</v>
      </c>
    </row>
    <row r="132" spans="1:19" x14ac:dyDescent="0.3">
      <c r="A132" t="s">
        <v>23</v>
      </c>
      <c r="B132" t="str">
        <f t="shared" si="14"/>
        <v>500</v>
      </c>
      <c r="C132" t="str">
        <f t="shared" si="15"/>
        <v>9</v>
      </c>
      <c r="D132">
        <v>3</v>
      </c>
      <c r="E132">
        <v>5</v>
      </c>
      <c r="F132">
        <v>5</v>
      </c>
      <c r="G132">
        <v>10</v>
      </c>
      <c r="H132" t="s">
        <v>19</v>
      </c>
      <c r="I132" t="s">
        <v>19</v>
      </c>
      <c r="J132" t="s">
        <v>8</v>
      </c>
      <c r="K132">
        <v>0.89346322199999995</v>
      </c>
      <c r="L132">
        <v>0.168470597</v>
      </c>
      <c r="M132">
        <v>0</v>
      </c>
      <c r="N132">
        <v>178.7104239</v>
      </c>
      <c r="O132" t="b">
        <v>1</v>
      </c>
      <c r="P132" t="b">
        <v>1</v>
      </c>
      <c r="Q132" t="b">
        <v>0</v>
      </c>
      <c r="R132">
        <v>20</v>
      </c>
      <c r="S132" t="str">
        <f t="shared" si="16"/>
        <v>yes</v>
      </c>
    </row>
    <row r="133" spans="1:19" x14ac:dyDescent="0.3">
      <c r="A133" t="s">
        <v>23</v>
      </c>
      <c r="B133" t="str">
        <f t="shared" si="14"/>
        <v>500</v>
      </c>
      <c r="C133" t="str">
        <f t="shared" si="15"/>
        <v>9</v>
      </c>
      <c r="D133">
        <v>3</v>
      </c>
      <c r="E133">
        <v>5</v>
      </c>
      <c r="F133">
        <v>5</v>
      </c>
      <c r="G133">
        <v>10</v>
      </c>
      <c r="H133" t="s">
        <v>20</v>
      </c>
      <c r="I133" t="s">
        <v>20</v>
      </c>
      <c r="J133" t="s">
        <v>8</v>
      </c>
      <c r="K133">
        <v>0.913700858</v>
      </c>
      <c r="L133">
        <v>0.194937364</v>
      </c>
      <c r="M133">
        <v>0</v>
      </c>
      <c r="N133">
        <v>94.922441239999998</v>
      </c>
      <c r="O133" t="b">
        <v>0</v>
      </c>
      <c r="P133" t="b">
        <v>0</v>
      </c>
      <c r="Q133" t="b">
        <v>0</v>
      </c>
      <c r="S133" t="str">
        <f t="shared" si="16"/>
        <v>no</v>
      </c>
    </row>
    <row r="134" spans="1:19" x14ac:dyDescent="0.3">
      <c r="A134" t="s">
        <v>23</v>
      </c>
      <c r="B134" t="str">
        <f t="shared" si="14"/>
        <v>500</v>
      </c>
      <c r="C134" t="str">
        <f t="shared" si="15"/>
        <v>9</v>
      </c>
      <c r="D134">
        <v>3</v>
      </c>
      <c r="E134">
        <v>5</v>
      </c>
      <c r="F134">
        <v>5</v>
      </c>
      <c r="G134">
        <v>10</v>
      </c>
      <c r="H134" t="s">
        <v>20</v>
      </c>
      <c r="I134" t="s">
        <v>20</v>
      </c>
      <c r="J134" t="s">
        <v>8</v>
      </c>
      <c r="K134">
        <v>0.89291862799999999</v>
      </c>
      <c r="L134">
        <v>0.16775837900000001</v>
      </c>
      <c r="M134">
        <v>0</v>
      </c>
      <c r="N134">
        <v>1071.0454239999999</v>
      </c>
      <c r="O134" t="b">
        <v>0</v>
      </c>
      <c r="P134" t="b">
        <v>0</v>
      </c>
      <c r="Q134" t="b">
        <v>0</v>
      </c>
      <c r="R134">
        <v>20</v>
      </c>
      <c r="S134" t="str">
        <f t="shared" si="16"/>
        <v>yes</v>
      </c>
    </row>
    <row r="135" spans="1:19" x14ac:dyDescent="0.3">
      <c r="A135" t="s">
        <v>23</v>
      </c>
      <c r="B135" t="str">
        <f t="shared" si="14"/>
        <v>500</v>
      </c>
      <c r="C135" t="str">
        <f t="shared" si="15"/>
        <v>9</v>
      </c>
      <c r="D135">
        <v>4</v>
      </c>
      <c r="E135">
        <v>5</v>
      </c>
      <c r="F135">
        <v>5</v>
      </c>
      <c r="G135">
        <v>10</v>
      </c>
      <c r="H135" t="s">
        <v>17</v>
      </c>
      <c r="I135" t="s">
        <v>17</v>
      </c>
      <c r="J135" t="s">
        <v>17</v>
      </c>
      <c r="K135">
        <v>0.69558526799999998</v>
      </c>
      <c r="L135">
        <v>0</v>
      </c>
      <c r="M135">
        <v>100</v>
      </c>
      <c r="N135">
        <v>2.1519659999999999E-3</v>
      </c>
      <c r="S135" t="str">
        <f t="shared" si="16"/>
        <v>no</v>
      </c>
    </row>
    <row r="136" spans="1:19" x14ac:dyDescent="0.3">
      <c r="A136" t="s">
        <v>23</v>
      </c>
      <c r="B136" t="str">
        <f t="shared" si="14"/>
        <v>500</v>
      </c>
      <c r="C136" t="str">
        <f t="shared" si="15"/>
        <v>9</v>
      </c>
      <c r="D136">
        <v>4</v>
      </c>
      <c r="E136">
        <v>5</v>
      </c>
      <c r="F136">
        <v>5</v>
      </c>
      <c r="G136">
        <v>10</v>
      </c>
      <c r="H136" t="s">
        <v>18</v>
      </c>
      <c r="I136" t="s">
        <v>19</v>
      </c>
      <c r="J136" t="s">
        <v>8</v>
      </c>
      <c r="K136">
        <v>0.88274973199999995</v>
      </c>
      <c r="L136">
        <v>0.26907479699999998</v>
      </c>
      <c r="M136">
        <v>0</v>
      </c>
      <c r="N136">
        <v>0.45639443400000002</v>
      </c>
      <c r="O136" t="b">
        <v>1</v>
      </c>
      <c r="P136" t="b">
        <v>1</v>
      </c>
      <c r="Q136" t="b">
        <v>0</v>
      </c>
      <c r="S136" t="str">
        <f t="shared" si="16"/>
        <v>no</v>
      </c>
    </row>
    <row r="137" spans="1:19" x14ac:dyDescent="0.3">
      <c r="A137" t="s">
        <v>23</v>
      </c>
      <c r="B137" t="str">
        <f t="shared" si="14"/>
        <v>500</v>
      </c>
      <c r="C137" t="str">
        <f t="shared" si="15"/>
        <v>9</v>
      </c>
      <c r="D137">
        <v>4</v>
      </c>
      <c r="E137">
        <v>5</v>
      </c>
      <c r="F137">
        <v>5</v>
      </c>
      <c r="G137">
        <v>10</v>
      </c>
      <c r="H137" t="s">
        <v>18</v>
      </c>
      <c r="I137" t="s">
        <v>19</v>
      </c>
      <c r="J137" t="s">
        <v>8</v>
      </c>
      <c r="K137">
        <v>0.86166021599999998</v>
      </c>
      <c r="L137">
        <v>0.23875570099999999</v>
      </c>
      <c r="M137">
        <v>0</v>
      </c>
      <c r="N137">
        <v>6.3959174159999996</v>
      </c>
      <c r="O137" t="b">
        <v>1</v>
      </c>
      <c r="P137" t="b">
        <v>1</v>
      </c>
      <c r="Q137" t="b">
        <v>0</v>
      </c>
      <c r="R137">
        <v>20</v>
      </c>
      <c r="S137" t="str">
        <f t="shared" si="16"/>
        <v>yes</v>
      </c>
    </row>
    <row r="138" spans="1:19" x14ac:dyDescent="0.3">
      <c r="A138" t="s">
        <v>23</v>
      </c>
      <c r="B138" t="str">
        <f t="shared" si="14"/>
        <v>500</v>
      </c>
      <c r="C138" t="str">
        <f t="shared" si="15"/>
        <v>9</v>
      </c>
      <c r="D138">
        <v>4</v>
      </c>
      <c r="E138">
        <v>5</v>
      </c>
      <c r="F138">
        <v>5</v>
      </c>
      <c r="G138">
        <v>10</v>
      </c>
      <c r="H138" t="s">
        <v>19</v>
      </c>
      <c r="I138" t="s">
        <v>19</v>
      </c>
      <c r="J138" t="s">
        <v>8</v>
      </c>
      <c r="K138">
        <v>0.89048580799999999</v>
      </c>
      <c r="L138">
        <v>0.280196475</v>
      </c>
      <c r="M138">
        <v>0</v>
      </c>
      <c r="N138">
        <v>14.5747993</v>
      </c>
      <c r="O138" t="b">
        <v>1</v>
      </c>
      <c r="P138" t="b">
        <v>1</v>
      </c>
      <c r="Q138" t="b">
        <v>0</v>
      </c>
      <c r="S138" t="str">
        <f t="shared" si="16"/>
        <v>no</v>
      </c>
    </row>
    <row r="139" spans="1:19" x14ac:dyDescent="0.3">
      <c r="A139" t="s">
        <v>23</v>
      </c>
      <c r="B139" t="str">
        <f t="shared" si="14"/>
        <v>500</v>
      </c>
      <c r="C139" t="str">
        <f t="shared" si="15"/>
        <v>9</v>
      </c>
      <c r="D139">
        <v>4</v>
      </c>
      <c r="E139">
        <v>5</v>
      </c>
      <c r="F139">
        <v>5</v>
      </c>
      <c r="G139">
        <v>10</v>
      </c>
      <c r="H139" t="s">
        <v>19</v>
      </c>
      <c r="I139" t="s">
        <v>19</v>
      </c>
      <c r="J139" t="s">
        <v>8</v>
      </c>
      <c r="K139">
        <v>0.85042175900000005</v>
      </c>
      <c r="L139">
        <v>0.22259886500000001</v>
      </c>
      <c r="M139">
        <v>0</v>
      </c>
      <c r="N139">
        <v>176.1104574</v>
      </c>
      <c r="O139" t="b">
        <v>1</v>
      </c>
      <c r="P139" t="b">
        <v>1</v>
      </c>
      <c r="Q139" t="b">
        <v>0</v>
      </c>
      <c r="R139">
        <v>20</v>
      </c>
      <c r="S139" t="str">
        <f t="shared" si="16"/>
        <v>yes</v>
      </c>
    </row>
    <row r="140" spans="1:19" x14ac:dyDescent="0.3">
      <c r="A140" t="s">
        <v>23</v>
      </c>
      <c r="B140" t="str">
        <f t="shared" si="14"/>
        <v>500</v>
      </c>
      <c r="C140" t="str">
        <f t="shared" si="15"/>
        <v>9</v>
      </c>
      <c r="D140">
        <v>4</v>
      </c>
      <c r="E140">
        <v>5</v>
      </c>
      <c r="F140">
        <v>5</v>
      </c>
      <c r="G140">
        <v>10</v>
      </c>
      <c r="H140" t="s">
        <v>20</v>
      </c>
      <c r="I140" t="s">
        <v>20</v>
      </c>
      <c r="J140" t="s">
        <v>8</v>
      </c>
      <c r="K140">
        <v>0.89048580799999999</v>
      </c>
      <c r="L140">
        <v>0.28019647600000003</v>
      </c>
      <c r="M140">
        <v>0</v>
      </c>
      <c r="N140">
        <v>95.704032659999996</v>
      </c>
      <c r="O140" t="b">
        <v>0</v>
      </c>
      <c r="P140" t="b">
        <v>0</v>
      </c>
      <c r="Q140" t="b">
        <v>0</v>
      </c>
      <c r="S140" t="str">
        <f t="shared" si="16"/>
        <v>no</v>
      </c>
    </row>
    <row r="141" spans="1:19" x14ac:dyDescent="0.3">
      <c r="A141" t="s">
        <v>23</v>
      </c>
      <c r="B141" t="str">
        <f t="shared" si="14"/>
        <v>500</v>
      </c>
      <c r="C141" t="str">
        <f t="shared" si="15"/>
        <v>9</v>
      </c>
      <c r="D141">
        <v>4</v>
      </c>
      <c r="E141">
        <v>5</v>
      </c>
      <c r="F141">
        <v>5</v>
      </c>
      <c r="G141">
        <v>10</v>
      </c>
      <c r="H141" t="s">
        <v>20</v>
      </c>
      <c r="I141" t="s">
        <v>20</v>
      </c>
      <c r="J141" t="s">
        <v>8</v>
      </c>
      <c r="K141">
        <v>0.84994220300000001</v>
      </c>
      <c r="L141">
        <v>0.22190943699999999</v>
      </c>
      <c r="M141">
        <v>0</v>
      </c>
      <c r="N141">
        <v>1146.7688880000001</v>
      </c>
      <c r="O141" t="b">
        <v>0</v>
      </c>
      <c r="P141" t="b">
        <v>0</v>
      </c>
      <c r="Q141" t="b">
        <v>0</v>
      </c>
      <c r="R141">
        <v>20</v>
      </c>
      <c r="S141" t="str">
        <f t="shared" si="16"/>
        <v>yes</v>
      </c>
    </row>
    <row r="142" spans="1:19" x14ac:dyDescent="0.3">
      <c r="A142" t="s">
        <v>24</v>
      </c>
      <c r="B142" t="str">
        <f t="shared" si="14"/>
        <v>500</v>
      </c>
      <c r="C142" t="str">
        <f t="shared" si="15"/>
        <v>9</v>
      </c>
      <c r="D142">
        <v>0</v>
      </c>
      <c r="E142">
        <v>5</v>
      </c>
      <c r="F142">
        <v>5</v>
      </c>
      <c r="G142">
        <v>10</v>
      </c>
      <c r="H142" t="s">
        <v>17</v>
      </c>
      <c r="I142" t="s">
        <v>17</v>
      </c>
      <c r="J142" t="s">
        <v>17</v>
      </c>
      <c r="K142">
        <v>0.387388758</v>
      </c>
      <c r="L142">
        <v>0</v>
      </c>
      <c r="M142">
        <v>100</v>
      </c>
      <c r="N142">
        <v>4.0068630000000003E-3</v>
      </c>
      <c r="S142" t="str">
        <f t="shared" si="16"/>
        <v>no</v>
      </c>
    </row>
    <row r="143" spans="1:19" x14ac:dyDescent="0.3">
      <c r="A143" t="s">
        <v>24</v>
      </c>
      <c r="B143" t="str">
        <f t="shared" si="14"/>
        <v>500</v>
      </c>
      <c r="C143" t="str">
        <f t="shared" si="15"/>
        <v>9</v>
      </c>
      <c r="D143">
        <v>0</v>
      </c>
      <c r="E143">
        <v>5</v>
      </c>
      <c r="F143">
        <v>5</v>
      </c>
      <c r="G143">
        <v>10</v>
      </c>
      <c r="H143" t="s">
        <v>18</v>
      </c>
      <c r="I143" t="s">
        <v>19</v>
      </c>
      <c r="J143" t="s">
        <v>8</v>
      </c>
      <c r="K143">
        <v>0.58767920500000004</v>
      </c>
      <c r="L143">
        <v>0.51702699900000004</v>
      </c>
      <c r="M143">
        <v>0</v>
      </c>
      <c r="N143">
        <v>0.46797776200000002</v>
      </c>
      <c r="O143" t="b">
        <v>1</v>
      </c>
      <c r="P143" t="b">
        <v>1</v>
      </c>
      <c r="Q143" t="b">
        <v>0</v>
      </c>
      <c r="S143" t="str">
        <f t="shared" si="16"/>
        <v>no</v>
      </c>
    </row>
    <row r="144" spans="1:19" x14ac:dyDescent="0.3">
      <c r="A144" t="s">
        <v>24</v>
      </c>
      <c r="B144" t="str">
        <f t="shared" si="14"/>
        <v>500</v>
      </c>
      <c r="C144" t="str">
        <f t="shared" si="15"/>
        <v>9</v>
      </c>
      <c r="D144">
        <v>0</v>
      </c>
      <c r="E144">
        <v>5</v>
      </c>
      <c r="F144">
        <v>5</v>
      </c>
      <c r="G144">
        <v>10</v>
      </c>
      <c r="H144" t="s">
        <v>18</v>
      </c>
      <c r="I144" t="s">
        <v>19</v>
      </c>
      <c r="J144" t="s">
        <v>8</v>
      </c>
      <c r="K144">
        <v>0.51937576600000002</v>
      </c>
      <c r="L144">
        <v>0.34070944199999997</v>
      </c>
      <c r="M144">
        <v>0</v>
      </c>
      <c r="N144">
        <v>6.5801398750000004</v>
      </c>
      <c r="O144" t="b">
        <v>1</v>
      </c>
      <c r="P144" t="b">
        <v>1</v>
      </c>
      <c r="Q144" t="b">
        <v>0</v>
      </c>
      <c r="R144">
        <v>20</v>
      </c>
      <c r="S144" t="str">
        <f t="shared" si="16"/>
        <v>yes</v>
      </c>
    </row>
    <row r="145" spans="1:19" x14ac:dyDescent="0.3">
      <c r="A145" t="s">
        <v>24</v>
      </c>
      <c r="B145" t="str">
        <f t="shared" si="14"/>
        <v>500</v>
      </c>
      <c r="C145" t="str">
        <f t="shared" si="15"/>
        <v>9</v>
      </c>
      <c r="D145">
        <v>0</v>
      </c>
      <c r="E145">
        <v>5</v>
      </c>
      <c r="F145">
        <v>5</v>
      </c>
      <c r="G145">
        <v>10</v>
      </c>
      <c r="H145" t="s">
        <v>19</v>
      </c>
      <c r="I145" t="s">
        <v>19</v>
      </c>
      <c r="J145" t="s">
        <v>8</v>
      </c>
      <c r="K145">
        <v>0.53873413699999995</v>
      </c>
      <c r="L145">
        <v>0.39068087499999998</v>
      </c>
      <c r="M145">
        <v>0</v>
      </c>
      <c r="N145">
        <v>15.144008400000001</v>
      </c>
      <c r="O145" t="b">
        <v>1</v>
      </c>
      <c r="P145" t="b">
        <v>1</v>
      </c>
      <c r="Q145" t="b">
        <v>0</v>
      </c>
      <c r="S145" t="str">
        <f t="shared" si="16"/>
        <v>no</v>
      </c>
    </row>
    <row r="146" spans="1:19" x14ac:dyDescent="0.3">
      <c r="A146" t="s">
        <v>24</v>
      </c>
      <c r="B146" t="str">
        <f t="shared" si="14"/>
        <v>500</v>
      </c>
      <c r="C146" t="str">
        <f t="shared" si="15"/>
        <v>9</v>
      </c>
      <c r="D146">
        <v>0</v>
      </c>
      <c r="E146">
        <v>5</v>
      </c>
      <c r="F146">
        <v>5</v>
      </c>
      <c r="G146">
        <v>10</v>
      </c>
      <c r="H146" t="s">
        <v>19</v>
      </c>
      <c r="I146" t="s">
        <v>19</v>
      </c>
      <c r="J146" t="s">
        <v>8</v>
      </c>
      <c r="K146">
        <v>0.50149071899999997</v>
      </c>
      <c r="L146">
        <v>0.29454122900000002</v>
      </c>
      <c r="M146">
        <v>0</v>
      </c>
      <c r="N146">
        <v>180.79663400000001</v>
      </c>
      <c r="O146" t="b">
        <v>1</v>
      </c>
      <c r="P146" t="b">
        <v>1</v>
      </c>
      <c r="Q146" t="b">
        <v>0</v>
      </c>
      <c r="R146">
        <v>20</v>
      </c>
      <c r="S146" t="str">
        <f t="shared" si="16"/>
        <v>yes</v>
      </c>
    </row>
    <row r="147" spans="1:19" x14ac:dyDescent="0.3">
      <c r="A147" t="s">
        <v>24</v>
      </c>
      <c r="B147" t="str">
        <f t="shared" si="14"/>
        <v>500</v>
      </c>
      <c r="C147" t="str">
        <f t="shared" si="15"/>
        <v>9</v>
      </c>
      <c r="D147">
        <v>0</v>
      </c>
      <c r="E147">
        <v>5</v>
      </c>
      <c r="F147">
        <v>5</v>
      </c>
      <c r="G147">
        <v>10</v>
      </c>
      <c r="H147" t="s">
        <v>20</v>
      </c>
      <c r="I147" t="s">
        <v>20</v>
      </c>
      <c r="J147" t="s">
        <v>8</v>
      </c>
      <c r="K147">
        <v>0.53873413699999995</v>
      </c>
      <c r="L147">
        <v>0.39068087400000001</v>
      </c>
      <c r="M147">
        <v>0</v>
      </c>
      <c r="N147">
        <v>89.258591409999994</v>
      </c>
      <c r="O147" t="b">
        <v>0</v>
      </c>
      <c r="P147" t="b">
        <v>0</v>
      </c>
      <c r="Q147" t="b">
        <v>0</v>
      </c>
      <c r="S147" t="str">
        <f t="shared" si="16"/>
        <v>no</v>
      </c>
    </row>
    <row r="148" spans="1:19" x14ac:dyDescent="0.3">
      <c r="A148" t="s">
        <v>24</v>
      </c>
      <c r="B148" t="str">
        <f t="shared" si="14"/>
        <v>500</v>
      </c>
      <c r="C148" t="str">
        <f t="shared" si="15"/>
        <v>9</v>
      </c>
      <c r="D148">
        <v>0</v>
      </c>
      <c r="E148">
        <v>5</v>
      </c>
      <c r="F148">
        <v>5</v>
      </c>
      <c r="G148">
        <v>10</v>
      </c>
      <c r="H148" t="s">
        <v>20</v>
      </c>
      <c r="I148" t="s">
        <v>20</v>
      </c>
      <c r="J148" t="s">
        <v>8</v>
      </c>
      <c r="K148">
        <v>0.50172766099999999</v>
      </c>
      <c r="L148">
        <v>0.29515286800000001</v>
      </c>
      <c r="M148">
        <v>0</v>
      </c>
      <c r="N148">
        <v>1171.1959139999999</v>
      </c>
      <c r="O148" t="b">
        <v>0</v>
      </c>
      <c r="P148" t="b">
        <v>0</v>
      </c>
      <c r="Q148" t="b">
        <v>0</v>
      </c>
      <c r="R148">
        <v>20</v>
      </c>
      <c r="S148" t="str">
        <f t="shared" si="16"/>
        <v>yes</v>
      </c>
    </row>
    <row r="149" spans="1:19" x14ac:dyDescent="0.3">
      <c r="A149" t="s">
        <v>24</v>
      </c>
      <c r="B149" t="str">
        <f t="shared" si="14"/>
        <v>500</v>
      </c>
      <c r="C149" t="str">
        <f t="shared" si="15"/>
        <v>9</v>
      </c>
      <c r="D149">
        <v>1</v>
      </c>
      <c r="E149">
        <v>5</v>
      </c>
      <c r="F149">
        <v>5</v>
      </c>
      <c r="G149">
        <v>10</v>
      </c>
      <c r="H149" t="s">
        <v>17</v>
      </c>
      <c r="I149" t="s">
        <v>17</v>
      </c>
      <c r="J149" t="s">
        <v>17</v>
      </c>
      <c r="K149">
        <v>0.35081178499999999</v>
      </c>
      <c r="L149">
        <v>0</v>
      </c>
      <c r="M149">
        <v>100</v>
      </c>
      <c r="N149">
        <v>4.7092439999999996E-3</v>
      </c>
      <c r="S149" t="str">
        <f t="shared" si="16"/>
        <v>no</v>
      </c>
    </row>
    <row r="150" spans="1:19" x14ac:dyDescent="0.3">
      <c r="A150" t="s">
        <v>24</v>
      </c>
      <c r="B150" t="str">
        <f t="shared" si="14"/>
        <v>500</v>
      </c>
      <c r="C150" t="str">
        <f t="shared" si="15"/>
        <v>9</v>
      </c>
      <c r="D150">
        <v>1</v>
      </c>
      <c r="E150">
        <v>5</v>
      </c>
      <c r="F150">
        <v>5</v>
      </c>
      <c r="G150">
        <v>10</v>
      </c>
      <c r="H150" t="s">
        <v>18</v>
      </c>
      <c r="I150" t="s">
        <v>19</v>
      </c>
      <c r="J150" t="s">
        <v>8</v>
      </c>
      <c r="K150">
        <v>0.56018321699999996</v>
      </c>
      <c r="L150">
        <v>0.59681983599999999</v>
      </c>
      <c r="M150">
        <v>0</v>
      </c>
      <c r="N150">
        <v>0.48969840999999997</v>
      </c>
      <c r="O150" t="b">
        <v>1</v>
      </c>
      <c r="P150" t="b">
        <v>1</v>
      </c>
      <c r="Q150" t="b">
        <v>0</v>
      </c>
      <c r="S150" t="str">
        <f t="shared" si="16"/>
        <v>no</v>
      </c>
    </row>
    <row r="151" spans="1:19" x14ac:dyDescent="0.3">
      <c r="A151" t="s">
        <v>24</v>
      </c>
      <c r="B151" t="str">
        <f t="shared" si="14"/>
        <v>500</v>
      </c>
      <c r="C151" t="str">
        <f t="shared" si="15"/>
        <v>9</v>
      </c>
      <c r="D151">
        <v>1</v>
      </c>
      <c r="E151">
        <v>5</v>
      </c>
      <c r="F151">
        <v>5</v>
      </c>
      <c r="G151">
        <v>10</v>
      </c>
      <c r="H151" t="s">
        <v>18</v>
      </c>
      <c r="I151" t="s">
        <v>19</v>
      </c>
      <c r="J151" t="s">
        <v>8</v>
      </c>
      <c r="K151">
        <v>0.51863455899999999</v>
      </c>
      <c r="L151">
        <v>0.47838408300000002</v>
      </c>
      <c r="M151">
        <v>0</v>
      </c>
      <c r="N151">
        <v>6.8400275710000003</v>
      </c>
      <c r="O151" t="b">
        <v>1</v>
      </c>
      <c r="P151" t="b">
        <v>1</v>
      </c>
      <c r="Q151" t="b">
        <v>0</v>
      </c>
      <c r="R151">
        <v>20</v>
      </c>
      <c r="S151" t="str">
        <f t="shared" si="16"/>
        <v>yes</v>
      </c>
    </row>
    <row r="152" spans="1:19" x14ac:dyDescent="0.3">
      <c r="A152" t="s">
        <v>24</v>
      </c>
      <c r="B152" t="str">
        <f t="shared" si="14"/>
        <v>500</v>
      </c>
      <c r="C152" t="str">
        <f t="shared" si="15"/>
        <v>9</v>
      </c>
      <c r="D152">
        <v>1</v>
      </c>
      <c r="E152">
        <v>5</v>
      </c>
      <c r="F152">
        <v>5</v>
      </c>
      <c r="G152">
        <v>10</v>
      </c>
      <c r="H152" t="s">
        <v>19</v>
      </c>
      <c r="I152" t="s">
        <v>19</v>
      </c>
      <c r="J152" t="s">
        <v>8</v>
      </c>
      <c r="K152">
        <v>0.55800964099999995</v>
      </c>
      <c r="L152">
        <v>0.59062398900000002</v>
      </c>
      <c r="M152">
        <v>0</v>
      </c>
      <c r="N152">
        <v>14.94843245</v>
      </c>
      <c r="O152" t="b">
        <v>1</v>
      </c>
      <c r="P152" t="b">
        <v>1</v>
      </c>
      <c r="Q152" t="b">
        <v>0</v>
      </c>
      <c r="S152" t="str">
        <f t="shared" si="16"/>
        <v>no</v>
      </c>
    </row>
    <row r="153" spans="1:19" x14ac:dyDescent="0.3">
      <c r="A153" t="s">
        <v>24</v>
      </c>
      <c r="B153" t="str">
        <f t="shared" si="14"/>
        <v>500</v>
      </c>
      <c r="C153" t="str">
        <f t="shared" si="15"/>
        <v>9</v>
      </c>
      <c r="D153">
        <v>1</v>
      </c>
      <c r="E153">
        <v>5</v>
      </c>
      <c r="F153">
        <v>5</v>
      </c>
      <c r="G153">
        <v>10</v>
      </c>
      <c r="H153" t="s">
        <v>19</v>
      </c>
      <c r="I153" t="s">
        <v>19</v>
      </c>
      <c r="J153" t="s">
        <v>8</v>
      </c>
      <c r="K153">
        <v>0.50117990400000001</v>
      </c>
      <c r="L153">
        <v>0.42862904000000002</v>
      </c>
      <c r="M153">
        <v>0</v>
      </c>
      <c r="N153">
        <v>180.97037700000001</v>
      </c>
      <c r="O153" t="b">
        <v>1</v>
      </c>
      <c r="P153" t="b">
        <v>1</v>
      </c>
      <c r="Q153" t="b">
        <v>0</v>
      </c>
      <c r="R153">
        <v>20</v>
      </c>
      <c r="S153" t="str">
        <f t="shared" si="16"/>
        <v>yes</v>
      </c>
    </row>
    <row r="154" spans="1:19" x14ac:dyDescent="0.3">
      <c r="A154" t="s">
        <v>24</v>
      </c>
      <c r="B154" t="str">
        <f t="shared" si="14"/>
        <v>500</v>
      </c>
      <c r="C154" t="str">
        <f t="shared" si="15"/>
        <v>9</v>
      </c>
      <c r="D154">
        <v>1</v>
      </c>
      <c r="E154">
        <v>5</v>
      </c>
      <c r="F154">
        <v>5</v>
      </c>
      <c r="G154">
        <v>10</v>
      </c>
      <c r="H154" t="s">
        <v>20</v>
      </c>
      <c r="I154" t="s">
        <v>20</v>
      </c>
      <c r="J154" t="s">
        <v>8</v>
      </c>
      <c r="K154">
        <v>0.55800963999999997</v>
      </c>
      <c r="L154">
        <v>0.59062398699999996</v>
      </c>
      <c r="M154">
        <v>0</v>
      </c>
      <c r="N154">
        <v>75.350477459999993</v>
      </c>
      <c r="O154" t="b">
        <v>0</v>
      </c>
      <c r="P154" t="b">
        <v>0</v>
      </c>
      <c r="Q154" t="b">
        <v>0</v>
      </c>
      <c r="S154" t="str">
        <f t="shared" si="16"/>
        <v>no</v>
      </c>
    </row>
    <row r="155" spans="1:19" x14ac:dyDescent="0.3">
      <c r="A155" t="s">
        <v>24</v>
      </c>
      <c r="B155" t="str">
        <f t="shared" si="14"/>
        <v>500</v>
      </c>
      <c r="C155" t="str">
        <f t="shared" si="15"/>
        <v>9</v>
      </c>
      <c r="D155">
        <v>1</v>
      </c>
      <c r="E155">
        <v>5</v>
      </c>
      <c r="F155">
        <v>5</v>
      </c>
      <c r="G155">
        <v>10</v>
      </c>
      <c r="H155" t="s">
        <v>20</v>
      </c>
      <c r="I155" t="s">
        <v>20</v>
      </c>
      <c r="J155" t="s">
        <v>8</v>
      </c>
      <c r="K155">
        <v>0.50139531299999995</v>
      </c>
      <c r="L155">
        <v>0.429243072</v>
      </c>
      <c r="M155">
        <v>0</v>
      </c>
      <c r="N155">
        <v>1194.583893</v>
      </c>
      <c r="O155" t="b">
        <v>0</v>
      </c>
      <c r="P155" t="b">
        <v>0</v>
      </c>
      <c r="Q155" t="b">
        <v>0</v>
      </c>
      <c r="R155">
        <v>20</v>
      </c>
      <c r="S155" t="str">
        <f t="shared" si="16"/>
        <v>yes</v>
      </c>
    </row>
    <row r="156" spans="1:19" x14ac:dyDescent="0.3">
      <c r="A156" t="s">
        <v>24</v>
      </c>
      <c r="B156" t="str">
        <f t="shared" si="14"/>
        <v>500</v>
      </c>
      <c r="C156" t="str">
        <f t="shared" si="15"/>
        <v>9</v>
      </c>
      <c r="D156">
        <v>2</v>
      </c>
      <c r="E156">
        <v>5</v>
      </c>
      <c r="F156">
        <v>5</v>
      </c>
      <c r="G156">
        <v>10</v>
      </c>
      <c r="H156" t="s">
        <v>17</v>
      </c>
      <c r="I156" t="s">
        <v>17</v>
      </c>
      <c r="J156" t="s">
        <v>17</v>
      </c>
      <c r="K156">
        <v>0.34027954100000002</v>
      </c>
      <c r="L156">
        <v>0</v>
      </c>
      <c r="M156">
        <v>100</v>
      </c>
      <c r="N156">
        <v>0</v>
      </c>
      <c r="S156" t="str">
        <f t="shared" si="16"/>
        <v>no</v>
      </c>
    </row>
    <row r="157" spans="1:19" x14ac:dyDescent="0.3">
      <c r="A157" t="s">
        <v>24</v>
      </c>
      <c r="B157" t="str">
        <f t="shared" si="14"/>
        <v>500</v>
      </c>
      <c r="C157" t="str">
        <f t="shared" si="15"/>
        <v>9</v>
      </c>
      <c r="D157">
        <v>2</v>
      </c>
      <c r="E157">
        <v>5</v>
      </c>
      <c r="F157">
        <v>5</v>
      </c>
      <c r="G157">
        <v>10</v>
      </c>
      <c r="H157" t="s">
        <v>18</v>
      </c>
      <c r="I157" t="s">
        <v>19</v>
      </c>
      <c r="J157" t="s">
        <v>8</v>
      </c>
      <c r="K157">
        <v>0.57059243299999995</v>
      </c>
      <c r="L157">
        <v>0.67683438100000004</v>
      </c>
      <c r="M157">
        <v>0</v>
      </c>
      <c r="N157">
        <v>0.46278333700000002</v>
      </c>
      <c r="O157" t="b">
        <v>1</v>
      </c>
      <c r="P157" t="b">
        <v>1</v>
      </c>
      <c r="Q157" t="b">
        <v>0</v>
      </c>
      <c r="S157" t="str">
        <f t="shared" si="16"/>
        <v>no</v>
      </c>
    </row>
    <row r="158" spans="1:19" x14ac:dyDescent="0.3">
      <c r="A158" t="s">
        <v>24</v>
      </c>
      <c r="B158" t="str">
        <f t="shared" si="14"/>
        <v>500</v>
      </c>
      <c r="C158" t="str">
        <f t="shared" si="15"/>
        <v>9</v>
      </c>
      <c r="D158">
        <v>2</v>
      </c>
      <c r="E158">
        <v>5</v>
      </c>
      <c r="F158">
        <v>5</v>
      </c>
      <c r="G158">
        <v>10</v>
      </c>
      <c r="H158" t="s">
        <v>18</v>
      </c>
      <c r="I158" t="s">
        <v>19</v>
      </c>
      <c r="J158" t="s">
        <v>8</v>
      </c>
      <c r="K158">
        <v>0.52125069899999998</v>
      </c>
      <c r="L158">
        <v>0.53183085200000002</v>
      </c>
      <c r="M158">
        <v>0</v>
      </c>
      <c r="N158">
        <v>6.5218224530000004</v>
      </c>
      <c r="O158" t="b">
        <v>1</v>
      </c>
      <c r="P158" t="b">
        <v>1</v>
      </c>
      <c r="Q158" t="b">
        <v>0</v>
      </c>
      <c r="R158">
        <v>20</v>
      </c>
      <c r="S158" t="str">
        <f t="shared" si="16"/>
        <v>yes</v>
      </c>
    </row>
    <row r="159" spans="1:19" x14ac:dyDescent="0.3">
      <c r="A159" t="s">
        <v>24</v>
      </c>
      <c r="B159" t="str">
        <f t="shared" si="14"/>
        <v>500</v>
      </c>
      <c r="C159" t="str">
        <f t="shared" si="15"/>
        <v>9</v>
      </c>
      <c r="D159">
        <v>2</v>
      </c>
      <c r="E159">
        <v>5</v>
      </c>
      <c r="F159">
        <v>5</v>
      </c>
      <c r="G159">
        <v>10</v>
      </c>
      <c r="H159" t="s">
        <v>19</v>
      </c>
      <c r="I159" t="s">
        <v>19</v>
      </c>
      <c r="J159" t="s">
        <v>8</v>
      </c>
      <c r="K159">
        <v>0.57336764100000004</v>
      </c>
      <c r="L159">
        <v>0.68499005099999999</v>
      </c>
      <c r="M159">
        <v>0</v>
      </c>
      <c r="N159">
        <v>14.717978479999999</v>
      </c>
      <c r="O159" t="b">
        <v>1</v>
      </c>
      <c r="P159" t="b">
        <v>1</v>
      </c>
      <c r="Q159" t="b">
        <v>0</v>
      </c>
      <c r="S159" t="str">
        <f t="shared" si="16"/>
        <v>no</v>
      </c>
    </row>
    <row r="160" spans="1:19" x14ac:dyDescent="0.3">
      <c r="A160" t="s">
        <v>24</v>
      </c>
      <c r="B160" t="str">
        <f t="shared" si="14"/>
        <v>500</v>
      </c>
      <c r="C160" t="str">
        <f t="shared" si="15"/>
        <v>9</v>
      </c>
      <c r="D160">
        <v>2</v>
      </c>
      <c r="E160">
        <v>5</v>
      </c>
      <c r="F160">
        <v>5</v>
      </c>
      <c r="G160">
        <v>10</v>
      </c>
      <c r="H160" t="s">
        <v>19</v>
      </c>
      <c r="I160" t="s">
        <v>19</v>
      </c>
      <c r="J160" t="s">
        <v>8</v>
      </c>
      <c r="K160">
        <v>0.50350166399999996</v>
      </c>
      <c r="L160">
        <v>0.47967069299999998</v>
      </c>
      <c r="M160">
        <v>0</v>
      </c>
      <c r="N160">
        <v>179.09038229999999</v>
      </c>
      <c r="O160" t="b">
        <v>1</v>
      </c>
      <c r="P160" t="b">
        <v>1</v>
      </c>
      <c r="Q160" t="b">
        <v>0</v>
      </c>
      <c r="R160">
        <v>20</v>
      </c>
      <c r="S160" t="str">
        <f t="shared" si="16"/>
        <v>yes</v>
      </c>
    </row>
    <row r="161" spans="1:19" x14ac:dyDescent="0.3">
      <c r="A161" t="s">
        <v>24</v>
      </c>
      <c r="B161" t="str">
        <f t="shared" si="14"/>
        <v>500</v>
      </c>
      <c r="C161" t="str">
        <f t="shared" si="15"/>
        <v>9</v>
      </c>
      <c r="D161">
        <v>2</v>
      </c>
      <c r="E161">
        <v>5</v>
      </c>
      <c r="F161">
        <v>5</v>
      </c>
      <c r="G161">
        <v>10</v>
      </c>
      <c r="H161" t="s">
        <v>20</v>
      </c>
      <c r="I161" t="s">
        <v>20</v>
      </c>
      <c r="J161" t="s">
        <v>8</v>
      </c>
      <c r="K161">
        <v>0.57269441200000004</v>
      </c>
      <c r="L161">
        <v>0.68301159300000003</v>
      </c>
      <c r="M161">
        <v>0</v>
      </c>
      <c r="N161">
        <v>106.6600442</v>
      </c>
      <c r="O161" t="b">
        <v>0</v>
      </c>
      <c r="P161" t="b">
        <v>0</v>
      </c>
      <c r="Q161" t="b">
        <v>0</v>
      </c>
      <c r="S161" t="str">
        <f t="shared" si="16"/>
        <v>no</v>
      </c>
    </row>
    <row r="162" spans="1:19" x14ac:dyDescent="0.3">
      <c r="A162" t="s">
        <v>24</v>
      </c>
      <c r="B162" t="str">
        <f t="shared" si="14"/>
        <v>500</v>
      </c>
      <c r="C162" t="str">
        <f t="shared" si="15"/>
        <v>9</v>
      </c>
      <c r="D162">
        <v>2</v>
      </c>
      <c r="E162">
        <v>5</v>
      </c>
      <c r="F162">
        <v>5</v>
      </c>
      <c r="G162">
        <v>10</v>
      </c>
      <c r="H162" t="s">
        <v>20</v>
      </c>
      <c r="I162" t="s">
        <v>20</v>
      </c>
      <c r="J162" t="s">
        <v>8</v>
      </c>
      <c r="K162">
        <v>0.50439287700000002</v>
      </c>
      <c r="L162">
        <v>0.48228975400000001</v>
      </c>
      <c r="M162">
        <v>0</v>
      </c>
      <c r="N162">
        <v>1177.0706399999999</v>
      </c>
      <c r="O162" t="b">
        <v>0</v>
      </c>
      <c r="P162" t="b">
        <v>0</v>
      </c>
      <c r="Q162" t="b">
        <v>0</v>
      </c>
      <c r="R162">
        <v>20</v>
      </c>
      <c r="S162" t="str">
        <f t="shared" si="16"/>
        <v>yes</v>
      </c>
    </row>
    <row r="163" spans="1:19" x14ac:dyDescent="0.3">
      <c r="A163" t="s">
        <v>24</v>
      </c>
      <c r="B163" t="str">
        <f t="shared" si="14"/>
        <v>500</v>
      </c>
      <c r="C163" t="str">
        <f t="shared" si="15"/>
        <v>9</v>
      </c>
      <c r="D163">
        <v>3</v>
      </c>
      <c r="E163">
        <v>5</v>
      </c>
      <c r="F163">
        <v>5</v>
      </c>
      <c r="G163">
        <v>10</v>
      </c>
      <c r="H163" t="s">
        <v>17</v>
      </c>
      <c r="I163" t="s">
        <v>17</v>
      </c>
      <c r="J163" t="s">
        <v>17</v>
      </c>
      <c r="K163">
        <v>0.34325234500000001</v>
      </c>
      <c r="L163">
        <v>0</v>
      </c>
      <c r="M163">
        <v>100</v>
      </c>
      <c r="N163">
        <v>0</v>
      </c>
      <c r="S163" t="str">
        <f t="shared" si="16"/>
        <v>no</v>
      </c>
    </row>
    <row r="164" spans="1:19" x14ac:dyDescent="0.3">
      <c r="A164" t="s">
        <v>24</v>
      </c>
      <c r="B164" t="str">
        <f t="shared" si="14"/>
        <v>500</v>
      </c>
      <c r="C164" t="str">
        <f t="shared" si="15"/>
        <v>9</v>
      </c>
      <c r="D164">
        <v>3</v>
      </c>
      <c r="E164">
        <v>5</v>
      </c>
      <c r="F164">
        <v>5</v>
      </c>
      <c r="G164">
        <v>10</v>
      </c>
      <c r="H164" t="s">
        <v>18</v>
      </c>
      <c r="I164" t="s">
        <v>19</v>
      </c>
      <c r="J164" t="s">
        <v>8</v>
      </c>
      <c r="K164">
        <v>0.60569645400000005</v>
      </c>
      <c r="L164">
        <v>0.76458067500000004</v>
      </c>
      <c r="M164">
        <v>0</v>
      </c>
      <c r="N164">
        <v>0.50212907799999995</v>
      </c>
      <c r="O164" t="b">
        <v>1</v>
      </c>
      <c r="P164" t="b">
        <v>1</v>
      </c>
      <c r="Q164" t="b">
        <v>0</v>
      </c>
      <c r="S164" t="str">
        <f t="shared" si="16"/>
        <v>no</v>
      </c>
    </row>
    <row r="165" spans="1:19" x14ac:dyDescent="0.3">
      <c r="A165" t="s">
        <v>24</v>
      </c>
      <c r="B165" t="str">
        <f t="shared" si="14"/>
        <v>500</v>
      </c>
      <c r="C165" t="str">
        <f t="shared" si="15"/>
        <v>9</v>
      </c>
      <c r="D165">
        <v>3</v>
      </c>
      <c r="E165">
        <v>5</v>
      </c>
      <c r="F165">
        <v>5</v>
      </c>
      <c r="G165">
        <v>10</v>
      </c>
      <c r="H165" t="s">
        <v>18</v>
      </c>
      <c r="I165" t="s">
        <v>19</v>
      </c>
      <c r="J165" t="s">
        <v>8</v>
      </c>
      <c r="K165">
        <v>0.57325871799999994</v>
      </c>
      <c r="L165">
        <v>0.670079541</v>
      </c>
      <c r="M165">
        <v>0</v>
      </c>
      <c r="N165">
        <v>6.4914073940000003</v>
      </c>
      <c r="O165" t="b">
        <v>1</v>
      </c>
      <c r="P165" t="b">
        <v>1</v>
      </c>
      <c r="Q165" t="b">
        <v>0</v>
      </c>
      <c r="R165">
        <v>20</v>
      </c>
      <c r="S165" t="str">
        <f t="shared" si="16"/>
        <v>yes</v>
      </c>
    </row>
    <row r="166" spans="1:19" x14ac:dyDescent="0.3">
      <c r="A166" t="s">
        <v>24</v>
      </c>
      <c r="B166" t="str">
        <f t="shared" si="14"/>
        <v>500</v>
      </c>
      <c r="C166" t="str">
        <f t="shared" si="15"/>
        <v>9</v>
      </c>
      <c r="D166">
        <v>3</v>
      </c>
      <c r="E166">
        <v>5</v>
      </c>
      <c r="F166">
        <v>5</v>
      </c>
      <c r="G166">
        <v>10</v>
      </c>
      <c r="H166" t="s">
        <v>19</v>
      </c>
      <c r="I166" t="s">
        <v>19</v>
      </c>
      <c r="J166" t="s">
        <v>8</v>
      </c>
      <c r="K166">
        <v>0.61902755399999998</v>
      </c>
      <c r="L166">
        <v>0.80341828199999998</v>
      </c>
      <c r="M166">
        <v>0</v>
      </c>
      <c r="N166">
        <v>14.403475759999999</v>
      </c>
      <c r="O166" t="b">
        <v>1</v>
      </c>
      <c r="P166" t="b">
        <v>1</v>
      </c>
      <c r="Q166" t="b">
        <v>0</v>
      </c>
      <c r="S166" t="str">
        <f t="shared" si="16"/>
        <v>no</v>
      </c>
    </row>
    <row r="167" spans="1:19" x14ac:dyDescent="0.3">
      <c r="A167" t="s">
        <v>24</v>
      </c>
      <c r="B167" t="str">
        <f t="shared" si="14"/>
        <v>500</v>
      </c>
      <c r="C167" t="str">
        <f t="shared" si="15"/>
        <v>9</v>
      </c>
      <c r="D167">
        <v>3</v>
      </c>
      <c r="E167">
        <v>5</v>
      </c>
      <c r="F167">
        <v>5</v>
      </c>
      <c r="G167">
        <v>10</v>
      </c>
      <c r="H167" t="s">
        <v>19</v>
      </c>
      <c r="I167" t="s">
        <v>19</v>
      </c>
      <c r="J167" t="s">
        <v>8</v>
      </c>
      <c r="K167">
        <v>0.55709892900000002</v>
      </c>
      <c r="L167">
        <v>0.62300109000000004</v>
      </c>
      <c r="M167">
        <v>0</v>
      </c>
      <c r="N167">
        <v>176.87244889999999</v>
      </c>
      <c r="O167" t="b">
        <v>1</v>
      </c>
      <c r="P167" t="b">
        <v>1</v>
      </c>
      <c r="Q167" t="b">
        <v>0</v>
      </c>
      <c r="R167">
        <v>20</v>
      </c>
      <c r="S167" t="str">
        <f t="shared" si="16"/>
        <v>yes</v>
      </c>
    </row>
    <row r="168" spans="1:19" x14ac:dyDescent="0.3">
      <c r="A168" t="s">
        <v>24</v>
      </c>
      <c r="B168" t="str">
        <f t="shared" si="14"/>
        <v>500</v>
      </c>
      <c r="C168" t="str">
        <f t="shared" si="15"/>
        <v>9</v>
      </c>
      <c r="D168">
        <v>3</v>
      </c>
      <c r="E168">
        <v>5</v>
      </c>
      <c r="F168">
        <v>5</v>
      </c>
      <c r="G168">
        <v>10</v>
      </c>
      <c r="H168" t="s">
        <v>20</v>
      </c>
      <c r="I168" t="s">
        <v>20</v>
      </c>
      <c r="J168" t="s">
        <v>8</v>
      </c>
      <c r="K168">
        <v>0.61902755399999998</v>
      </c>
      <c r="L168">
        <v>0.80341828299999996</v>
      </c>
      <c r="M168">
        <v>0</v>
      </c>
      <c r="N168">
        <v>88.778979539999995</v>
      </c>
      <c r="O168" t="b">
        <v>0</v>
      </c>
      <c r="P168" t="b">
        <v>0</v>
      </c>
      <c r="Q168" t="b">
        <v>0</v>
      </c>
      <c r="S168" t="str">
        <f t="shared" si="16"/>
        <v>no</v>
      </c>
    </row>
    <row r="169" spans="1:19" x14ac:dyDescent="0.3">
      <c r="A169" t="s">
        <v>24</v>
      </c>
      <c r="B169" t="str">
        <f t="shared" si="14"/>
        <v>500</v>
      </c>
      <c r="C169" t="str">
        <f t="shared" si="15"/>
        <v>9</v>
      </c>
      <c r="D169">
        <v>3</v>
      </c>
      <c r="E169">
        <v>5</v>
      </c>
      <c r="F169">
        <v>5</v>
      </c>
      <c r="G169">
        <v>10</v>
      </c>
      <c r="H169" t="s">
        <v>20</v>
      </c>
      <c r="I169" t="s">
        <v>20</v>
      </c>
      <c r="J169" t="s">
        <v>8</v>
      </c>
      <c r="K169">
        <v>0.55701372500000002</v>
      </c>
      <c r="L169">
        <v>0.62275286200000002</v>
      </c>
      <c r="M169">
        <v>0</v>
      </c>
      <c r="N169">
        <v>1134.8023909999999</v>
      </c>
      <c r="O169" t="b">
        <v>0</v>
      </c>
      <c r="P169" t="b">
        <v>0</v>
      </c>
      <c r="Q169" t="b">
        <v>0</v>
      </c>
      <c r="R169">
        <v>20</v>
      </c>
      <c r="S169" t="str">
        <f t="shared" si="16"/>
        <v>yes</v>
      </c>
    </row>
    <row r="170" spans="1:19" x14ac:dyDescent="0.3">
      <c r="A170" t="s">
        <v>24</v>
      </c>
      <c r="B170" t="str">
        <f t="shared" si="14"/>
        <v>500</v>
      </c>
      <c r="C170" t="str">
        <f t="shared" si="15"/>
        <v>9</v>
      </c>
      <c r="D170">
        <v>4</v>
      </c>
      <c r="E170">
        <v>5</v>
      </c>
      <c r="F170">
        <v>5</v>
      </c>
      <c r="G170">
        <v>10</v>
      </c>
      <c r="H170" t="s">
        <v>17</v>
      </c>
      <c r="I170" t="s">
        <v>17</v>
      </c>
      <c r="J170" t="s">
        <v>17</v>
      </c>
      <c r="K170">
        <v>0.374657623</v>
      </c>
      <c r="L170">
        <v>0</v>
      </c>
      <c r="M170">
        <v>100</v>
      </c>
      <c r="N170">
        <v>0</v>
      </c>
      <c r="S170" t="str">
        <f t="shared" si="16"/>
        <v>no</v>
      </c>
    </row>
    <row r="171" spans="1:19" x14ac:dyDescent="0.3">
      <c r="A171" t="s">
        <v>24</v>
      </c>
      <c r="B171" t="str">
        <f t="shared" si="14"/>
        <v>500</v>
      </c>
      <c r="C171" t="str">
        <f t="shared" si="15"/>
        <v>9</v>
      </c>
      <c r="D171">
        <v>4</v>
      </c>
      <c r="E171">
        <v>5</v>
      </c>
      <c r="F171">
        <v>5</v>
      </c>
      <c r="G171">
        <v>10</v>
      </c>
      <c r="H171" t="s">
        <v>18</v>
      </c>
      <c r="I171" t="s">
        <v>19</v>
      </c>
      <c r="J171" t="s">
        <v>8</v>
      </c>
      <c r="K171">
        <v>0.64156721900000002</v>
      </c>
      <c r="L171">
        <v>0.71240935400000005</v>
      </c>
      <c r="M171">
        <v>0</v>
      </c>
      <c r="N171">
        <v>0.48085546499999998</v>
      </c>
      <c r="O171" t="b">
        <v>1</v>
      </c>
      <c r="P171" t="b">
        <v>1</v>
      </c>
      <c r="Q171" t="b">
        <v>0</v>
      </c>
      <c r="S171" t="str">
        <f t="shared" si="16"/>
        <v>no</v>
      </c>
    </row>
    <row r="172" spans="1:19" x14ac:dyDescent="0.3">
      <c r="A172" t="s">
        <v>24</v>
      </c>
      <c r="B172" t="str">
        <f t="shared" si="14"/>
        <v>500</v>
      </c>
      <c r="C172" t="str">
        <f t="shared" si="15"/>
        <v>9</v>
      </c>
      <c r="D172">
        <v>4</v>
      </c>
      <c r="E172">
        <v>5</v>
      </c>
      <c r="F172">
        <v>5</v>
      </c>
      <c r="G172">
        <v>10</v>
      </c>
      <c r="H172" t="s">
        <v>18</v>
      </c>
      <c r="I172" t="s">
        <v>19</v>
      </c>
      <c r="J172" t="s">
        <v>8</v>
      </c>
      <c r="K172">
        <v>0.60113979200000001</v>
      </c>
      <c r="L172">
        <v>0.60450436600000002</v>
      </c>
      <c r="M172">
        <v>0</v>
      </c>
      <c r="N172">
        <v>6.8328657149999996</v>
      </c>
      <c r="O172" t="b">
        <v>1</v>
      </c>
      <c r="P172" t="b">
        <v>1</v>
      </c>
      <c r="Q172" t="b">
        <v>0</v>
      </c>
      <c r="R172">
        <v>20</v>
      </c>
      <c r="S172" t="str">
        <f t="shared" si="16"/>
        <v>yes</v>
      </c>
    </row>
    <row r="173" spans="1:19" x14ac:dyDescent="0.3">
      <c r="A173" t="s">
        <v>24</v>
      </c>
      <c r="B173" t="str">
        <f t="shared" si="14"/>
        <v>500</v>
      </c>
      <c r="C173" t="str">
        <f t="shared" si="15"/>
        <v>9</v>
      </c>
      <c r="D173">
        <v>4</v>
      </c>
      <c r="E173">
        <v>5</v>
      </c>
      <c r="F173">
        <v>5</v>
      </c>
      <c r="G173">
        <v>10</v>
      </c>
      <c r="H173" t="s">
        <v>19</v>
      </c>
      <c r="I173" t="s">
        <v>19</v>
      </c>
      <c r="J173" t="s">
        <v>8</v>
      </c>
      <c r="K173">
        <v>0.62842008599999999</v>
      </c>
      <c r="L173">
        <v>0.67731829499999996</v>
      </c>
      <c r="M173">
        <v>0</v>
      </c>
      <c r="N173">
        <v>14.833877559999999</v>
      </c>
      <c r="O173" t="b">
        <v>1</v>
      </c>
      <c r="P173" t="b">
        <v>1</v>
      </c>
      <c r="Q173" t="b">
        <v>0</v>
      </c>
      <c r="S173" t="str">
        <f t="shared" si="16"/>
        <v>no</v>
      </c>
    </row>
    <row r="174" spans="1:19" x14ac:dyDescent="0.3">
      <c r="A174" t="s">
        <v>24</v>
      </c>
      <c r="B174" t="str">
        <f t="shared" si="14"/>
        <v>500</v>
      </c>
      <c r="C174" t="str">
        <f t="shared" si="15"/>
        <v>9</v>
      </c>
      <c r="D174">
        <v>4</v>
      </c>
      <c r="E174">
        <v>5</v>
      </c>
      <c r="F174">
        <v>5</v>
      </c>
      <c r="G174">
        <v>10</v>
      </c>
      <c r="H174" t="s">
        <v>19</v>
      </c>
      <c r="I174" t="s">
        <v>19</v>
      </c>
      <c r="J174" t="s">
        <v>8</v>
      </c>
      <c r="K174">
        <v>0.59280693500000003</v>
      </c>
      <c r="L174">
        <v>0.58226310699999995</v>
      </c>
      <c r="M174">
        <v>0</v>
      </c>
      <c r="N174">
        <v>179.00790499999999</v>
      </c>
      <c r="O174" t="b">
        <v>1</v>
      </c>
      <c r="P174" t="b">
        <v>1</v>
      </c>
      <c r="Q174" t="b">
        <v>0</v>
      </c>
      <c r="R174">
        <v>20</v>
      </c>
      <c r="S174" t="str">
        <f t="shared" si="16"/>
        <v>yes</v>
      </c>
    </row>
    <row r="175" spans="1:19" x14ac:dyDescent="0.3">
      <c r="A175" t="s">
        <v>24</v>
      </c>
      <c r="B175" t="str">
        <f t="shared" si="14"/>
        <v>500</v>
      </c>
      <c r="C175" t="str">
        <f t="shared" si="15"/>
        <v>9</v>
      </c>
      <c r="D175">
        <v>4</v>
      </c>
      <c r="E175">
        <v>5</v>
      </c>
      <c r="F175">
        <v>5</v>
      </c>
      <c r="G175">
        <v>10</v>
      </c>
      <c r="H175" t="s">
        <v>20</v>
      </c>
      <c r="I175" t="s">
        <v>20</v>
      </c>
      <c r="J175" t="s">
        <v>8</v>
      </c>
      <c r="K175">
        <v>0.62922951800000004</v>
      </c>
      <c r="L175">
        <v>0.67947875300000005</v>
      </c>
      <c r="M175">
        <v>0</v>
      </c>
      <c r="N175">
        <v>87.175367829999999</v>
      </c>
      <c r="O175" t="b">
        <v>0</v>
      </c>
      <c r="P175" t="b">
        <v>0</v>
      </c>
      <c r="Q175" t="b">
        <v>0</v>
      </c>
      <c r="S175" t="str">
        <f t="shared" si="16"/>
        <v>no</v>
      </c>
    </row>
    <row r="176" spans="1:19" x14ac:dyDescent="0.3">
      <c r="A176" t="s">
        <v>24</v>
      </c>
      <c r="B176" t="str">
        <f t="shared" si="14"/>
        <v>500</v>
      </c>
      <c r="C176" t="str">
        <f t="shared" si="15"/>
        <v>9</v>
      </c>
      <c r="D176">
        <v>4</v>
      </c>
      <c r="E176">
        <v>5</v>
      </c>
      <c r="F176">
        <v>5</v>
      </c>
      <c r="G176">
        <v>10</v>
      </c>
      <c r="H176" t="s">
        <v>20</v>
      </c>
      <c r="I176" t="s">
        <v>20</v>
      </c>
      <c r="J176" t="s">
        <v>8</v>
      </c>
      <c r="K176">
        <v>0.59223535699999996</v>
      </c>
      <c r="L176">
        <v>0.58073750599999996</v>
      </c>
      <c r="M176">
        <v>0</v>
      </c>
      <c r="N176">
        <v>1175.242127</v>
      </c>
      <c r="O176" t="b">
        <v>0</v>
      </c>
      <c r="P176" t="b">
        <v>0</v>
      </c>
      <c r="Q176" t="b">
        <v>0</v>
      </c>
      <c r="R176">
        <v>20</v>
      </c>
      <c r="S176" t="str">
        <f t="shared" si="16"/>
        <v>yes</v>
      </c>
    </row>
    <row r="177" spans="1:19" x14ac:dyDescent="0.3">
      <c r="A177" t="s">
        <v>25</v>
      </c>
      <c r="B177" t="str">
        <f t="shared" si="14"/>
        <v>500</v>
      </c>
      <c r="C177" t="str">
        <f t="shared" si="15"/>
        <v>9</v>
      </c>
      <c r="D177">
        <v>0</v>
      </c>
      <c r="E177">
        <v>5</v>
      </c>
      <c r="F177">
        <v>5</v>
      </c>
      <c r="G177">
        <v>10</v>
      </c>
      <c r="H177" t="s">
        <v>17</v>
      </c>
      <c r="I177" t="s">
        <v>17</v>
      </c>
      <c r="J177" t="s">
        <v>17</v>
      </c>
      <c r="K177">
        <v>0.782533127</v>
      </c>
      <c r="L177">
        <v>0</v>
      </c>
      <c r="M177">
        <v>100</v>
      </c>
      <c r="N177">
        <v>0</v>
      </c>
      <c r="S177" t="str">
        <f t="shared" si="16"/>
        <v>no</v>
      </c>
    </row>
    <row r="178" spans="1:19" x14ac:dyDescent="0.3">
      <c r="A178" t="s">
        <v>25</v>
      </c>
      <c r="B178" t="str">
        <f t="shared" si="14"/>
        <v>500</v>
      </c>
      <c r="C178" t="str">
        <f t="shared" si="15"/>
        <v>9</v>
      </c>
      <c r="D178">
        <v>0</v>
      </c>
      <c r="E178">
        <v>5</v>
      </c>
      <c r="F178">
        <v>5</v>
      </c>
      <c r="G178">
        <v>10</v>
      </c>
      <c r="H178" t="s">
        <v>18</v>
      </c>
      <c r="I178" t="s">
        <v>19</v>
      </c>
      <c r="J178" t="s">
        <v>8</v>
      </c>
      <c r="K178">
        <v>1.363559902</v>
      </c>
      <c r="L178">
        <v>0.74249479699999998</v>
      </c>
      <c r="M178">
        <v>0</v>
      </c>
      <c r="N178">
        <v>0.486295223</v>
      </c>
      <c r="O178" t="b">
        <v>1</v>
      </c>
      <c r="P178" t="b">
        <v>1</v>
      </c>
      <c r="Q178" t="b">
        <v>0</v>
      </c>
      <c r="S178" t="str">
        <f t="shared" si="16"/>
        <v>no</v>
      </c>
    </row>
    <row r="179" spans="1:19" x14ac:dyDescent="0.3">
      <c r="A179" t="s">
        <v>25</v>
      </c>
      <c r="B179" t="str">
        <f t="shared" si="14"/>
        <v>500</v>
      </c>
      <c r="C179" t="str">
        <f t="shared" si="15"/>
        <v>9</v>
      </c>
      <c r="D179">
        <v>0</v>
      </c>
      <c r="E179">
        <v>5</v>
      </c>
      <c r="F179">
        <v>5</v>
      </c>
      <c r="G179">
        <v>10</v>
      </c>
      <c r="H179" t="s">
        <v>18</v>
      </c>
      <c r="I179" t="s">
        <v>19</v>
      </c>
      <c r="J179" t="s">
        <v>8</v>
      </c>
      <c r="K179">
        <v>1.3132733599999999</v>
      </c>
      <c r="L179">
        <v>0.67823356499999998</v>
      </c>
      <c r="M179">
        <v>0</v>
      </c>
      <c r="N179">
        <v>6.3750987050000001</v>
      </c>
      <c r="O179" t="b">
        <v>1</v>
      </c>
      <c r="P179" t="b">
        <v>1</v>
      </c>
      <c r="Q179" t="b">
        <v>0</v>
      </c>
      <c r="R179">
        <v>20</v>
      </c>
      <c r="S179" t="str">
        <f t="shared" si="16"/>
        <v>yes</v>
      </c>
    </row>
    <row r="180" spans="1:19" x14ac:dyDescent="0.3">
      <c r="A180" t="s">
        <v>25</v>
      </c>
      <c r="B180" t="str">
        <f t="shared" si="14"/>
        <v>500</v>
      </c>
      <c r="C180" t="str">
        <f t="shared" si="15"/>
        <v>9</v>
      </c>
      <c r="D180">
        <v>0</v>
      </c>
      <c r="E180">
        <v>5</v>
      </c>
      <c r="F180">
        <v>5</v>
      </c>
      <c r="G180">
        <v>10</v>
      </c>
      <c r="H180" t="s">
        <v>19</v>
      </c>
      <c r="I180" t="s">
        <v>19</v>
      </c>
      <c r="J180" t="s">
        <v>8</v>
      </c>
      <c r="K180">
        <v>1.2981379980000001</v>
      </c>
      <c r="L180">
        <v>0.65889206899999997</v>
      </c>
      <c r="M180">
        <v>0</v>
      </c>
      <c r="N180">
        <v>14.72420335</v>
      </c>
      <c r="O180" t="b">
        <v>1</v>
      </c>
      <c r="P180" t="b">
        <v>1</v>
      </c>
      <c r="Q180" t="b">
        <v>0</v>
      </c>
      <c r="S180" t="str">
        <f t="shared" si="16"/>
        <v>no</v>
      </c>
    </row>
    <row r="181" spans="1:19" x14ac:dyDescent="0.3">
      <c r="A181" t="s">
        <v>25</v>
      </c>
      <c r="B181" t="str">
        <f t="shared" si="14"/>
        <v>500</v>
      </c>
      <c r="C181" t="str">
        <f t="shared" si="15"/>
        <v>9</v>
      </c>
      <c r="D181">
        <v>0</v>
      </c>
      <c r="E181">
        <v>5</v>
      </c>
      <c r="F181">
        <v>5</v>
      </c>
      <c r="G181">
        <v>10</v>
      </c>
      <c r="H181" t="s">
        <v>19</v>
      </c>
      <c r="I181" t="s">
        <v>19</v>
      </c>
      <c r="J181" t="s">
        <v>8</v>
      </c>
      <c r="K181">
        <v>1.2957767689999999</v>
      </c>
      <c r="L181">
        <v>0.65587465199999995</v>
      </c>
      <c r="M181">
        <v>0</v>
      </c>
      <c r="N181">
        <v>178.1650386</v>
      </c>
      <c r="O181" t="b">
        <v>1</v>
      </c>
      <c r="P181" t="b">
        <v>1</v>
      </c>
      <c r="Q181" t="b">
        <v>0</v>
      </c>
      <c r="R181">
        <v>20</v>
      </c>
      <c r="S181" t="str">
        <f t="shared" si="16"/>
        <v>yes</v>
      </c>
    </row>
    <row r="182" spans="1:19" x14ac:dyDescent="0.3">
      <c r="A182" t="s">
        <v>25</v>
      </c>
      <c r="B182" t="str">
        <f t="shared" si="14"/>
        <v>500</v>
      </c>
      <c r="C182" t="str">
        <f t="shared" si="15"/>
        <v>9</v>
      </c>
      <c r="D182">
        <v>0</v>
      </c>
      <c r="E182">
        <v>5</v>
      </c>
      <c r="F182">
        <v>5</v>
      </c>
      <c r="G182">
        <v>10</v>
      </c>
      <c r="H182" t="s">
        <v>20</v>
      </c>
      <c r="I182" t="s">
        <v>20</v>
      </c>
      <c r="J182" t="s">
        <v>8</v>
      </c>
      <c r="K182">
        <v>1.299702294</v>
      </c>
      <c r="L182">
        <v>0.66089108500000004</v>
      </c>
      <c r="M182">
        <v>0</v>
      </c>
      <c r="N182">
        <v>61.544745679999998</v>
      </c>
      <c r="O182" t="b">
        <v>0</v>
      </c>
      <c r="P182" t="b">
        <v>0</v>
      </c>
      <c r="Q182" t="b">
        <v>0</v>
      </c>
      <c r="S182" t="str">
        <f t="shared" si="16"/>
        <v>no</v>
      </c>
    </row>
    <row r="183" spans="1:19" x14ac:dyDescent="0.3">
      <c r="A183" t="s">
        <v>25</v>
      </c>
      <c r="B183" t="str">
        <f t="shared" si="14"/>
        <v>500</v>
      </c>
      <c r="C183" t="str">
        <f t="shared" si="15"/>
        <v>9</v>
      </c>
      <c r="D183">
        <v>0</v>
      </c>
      <c r="E183">
        <v>5</v>
      </c>
      <c r="F183">
        <v>5</v>
      </c>
      <c r="G183">
        <v>10</v>
      </c>
      <c r="H183" t="s">
        <v>20</v>
      </c>
      <c r="I183" t="s">
        <v>20</v>
      </c>
      <c r="J183" t="s">
        <v>8</v>
      </c>
      <c r="K183">
        <v>1.2961113</v>
      </c>
      <c r="L183">
        <v>0.65630214899999995</v>
      </c>
      <c r="M183">
        <v>0</v>
      </c>
      <c r="N183">
        <v>989.28597569999999</v>
      </c>
      <c r="O183" t="b">
        <v>0</v>
      </c>
      <c r="P183" t="b">
        <v>0</v>
      </c>
      <c r="Q183" t="b">
        <v>0</v>
      </c>
      <c r="R183">
        <v>20</v>
      </c>
      <c r="S183" t="str">
        <f t="shared" si="16"/>
        <v>yes</v>
      </c>
    </row>
    <row r="184" spans="1:19" x14ac:dyDescent="0.3">
      <c r="A184" t="s">
        <v>25</v>
      </c>
      <c r="B184" t="str">
        <f t="shared" si="14"/>
        <v>500</v>
      </c>
      <c r="C184" t="str">
        <f t="shared" si="15"/>
        <v>9</v>
      </c>
      <c r="D184">
        <v>1</v>
      </c>
      <c r="E184">
        <v>5</v>
      </c>
      <c r="F184">
        <v>5</v>
      </c>
      <c r="G184">
        <v>10</v>
      </c>
      <c r="H184" t="s">
        <v>17</v>
      </c>
      <c r="I184" t="s">
        <v>17</v>
      </c>
      <c r="J184" t="s">
        <v>17</v>
      </c>
      <c r="K184">
        <v>0.79727324600000005</v>
      </c>
      <c r="L184">
        <v>0</v>
      </c>
      <c r="M184">
        <v>100</v>
      </c>
      <c r="N184">
        <v>2.0048620000000001E-3</v>
      </c>
      <c r="S184" t="str">
        <f t="shared" si="16"/>
        <v>no</v>
      </c>
    </row>
    <row r="185" spans="1:19" x14ac:dyDescent="0.3">
      <c r="A185" t="s">
        <v>25</v>
      </c>
      <c r="B185" t="str">
        <f t="shared" si="14"/>
        <v>500</v>
      </c>
      <c r="C185" t="str">
        <f t="shared" si="15"/>
        <v>9</v>
      </c>
      <c r="D185">
        <v>1</v>
      </c>
      <c r="E185">
        <v>5</v>
      </c>
      <c r="F185">
        <v>5</v>
      </c>
      <c r="G185">
        <v>10</v>
      </c>
      <c r="H185" t="s">
        <v>18</v>
      </c>
      <c r="I185" t="s">
        <v>19</v>
      </c>
      <c r="J185" t="s">
        <v>8</v>
      </c>
      <c r="K185">
        <v>1.344597906</v>
      </c>
      <c r="L185">
        <v>0.68649570699999996</v>
      </c>
      <c r="M185">
        <v>0</v>
      </c>
      <c r="N185">
        <v>0.46760559099999999</v>
      </c>
      <c r="O185" t="b">
        <v>1</v>
      </c>
      <c r="P185" t="b">
        <v>1</v>
      </c>
      <c r="Q185" t="b">
        <v>0</v>
      </c>
      <c r="S185" t="str">
        <f t="shared" si="16"/>
        <v>no</v>
      </c>
    </row>
    <row r="186" spans="1:19" x14ac:dyDescent="0.3">
      <c r="A186" t="s">
        <v>25</v>
      </c>
      <c r="B186" t="str">
        <f t="shared" si="14"/>
        <v>500</v>
      </c>
      <c r="C186" t="str">
        <f t="shared" si="15"/>
        <v>9</v>
      </c>
      <c r="D186">
        <v>1</v>
      </c>
      <c r="E186">
        <v>5</v>
      </c>
      <c r="F186">
        <v>5</v>
      </c>
      <c r="G186">
        <v>10</v>
      </c>
      <c r="H186" t="s">
        <v>18</v>
      </c>
      <c r="I186" t="s">
        <v>19</v>
      </c>
      <c r="J186" t="s">
        <v>8</v>
      </c>
      <c r="K186">
        <v>1.274462473</v>
      </c>
      <c r="L186">
        <v>0.598526577</v>
      </c>
      <c r="M186">
        <v>0</v>
      </c>
      <c r="N186">
        <v>6.2988703250000002</v>
      </c>
      <c r="O186" t="b">
        <v>1</v>
      </c>
      <c r="P186" t="b">
        <v>1</v>
      </c>
      <c r="Q186" t="b">
        <v>0</v>
      </c>
      <c r="R186">
        <v>20</v>
      </c>
      <c r="S186" t="str">
        <f t="shared" si="16"/>
        <v>yes</v>
      </c>
    </row>
    <row r="187" spans="1:19" x14ac:dyDescent="0.3">
      <c r="A187" t="s">
        <v>25</v>
      </c>
      <c r="B187" t="str">
        <f t="shared" si="14"/>
        <v>500</v>
      </c>
      <c r="C187" t="str">
        <f t="shared" si="15"/>
        <v>9</v>
      </c>
      <c r="D187">
        <v>1</v>
      </c>
      <c r="E187">
        <v>5</v>
      </c>
      <c r="F187">
        <v>5</v>
      </c>
      <c r="G187">
        <v>10</v>
      </c>
      <c r="H187" t="s">
        <v>19</v>
      </c>
      <c r="I187" t="s">
        <v>19</v>
      </c>
      <c r="J187" t="s">
        <v>8</v>
      </c>
      <c r="K187">
        <v>1.3567302510000001</v>
      </c>
      <c r="L187">
        <v>0.701713005</v>
      </c>
      <c r="M187">
        <v>0</v>
      </c>
      <c r="N187">
        <v>14.679876569999999</v>
      </c>
      <c r="O187" t="b">
        <v>1</v>
      </c>
      <c r="P187" t="b">
        <v>1</v>
      </c>
      <c r="Q187" t="b">
        <v>0</v>
      </c>
      <c r="S187" t="str">
        <f t="shared" si="16"/>
        <v>no</v>
      </c>
    </row>
    <row r="188" spans="1:19" x14ac:dyDescent="0.3">
      <c r="A188" t="s">
        <v>25</v>
      </c>
      <c r="B188" t="str">
        <f t="shared" si="14"/>
        <v>500</v>
      </c>
      <c r="C188" t="str">
        <f t="shared" si="15"/>
        <v>9</v>
      </c>
      <c r="D188">
        <v>1</v>
      </c>
      <c r="E188">
        <v>5</v>
      </c>
      <c r="F188">
        <v>5</v>
      </c>
      <c r="G188">
        <v>10</v>
      </c>
      <c r="H188" t="s">
        <v>19</v>
      </c>
      <c r="I188" t="s">
        <v>19</v>
      </c>
      <c r="J188" t="s">
        <v>8</v>
      </c>
      <c r="K188">
        <v>1.2704303189999999</v>
      </c>
      <c r="L188">
        <v>0.593469146</v>
      </c>
      <c r="M188">
        <v>0</v>
      </c>
      <c r="N188">
        <v>185.02737020000001</v>
      </c>
      <c r="O188" t="b">
        <v>1</v>
      </c>
      <c r="P188" t="b">
        <v>1</v>
      </c>
      <c r="Q188" t="b">
        <v>0</v>
      </c>
      <c r="R188">
        <v>20</v>
      </c>
      <c r="S188" t="str">
        <f t="shared" si="16"/>
        <v>yes</v>
      </c>
    </row>
    <row r="189" spans="1:19" x14ac:dyDescent="0.3">
      <c r="A189" t="s">
        <v>25</v>
      </c>
      <c r="B189" t="str">
        <f t="shared" si="14"/>
        <v>500</v>
      </c>
      <c r="C189" t="str">
        <f t="shared" si="15"/>
        <v>9</v>
      </c>
      <c r="D189">
        <v>1</v>
      </c>
      <c r="E189">
        <v>5</v>
      </c>
      <c r="F189">
        <v>5</v>
      </c>
      <c r="G189">
        <v>10</v>
      </c>
      <c r="H189" t="s">
        <v>20</v>
      </c>
      <c r="I189" t="s">
        <v>20</v>
      </c>
      <c r="J189" t="s">
        <v>8</v>
      </c>
      <c r="K189">
        <v>1.3563092640000001</v>
      </c>
      <c r="L189">
        <v>0.70118497199999996</v>
      </c>
      <c r="M189">
        <v>0</v>
      </c>
      <c r="N189">
        <v>71.998871800000003</v>
      </c>
      <c r="O189" t="b">
        <v>0</v>
      </c>
      <c r="P189" t="b">
        <v>0</v>
      </c>
      <c r="Q189" t="b">
        <v>0</v>
      </c>
      <c r="S189" t="str">
        <f t="shared" si="16"/>
        <v>no</v>
      </c>
    </row>
    <row r="190" spans="1:19" x14ac:dyDescent="0.3">
      <c r="A190" t="s">
        <v>25</v>
      </c>
      <c r="B190" t="str">
        <f t="shared" si="14"/>
        <v>500</v>
      </c>
      <c r="C190" t="str">
        <f t="shared" si="15"/>
        <v>9</v>
      </c>
      <c r="D190">
        <v>1</v>
      </c>
      <c r="E190">
        <v>5</v>
      </c>
      <c r="F190">
        <v>5</v>
      </c>
      <c r="G190">
        <v>10</v>
      </c>
      <c r="H190" t="s">
        <v>20</v>
      </c>
      <c r="I190" t="s">
        <v>20</v>
      </c>
      <c r="J190" t="s">
        <v>8</v>
      </c>
      <c r="K190">
        <v>1.268895823</v>
      </c>
      <c r="L190">
        <v>0.59154446599999999</v>
      </c>
      <c r="M190">
        <v>0</v>
      </c>
      <c r="N190">
        <v>1046.6175270000001</v>
      </c>
      <c r="O190" t="b">
        <v>0</v>
      </c>
      <c r="P190" t="b">
        <v>0</v>
      </c>
      <c r="Q190" t="b">
        <v>0</v>
      </c>
      <c r="R190">
        <v>20</v>
      </c>
      <c r="S190" t="str">
        <f t="shared" si="16"/>
        <v>yes</v>
      </c>
    </row>
    <row r="191" spans="1:19" x14ac:dyDescent="0.3">
      <c r="A191" t="s">
        <v>25</v>
      </c>
      <c r="B191" t="str">
        <f t="shared" si="14"/>
        <v>500</v>
      </c>
      <c r="C191" t="str">
        <f t="shared" si="15"/>
        <v>9</v>
      </c>
      <c r="D191">
        <v>2</v>
      </c>
      <c r="E191">
        <v>5</v>
      </c>
      <c r="F191">
        <v>5</v>
      </c>
      <c r="G191">
        <v>10</v>
      </c>
      <c r="H191" t="s">
        <v>17</v>
      </c>
      <c r="I191" t="s">
        <v>17</v>
      </c>
      <c r="J191" t="s">
        <v>17</v>
      </c>
      <c r="K191">
        <v>0.72392290199999998</v>
      </c>
      <c r="L191">
        <v>0</v>
      </c>
      <c r="M191">
        <v>100</v>
      </c>
      <c r="N191">
        <v>7.6484680000000003E-3</v>
      </c>
      <c r="S191" t="str">
        <f t="shared" si="16"/>
        <v>no</v>
      </c>
    </row>
    <row r="192" spans="1:19" x14ac:dyDescent="0.3">
      <c r="A192" t="s">
        <v>25</v>
      </c>
      <c r="B192" t="str">
        <f t="shared" si="14"/>
        <v>500</v>
      </c>
      <c r="C192" t="str">
        <f t="shared" si="15"/>
        <v>9</v>
      </c>
      <c r="D192">
        <v>2</v>
      </c>
      <c r="E192">
        <v>5</v>
      </c>
      <c r="F192">
        <v>5</v>
      </c>
      <c r="G192">
        <v>10</v>
      </c>
      <c r="H192" t="s">
        <v>18</v>
      </c>
      <c r="I192" t="s">
        <v>19</v>
      </c>
      <c r="J192" t="s">
        <v>8</v>
      </c>
      <c r="K192">
        <v>1.3043105349999999</v>
      </c>
      <c r="L192">
        <v>0.80172575199999996</v>
      </c>
      <c r="M192">
        <v>0</v>
      </c>
      <c r="N192">
        <v>0.47399878499999998</v>
      </c>
      <c r="O192" t="b">
        <v>1</v>
      </c>
      <c r="P192" t="b">
        <v>1</v>
      </c>
      <c r="Q192" t="b">
        <v>0</v>
      </c>
      <c r="S192" t="str">
        <f t="shared" si="16"/>
        <v>no</v>
      </c>
    </row>
    <row r="193" spans="1:19" x14ac:dyDescent="0.3">
      <c r="A193" t="s">
        <v>25</v>
      </c>
      <c r="B193" t="str">
        <f t="shared" si="14"/>
        <v>500</v>
      </c>
      <c r="C193" t="str">
        <f t="shared" si="15"/>
        <v>9</v>
      </c>
      <c r="D193">
        <v>2</v>
      </c>
      <c r="E193">
        <v>5</v>
      </c>
      <c r="F193">
        <v>5</v>
      </c>
      <c r="G193">
        <v>10</v>
      </c>
      <c r="H193" t="s">
        <v>18</v>
      </c>
      <c r="I193" t="s">
        <v>19</v>
      </c>
      <c r="J193" t="s">
        <v>8</v>
      </c>
      <c r="K193">
        <v>1.2739399659999999</v>
      </c>
      <c r="L193">
        <v>0.75977298500000001</v>
      </c>
      <c r="M193">
        <v>0</v>
      </c>
      <c r="N193">
        <v>6.1795022489999996</v>
      </c>
      <c r="O193" t="b">
        <v>1</v>
      </c>
      <c r="P193" t="b">
        <v>1</v>
      </c>
      <c r="Q193" t="b">
        <v>0</v>
      </c>
      <c r="R193">
        <v>20</v>
      </c>
      <c r="S193" t="str">
        <f t="shared" si="16"/>
        <v>yes</v>
      </c>
    </row>
    <row r="194" spans="1:19" x14ac:dyDescent="0.3">
      <c r="A194" t="s">
        <v>25</v>
      </c>
      <c r="B194" t="str">
        <f t="shared" si="14"/>
        <v>500</v>
      </c>
      <c r="C194" t="str">
        <f t="shared" si="15"/>
        <v>9</v>
      </c>
      <c r="D194">
        <v>2</v>
      </c>
      <c r="E194">
        <v>5</v>
      </c>
      <c r="F194">
        <v>5</v>
      </c>
      <c r="G194">
        <v>10</v>
      </c>
      <c r="H194" t="s">
        <v>19</v>
      </c>
      <c r="I194" t="s">
        <v>19</v>
      </c>
      <c r="J194" t="s">
        <v>8</v>
      </c>
      <c r="K194">
        <v>1.29476528</v>
      </c>
      <c r="L194">
        <v>0.788540295</v>
      </c>
      <c r="M194">
        <v>0</v>
      </c>
      <c r="N194">
        <v>14.59109879</v>
      </c>
      <c r="O194" t="b">
        <v>1</v>
      </c>
      <c r="P194" t="b">
        <v>1</v>
      </c>
      <c r="Q194" t="b">
        <v>0</v>
      </c>
      <c r="S194" t="str">
        <f t="shared" si="16"/>
        <v>no</v>
      </c>
    </row>
    <row r="195" spans="1:19" x14ac:dyDescent="0.3">
      <c r="A195" t="s">
        <v>25</v>
      </c>
      <c r="B195" t="str">
        <f t="shared" ref="B195:B211" si="17">MID(A195, FIND("size_", A195) + 5, FIND("_targets", A195) - FIND("size_", A195) - 5)</f>
        <v>500</v>
      </c>
      <c r="C195" t="str">
        <f t="shared" ref="C195:C258" si="18">MID(A195, FIND("targets_", A195) + 8, FIND("_seed", A195) - FIND("targets_", A195) - 8)</f>
        <v>9</v>
      </c>
      <c r="D195">
        <v>2</v>
      </c>
      <c r="E195">
        <v>5</v>
      </c>
      <c r="F195">
        <v>5</v>
      </c>
      <c r="G195">
        <v>10</v>
      </c>
      <c r="H195" t="s">
        <v>19</v>
      </c>
      <c r="I195" t="s">
        <v>19</v>
      </c>
      <c r="J195" t="s">
        <v>8</v>
      </c>
      <c r="K195">
        <v>1.2622316659999999</v>
      </c>
      <c r="L195">
        <v>0.74359957700000001</v>
      </c>
      <c r="M195">
        <v>0</v>
      </c>
      <c r="N195">
        <v>181.36115190000001</v>
      </c>
      <c r="O195" t="b">
        <v>1</v>
      </c>
      <c r="P195" t="b">
        <v>1</v>
      </c>
      <c r="Q195" t="b">
        <v>0</v>
      </c>
      <c r="R195">
        <v>20</v>
      </c>
      <c r="S195" t="str">
        <f t="shared" ref="S195:S211" si="19">IF(R195&gt;0,"yes","no")</f>
        <v>yes</v>
      </c>
    </row>
    <row r="196" spans="1:19" x14ac:dyDescent="0.3">
      <c r="A196" t="s">
        <v>25</v>
      </c>
      <c r="B196" t="str">
        <f t="shared" si="17"/>
        <v>500</v>
      </c>
      <c r="C196" t="str">
        <f t="shared" si="18"/>
        <v>9</v>
      </c>
      <c r="D196">
        <v>2</v>
      </c>
      <c r="E196">
        <v>5</v>
      </c>
      <c r="F196">
        <v>5</v>
      </c>
      <c r="G196">
        <v>10</v>
      </c>
      <c r="H196" t="s">
        <v>20</v>
      </c>
      <c r="I196" t="s">
        <v>20</v>
      </c>
      <c r="J196" t="s">
        <v>8</v>
      </c>
      <c r="K196">
        <v>1.29476528</v>
      </c>
      <c r="L196">
        <v>0.788540295</v>
      </c>
      <c r="M196">
        <v>0</v>
      </c>
      <c r="N196">
        <v>78.221419330000003</v>
      </c>
      <c r="O196" t="b">
        <v>0</v>
      </c>
      <c r="P196" t="b">
        <v>0</v>
      </c>
      <c r="Q196" t="b">
        <v>0</v>
      </c>
      <c r="S196" t="str">
        <f t="shared" si="19"/>
        <v>no</v>
      </c>
    </row>
    <row r="197" spans="1:19" x14ac:dyDescent="0.3">
      <c r="A197" t="s">
        <v>25</v>
      </c>
      <c r="B197" t="str">
        <f t="shared" si="17"/>
        <v>500</v>
      </c>
      <c r="C197" t="str">
        <f t="shared" si="18"/>
        <v>9</v>
      </c>
      <c r="D197">
        <v>2</v>
      </c>
      <c r="E197">
        <v>5</v>
      </c>
      <c r="F197">
        <v>5</v>
      </c>
      <c r="G197">
        <v>10</v>
      </c>
      <c r="H197" t="s">
        <v>20</v>
      </c>
      <c r="I197" t="s">
        <v>20</v>
      </c>
      <c r="J197" t="s">
        <v>8</v>
      </c>
      <c r="K197">
        <v>1.2623257809999999</v>
      </c>
      <c r="L197">
        <v>0.74372958600000005</v>
      </c>
      <c r="M197">
        <v>0</v>
      </c>
      <c r="N197">
        <v>1100.3753369999999</v>
      </c>
      <c r="O197" t="b">
        <v>0</v>
      </c>
      <c r="P197" t="b">
        <v>0</v>
      </c>
      <c r="Q197" t="b">
        <v>0</v>
      </c>
      <c r="R197">
        <v>20</v>
      </c>
      <c r="S197" t="str">
        <f t="shared" si="19"/>
        <v>yes</v>
      </c>
    </row>
    <row r="198" spans="1:19" x14ac:dyDescent="0.3">
      <c r="A198" t="s">
        <v>25</v>
      </c>
      <c r="B198" t="str">
        <f t="shared" si="17"/>
        <v>500</v>
      </c>
      <c r="C198" t="str">
        <f t="shared" si="18"/>
        <v>9</v>
      </c>
      <c r="D198">
        <v>3</v>
      </c>
      <c r="E198">
        <v>5</v>
      </c>
      <c r="F198">
        <v>5</v>
      </c>
      <c r="G198">
        <v>10</v>
      </c>
      <c r="H198" t="s">
        <v>17</v>
      </c>
      <c r="I198" t="s">
        <v>17</v>
      </c>
      <c r="J198" t="s">
        <v>17</v>
      </c>
      <c r="K198">
        <v>0.80761203999999998</v>
      </c>
      <c r="L198">
        <v>0</v>
      </c>
      <c r="M198">
        <v>100</v>
      </c>
      <c r="N198">
        <v>0</v>
      </c>
      <c r="S198" t="str">
        <f t="shared" si="19"/>
        <v>no</v>
      </c>
    </row>
    <row r="199" spans="1:19" x14ac:dyDescent="0.3">
      <c r="A199" t="s">
        <v>25</v>
      </c>
      <c r="B199" t="str">
        <f t="shared" si="17"/>
        <v>500</v>
      </c>
      <c r="C199" t="str">
        <f t="shared" si="18"/>
        <v>9</v>
      </c>
      <c r="D199">
        <v>3</v>
      </c>
      <c r="E199">
        <v>5</v>
      </c>
      <c r="F199">
        <v>5</v>
      </c>
      <c r="G199">
        <v>10</v>
      </c>
      <c r="H199" t="s">
        <v>18</v>
      </c>
      <c r="I199" t="s">
        <v>19</v>
      </c>
      <c r="J199" t="s">
        <v>8</v>
      </c>
      <c r="K199">
        <v>1.3095739260000001</v>
      </c>
      <c r="L199">
        <v>0.62153839</v>
      </c>
      <c r="M199">
        <v>0</v>
      </c>
      <c r="N199">
        <v>0.45934724799999999</v>
      </c>
      <c r="O199" t="b">
        <v>1</v>
      </c>
      <c r="P199" t="b">
        <v>1</v>
      </c>
      <c r="Q199" t="b">
        <v>0</v>
      </c>
      <c r="S199" t="str">
        <f t="shared" si="19"/>
        <v>no</v>
      </c>
    </row>
    <row r="200" spans="1:19" x14ac:dyDescent="0.3">
      <c r="A200" t="s">
        <v>25</v>
      </c>
      <c r="B200" t="str">
        <f t="shared" si="17"/>
        <v>500</v>
      </c>
      <c r="C200" t="str">
        <f t="shared" si="18"/>
        <v>9</v>
      </c>
      <c r="D200">
        <v>3</v>
      </c>
      <c r="E200">
        <v>5</v>
      </c>
      <c r="F200">
        <v>5</v>
      </c>
      <c r="G200">
        <v>10</v>
      </c>
      <c r="H200" t="s">
        <v>18</v>
      </c>
      <c r="I200" t="s">
        <v>19</v>
      </c>
      <c r="J200" t="s">
        <v>8</v>
      </c>
      <c r="K200">
        <v>1.2197789779999999</v>
      </c>
      <c r="L200">
        <v>0.51035264300000005</v>
      </c>
      <c r="M200">
        <v>0</v>
      </c>
      <c r="N200">
        <v>6.2178580759999997</v>
      </c>
      <c r="O200" t="b">
        <v>1</v>
      </c>
      <c r="P200" t="b">
        <v>1</v>
      </c>
      <c r="Q200" t="b">
        <v>0</v>
      </c>
      <c r="R200">
        <v>20</v>
      </c>
      <c r="S200" t="str">
        <f t="shared" si="19"/>
        <v>yes</v>
      </c>
    </row>
    <row r="201" spans="1:19" x14ac:dyDescent="0.3">
      <c r="A201" t="s">
        <v>25</v>
      </c>
      <c r="B201" t="str">
        <f t="shared" si="17"/>
        <v>500</v>
      </c>
      <c r="C201" t="str">
        <f t="shared" si="18"/>
        <v>9</v>
      </c>
      <c r="D201">
        <v>3</v>
      </c>
      <c r="E201">
        <v>5</v>
      </c>
      <c r="F201">
        <v>5</v>
      </c>
      <c r="G201">
        <v>10</v>
      </c>
      <c r="H201" t="s">
        <v>19</v>
      </c>
      <c r="I201" t="s">
        <v>19</v>
      </c>
      <c r="J201" t="s">
        <v>8</v>
      </c>
      <c r="K201">
        <v>1.2746376260000001</v>
      </c>
      <c r="L201">
        <v>0.57827962399999999</v>
      </c>
      <c r="M201">
        <v>0</v>
      </c>
      <c r="N201">
        <v>14.692702049999999</v>
      </c>
      <c r="O201" t="b">
        <v>1</v>
      </c>
      <c r="P201" t="b">
        <v>1</v>
      </c>
      <c r="Q201" t="b">
        <v>0</v>
      </c>
      <c r="S201" t="str">
        <f t="shared" si="19"/>
        <v>no</v>
      </c>
    </row>
    <row r="202" spans="1:19" x14ac:dyDescent="0.3">
      <c r="A202" t="s">
        <v>25</v>
      </c>
      <c r="B202" t="str">
        <f t="shared" si="17"/>
        <v>500</v>
      </c>
      <c r="C202" t="str">
        <f t="shared" si="18"/>
        <v>9</v>
      </c>
      <c r="D202">
        <v>3</v>
      </c>
      <c r="E202">
        <v>5</v>
      </c>
      <c r="F202">
        <v>5</v>
      </c>
      <c r="G202">
        <v>10</v>
      </c>
      <c r="H202" t="s">
        <v>19</v>
      </c>
      <c r="I202" t="s">
        <v>19</v>
      </c>
      <c r="J202" t="s">
        <v>8</v>
      </c>
      <c r="K202">
        <v>1.183902563</v>
      </c>
      <c r="L202">
        <v>0.46592980899999997</v>
      </c>
      <c r="M202">
        <v>0</v>
      </c>
      <c r="N202">
        <v>185.9858222</v>
      </c>
      <c r="O202" t="b">
        <v>1</v>
      </c>
      <c r="P202" t="b">
        <v>1</v>
      </c>
      <c r="Q202" t="b">
        <v>0</v>
      </c>
      <c r="R202">
        <v>20</v>
      </c>
      <c r="S202" t="str">
        <f t="shared" si="19"/>
        <v>yes</v>
      </c>
    </row>
    <row r="203" spans="1:19" x14ac:dyDescent="0.3">
      <c r="A203" t="s">
        <v>25</v>
      </c>
      <c r="B203" t="str">
        <f t="shared" si="17"/>
        <v>500</v>
      </c>
      <c r="C203" t="str">
        <f t="shared" si="18"/>
        <v>9</v>
      </c>
      <c r="D203">
        <v>3</v>
      </c>
      <c r="E203">
        <v>5</v>
      </c>
      <c r="F203">
        <v>5</v>
      </c>
      <c r="G203">
        <v>10</v>
      </c>
      <c r="H203" t="s">
        <v>20</v>
      </c>
      <c r="I203" t="s">
        <v>20</v>
      </c>
      <c r="J203" t="s">
        <v>8</v>
      </c>
      <c r="K203">
        <v>1.2754835</v>
      </c>
      <c r="L203">
        <v>0.57932700000000004</v>
      </c>
      <c r="M203">
        <v>0</v>
      </c>
      <c r="N203">
        <v>70.67611909</v>
      </c>
      <c r="O203" t="b">
        <v>0</v>
      </c>
      <c r="P203" t="b">
        <v>0</v>
      </c>
      <c r="Q203" t="b">
        <v>0</v>
      </c>
      <c r="S203" t="str">
        <f t="shared" si="19"/>
        <v>no</v>
      </c>
    </row>
    <row r="204" spans="1:19" x14ac:dyDescent="0.3">
      <c r="A204" t="s">
        <v>25</v>
      </c>
      <c r="B204" t="str">
        <f t="shared" si="17"/>
        <v>500</v>
      </c>
      <c r="C204" t="str">
        <f t="shared" si="18"/>
        <v>9</v>
      </c>
      <c r="D204">
        <v>3</v>
      </c>
      <c r="E204">
        <v>5</v>
      </c>
      <c r="F204">
        <v>5</v>
      </c>
      <c r="G204">
        <v>10</v>
      </c>
      <c r="H204" t="s">
        <v>20</v>
      </c>
      <c r="I204" t="s">
        <v>20</v>
      </c>
      <c r="J204" t="s">
        <v>8</v>
      </c>
      <c r="K204">
        <v>1.183585804</v>
      </c>
      <c r="L204">
        <v>0.46553759300000003</v>
      </c>
      <c r="M204">
        <v>0</v>
      </c>
      <c r="N204">
        <v>1056.3360110000001</v>
      </c>
      <c r="O204" t="b">
        <v>0</v>
      </c>
      <c r="P204" t="b">
        <v>0</v>
      </c>
      <c r="Q204" t="b">
        <v>0</v>
      </c>
      <c r="R204">
        <v>20</v>
      </c>
      <c r="S204" t="str">
        <f t="shared" si="19"/>
        <v>yes</v>
      </c>
    </row>
    <row r="205" spans="1:19" x14ac:dyDescent="0.3">
      <c r="A205" t="s">
        <v>25</v>
      </c>
      <c r="B205" t="str">
        <f t="shared" si="17"/>
        <v>500</v>
      </c>
      <c r="C205" t="str">
        <f t="shared" si="18"/>
        <v>9</v>
      </c>
      <c r="D205">
        <v>4</v>
      </c>
      <c r="E205">
        <v>5</v>
      </c>
      <c r="F205">
        <v>5</v>
      </c>
      <c r="G205">
        <v>10</v>
      </c>
      <c r="H205" t="s">
        <v>17</v>
      </c>
      <c r="I205" t="s">
        <v>17</v>
      </c>
      <c r="J205" t="s">
        <v>17</v>
      </c>
      <c r="K205">
        <v>0.77178635600000001</v>
      </c>
      <c r="L205">
        <v>0</v>
      </c>
      <c r="M205">
        <v>100</v>
      </c>
      <c r="N205">
        <v>0</v>
      </c>
      <c r="S205" t="str">
        <f t="shared" si="19"/>
        <v>no</v>
      </c>
    </row>
    <row r="206" spans="1:19" x14ac:dyDescent="0.3">
      <c r="A206" t="s">
        <v>25</v>
      </c>
      <c r="B206" t="str">
        <f t="shared" si="17"/>
        <v>500</v>
      </c>
      <c r="C206" t="str">
        <f t="shared" si="18"/>
        <v>9</v>
      </c>
      <c r="D206">
        <v>4</v>
      </c>
      <c r="E206">
        <v>5</v>
      </c>
      <c r="F206">
        <v>5</v>
      </c>
      <c r="G206">
        <v>10</v>
      </c>
      <c r="H206" t="s">
        <v>18</v>
      </c>
      <c r="I206" t="s">
        <v>19</v>
      </c>
      <c r="J206" t="s">
        <v>8</v>
      </c>
      <c r="K206">
        <v>1.3080813060000001</v>
      </c>
      <c r="L206">
        <v>0.69487487800000003</v>
      </c>
      <c r="M206">
        <v>0</v>
      </c>
      <c r="N206">
        <v>0.48315477400000001</v>
      </c>
      <c r="O206" t="b">
        <v>1</v>
      </c>
      <c r="P206" t="b">
        <v>1</v>
      </c>
      <c r="Q206" t="b">
        <v>0</v>
      </c>
      <c r="S206" t="str">
        <f t="shared" si="19"/>
        <v>no</v>
      </c>
    </row>
    <row r="207" spans="1:19" x14ac:dyDescent="0.3">
      <c r="A207" t="s">
        <v>25</v>
      </c>
      <c r="B207" t="str">
        <f t="shared" si="17"/>
        <v>500</v>
      </c>
      <c r="C207" t="str">
        <f t="shared" si="18"/>
        <v>9</v>
      </c>
      <c r="D207">
        <v>4</v>
      </c>
      <c r="E207">
        <v>5</v>
      </c>
      <c r="F207">
        <v>5</v>
      </c>
      <c r="G207">
        <v>10</v>
      </c>
      <c r="H207" t="s">
        <v>18</v>
      </c>
      <c r="I207" t="s">
        <v>19</v>
      </c>
      <c r="J207" t="s">
        <v>8</v>
      </c>
      <c r="K207">
        <v>1.2550271740000001</v>
      </c>
      <c r="L207">
        <v>0.62613288600000006</v>
      </c>
      <c r="M207">
        <v>0</v>
      </c>
      <c r="N207">
        <v>6.2747197149999998</v>
      </c>
      <c r="O207" t="b">
        <v>1</v>
      </c>
      <c r="P207" t="b">
        <v>1</v>
      </c>
      <c r="Q207" t="b">
        <v>0</v>
      </c>
      <c r="R207">
        <v>20</v>
      </c>
      <c r="S207" t="str">
        <f t="shared" si="19"/>
        <v>yes</v>
      </c>
    </row>
    <row r="208" spans="1:19" x14ac:dyDescent="0.3">
      <c r="A208" t="s">
        <v>25</v>
      </c>
      <c r="B208" t="str">
        <f t="shared" si="17"/>
        <v>500</v>
      </c>
      <c r="C208" t="str">
        <f t="shared" si="18"/>
        <v>9</v>
      </c>
      <c r="D208">
        <v>4</v>
      </c>
      <c r="E208">
        <v>5</v>
      </c>
      <c r="F208">
        <v>5</v>
      </c>
      <c r="G208">
        <v>10</v>
      </c>
      <c r="H208" t="s">
        <v>19</v>
      </c>
      <c r="I208" t="s">
        <v>19</v>
      </c>
      <c r="J208" t="s">
        <v>8</v>
      </c>
      <c r="K208">
        <v>1.2803537190000001</v>
      </c>
      <c r="L208">
        <v>0.65894837399999995</v>
      </c>
      <c r="M208">
        <v>0</v>
      </c>
      <c r="N208">
        <v>14.764146330000001</v>
      </c>
      <c r="O208" t="b">
        <v>1</v>
      </c>
      <c r="P208" t="b">
        <v>1</v>
      </c>
      <c r="Q208" t="b">
        <v>0</v>
      </c>
      <c r="S208" t="str">
        <f t="shared" si="19"/>
        <v>no</v>
      </c>
    </row>
    <row r="209" spans="1:19" x14ac:dyDescent="0.3">
      <c r="A209" t="s">
        <v>25</v>
      </c>
      <c r="B209" t="str">
        <f t="shared" si="17"/>
        <v>500</v>
      </c>
      <c r="C209" t="str">
        <f t="shared" si="18"/>
        <v>9</v>
      </c>
      <c r="D209">
        <v>4</v>
      </c>
      <c r="E209">
        <v>5</v>
      </c>
      <c r="F209">
        <v>5</v>
      </c>
      <c r="G209">
        <v>10</v>
      </c>
      <c r="H209" t="s">
        <v>19</v>
      </c>
      <c r="I209" t="s">
        <v>19</v>
      </c>
      <c r="J209" t="s">
        <v>8</v>
      </c>
      <c r="K209">
        <v>1.2336464410000001</v>
      </c>
      <c r="L209">
        <v>0.59842996900000001</v>
      </c>
      <c r="M209">
        <v>0</v>
      </c>
      <c r="N209">
        <v>179.96673200000001</v>
      </c>
      <c r="O209" t="b">
        <v>1</v>
      </c>
      <c r="P209" t="b">
        <v>1</v>
      </c>
      <c r="Q209" t="b">
        <v>0</v>
      </c>
      <c r="R209">
        <v>20</v>
      </c>
      <c r="S209" t="str">
        <f t="shared" si="19"/>
        <v>yes</v>
      </c>
    </row>
    <row r="210" spans="1:19" x14ac:dyDescent="0.3">
      <c r="A210" t="s">
        <v>25</v>
      </c>
      <c r="B210" t="str">
        <f t="shared" si="17"/>
        <v>500</v>
      </c>
      <c r="C210" t="str">
        <f t="shared" si="18"/>
        <v>9</v>
      </c>
      <c r="D210">
        <v>4</v>
      </c>
      <c r="E210">
        <v>5</v>
      </c>
      <c r="F210">
        <v>5</v>
      </c>
      <c r="G210">
        <v>10</v>
      </c>
      <c r="H210" t="s">
        <v>20</v>
      </c>
      <c r="I210" t="s">
        <v>20</v>
      </c>
      <c r="J210" t="s">
        <v>8</v>
      </c>
      <c r="K210">
        <v>1.2803537199999999</v>
      </c>
      <c r="L210">
        <v>0.65894837399999995</v>
      </c>
      <c r="M210">
        <v>0</v>
      </c>
      <c r="N210">
        <v>78.515210629999999</v>
      </c>
      <c r="O210" t="b">
        <v>0</v>
      </c>
      <c r="P210" t="b">
        <v>0</v>
      </c>
      <c r="Q210" t="b">
        <v>0</v>
      </c>
      <c r="S210" t="str">
        <f t="shared" si="19"/>
        <v>no</v>
      </c>
    </row>
    <row r="211" spans="1:19" x14ac:dyDescent="0.3">
      <c r="A211" t="s">
        <v>25</v>
      </c>
      <c r="B211" t="str">
        <f t="shared" si="17"/>
        <v>500</v>
      </c>
      <c r="C211" t="str">
        <f t="shared" si="18"/>
        <v>9</v>
      </c>
      <c r="D211">
        <v>4</v>
      </c>
      <c r="E211">
        <v>5</v>
      </c>
      <c r="F211">
        <v>5</v>
      </c>
      <c r="G211">
        <v>10</v>
      </c>
      <c r="H211" t="s">
        <v>20</v>
      </c>
      <c r="I211" t="s">
        <v>20</v>
      </c>
      <c r="J211" t="s">
        <v>8</v>
      </c>
      <c r="K211">
        <v>1.233430523</v>
      </c>
      <c r="L211">
        <v>0.59815020500000005</v>
      </c>
      <c r="M211">
        <v>0</v>
      </c>
      <c r="N211">
        <v>1048.075658</v>
      </c>
      <c r="O211" t="b">
        <v>0</v>
      </c>
      <c r="P211" t="b">
        <v>0</v>
      </c>
      <c r="Q211" t="b">
        <v>0</v>
      </c>
      <c r="R211">
        <v>20</v>
      </c>
      <c r="S211" t="str">
        <f t="shared" si="19"/>
        <v>yes</v>
      </c>
    </row>
    <row r="212" spans="1:19" x14ac:dyDescent="0.3">
      <c r="A212" t="s">
        <v>26</v>
      </c>
      <c r="B212" t="str">
        <f t="shared" ref="B212:B224" si="20">MID(A212, FIND("size_", A212) + 5, FIND("_targets", A212) - FIND("size_", A212) - 5)</f>
        <v>1000</v>
      </c>
      <c r="C212" t="str">
        <f t="shared" si="18"/>
        <v>5</v>
      </c>
      <c r="D212">
        <v>0</v>
      </c>
      <c r="E212">
        <v>5</v>
      </c>
      <c r="F212">
        <v>5</v>
      </c>
      <c r="G212">
        <v>10</v>
      </c>
      <c r="H212" t="s">
        <v>17</v>
      </c>
      <c r="I212" t="s">
        <v>17</v>
      </c>
      <c r="J212" t="s">
        <v>17</v>
      </c>
      <c r="K212">
        <v>0.45039500799999999</v>
      </c>
      <c r="L212">
        <v>0</v>
      </c>
      <c r="M212">
        <v>200</v>
      </c>
      <c r="N212">
        <v>0</v>
      </c>
      <c r="S212" t="str">
        <f t="shared" ref="S212:S224" si="21">IF(R212&gt;0,"yes","no")</f>
        <v>no</v>
      </c>
    </row>
    <row r="213" spans="1:19" x14ac:dyDescent="0.3">
      <c r="A213" t="s">
        <v>26</v>
      </c>
      <c r="B213" t="str">
        <f t="shared" si="20"/>
        <v>1000</v>
      </c>
      <c r="C213" t="str">
        <f t="shared" si="18"/>
        <v>5</v>
      </c>
      <c r="D213">
        <v>0</v>
      </c>
      <c r="E213">
        <v>5</v>
      </c>
      <c r="F213">
        <v>5</v>
      </c>
      <c r="G213">
        <v>10</v>
      </c>
      <c r="H213" t="s">
        <v>18</v>
      </c>
      <c r="I213" t="s">
        <v>19</v>
      </c>
      <c r="J213" t="s">
        <v>8</v>
      </c>
      <c r="K213">
        <v>0.48941246700000002</v>
      </c>
      <c r="L213">
        <v>8.6629421999999998E-2</v>
      </c>
      <c r="M213">
        <v>0</v>
      </c>
      <c r="N213">
        <v>0.54714870500000001</v>
      </c>
      <c r="O213" t="b">
        <v>1</v>
      </c>
      <c r="P213" t="b">
        <v>1</v>
      </c>
      <c r="Q213" t="b">
        <v>0</v>
      </c>
      <c r="S213" t="str">
        <f t="shared" si="21"/>
        <v>no</v>
      </c>
    </row>
    <row r="214" spans="1:19" x14ac:dyDescent="0.3">
      <c r="A214" t="s">
        <v>26</v>
      </c>
      <c r="B214" t="str">
        <f t="shared" si="20"/>
        <v>1000</v>
      </c>
      <c r="C214" t="str">
        <f t="shared" si="18"/>
        <v>5</v>
      </c>
      <c r="D214">
        <v>0</v>
      </c>
      <c r="E214">
        <v>5</v>
      </c>
      <c r="F214">
        <v>5</v>
      </c>
      <c r="G214">
        <v>10</v>
      </c>
      <c r="H214" t="s">
        <v>18</v>
      </c>
      <c r="I214" t="s">
        <v>19</v>
      </c>
      <c r="J214" t="s">
        <v>8</v>
      </c>
      <c r="K214">
        <v>0.43327609</v>
      </c>
      <c r="L214">
        <v>-3.8008675999999998E-2</v>
      </c>
      <c r="M214">
        <v>0</v>
      </c>
      <c r="N214">
        <v>7.4432876109999997</v>
      </c>
      <c r="O214" t="b">
        <v>1</v>
      </c>
      <c r="P214" t="b">
        <v>1</v>
      </c>
      <c r="Q214" t="b">
        <v>0</v>
      </c>
      <c r="R214">
        <v>20</v>
      </c>
      <c r="S214" t="str">
        <f t="shared" si="21"/>
        <v>yes</v>
      </c>
    </row>
    <row r="215" spans="1:19" x14ac:dyDescent="0.3">
      <c r="A215" t="s">
        <v>26</v>
      </c>
      <c r="B215" t="str">
        <f t="shared" si="20"/>
        <v>1000</v>
      </c>
      <c r="C215" t="str">
        <f t="shared" si="18"/>
        <v>5</v>
      </c>
      <c r="D215">
        <v>0</v>
      </c>
      <c r="E215">
        <v>5</v>
      </c>
      <c r="F215">
        <v>5</v>
      </c>
      <c r="G215">
        <v>10</v>
      </c>
      <c r="H215" t="s">
        <v>19</v>
      </c>
      <c r="I215" t="s">
        <v>19</v>
      </c>
      <c r="J215" t="s">
        <v>8</v>
      </c>
      <c r="K215">
        <v>0.47383341499999998</v>
      </c>
      <c r="L215">
        <v>5.2039667999999997E-2</v>
      </c>
      <c r="M215">
        <v>0</v>
      </c>
      <c r="N215">
        <v>16.93928528</v>
      </c>
      <c r="O215" t="b">
        <v>1</v>
      </c>
      <c r="P215" t="b">
        <v>1</v>
      </c>
      <c r="Q215" t="b">
        <v>0</v>
      </c>
      <c r="S215" t="str">
        <f t="shared" si="21"/>
        <v>no</v>
      </c>
    </row>
    <row r="216" spans="1:19" x14ac:dyDescent="0.3">
      <c r="A216" t="s">
        <v>26</v>
      </c>
      <c r="B216" t="str">
        <f t="shared" si="20"/>
        <v>1000</v>
      </c>
      <c r="C216" t="str">
        <f t="shared" si="18"/>
        <v>5</v>
      </c>
      <c r="D216">
        <v>0</v>
      </c>
      <c r="E216">
        <v>5</v>
      </c>
      <c r="F216">
        <v>5</v>
      </c>
      <c r="G216">
        <v>10</v>
      </c>
      <c r="H216" t="s">
        <v>19</v>
      </c>
      <c r="I216" t="s">
        <v>19</v>
      </c>
      <c r="J216" t="s">
        <v>8</v>
      </c>
      <c r="K216">
        <v>0.427891566</v>
      </c>
      <c r="L216">
        <v>-4.9963791E-2</v>
      </c>
      <c r="M216">
        <v>0</v>
      </c>
      <c r="N216">
        <v>214.66863660000001</v>
      </c>
      <c r="O216" t="b">
        <v>1</v>
      </c>
      <c r="P216" t="b">
        <v>1</v>
      </c>
      <c r="Q216" t="b">
        <v>0</v>
      </c>
      <c r="R216">
        <v>20</v>
      </c>
      <c r="S216" t="str">
        <f t="shared" si="21"/>
        <v>yes</v>
      </c>
    </row>
    <row r="217" spans="1:19" x14ac:dyDescent="0.3">
      <c r="A217" t="s">
        <v>26</v>
      </c>
      <c r="B217" t="str">
        <f t="shared" si="20"/>
        <v>1000</v>
      </c>
      <c r="C217" t="str">
        <f t="shared" si="18"/>
        <v>5</v>
      </c>
      <c r="D217">
        <v>0</v>
      </c>
      <c r="E217">
        <v>5</v>
      </c>
      <c r="F217">
        <v>5</v>
      </c>
      <c r="G217">
        <v>10</v>
      </c>
      <c r="H217" t="s">
        <v>20</v>
      </c>
      <c r="I217" t="s">
        <v>20</v>
      </c>
      <c r="J217" t="s">
        <v>8</v>
      </c>
      <c r="K217">
        <v>0.47383341499999998</v>
      </c>
      <c r="L217">
        <v>5.2039667999999997E-2</v>
      </c>
      <c r="M217">
        <v>0</v>
      </c>
      <c r="N217">
        <v>93.681824919999997</v>
      </c>
      <c r="O217" t="b">
        <v>0</v>
      </c>
      <c r="P217" t="b">
        <v>0</v>
      </c>
      <c r="Q217" t="b">
        <v>0</v>
      </c>
      <c r="S217" t="str">
        <f t="shared" si="21"/>
        <v>no</v>
      </c>
    </row>
    <row r="218" spans="1:19" x14ac:dyDescent="0.3">
      <c r="A218" t="s">
        <v>26</v>
      </c>
      <c r="B218" t="str">
        <f t="shared" si="20"/>
        <v>1000</v>
      </c>
      <c r="C218" t="str">
        <f t="shared" si="18"/>
        <v>5</v>
      </c>
      <c r="D218">
        <v>0</v>
      </c>
      <c r="E218">
        <v>5</v>
      </c>
      <c r="F218">
        <v>5</v>
      </c>
      <c r="G218">
        <v>10</v>
      </c>
      <c r="H218" t="s">
        <v>20</v>
      </c>
      <c r="I218" t="s">
        <v>20</v>
      </c>
      <c r="J218" t="s">
        <v>8</v>
      </c>
      <c r="K218">
        <v>0.42821290499999998</v>
      </c>
      <c r="L218">
        <v>-4.9250332000000001E-2</v>
      </c>
      <c r="M218">
        <v>0</v>
      </c>
      <c r="N218">
        <v>1742.88608</v>
      </c>
      <c r="O218" t="b">
        <v>0</v>
      </c>
      <c r="P218" t="b">
        <v>0</v>
      </c>
      <c r="Q218" t="b">
        <v>0</v>
      </c>
      <c r="R218">
        <v>20</v>
      </c>
      <c r="S218" t="str">
        <f t="shared" si="21"/>
        <v>yes</v>
      </c>
    </row>
    <row r="219" spans="1:19" x14ac:dyDescent="0.3">
      <c r="A219" t="s">
        <v>26</v>
      </c>
      <c r="B219" t="str">
        <f t="shared" si="20"/>
        <v>1000</v>
      </c>
      <c r="C219" t="str">
        <f t="shared" si="18"/>
        <v>5</v>
      </c>
      <c r="D219">
        <v>1</v>
      </c>
      <c r="E219">
        <v>5</v>
      </c>
      <c r="F219">
        <v>5</v>
      </c>
      <c r="G219">
        <v>10</v>
      </c>
      <c r="H219" t="s">
        <v>17</v>
      </c>
      <c r="I219" t="s">
        <v>17</v>
      </c>
      <c r="J219" t="s">
        <v>17</v>
      </c>
      <c r="K219">
        <v>0.43859741699999999</v>
      </c>
      <c r="L219">
        <v>0</v>
      </c>
      <c r="M219">
        <v>200</v>
      </c>
      <c r="N219">
        <v>2.8061869999999999E-3</v>
      </c>
      <c r="S219" t="str">
        <f t="shared" si="21"/>
        <v>no</v>
      </c>
    </row>
    <row r="220" spans="1:19" x14ac:dyDescent="0.3">
      <c r="A220" t="s">
        <v>26</v>
      </c>
      <c r="B220" t="str">
        <f t="shared" si="20"/>
        <v>1000</v>
      </c>
      <c r="C220" t="str">
        <f t="shared" si="18"/>
        <v>5</v>
      </c>
      <c r="D220">
        <v>1</v>
      </c>
      <c r="E220">
        <v>5</v>
      </c>
      <c r="F220">
        <v>5</v>
      </c>
      <c r="G220">
        <v>10</v>
      </c>
      <c r="H220" t="s">
        <v>18</v>
      </c>
      <c r="I220" t="s">
        <v>19</v>
      </c>
      <c r="J220" t="s">
        <v>8</v>
      </c>
      <c r="K220">
        <v>0.442134111</v>
      </c>
      <c r="L220">
        <v>8.063644E-3</v>
      </c>
      <c r="M220">
        <v>0</v>
      </c>
      <c r="N220">
        <v>0.58209323899999998</v>
      </c>
      <c r="O220" t="b">
        <v>1</v>
      </c>
      <c r="P220" t="b">
        <v>1</v>
      </c>
      <c r="Q220" t="b">
        <v>0</v>
      </c>
      <c r="S220" t="str">
        <f t="shared" si="21"/>
        <v>no</v>
      </c>
    </row>
    <row r="221" spans="1:19" x14ac:dyDescent="0.3">
      <c r="A221" t="s">
        <v>26</v>
      </c>
      <c r="B221" t="str">
        <f t="shared" si="20"/>
        <v>1000</v>
      </c>
      <c r="C221" t="str">
        <f t="shared" si="18"/>
        <v>5</v>
      </c>
      <c r="D221">
        <v>1</v>
      </c>
      <c r="E221">
        <v>5</v>
      </c>
      <c r="F221">
        <v>5</v>
      </c>
      <c r="G221">
        <v>10</v>
      </c>
      <c r="H221" t="s">
        <v>18</v>
      </c>
      <c r="I221" t="s">
        <v>19</v>
      </c>
      <c r="J221" t="s">
        <v>8</v>
      </c>
      <c r="K221">
        <v>0.411789872</v>
      </c>
      <c r="L221">
        <v>-6.1121073999999997E-2</v>
      </c>
      <c r="M221">
        <v>0</v>
      </c>
      <c r="N221">
        <v>8.1707701680000007</v>
      </c>
      <c r="O221" t="b">
        <v>1</v>
      </c>
      <c r="P221" t="b">
        <v>1</v>
      </c>
      <c r="Q221" t="b">
        <v>0</v>
      </c>
      <c r="R221">
        <v>20</v>
      </c>
      <c r="S221" t="str">
        <f t="shared" si="21"/>
        <v>yes</v>
      </c>
    </row>
    <row r="222" spans="1:19" x14ac:dyDescent="0.3">
      <c r="A222" t="s">
        <v>26</v>
      </c>
      <c r="B222" t="str">
        <f t="shared" si="20"/>
        <v>1000</v>
      </c>
      <c r="C222" t="str">
        <f t="shared" si="18"/>
        <v>5</v>
      </c>
      <c r="D222">
        <v>1</v>
      </c>
      <c r="E222">
        <v>5</v>
      </c>
      <c r="F222">
        <v>5</v>
      </c>
      <c r="G222">
        <v>10</v>
      </c>
      <c r="H222" t="s">
        <v>19</v>
      </c>
      <c r="I222" t="s">
        <v>19</v>
      </c>
      <c r="J222" t="s">
        <v>8</v>
      </c>
      <c r="K222">
        <v>0.43975184099999998</v>
      </c>
      <c r="L222">
        <v>2.6320810000000001E-3</v>
      </c>
      <c r="M222">
        <v>0</v>
      </c>
      <c r="N222">
        <v>17.724580289999999</v>
      </c>
      <c r="O222" t="b">
        <v>1</v>
      </c>
      <c r="P222" t="b">
        <v>1</v>
      </c>
      <c r="Q222" t="b">
        <v>0</v>
      </c>
      <c r="S222" t="str">
        <f t="shared" si="21"/>
        <v>no</v>
      </c>
    </row>
    <row r="223" spans="1:19" x14ac:dyDescent="0.3">
      <c r="A223" t="s">
        <v>26</v>
      </c>
      <c r="B223" t="str">
        <f t="shared" si="20"/>
        <v>1000</v>
      </c>
      <c r="C223" t="str">
        <f t="shared" si="18"/>
        <v>5</v>
      </c>
      <c r="D223">
        <v>1</v>
      </c>
      <c r="E223">
        <v>5</v>
      </c>
      <c r="F223">
        <v>5</v>
      </c>
      <c r="G223">
        <v>10</v>
      </c>
      <c r="H223" t="s">
        <v>19</v>
      </c>
      <c r="I223" t="s">
        <v>19</v>
      </c>
      <c r="J223" t="s">
        <v>8</v>
      </c>
      <c r="K223">
        <v>0.40146790900000001</v>
      </c>
      <c r="L223">
        <v>-8.4655100999999996E-2</v>
      </c>
      <c r="M223">
        <v>0</v>
      </c>
      <c r="N223">
        <v>211.06386449999999</v>
      </c>
      <c r="O223" t="b">
        <v>1</v>
      </c>
      <c r="P223" t="b">
        <v>1</v>
      </c>
      <c r="Q223" t="b">
        <v>0</v>
      </c>
      <c r="R223">
        <v>20</v>
      </c>
      <c r="S223" t="str">
        <f t="shared" si="21"/>
        <v>yes</v>
      </c>
    </row>
    <row r="224" spans="1:19" x14ac:dyDescent="0.3">
      <c r="A224" t="s">
        <v>26</v>
      </c>
      <c r="B224" t="str">
        <f t="shared" si="20"/>
        <v>1000</v>
      </c>
      <c r="C224" t="str">
        <f t="shared" si="18"/>
        <v>5</v>
      </c>
      <c r="D224">
        <v>1</v>
      </c>
      <c r="E224">
        <v>5</v>
      </c>
      <c r="F224">
        <v>5</v>
      </c>
      <c r="G224">
        <v>10</v>
      </c>
      <c r="H224" t="s">
        <v>20</v>
      </c>
      <c r="I224" t="s">
        <v>20</v>
      </c>
      <c r="J224" t="s">
        <v>8</v>
      </c>
      <c r="K224">
        <v>0.439751842</v>
      </c>
      <c r="L224">
        <v>2.6320810000000001E-3</v>
      </c>
      <c r="M224">
        <v>0</v>
      </c>
      <c r="N224">
        <v>100.7195523</v>
      </c>
      <c r="O224" t="b">
        <v>0</v>
      </c>
      <c r="P224" t="b">
        <v>0</v>
      </c>
      <c r="Q224" t="b">
        <v>0</v>
      </c>
      <c r="S224" t="str">
        <f t="shared" si="21"/>
        <v>no</v>
      </c>
    </row>
    <row r="225" spans="1:19" x14ac:dyDescent="0.3">
      <c r="A225" t="s">
        <v>26</v>
      </c>
      <c r="B225" t="str">
        <f t="shared" ref="B225:B288" si="22">MID(A225, FIND("size_", A225) + 5, FIND("_targets", A225) - FIND("size_", A225) - 5)</f>
        <v>1000</v>
      </c>
      <c r="C225" t="str">
        <f t="shared" si="18"/>
        <v>5</v>
      </c>
      <c r="D225">
        <v>1</v>
      </c>
      <c r="E225">
        <v>5</v>
      </c>
      <c r="F225">
        <v>5</v>
      </c>
      <c r="G225">
        <v>10</v>
      </c>
      <c r="H225" t="s">
        <v>20</v>
      </c>
      <c r="I225" t="s">
        <v>20</v>
      </c>
      <c r="J225" t="s">
        <v>8</v>
      </c>
      <c r="K225">
        <v>0.40186981500000002</v>
      </c>
      <c r="L225">
        <v>-8.3738756999999997E-2</v>
      </c>
      <c r="M225">
        <v>0</v>
      </c>
      <c r="N225">
        <v>1663.350692</v>
      </c>
      <c r="O225" t="b">
        <v>0</v>
      </c>
      <c r="P225" t="b">
        <v>0</v>
      </c>
      <c r="Q225" t="b">
        <v>0</v>
      </c>
      <c r="R225">
        <v>20</v>
      </c>
      <c r="S225" t="str">
        <f t="shared" ref="S225:S288" si="23">IF(R225&gt;0,"yes","no")</f>
        <v>yes</v>
      </c>
    </row>
    <row r="226" spans="1:19" x14ac:dyDescent="0.3">
      <c r="A226" t="s">
        <v>26</v>
      </c>
      <c r="B226" t="str">
        <f t="shared" si="22"/>
        <v>1000</v>
      </c>
      <c r="C226" t="str">
        <f t="shared" si="18"/>
        <v>5</v>
      </c>
      <c r="D226">
        <v>2</v>
      </c>
      <c r="E226">
        <v>5</v>
      </c>
      <c r="F226">
        <v>5</v>
      </c>
      <c r="G226">
        <v>10</v>
      </c>
      <c r="H226" t="s">
        <v>17</v>
      </c>
      <c r="I226" t="s">
        <v>17</v>
      </c>
      <c r="J226" t="s">
        <v>17</v>
      </c>
      <c r="K226">
        <v>0.52728529499999999</v>
      </c>
      <c r="L226">
        <v>0</v>
      </c>
      <c r="M226">
        <v>200</v>
      </c>
      <c r="N226">
        <v>0</v>
      </c>
      <c r="S226" t="str">
        <f t="shared" si="23"/>
        <v>no</v>
      </c>
    </row>
    <row r="227" spans="1:19" x14ac:dyDescent="0.3">
      <c r="A227" t="s">
        <v>26</v>
      </c>
      <c r="B227" t="str">
        <f t="shared" si="22"/>
        <v>1000</v>
      </c>
      <c r="C227" t="str">
        <f t="shared" si="18"/>
        <v>5</v>
      </c>
      <c r="D227">
        <v>2</v>
      </c>
      <c r="E227">
        <v>5</v>
      </c>
      <c r="F227">
        <v>5</v>
      </c>
      <c r="G227">
        <v>10</v>
      </c>
      <c r="H227" t="s">
        <v>18</v>
      </c>
      <c r="I227" t="s">
        <v>19</v>
      </c>
      <c r="J227" t="s">
        <v>8</v>
      </c>
      <c r="K227">
        <v>0.53687182099999997</v>
      </c>
      <c r="L227">
        <v>1.8180910000000002E-2</v>
      </c>
      <c r="M227">
        <v>0</v>
      </c>
      <c r="N227">
        <v>0.57716751099999997</v>
      </c>
      <c r="O227" t="b">
        <v>1</v>
      </c>
      <c r="P227" t="b">
        <v>1</v>
      </c>
      <c r="Q227" t="b">
        <v>0</v>
      </c>
      <c r="S227" t="str">
        <f t="shared" si="23"/>
        <v>no</v>
      </c>
    </row>
    <row r="228" spans="1:19" x14ac:dyDescent="0.3">
      <c r="A228" t="s">
        <v>26</v>
      </c>
      <c r="B228" t="str">
        <f t="shared" si="22"/>
        <v>1000</v>
      </c>
      <c r="C228" t="str">
        <f t="shared" si="18"/>
        <v>5</v>
      </c>
      <c r="D228">
        <v>2</v>
      </c>
      <c r="E228">
        <v>5</v>
      </c>
      <c r="F228">
        <v>5</v>
      </c>
      <c r="G228">
        <v>10</v>
      </c>
      <c r="H228" t="s">
        <v>18</v>
      </c>
      <c r="I228" t="s">
        <v>19</v>
      </c>
      <c r="J228" t="s">
        <v>8</v>
      </c>
      <c r="K228">
        <v>0.465940193</v>
      </c>
      <c r="L228">
        <v>-0.116341386</v>
      </c>
      <c r="M228">
        <v>0</v>
      </c>
      <c r="N228">
        <v>7.9529757500000002</v>
      </c>
      <c r="O228" t="b">
        <v>1</v>
      </c>
      <c r="P228" t="b">
        <v>1</v>
      </c>
      <c r="Q228" t="b">
        <v>0</v>
      </c>
      <c r="R228">
        <v>20</v>
      </c>
      <c r="S228" t="str">
        <f t="shared" si="23"/>
        <v>yes</v>
      </c>
    </row>
    <row r="229" spans="1:19" x14ac:dyDescent="0.3">
      <c r="A229" t="s">
        <v>26</v>
      </c>
      <c r="B229" t="str">
        <f t="shared" si="22"/>
        <v>1000</v>
      </c>
      <c r="C229" t="str">
        <f t="shared" si="18"/>
        <v>5</v>
      </c>
      <c r="D229">
        <v>2</v>
      </c>
      <c r="E229">
        <v>5</v>
      </c>
      <c r="F229">
        <v>5</v>
      </c>
      <c r="G229">
        <v>10</v>
      </c>
      <c r="H229" t="s">
        <v>19</v>
      </c>
      <c r="I229" t="s">
        <v>19</v>
      </c>
      <c r="J229" t="s">
        <v>8</v>
      </c>
      <c r="K229">
        <v>0.55247170700000003</v>
      </c>
      <c r="L229">
        <v>4.7766194999999997E-2</v>
      </c>
      <c r="M229">
        <v>0</v>
      </c>
      <c r="N229">
        <v>17.573871140000001</v>
      </c>
      <c r="O229" t="b">
        <v>1</v>
      </c>
      <c r="P229" t="b">
        <v>1</v>
      </c>
      <c r="Q229" t="b">
        <v>0</v>
      </c>
      <c r="S229" t="str">
        <f t="shared" si="23"/>
        <v>no</v>
      </c>
    </row>
    <row r="230" spans="1:19" x14ac:dyDescent="0.3">
      <c r="A230" t="s">
        <v>26</v>
      </c>
      <c r="B230" t="str">
        <f t="shared" si="22"/>
        <v>1000</v>
      </c>
      <c r="C230" t="str">
        <f t="shared" si="18"/>
        <v>5</v>
      </c>
      <c r="D230">
        <v>2</v>
      </c>
      <c r="E230">
        <v>5</v>
      </c>
      <c r="F230">
        <v>5</v>
      </c>
      <c r="G230">
        <v>10</v>
      </c>
      <c r="H230" t="s">
        <v>19</v>
      </c>
      <c r="I230" t="s">
        <v>19</v>
      </c>
      <c r="J230" t="s">
        <v>8</v>
      </c>
      <c r="K230">
        <v>0.457506042</v>
      </c>
      <c r="L230">
        <v>-0.132336808</v>
      </c>
      <c r="M230">
        <v>0</v>
      </c>
      <c r="N230">
        <v>213.36911459999999</v>
      </c>
      <c r="O230" t="b">
        <v>1</v>
      </c>
      <c r="P230" t="b">
        <v>1</v>
      </c>
      <c r="Q230" t="b">
        <v>0</v>
      </c>
      <c r="R230">
        <v>20</v>
      </c>
      <c r="S230" t="str">
        <f t="shared" si="23"/>
        <v>yes</v>
      </c>
    </row>
    <row r="231" spans="1:19" x14ac:dyDescent="0.3">
      <c r="A231" t="s">
        <v>26</v>
      </c>
      <c r="B231" t="str">
        <f t="shared" si="22"/>
        <v>1000</v>
      </c>
      <c r="C231" t="str">
        <f t="shared" si="18"/>
        <v>5</v>
      </c>
      <c r="D231">
        <v>2</v>
      </c>
      <c r="E231">
        <v>5</v>
      </c>
      <c r="F231">
        <v>5</v>
      </c>
      <c r="G231">
        <v>10</v>
      </c>
      <c r="H231" t="s">
        <v>20</v>
      </c>
      <c r="I231" t="s">
        <v>20</v>
      </c>
      <c r="J231" t="s">
        <v>8</v>
      </c>
      <c r="K231">
        <v>0.55247170700000003</v>
      </c>
      <c r="L231">
        <v>4.7766194999999997E-2</v>
      </c>
      <c r="M231">
        <v>0</v>
      </c>
      <c r="N231">
        <v>100.6359413</v>
      </c>
      <c r="O231" t="b">
        <v>0</v>
      </c>
      <c r="P231" t="b">
        <v>0</v>
      </c>
      <c r="Q231" t="b">
        <v>0</v>
      </c>
      <c r="S231" t="str">
        <f t="shared" si="23"/>
        <v>no</v>
      </c>
    </row>
    <row r="232" spans="1:19" x14ac:dyDescent="0.3">
      <c r="A232" t="s">
        <v>26</v>
      </c>
      <c r="B232" t="str">
        <f t="shared" si="22"/>
        <v>1000</v>
      </c>
      <c r="C232" t="str">
        <f t="shared" si="18"/>
        <v>5</v>
      </c>
      <c r="D232">
        <v>2</v>
      </c>
      <c r="E232">
        <v>5</v>
      </c>
      <c r="F232">
        <v>5</v>
      </c>
      <c r="G232">
        <v>10</v>
      </c>
      <c r="H232" t="s">
        <v>20</v>
      </c>
      <c r="I232" t="s">
        <v>20</v>
      </c>
      <c r="J232" t="s">
        <v>8</v>
      </c>
      <c r="K232">
        <v>0.457643982</v>
      </c>
      <c r="L232">
        <v>-0.132075203</v>
      </c>
      <c r="M232">
        <v>0</v>
      </c>
      <c r="N232">
        <v>1712.9322</v>
      </c>
      <c r="O232" t="b">
        <v>0</v>
      </c>
      <c r="P232" t="b">
        <v>0</v>
      </c>
      <c r="Q232" t="b">
        <v>0</v>
      </c>
      <c r="R232">
        <v>20</v>
      </c>
      <c r="S232" t="str">
        <f t="shared" si="23"/>
        <v>yes</v>
      </c>
    </row>
    <row r="233" spans="1:19" x14ac:dyDescent="0.3">
      <c r="A233" t="s">
        <v>26</v>
      </c>
      <c r="B233" t="str">
        <f t="shared" si="22"/>
        <v>1000</v>
      </c>
      <c r="C233" t="str">
        <f t="shared" si="18"/>
        <v>5</v>
      </c>
      <c r="D233">
        <v>3</v>
      </c>
      <c r="E233">
        <v>5</v>
      </c>
      <c r="F233">
        <v>5</v>
      </c>
      <c r="G233">
        <v>10</v>
      </c>
      <c r="H233" t="s">
        <v>17</v>
      </c>
      <c r="I233" t="s">
        <v>17</v>
      </c>
      <c r="J233" t="s">
        <v>17</v>
      </c>
      <c r="K233">
        <v>0.51303057799999996</v>
      </c>
      <c r="L233">
        <v>0</v>
      </c>
      <c r="M233">
        <v>200</v>
      </c>
      <c r="N233">
        <v>2.004147E-3</v>
      </c>
      <c r="S233" t="str">
        <f t="shared" si="23"/>
        <v>no</v>
      </c>
    </row>
    <row r="234" spans="1:19" x14ac:dyDescent="0.3">
      <c r="A234" t="s">
        <v>26</v>
      </c>
      <c r="B234" t="str">
        <f t="shared" si="22"/>
        <v>1000</v>
      </c>
      <c r="C234" t="str">
        <f t="shared" si="18"/>
        <v>5</v>
      </c>
      <c r="D234">
        <v>3</v>
      </c>
      <c r="E234">
        <v>5</v>
      </c>
      <c r="F234">
        <v>5</v>
      </c>
      <c r="G234">
        <v>10</v>
      </c>
      <c r="H234" t="s">
        <v>18</v>
      </c>
      <c r="I234" t="s">
        <v>19</v>
      </c>
      <c r="J234" t="s">
        <v>8</v>
      </c>
      <c r="K234">
        <v>0.50630543100000003</v>
      </c>
      <c r="L234">
        <v>-1.3108668E-2</v>
      </c>
      <c r="M234">
        <v>0</v>
      </c>
      <c r="N234">
        <v>0.53929710399999997</v>
      </c>
      <c r="O234" t="b">
        <v>1</v>
      </c>
      <c r="P234" t="b">
        <v>1</v>
      </c>
      <c r="Q234" t="b">
        <v>0</v>
      </c>
      <c r="S234" t="str">
        <f t="shared" si="23"/>
        <v>no</v>
      </c>
    </row>
    <row r="235" spans="1:19" x14ac:dyDescent="0.3">
      <c r="A235" t="s">
        <v>26</v>
      </c>
      <c r="B235" t="str">
        <f t="shared" si="22"/>
        <v>1000</v>
      </c>
      <c r="C235" t="str">
        <f t="shared" si="18"/>
        <v>5</v>
      </c>
      <c r="D235">
        <v>3</v>
      </c>
      <c r="E235">
        <v>5</v>
      </c>
      <c r="F235">
        <v>5</v>
      </c>
      <c r="G235">
        <v>10</v>
      </c>
      <c r="H235" t="s">
        <v>18</v>
      </c>
      <c r="I235" t="s">
        <v>19</v>
      </c>
      <c r="J235" t="s">
        <v>8</v>
      </c>
      <c r="K235">
        <v>0.40606974800000001</v>
      </c>
      <c r="L235">
        <v>-0.208488216</v>
      </c>
      <c r="M235">
        <v>0</v>
      </c>
      <c r="N235">
        <v>7.7098457810000003</v>
      </c>
      <c r="O235" t="b">
        <v>1</v>
      </c>
      <c r="P235" t="b">
        <v>1</v>
      </c>
      <c r="Q235" t="b">
        <v>0</v>
      </c>
      <c r="R235">
        <v>20</v>
      </c>
      <c r="S235" t="str">
        <f t="shared" si="23"/>
        <v>yes</v>
      </c>
    </row>
    <row r="236" spans="1:19" x14ac:dyDescent="0.3">
      <c r="A236" t="s">
        <v>26</v>
      </c>
      <c r="B236" t="str">
        <f t="shared" si="22"/>
        <v>1000</v>
      </c>
      <c r="C236" t="str">
        <f t="shared" si="18"/>
        <v>5</v>
      </c>
      <c r="D236">
        <v>3</v>
      </c>
      <c r="E236">
        <v>5</v>
      </c>
      <c r="F236">
        <v>5</v>
      </c>
      <c r="G236">
        <v>10</v>
      </c>
      <c r="H236" t="s">
        <v>19</v>
      </c>
      <c r="I236" t="s">
        <v>19</v>
      </c>
      <c r="J236" t="s">
        <v>8</v>
      </c>
      <c r="K236">
        <v>0.50798926200000005</v>
      </c>
      <c r="L236">
        <v>-9.8265420000000006E-3</v>
      </c>
      <c r="M236">
        <v>0</v>
      </c>
      <c r="N236">
        <v>17.210450890000001</v>
      </c>
      <c r="O236" t="b">
        <v>1</v>
      </c>
      <c r="P236" t="b">
        <v>1</v>
      </c>
      <c r="Q236" t="b">
        <v>0</v>
      </c>
      <c r="S236" t="str">
        <f t="shared" si="23"/>
        <v>no</v>
      </c>
    </row>
    <row r="237" spans="1:19" x14ac:dyDescent="0.3">
      <c r="A237" t="s">
        <v>26</v>
      </c>
      <c r="B237" t="str">
        <f t="shared" si="22"/>
        <v>1000</v>
      </c>
      <c r="C237" t="str">
        <f t="shared" si="18"/>
        <v>5</v>
      </c>
      <c r="D237">
        <v>3</v>
      </c>
      <c r="E237">
        <v>5</v>
      </c>
      <c r="F237">
        <v>5</v>
      </c>
      <c r="G237">
        <v>10</v>
      </c>
      <c r="H237" t="s">
        <v>19</v>
      </c>
      <c r="I237" t="s">
        <v>19</v>
      </c>
      <c r="J237" t="s">
        <v>8</v>
      </c>
      <c r="K237">
        <v>0.40291194200000002</v>
      </c>
      <c r="L237">
        <v>-0.214643416</v>
      </c>
      <c r="M237">
        <v>0</v>
      </c>
      <c r="N237">
        <v>231.6439173</v>
      </c>
      <c r="O237" t="b">
        <v>1</v>
      </c>
      <c r="P237" t="b">
        <v>1</v>
      </c>
      <c r="Q237" t="b">
        <v>0</v>
      </c>
      <c r="R237">
        <v>20</v>
      </c>
      <c r="S237" t="str">
        <f t="shared" si="23"/>
        <v>yes</v>
      </c>
    </row>
    <row r="238" spans="1:19" x14ac:dyDescent="0.3">
      <c r="A238" t="s">
        <v>26</v>
      </c>
      <c r="B238" t="str">
        <f t="shared" si="22"/>
        <v>1000</v>
      </c>
      <c r="C238" t="str">
        <f t="shared" si="18"/>
        <v>5</v>
      </c>
      <c r="D238">
        <v>3</v>
      </c>
      <c r="E238">
        <v>5</v>
      </c>
      <c r="F238">
        <v>5</v>
      </c>
      <c r="G238">
        <v>10</v>
      </c>
      <c r="H238" t="s">
        <v>20</v>
      </c>
      <c r="I238" t="s">
        <v>20</v>
      </c>
      <c r="J238" t="s">
        <v>8</v>
      </c>
      <c r="K238">
        <v>0.50798926200000005</v>
      </c>
      <c r="L238">
        <v>-9.8265420000000006E-3</v>
      </c>
      <c r="M238">
        <v>0</v>
      </c>
      <c r="N238">
        <v>110.23945620000001</v>
      </c>
      <c r="O238" t="b">
        <v>0</v>
      </c>
      <c r="P238" t="b">
        <v>0</v>
      </c>
      <c r="Q238" t="b">
        <v>0</v>
      </c>
      <c r="S238" t="str">
        <f t="shared" si="23"/>
        <v>no</v>
      </c>
    </row>
    <row r="239" spans="1:19" x14ac:dyDescent="0.3">
      <c r="A239" t="s">
        <v>26</v>
      </c>
      <c r="B239" t="str">
        <f t="shared" si="22"/>
        <v>1000</v>
      </c>
      <c r="C239" t="str">
        <f t="shared" si="18"/>
        <v>5</v>
      </c>
      <c r="D239">
        <v>3</v>
      </c>
      <c r="E239">
        <v>5</v>
      </c>
      <c r="F239">
        <v>5</v>
      </c>
      <c r="G239">
        <v>10</v>
      </c>
      <c r="H239" t="s">
        <v>20</v>
      </c>
      <c r="I239" t="s">
        <v>20</v>
      </c>
      <c r="J239" t="s">
        <v>8</v>
      </c>
      <c r="K239">
        <v>0.40285507500000001</v>
      </c>
      <c r="L239">
        <v>-0.214754262</v>
      </c>
      <c r="M239">
        <v>0</v>
      </c>
      <c r="N239">
        <v>1587.080592</v>
      </c>
      <c r="O239" t="b">
        <v>0</v>
      </c>
      <c r="P239" t="b">
        <v>0</v>
      </c>
      <c r="Q239" t="b">
        <v>0</v>
      </c>
      <c r="R239">
        <v>20</v>
      </c>
      <c r="S239" t="str">
        <f t="shared" si="23"/>
        <v>yes</v>
      </c>
    </row>
    <row r="240" spans="1:19" x14ac:dyDescent="0.3">
      <c r="A240" t="s">
        <v>26</v>
      </c>
      <c r="B240" t="str">
        <f t="shared" si="22"/>
        <v>1000</v>
      </c>
      <c r="C240" t="str">
        <f t="shared" si="18"/>
        <v>5</v>
      </c>
      <c r="D240">
        <v>4</v>
      </c>
      <c r="E240">
        <v>5</v>
      </c>
      <c r="F240">
        <v>5</v>
      </c>
      <c r="G240">
        <v>10</v>
      </c>
      <c r="H240" t="s">
        <v>17</v>
      </c>
      <c r="I240" t="s">
        <v>17</v>
      </c>
      <c r="J240" t="s">
        <v>17</v>
      </c>
      <c r="K240">
        <v>0.49264018100000001</v>
      </c>
      <c r="L240">
        <v>0</v>
      </c>
      <c r="M240">
        <v>200</v>
      </c>
      <c r="N240">
        <v>0</v>
      </c>
      <c r="S240" t="str">
        <f t="shared" si="23"/>
        <v>no</v>
      </c>
    </row>
    <row r="241" spans="1:19" x14ac:dyDescent="0.3">
      <c r="A241" t="s">
        <v>26</v>
      </c>
      <c r="B241" t="str">
        <f t="shared" si="22"/>
        <v>1000</v>
      </c>
      <c r="C241" t="str">
        <f t="shared" si="18"/>
        <v>5</v>
      </c>
      <c r="D241">
        <v>4</v>
      </c>
      <c r="E241">
        <v>5</v>
      </c>
      <c r="F241">
        <v>5</v>
      </c>
      <c r="G241">
        <v>10</v>
      </c>
      <c r="H241" t="s">
        <v>18</v>
      </c>
      <c r="I241" t="s">
        <v>19</v>
      </c>
      <c r="J241" t="s">
        <v>8</v>
      </c>
      <c r="K241">
        <v>0.50665729900000001</v>
      </c>
      <c r="L241">
        <v>2.8453055000000001E-2</v>
      </c>
      <c r="M241">
        <v>0</v>
      </c>
      <c r="N241">
        <v>0.58736324299999998</v>
      </c>
      <c r="O241" t="b">
        <v>1</v>
      </c>
      <c r="P241" t="b">
        <v>1</v>
      </c>
      <c r="Q241" t="b">
        <v>0</v>
      </c>
      <c r="S241" t="str">
        <f t="shared" si="23"/>
        <v>no</v>
      </c>
    </row>
    <row r="242" spans="1:19" x14ac:dyDescent="0.3">
      <c r="A242" t="s">
        <v>26</v>
      </c>
      <c r="B242" t="str">
        <f t="shared" si="22"/>
        <v>1000</v>
      </c>
      <c r="C242" t="str">
        <f t="shared" si="18"/>
        <v>5</v>
      </c>
      <c r="D242">
        <v>4</v>
      </c>
      <c r="E242">
        <v>5</v>
      </c>
      <c r="F242">
        <v>5</v>
      </c>
      <c r="G242">
        <v>10</v>
      </c>
      <c r="H242" t="s">
        <v>18</v>
      </c>
      <c r="I242" t="s">
        <v>19</v>
      </c>
      <c r="J242" t="s">
        <v>8</v>
      </c>
      <c r="K242">
        <v>0.41418321000000002</v>
      </c>
      <c r="L242">
        <v>-0.15925816300000001</v>
      </c>
      <c r="M242">
        <v>0</v>
      </c>
      <c r="N242">
        <v>7.6822166440000004</v>
      </c>
      <c r="O242" t="b">
        <v>1</v>
      </c>
      <c r="P242" t="b">
        <v>1</v>
      </c>
      <c r="Q242" t="b">
        <v>0</v>
      </c>
      <c r="R242">
        <v>20</v>
      </c>
      <c r="S242" t="str">
        <f t="shared" si="23"/>
        <v>yes</v>
      </c>
    </row>
    <row r="243" spans="1:19" x14ac:dyDescent="0.3">
      <c r="A243" t="s">
        <v>26</v>
      </c>
      <c r="B243" t="str">
        <f t="shared" si="22"/>
        <v>1000</v>
      </c>
      <c r="C243" t="str">
        <f t="shared" si="18"/>
        <v>5</v>
      </c>
      <c r="D243">
        <v>4</v>
      </c>
      <c r="E243">
        <v>5</v>
      </c>
      <c r="F243">
        <v>5</v>
      </c>
      <c r="G243">
        <v>10</v>
      </c>
      <c r="H243" t="s">
        <v>19</v>
      </c>
      <c r="I243" t="s">
        <v>19</v>
      </c>
      <c r="J243" t="s">
        <v>8</v>
      </c>
      <c r="K243">
        <v>0.51106021999999995</v>
      </c>
      <c r="L243">
        <v>3.7390451999999998E-2</v>
      </c>
      <c r="M243">
        <v>0</v>
      </c>
      <c r="N243">
        <v>17.26043391</v>
      </c>
      <c r="O243" t="b">
        <v>1</v>
      </c>
      <c r="P243" t="b">
        <v>1</v>
      </c>
      <c r="Q243" t="b">
        <v>0</v>
      </c>
      <c r="S243" t="str">
        <f t="shared" si="23"/>
        <v>no</v>
      </c>
    </row>
    <row r="244" spans="1:19" x14ac:dyDescent="0.3">
      <c r="A244" t="s">
        <v>26</v>
      </c>
      <c r="B244" t="str">
        <f t="shared" si="22"/>
        <v>1000</v>
      </c>
      <c r="C244" t="str">
        <f t="shared" si="18"/>
        <v>5</v>
      </c>
      <c r="D244">
        <v>4</v>
      </c>
      <c r="E244">
        <v>5</v>
      </c>
      <c r="F244">
        <v>5</v>
      </c>
      <c r="G244">
        <v>10</v>
      </c>
      <c r="H244" t="s">
        <v>19</v>
      </c>
      <c r="I244" t="s">
        <v>19</v>
      </c>
      <c r="J244" t="s">
        <v>8</v>
      </c>
      <c r="K244">
        <v>0.407917215</v>
      </c>
      <c r="L244">
        <v>-0.17197737699999999</v>
      </c>
      <c r="M244">
        <v>0</v>
      </c>
      <c r="N244">
        <v>212.03465800000001</v>
      </c>
      <c r="O244" t="b">
        <v>1</v>
      </c>
      <c r="P244" t="b">
        <v>1</v>
      </c>
      <c r="Q244" t="b">
        <v>0</v>
      </c>
      <c r="R244">
        <v>20</v>
      </c>
      <c r="S244" t="str">
        <f t="shared" si="23"/>
        <v>yes</v>
      </c>
    </row>
    <row r="245" spans="1:19" x14ac:dyDescent="0.3">
      <c r="A245" t="s">
        <v>26</v>
      </c>
      <c r="B245" t="str">
        <f t="shared" si="22"/>
        <v>1000</v>
      </c>
      <c r="C245" t="str">
        <f t="shared" si="18"/>
        <v>5</v>
      </c>
      <c r="D245">
        <v>4</v>
      </c>
      <c r="E245">
        <v>5</v>
      </c>
      <c r="F245">
        <v>5</v>
      </c>
      <c r="G245">
        <v>10</v>
      </c>
      <c r="H245" t="s">
        <v>20</v>
      </c>
      <c r="I245" t="s">
        <v>20</v>
      </c>
      <c r="J245" t="s">
        <v>8</v>
      </c>
      <c r="K245">
        <v>0.51106021999999995</v>
      </c>
      <c r="L245">
        <v>3.7390451999999998E-2</v>
      </c>
      <c r="M245">
        <v>0</v>
      </c>
      <c r="N245">
        <v>109.99588660000001</v>
      </c>
      <c r="O245" t="b">
        <v>0</v>
      </c>
      <c r="P245" t="b">
        <v>0</v>
      </c>
      <c r="Q245" t="b">
        <v>0</v>
      </c>
      <c r="S245" t="str">
        <f t="shared" si="23"/>
        <v>no</v>
      </c>
    </row>
    <row r="246" spans="1:19" x14ac:dyDescent="0.3">
      <c r="A246" t="s">
        <v>26</v>
      </c>
      <c r="B246" t="str">
        <f t="shared" si="22"/>
        <v>1000</v>
      </c>
      <c r="C246" t="str">
        <f t="shared" si="18"/>
        <v>5</v>
      </c>
      <c r="D246">
        <v>4</v>
      </c>
      <c r="E246">
        <v>5</v>
      </c>
      <c r="F246">
        <v>5</v>
      </c>
      <c r="G246">
        <v>10</v>
      </c>
      <c r="H246" t="s">
        <v>20</v>
      </c>
      <c r="I246" t="s">
        <v>20</v>
      </c>
      <c r="J246" t="s">
        <v>8</v>
      </c>
      <c r="K246">
        <v>0.407789291</v>
      </c>
      <c r="L246">
        <v>-0.172237047</v>
      </c>
      <c r="M246">
        <v>0</v>
      </c>
      <c r="N246">
        <v>1841.4030170000001</v>
      </c>
      <c r="O246" t="b">
        <v>0</v>
      </c>
      <c r="P246" t="b">
        <v>0</v>
      </c>
      <c r="Q246" t="b">
        <v>0</v>
      </c>
      <c r="R246">
        <v>20</v>
      </c>
      <c r="S246" t="str">
        <f t="shared" si="23"/>
        <v>yes</v>
      </c>
    </row>
    <row r="247" spans="1:19" x14ac:dyDescent="0.3">
      <c r="A247" t="s">
        <v>27</v>
      </c>
      <c r="B247" t="str">
        <f t="shared" si="22"/>
        <v>1000</v>
      </c>
      <c r="C247" t="str">
        <f t="shared" si="18"/>
        <v>5</v>
      </c>
      <c r="D247">
        <v>0</v>
      </c>
      <c r="E247">
        <v>5</v>
      </c>
      <c r="F247">
        <v>5</v>
      </c>
      <c r="G247">
        <v>10</v>
      </c>
      <c r="H247" t="s">
        <v>17</v>
      </c>
      <c r="I247" t="s">
        <v>17</v>
      </c>
      <c r="J247" t="s">
        <v>17</v>
      </c>
      <c r="K247">
        <v>0.18958775</v>
      </c>
      <c r="L247">
        <v>0</v>
      </c>
      <c r="M247">
        <v>200</v>
      </c>
      <c r="N247">
        <v>0</v>
      </c>
      <c r="S247" t="str">
        <f t="shared" si="23"/>
        <v>no</v>
      </c>
    </row>
    <row r="248" spans="1:19" x14ac:dyDescent="0.3">
      <c r="A248" t="s">
        <v>27</v>
      </c>
      <c r="B248" t="str">
        <f t="shared" si="22"/>
        <v>1000</v>
      </c>
      <c r="C248" t="str">
        <f t="shared" si="18"/>
        <v>5</v>
      </c>
      <c r="D248">
        <v>0</v>
      </c>
      <c r="E248">
        <v>5</v>
      </c>
      <c r="F248">
        <v>5</v>
      </c>
      <c r="G248">
        <v>10</v>
      </c>
      <c r="H248" t="s">
        <v>18</v>
      </c>
      <c r="I248" t="s">
        <v>19</v>
      </c>
      <c r="J248" t="s">
        <v>8</v>
      </c>
      <c r="K248">
        <v>0.37832775400000002</v>
      </c>
      <c r="L248">
        <v>0.99552847600000005</v>
      </c>
      <c r="M248">
        <v>0</v>
      </c>
      <c r="N248">
        <v>0.56521892500000004</v>
      </c>
      <c r="O248" t="b">
        <v>1</v>
      </c>
      <c r="P248" t="b">
        <v>1</v>
      </c>
      <c r="Q248" t="b">
        <v>0</v>
      </c>
      <c r="S248" t="str">
        <f t="shared" si="23"/>
        <v>no</v>
      </c>
    </row>
    <row r="249" spans="1:19" x14ac:dyDescent="0.3">
      <c r="A249" t="s">
        <v>27</v>
      </c>
      <c r="B249" t="str">
        <f t="shared" si="22"/>
        <v>1000</v>
      </c>
      <c r="C249" t="str">
        <f t="shared" si="18"/>
        <v>5</v>
      </c>
      <c r="D249">
        <v>0</v>
      </c>
      <c r="E249">
        <v>5</v>
      </c>
      <c r="F249">
        <v>5</v>
      </c>
      <c r="G249">
        <v>10</v>
      </c>
      <c r="H249" t="s">
        <v>18</v>
      </c>
      <c r="I249" t="s">
        <v>19</v>
      </c>
      <c r="J249" t="s">
        <v>8</v>
      </c>
      <c r="K249">
        <v>0.39631481299999999</v>
      </c>
      <c r="L249">
        <v>1.090403059</v>
      </c>
      <c r="M249">
        <v>0</v>
      </c>
      <c r="N249">
        <v>7.8677794929999996</v>
      </c>
      <c r="O249" t="b">
        <v>1</v>
      </c>
      <c r="P249" t="b">
        <v>1</v>
      </c>
      <c r="Q249" t="b">
        <v>0</v>
      </c>
      <c r="R249">
        <v>20</v>
      </c>
      <c r="S249" t="str">
        <f t="shared" si="23"/>
        <v>yes</v>
      </c>
    </row>
    <row r="250" spans="1:19" x14ac:dyDescent="0.3">
      <c r="A250" t="s">
        <v>27</v>
      </c>
      <c r="B250" t="str">
        <f t="shared" si="22"/>
        <v>1000</v>
      </c>
      <c r="C250" t="str">
        <f t="shared" si="18"/>
        <v>5</v>
      </c>
      <c r="D250">
        <v>0</v>
      </c>
      <c r="E250">
        <v>5</v>
      </c>
      <c r="F250">
        <v>5</v>
      </c>
      <c r="G250">
        <v>10</v>
      </c>
      <c r="H250" t="s">
        <v>19</v>
      </c>
      <c r="I250" t="s">
        <v>19</v>
      </c>
      <c r="J250" t="s">
        <v>8</v>
      </c>
      <c r="K250">
        <v>0.37423173799999998</v>
      </c>
      <c r="L250">
        <v>0.97392362399999999</v>
      </c>
      <c r="M250">
        <v>0</v>
      </c>
      <c r="N250">
        <v>18.045563940000001</v>
      </c>
      <c r="O250" t="b">
        <v>1</v>
      </c>
      <c r="P250" t="b">
        <v>1</v>
      </c>
      <c r="Q250" t="b">
        <v>0</v>
      </c>
      <c r="S250" t="str">
        <f t="shared" si="23"/>
        <v>no</v>
      </c>
    </row>
    <row r="251" spans="1:19" x14ac:dyDescent="0.3">
      <c r="A251" t="s">
        <v>27</v>
      </c>
      <c r="B251" t="str">
        <f t="shared" si="22"/>
        <v>1000</v>
      </c>
      <c r="C251" t="str">
        <f t="shared" si="18"/>
        <v>5</v>
      </c>
      <c r="D251">
        <v>0</v>
      </c>
      <c r="E251">
        <v>5</v>
      </c>
      <c r="F251">
        <v>5</v>
      </c>
      <c r="G251">
        <v>10</v>
      </c>
      <c r="H251" t="s">
        <v>19</v>
      </c>
      <c r="I251" t="s">
        <v>19</v>
      </c>
      <c r="J251" t="s">
        <v>8</v>
      </c>
      <c r="K251">
        <v>0.38836828600000001</v>
      </c>
      <c r="L251">
        <v>1.048488292</v>
      </c>
      <c r="M251">
        <v>0</v>
      </c>
      <c r="N251">
        <v>216.18591929999999</v>
      </c>
      <c r="O251" t="b">
        <v>1</v>
      </c>
      <c r="P251" t="b">
        <v>1</v>
      </c>
      <c r="Q251" t="b">
        <v>0</v>
      </c>
      <c r="R251">
        <v>20</v>
      </c>
      <c r="S251" t="str">
        <f t="shared" si="23"/>
        <v>yes</v>
      </c>
    </row>
    <row r="252" spans="1:19" x14ac:dyDescent="0.3">
      <c r="A252" t="s">
        <v>27</v>
      </c>
      <c r="B252" t="str">
        <f t="shared" si="22"/>
        <v>1000</v>
      </c>
      <c r="C252" t="str">
        <f t="shared" si="18"/>
        <v>5</v>
      </c>
      <c r="D252">
        <v>0</v>
      </c>
      <c r="E252">
        <v>5</v>
      </c>
      <c r="F252">
        <v>5</v>
      </c>
      <c r="G252">
        <v>10</v>
      </c>
      <c r="H252" t="s">
        <v>20</v>
      </c>
      <c r="I252" t="s">
        <v>20</v>
      </c>
      <c r="J252" t="s">
        <v>8</v>
      </c>
      <c r="K252">
        <v>0.37423173900000001</v>
      </c>
      <c r="L252">
        <v>0.97392362499999996</v>
      </c>
      <c r="M252">
        <v>0</v>
      </c>
      <c r="N252">
        <v>74.484610799999999</v>
      </c>
      <c r="O252" t="b">
        <v>0</v>
      </c>
      <c r="P252" t="b">
        <v>0</v>
      </c>
      <c r="Q252" t="b">
        <v>0</v>
      </c>
      <c r="S252" t="str">
        <f t="shared" si="23"/>
        <v>no</v>
      </c>
    </row>
    <row r="253" spans="1:19" x14ac:dyDescent="0.3">
      <c r="A253" t="s">
        <v>27</v>
      </c>
      <c r="B253" t="str">
        <f t="shared" si="22"/>
        <v>1000</v>
      </c>
      <c r="C253" t="str">
        <f t="shared" si="18"/>
        <v>5</v>
      </c>
      <c r="D253">
        <v>0</v>
      </c>
      <c r="E253">
        <v>5</v>
      </c>
      <c r="F253">
        <v>5</v>
      </c>
      <c r="G253">
        <v>10</v>
      </c>
      <c r="H253" t="s">
        <v>20</v>
      </c>
      <c r="I253" t="s">
        <v>20</v>
      </c>
      <c r="J253" t="s">
        <v>8</v>
      </c>
      <c r="K253">
        <v>0.38830215000000001</v>
      </c>
      <c r="L253">
        <v>1.048139452</v>
      </c>
      <c r="M253">
        <v>0</v>
      </c>
      <c r="N253">
        <v>1412.3849439999999</v>
      </c>
      <c r="O253" t="b">
        <v>0</v>
      </c>
      <c r="P253" t="b">
        <v>0</v>
      </c>
      <c r="Q253" t="b">
        <v>0</v>
      </c>
      <c r="R253">
        <v>20</v>
      </c>
      <c r="S253" t="str">
        <f t="shared" si="23"/>
        <v>yes</v>
      </c>
    </row>
    <row r="254" spans="1:19" x14ac:dyDescent="0.3">
      <c r="A254" t="s">
        <v>27</v>
      </c>
      <c r="B254" t="str">
        <f t="shared" si="22"/>
        <v>1000</v>
      </c>
      <c r="C254" t="str">
        <f t="shared" si="18"/>
        <v>5</v>
      </c>
      <c r="D254">
        <v>1</v>
      </c>
      <c r="E254">
        <v>5</v>
      </c>
      <c r="F254">
        <v>5</v>
      </c>
      <c r="G254">
        <v>10</v>
      </c>
      <c r="H254" t="s">
        <v>17</v>
      </c>
      <c r="I254" t="s">
        <v>17</v>
      </c>
      <c r="J254" t="s">
        <v>17</v>
      </c>
      <c r="K254">
        <v>0.18672554299999999</v>
      </c>
      <c r="L254">
        <v>0</v>
      </c>
      <c r="M254">
        <v>200</v>
      </c>
      <c r="N254">
        <v>0</v>
      </c>
      <c r="S254" t="str">
        <f t="shared" si="23"/>
        <v>no</v>
      </c>
    </row>
    <row r="255" spans="1:19" x14ac:dyDescent="0.3">
      <c r="A255" t="s">
        <v>27</v>
      </c>
      <c r="B255" t="str">
        <f t="shared" si="22"/>
        <v>1000</v>
      </c>
      <c r="C255" t="str">
        <f t="shared" si="18"/>
        <v>5</v>
      </c>
      <c r="D255">
        <v>1</v>
      </c>
      <c r="E255">
        <v>5</v>
      </c>
      <c r="F255">
        <v>5</v>
      </c>
      <c r="G255">
        <v>10</v>
      </c>
      <c r="H255" t="s">
        <v>18</v>
      </c>
      <c r="I255" t="s">
        <v>19</v>
      </c>
      <c r="J255" t="s">
        <v>8</v>
      </c>
      <c r="K255">
        <v>0.42822423500000001</v>
      </c>
      <c r="L255">
        <v>1.2933350669999999</v>
      </c>
      <c r="M255">
        <v>0</v>
      </c>
      <c r="N255">
        <v>0.57643628099999999</v>
      </c>
      <c r="O255" t="b">
        <v>1</v>
      </c>
      <c r="P255" t="b">
        <v>1</v>
      </c>
      <c r="Q255" t="b">
        <v>0</v>
      </c>
      <c r="S255" t="str">
        <f t="shared" si="23"/>
        <v>no</v>
      </c>
    </row>
    <row r="256" spans="1:19" x14ac:dyDescent="0.3">
      <c r="A256" t="s">
        <v>27</v>
      </c>
      <c r="B256" t="str">
        <f t="shared" si="22"/>
        <v>1000</v>
      </c>
      <c r="C256" t="str">
        <f t="shared" si="18"/>
        <v>5</v>
      </c>
      <c r="D256">
        <v>1</v>
      </c>
      <c r="E256">
        <v>5</v>
      </c>
      <c r="F256">
        <v>5</v>
      </c>
      <c r="G256">
        <v>10</v>
      </c>
      <c r="H256" t="s">
        <v>18</v>
      </c>
      <c r="I256" t="s">
        <v>19</v>
      </c>
      <c r="J256" t="s">
        <v>8</v>
      </c>
      <c r="K256">
        <v>0.47223728300000001</v>
      </c>
      <c r="L256">
        <v>1.5290449100000001</v>
      </c>
      <c r="M256">
        <v>0</v>
      </c>
      <c r="N256">
        <v>7.9703879359999998</v>
      </c>
      <c r="O256" t="b">
        <v>1</v>
      </c>
      <c r="P256" t="b">
        <v>1</v>
      </c>
      <c r="Q256" t="b">
        <v>0</v>
      </c>
      <c r="R256">
        <v>20</v>
      </c>
      <c r="S256" t="str">
        <f t="shared" si="23"/>
        <v>yes</v>
      </c>
    </row>
    <row r="257" spans="1:19" x14ac:dyDescent="0.3">
      <c r="A257" t="s">
        <v>27</v>
      </c>
      <c r="B257" t="str">
        <f t="shared" si="22"/>
        <v>1000</v>
      </c>
      <c r="C257" t="str">
        <f t="shared" si="18"/>
        <v>5</v>
      </c>
      <c r="D257">
        <v>1</v>
      </c>
      <c r="E257">
        <v>5</v>
      </c>
      <c r="F257">
        <v>5</v>
      </c>
      <c r="G257">
        <v>10</v>
      </c>
      <c r="H257" t="s">
        <v>19</v>
      </c>
      <c r="I257" t="s">
        <v>19</v>
      </c>
      <c r="J257" t="s">
        <v>8</v>
      </c>
      <c r="K257">
        <v>0.42837260999999999</v>
      </c>
      <c r="L257">
        <v>1.2941296849999999</v>
      </c>
      <c r="M257">
        <v>0</v>
      </c>
      <c r="N257">
        <v>17.79420567</v>
      </c>
      <c r="O257" t="b">
        <v>1</v>
      </c>
      <c r="P257" t="b">
        <v>1</v>
      </c>
      <c r="Q257" t="b">
        <v>0</v>
      </c>
      <c r="S257" t="str">
        <f t="shared" si="23"/>
        <v>no</v>
      </c>
    </row>
    <row r="258" spans="1:19" x14ac:dyDescent="0.3">
      <c r="A258" t="s">
        <v>27</v>
      </c>
      <c r="B258" t="str">
        <f t="shared" si="22"/>
        <v>1000</v>
      </c>
      <c r="C258" t="str">
        <f t="shared" si="18"/>
        <v>5</v>
      </c>
      <c r="D258">
        <v>1</v>
      </c>
      <c r="E258">
        <v>5</v>
      </c>
      <c r="F258">
        <v>5</v>
      </c>
      <c r="G258">
        <v>10</v>
      </c>
      <c r="H258" t="s">
        <v>19</v>
      </c>
      <c r="I258" t="s">
        <v>19</v>
      </c>
      <c r="J258" t="s">
        <v>8</v>
      </c>
      <c r="K258">
        <v>0.46473276000000002</v>
      </c>
      <c r="L258">
        <v>1.4888547830000001</v>
      </c>
      <c r="M258">
        <v>0</v>
      </c>
      <c r="N258">
        <v>215.25791219999999</v>
      </c>
      <c r="O258" t="b">
        <v>1</v>
      </c>
      <c r="P258" t="b">
        <v>1</v>
      </c>
      <c r="Q258" t="b">
        <v>0</v>
      </c>
      <c r="R258">
        <v>20</v>
      </c>
      <c r="S258" t="str">
        <f t="shared" si="23"/>
        <v>yes</v>
      </c>
    </row>
    <row r="259" spans="1:19" x14ac:dyDescent="0.3">
      <c r="A259" t="s">
        <v>27</v>
      </c>
      <c r="B259" t="str">
        <f t="shared" si="22"/>
        <v>1000</v>
      </c>
      <c r="C259" t="str">
        <f t="shared" ref="C259:C322" si="24">MID(A259, FIND("targets_", A259) + 8, FIND("_seed", A259) - FIND("targets_", A259) - 8)</f>
        <v>5</v>
      </c>
      <c r="D259">
        <v>1</v>
      </c>
      <c r="E259">
        <v>5</v>
      </c>
      <c r="F259">
        <v>5</v>
      </c>
      <c r="G259">
        <v>10</v>
      </c>
      <c r="H259" t="s">
        <v>20</v>
      </c>
      <c r="I259" t="s">
        <v>20</v>
      </c>
      <c r="J259" t="s">
        <v>8</v>
      </c>
      <c r="K259">
        <v>0.42837261100000001</v>
      </c>
      <c r="L259">
        <v>1.2941296849999999</v>
      </c>
      <c r="M259">
        <v>0</v>
      </c>
      <c r="N259">
        <v>94.487383840000007</v>
      </c>
      <c r="O259" t="b">
        <v>0</v>
      </c>
      <c r="P259" t="b">
        <v>0</v>
      </c>
      <c r="Q259" t="b">
        <v>0</v>
      </c>
      <c r="S259" t="str">
        <f t="shared" si="23"/>
        <v>no</v>
      </c>
    </row>
    <row r="260" spans="1:19" x14ac:dyDescent="0.3">
      <c r="A260" t="s">
        <v>27</v>
      </c>
      <c r="B260" t="str">
        <f t="shared" si="22"/>
        <v>1000</v>
      </c>
      <c r="C260" t="str">
        <f t="shared" si="24"/>
        <v>5</v>
      </c>
      <c r="D260">
        <v>1</v>
      </c>
      <c r="E260">
        <v>5</v>
      </c>
      <c r="F260">
        <v>5</v>
      </c>
      <c r="G260">
        <v>10</v>
      </c>
      <c r="H260" t="s">
        <v>20</v>
      </c>
      <c r="I260" t="s">
        <v>20</v>
      </c>
      <c r="J260" t="s">
        <v>8</v>
      </c>
      <c r="K260">
        <v>0.464902174</v>
      </c>
      <c r="L260">
        <v>1.4897620739999999</v>
      </c>
      <c r="M260">
        <v>0</v>
      </c>
      <c r="N260">
        <v>1401.4389060000001</v>
      </c>
      <c r="O260" t="b">
        <v>0</v>
      </c>
      <c r="P260" t="b">
        <v>0</v>
      </c>
      <c r="Q260" t="b">
        <v>0</v>
      </c>
      <c r="R260">
        <v>20</v>
      </c>
      <c r="S260" t="str">
        <f t="shared" si="23"/>
        <v>yes</v>
      </c>
    </row>
    <row r="261" spans="1:19" x14ac:dyDescent="0.3">
      <c r="A261" t="s">
        <v>27</v>
      </c>
      <c r="B261" t="str">
        <f t="shared" si="22"/>
        <v>1000</v>
      </c>
      <c r="C261" t="str">
        <f t="shared" si="24"/>
        <v>5</v>
      </c>
      <c r="D261">
        <v>2</v>
      </c>
      <c r="E261">
        <v>5</v>
      </c>
      <c r="F261">
        <v>5</v>
      </c>
      <c r="G261">
        <v>10</v>
      </c>
      <c r="H261" t="s">
        <v>17</v>
      </c>
      <c r="I261" t="s">
        <v>17</v>
      </c>
      <c r="J261" t="s">
        <v>17</v>
      </c>
      <c r="K261">
        <v>0.197844193</v>
      </c>
      <c r="L261">
        <v>0</v>
      </c>
      <c r="M261">
        <v>200</v>
      </c>
      <c r="N261">
        <v>2.0036699999999999E-3</v>
      </c>
      <c r="S261" t="str">
        <f t="shared" si="23"/>
        <v>no</v>
      </c>
    </row>
    <row r="262" spans="1:19" x14ac:dyDescent="0.3">
      <c r="A262" t="s">
        <v>27</v>
      </c>
      <c r="B262" t="str">
        <f t="shared" si="22"/>
        <v>1000</v>
      </c>
      <c r="C262" t="str">
        <f t="shared" si="24"/>
        <v>5</v>
      </c>
      <c r="D262">
        <v>2</v>
      </c>
      <c r="E262">
        <v>5</v>
      </c>
      <c r="F262">
        <v>5</v>
      </c>
      <c r="G262">
        <v>10</v>
      </c>
      <c r="H262" t="s">
        <v>18</v>
      </c>
      <c r="I262" t="s">
        <v>19</v>
      </c>
      <c r="J262" t="s">
        <v>8</v>
      </c>
      <c r="K262">
        <v>0.40422038399999999</v>
      </c>
      <c r="L262">
        <v>1.043124838</v>
      </c>
      <c r="M262">
        <v>0</v>
      </c>
      <c r="N262">
        <v>0.54292631099999999</v>
      </c>
      <c r="O262" t="b">
        <v>1</v>
      </c>
      <c r="P262" t="b">
        <v>1</v>
      </c>
      <c r="Q262" t="b">
        <v>0</v>
      </c>
      <c r="S262" t="str">
        <f t="shared" si="23"/>
        <v>no</v>
      </c>
    </row>
    <row r="263" spans="1:19" x14ac:dyDescent="0.3">
      <c r="A263" t="s">
        <v>27</v>
      </c>
      <c r="B263" t="str">
        <f t="shared" si="22"/>
        <v>1000</v>
      </c>
      <c r="C263" t="str">
        <f t="shared" si="24"/>
        <v>5</v>
      </c>
      <c r="D263">
        <v>2</v>
      </c>
      <c r="E263">
        <v>5</v>
      </c>
      <c r="F263">
        <v>5</v>
      </c>
      <c r="G263">
        <v>10</v>
      </c>
      <c r="H263" t="s">
        <v>18</v>
      </c>
      <c r="I263" t="s">
        <v>19</v>
      </c>
      <c r="J263" t="s">
        <v>8</v>
      </c>
      <c r="K263">
        <v>0.44717208800000002</v>
      </c>
      <c r="L263">
        <v>1.2602234720000001</v>
      </c>
      <c r="M263">
        <v>0</v>
      </c>
      <c r="N263">
        <v>7.8818433280000004</v>
      </c>
      <c r="O263" t="b">
        <v>1</v>
      </c>
      <c r="P263" t="b">
        <v>1</v>
      </c>
      <c r="Q263" t="b">
        <v>0</v>
      </c>
      <c r="R263">
        <v>20</v>
      </c>
      <c r="S263" t="str">
        <f t="shared" si="23"/>
        <v>yes</v>
      </c>
    </row>
    <row r="264" spans="1:19" x14ac:dyDescent="0.3">
      <c r="A264" t="s">
        <v>27</v>
      </c>
      <c r="B264" t="str">
        <f t="shared" si="22"/>
        <v>1000</v>
      </c>
      <c r="C264" t="str">
        <f t="shared" si="24"/>
        <v>5</v>
      </c>
      <c r="D264">
        <v>2</v>
      </c>
      <c r="E264">
        <v>5</v>
      </c>
      <c r="F264">
        <v>5</v>
      </c>
      <c r="G264">
        <v>10</v>
      </c>
      <c r="H264" t="s">
        <v>19</v>
      </c>
      <c r="I264" t="s">
        <v>19</v>
      </c>
      <c r="J264" t="s">
        <v>8</v>
      </c>
      <c r="K264">
        <v>0.40153588800000001</v>
      </c>
      <c r="L264">
        <v>1.0295560989999999</v>
      </c>
      <c r="M264">
        <v>0</v>
      </c>
      <c r="N264">
        <v>17.783680199999999</v>
      </c>
      <c r="O264" t="b">
        <v>1</v>
      </c>
      <c r="P264" t="b">
        <v>1</v>
      </c>
      <c r="Q264" t="b">
        <v>0</v>
      </c>
      <c r="S264" t="str">
        <f t="shared" si="23"/>
        <v>no</v>
      </c>
    </row>
    <row r="265" spans="1:19" x14ac:dyDescent="0.3">
      <c r="A265" t="s">
        <v>27</v>
      </c>
      <c r="B265" t="str">
        <f t="shared" si="22"/>
        <v>1000</v>
      </c>
      <c r="C265" t="str">
        <f t="shared" si="24"/>
        <v>5</v>
      </c>
      <c r="D265">
        <v>2</v>
      </c>
      <c r="E265">
        <v>5</v>
      </c>
      <c r="F265">
        <v>5</v>
      </c>
      <c r="G265">
        <v>10</v>
      </c>
      <c r="H265" t="s">
        <v>19</v>
      </c>
      <c r="I265" t="s">
        <v>19</v>
      </c>
      <c r="J265" t="s">
        <v>8</v>
      </c>
      <c r="K265">
        <v>0.44301678500000002</v>
      </c>
      <c r="L265">
        <v>1.2392205650000001</v>
      </c>
      <c r="M265">
        <v>0</v>
      </c>
      <c r="N265">
        <v>222.44729190000001</v>
      </c>
      <c r="O265" t="b">
        <v>1</v>
      </c>
      <c r="P265" t="b">
        <v>1</v>
      </c>
      <c r="Q265" t="b">
        <v>0</v>
      </c>
      <c r="R265">
        <v>20</v>
      </c>
      <c r="S265" t="str">
        <f t="shared" si="23"/>
        <v>yes</v>
      </c>
    </row>
    <row r="266" spans="1:19" x14ac:dyDescent="0.3">
      <c r="A266" t="s">
        <v>27</v>
      </c>
      <c r="B266" t="str">
        <f t="shared" si="22"/>
        <v>1000</v>
      </c>
      <c r="C266" t="str">
        <f t="shared" si="24"/>
        <v>5</v>
      </c>
      <c r="D266">
        <v>2</v>
      </c>
      <c r="E266">
        <v>5</v>
      </c>
      <c r="F266">
        <v>5</v>
      </c>
      <c r="G266">
        <v>10</v>
      </c>
      <c r="H266" t="s">
        <v>20</v>
      </c>
      <c r="I266" t="s">
        <v>20</v>
      </c>
      <c r="J266" t="s">
        <v>8</v>
      </c>
      <c r="K266">
        <v>0.40153588800000001</v>
      </c>
      <c r="L266">
        <v>1.0295560989999999</v>
      </c>
      <c r="M266">
        <v>0</v>
      </c>
      <c r="N266">
        <v>74.362735029999996</v>
      </c>
      <c r="O266" t="b">
        <v>0</v>
      </c>
      <c r="P266" t="b">
        <v>0</v>
      </c>
      <c r="Q266" t="b">
        <v>0</v>
      </c>
      <c r="S266" t="str">
        <f t="shared" si="23"/>
        <v>no</v>
      </c>
    </row>
    <row r="267" spans="1:19" x14ac:dyDescent="0.3">
      <c r="A267" t="s">
        <v>27</v>
      </c>
      <c r="B267" t="str">
        <f t="shared" si="22"/>
        <v>1000</v>
      </c>
      <c r="C267" t="str">
        <f t="shared" si="24"/>
        <v>5</v>
      </c>
      <c r="D267">
        <v>2</v>
      </c>
      <c r="E267">
        <v>5</v>
      </c>
      <c r="F267">
        <v>5</v>
      </c>
      <c r="G267">
        <v>10</v>
      </c>
      <c r="H267" t="s">
        <v>20</v>
      </c>
      <c r="I267" t="s">
        <v>20</v>
      </c>
      <c r="J267" t="s">
        <v>8</v>
      </c>
      <c r="K267">
        <v>0.443016786</v>
      </c>
      <c r="L267">
        <v>1.2392205709999999</v>
      </c>
      <c r="M267">
        <v>0</v>
      </c>
      <c r="N267">
        <v>1295.239341</v>
      </c>
      <c r="O267" t="b">
        <v>0</v>
      </c>
      <c r="P267" t="b">
        <v>0</v>
      </c>
      <c r="Q267" t="b">
        <v>0</v>
      </c>
      <c r="R267">
        <v>20</v>
      </c>
      <c r="S267" t="str">
        <f t="shared" si="23"/>
        <v>yes</v>
      </c>
    </row>
    <row r="268" spans="1:19" x14ac:dyDescent="0.3">
      <c r="A268" t="s">
        <v>27</v>
      </c>
      <c r="B268" t="str">
        <f t="shared" si="22"/>
        <v>1000</v>
      </c>
      <c r="C268" t="str">
        <f t="shared" si="24"/>
        <v>5</v>
      </c>
      <c r="D268">
        <v>3</v>
      </c>
      <c r="E268">
        <v>5</v>
      </c>
      <c r="F268">
        <v>5</v>
      </c>
      <c r="G268">
        <v>10</v>
      </c>
      <c r="H268" t="s">
        <v>17</v>
      </c>
      <c r="I268" t="s">
        <v>17</v>
      </c>
      <c r="J268" t="s">
        <v>17</v>
      </c>
      <c r="K268">
        <v>0.18587619599999999</v>
      </c>
      <c r="L268">
        <v>0</v>
      </c>
      <c r="M268">
        <v>200</v>
      </c>
      <c r="N268">
        <v>0</v>
      </c>
      <c r="S268" t="str">
        <f t="shared" si="23"/>
        <v>no</v>
      </c>
    </row>
    <row r="269" spans="1:19" x14ac:dyDescent="0.3">
      <c r="A269" t="s">
        <v>27</v>
      </c>
      <c r="B269" t="str">
        <f t="shared" si="22"/>
        <v>1000</v>
      </c>
      <c r="C269" t="str">
        <f t="shared" si="24"/>
        <v>5</v>
      </c>
      <c r="D269">
        <v>3</v>
      </c>
      <c r="E269">
        <v>5</v>
      </c>
      <c r="F269">
        <v>5</v>
      </c>
      <c r="G269">
        <v>10</v>
      </c>
      <c r="H269" t="s">
        <v>18</v>
      </c>
      <c r="I269" t="s">
        <v>19</v>
      </c>
      <c r="J269" t="s">
        <v>8</v>
      </c>
      <c r="K269">
        <v>0.435588804</v>
      </c>
      <c r="L269">
        <v>1.343435113</v>
      </c>
      <c r="M269">
        <v>0</v>
      </c>
      <c r="N269">
        <v>0.676820278</v>
      </c>
      <c r="O269" t="b">
        <v>1</v>
      </c>
      <c r="P269" t="b">
        <v>1</v>
      </c>
      <c r="Q269" t="b">
        <v>0</v>
      </c>
      <c r="S269" t="str">
        <f t="shared" si="23"/>
        <v>no</v>
      </c>
    </row>
    <row r="270" spans="1:19" x14ac:dyDescent="0.3">
      <c r="A270" t="s">
        <v>27</v>
      </c>
      <c r="B270" t="str">
        <f t="shared" si="22"/>
        <v>1000</v>
      </c>
      <c r="C270" t="str">
        <f t="shared" si="24"/>
        <v>5</v>
      </c>
      <c r="D270">
        <v>3</v>
      </c>
      <c r="E270">
        <v>5</v>
      </c>
      <c r="F270">
        <v>5</v>
      </c>
      <c r="G270">
        <v>10</v>
      </c>
      <c r="H270" t="s">
        <v>18</v>
      </c>
      <c r="I270" t="s">
        <v>19</v>
      </c>
      <c r="J270" t="s">
        <v>8</v>
      </c>
      <c r="K270">
        <v>0.47124439099999998</v>
      </c>
      <c r="L270">
        <v>1.5352594980000001</v>
      </c>
      <c r="M270">
        <v>0</v>
      </c>
      <c r="N270">
        <v>7.9548566340000004</v>
      </c>
      <c r="O270" t="b">
        <v>1</v>
      </c>
      <c r="P270" t="b">
        <v>1</v>
      </c>
      <c r="Q270" t="b">
        <v>0</v>
      </c>
      <c r="R270">
        <v>20</v>
      </c>
      <c r="S270" t="str">
        <f t="shared" si="23"/>
        <v>yes</v>
      </c>
    </row>
    <row r="271" spans="1:19" x14ac:dyDescent="0.3">
      <c r="A271" t="s">
        <v>27</v>
      </c>
      <c r="B271" t="str">
        <f t="shared" si="22"/>
        <v>1000</v>
      </c>
      <c r="C271" t="str">
        <f t="shared" si="24"/>
        <v>5</v>
      </c>
      <c r="D271">
        <v>3</v>
      </c>
      <c r="E271">
        <v>5</v>
      </c>
      <c r="F271">
        <v>5</v>
      </c>
      <c r="G271">
        <v>10</v>
      </c>
      <c r="H271" t="s">
        <v>19</v>
      </c>
      <c r="I271" t="s">
        <v>19</v>
      </c>
      <c r="J271" t="s">
        <v>8</v>
      </c>
      <c r="K271">
        <v>0.43424828700000001</v>
      </c>
      <c r="L271">
        <v>1.336223234</v>
      </c>
      <c r="M271">
        <v>0</v>
      </c>
      <c r="N271">
        <v>18.29346919</v>
      </c>
      <c r="O271" t="b">
        <v>1</v>
      </c>
      <c r="P271" t="b">
        <v>1</v>
      </c>
      <c r="Q271" t="b">
        <v>0</v>
      </c>
      <c r="S271" t="str">
        <f t="shared" si="23"/>
        <v>no</v>
      </c>
    </row>
    <row r="272" spans="1:19" x14ac:dyDescent="0.3">
      <c r="A272" t="s">
        <v>27</v>
      </c>
      <c r="B272" t="str">
        <f t="shared" si="22"/>
        <v>1000</v>
      </c>
      <c r="C272" t="str">
        <f t="shared" si="24"/>
        <v>5</v>
      </c>
      <c r="D272">
        <v>3</v>
      </c>
      <c r="E272">
        <v>5</v>
      </c>
      <c r="F272">
        <v>5</v>
      </c>
      <c r="G272">
        <v>10</v>
      </c>
      <c r="H272" t="s">
        <v>19</v>
      </c>
      <c r="I272" t="s">
        <v>19</v>
      </c>
      <c r="J272" t="s">
        <v>8</v>
      </c>
      <c r="K272">
        <v>0.46683045899999998</v>
      </c>
      <c r="L272">
        <v>1.511512878</v>
      </c>
      <c r="M272">
        <v>0</v>
      </c>
      <c r="N272">
        <v>212.41835209999999</v>
      </c>
      <c r="O272" t="b">
        <v>1</v>
      </c>
      <c r="P272" t="b">
        <v>1</v>
      </c>
      <c r="Q272" t="b">
        <v>0</v>
      </c>
      <c r="R272">
        <v>20</v>
      </c>
      <c r="S272" t="str">
        <f t="shared" si="23"/>
        <v>yes</v>
      </c>
    </row>
    <row r="273" spans="1:19" x14ac:dyDescent="0.3">
      <c r="A273" t="s">
        <v>27</v>
      </c>
      <c r="B273" t="str">
        <f t="shared" si="22"/>
        <v>1000</v>
      </c>
      <c r="C273" t="str">
        <f t="shared" si="24"/>
        <v>5</v>
      </c>
      <c r="D273">
        <v>3</v>
      </c>
      <c r="E273">
        <v>5</v>
      </c>
      <c r="F273">
        <v>5</v>
      </c>
      <c r="G273">
        <v>10</v>
      </c>
      <c r="H273" t="s">
        <v>20</v>
      </c>
      <c r="I273" t="s">
        <v>20</v>
      </c>
      <c r="J273" t="s">
        <v>8</v>
      </c>
      <c r="K273">
        <v>0.43445088300000001</v>
      </c>
      <c r="L273">
        <v>1.337313188</v>
      </c>
      <c r="M273">
        <v>0</v>
      </c>
      <c r="N273">
        <v>90.596869229999996</v>
      </c>
      <c r="O273" t="b">
        <v>0</v>
      </c>
      <c r="P273" t="b">
        <v>0</v>
      </c>
      <c r="Q273" t="b">
        <v>0</v>
      </c>
      <c r="S273" t="str">
        <f t="shared" si="23"/>
        <v>no</v>
      </c>
    </row>
    <row r="274" spans="1:19" x14ac:dyDescent="0.3">
      <c r="A274" t="s">
        <v>27</v>
      </c>
      <c r="B274" t="str">
        <f t="shared" si="22"/>
        <v>1000</v>
      </c>
      <c r="C274" t="str">
        <f t="shared" si="24"/>
        <v>5</v>
      </c>
      <c r="D274">
        <v>3</v>
      </c>
      <c r="E274">
        <v>5</v>
      </c>
      <c r="F274">
        <v>5</v>
      </c>
      <c r="G274">
        <v>10</v>
      </c>
      <c r="H274" t="s">
        <v>20</v>
      </c>
      <c r="I274" t="s">
        <v>20</v>
      </c>
      <c r="J274" t="s">
        <v>8</v>
      </c>
      <c r="K274">
        <v>0.46664883400000001</v>
      </c>
      <c r="L274">
        <v>1.510535746</v>
      </c>
      <c r="M274">
        <v>0</v>
      </c>
      <c r="N274">
        <v>1269.758605</v>
      </c>
      <c r="O274" t="b">
        <v>0</v>
      </c>
      <c r="P274" t="b">
        <v>0</v>
      </c>
      <c r="Q274" t="b">
        <v>0</v>
      </c>
      <c r="R274">
        <v>20</v>
      </c>
      <c r="S274" t="str">
        <f t="shared" si="23"/>
        <v>yes</v>
      </c>
    </row>
    <row r="275" spans="1:19" x14ac:dyDescent="0.3">
      <c r="A275" t="s">
        <v>27</v>
      </c>
      <c r="B275" t="str">
        <f t="shared" si="22"/>
        <v>1000</v>
      </c>
      <c r="C275" t="str">
        <f t="shared" si="24"/>
        <v>5</v>
      </c>
      <c r="D275">
        <v>4</v>
      </c>
      <c r="E275">
        <v>5</v>
      </c>
      <c r="F275">
        <v>5</v>
      </c>
      <c r="G275">
        <v>10</v>
      </c>
      <c r="H275" t="s">
        <v>17</v>
      </c>
      <c r="I275" t="s">
        <v>17</v>
      </c>
      <c r="J275" t="s">
        <v>17</v>
      </c>
      <c r="K275">
        <v>0.20302951699999999</v>
      </c>
      <c r="L275">
        <v>0</v>
      </c>
      <c r="M275">
        <v>200</v>
      </c>
      <c r="N275">
        <v>4.007816E-3</v>
      </c>
      <c r="S275" t="str">
        <f t="shared" si="23"/>
        <v>no</v>
      </c>
    </row>
    <row r="276" spans="1:19" x14ac:dyDescent="0.3">
      <c r="A276" t="s">
        <v>27</v>
      </c>
      <c r="B276" t="str">
        <f t="shared" si="22"/>
        <v>1000</v>
      </c>
      <c r="C276" t="str">
        <f t="shared" si="24"/>
        <v>5</v>
      </c>
      <c r="D276">
        <v>4</v>
      </c>
      <c r="E276">
        <v>5</v>
      </c>
      <c r="F276">
        <v>5</v>
      </c>
      <c r="G276">
        <v>10</v>
      </c>
      <c r="H276" t="s">
        <v>18</v>
      </c>
      <c r="I276" t="s">
        <v>19</v>
      </c>
      <c r="J276" t="s">
        <v>8</v>
      </c>
      <c r="K276">
        <v>0.40282912500000001</v>
      </c>
      <c r="L276">
        <v>0.98409142500000002</v>
      </c>
      <c r="M276">
        <v>0</v>
      </c>
      <c r="N276">
        <v>0.54993605599999995</v>
      </c>
      <c r="O276" t="b">
        <v>1</v>
      </c>
      <c r="P276" t="b">
        <v>1</v>
      </c>
      <c r="Q276" t="b">
        <v>0</v>
      </c>
      <c r="S276" t="str">
        <f t="shared" si="23"/>
        <v>no</v>
      </c>
    </row>
    <row r="277" spans="1:19" x14ac:dyDescent="0.3">
      <c r="A277" t="s">
        <v>27</v>
      </c>
      <c r="B277" t="str">
        <f t="shared" si="22"/>
        <v>1000</v>
      </c>
      <c r="C277" t="str">
        <f t="shared" si="24"/>
        <v>5</v>
      </c>
      <c r="D277">
        <v>4</v>
      </c>
      <c r="E277">
        <v>5</v>
      </c>
      <c r="F277">
        <v>5</v>
      </c>
      <c r="G277">
        <v>10</v>
      </c>
      <c r="H277" t="s">
        <v>18</v>
      </c>
      <c r="I277" t="s">
        <v>19</v>
      </c>
      <c r="J277" t="s">
        <v>8</v>
      </c>
      <c r="K277">
        <v>0.44020094199999998</v>
      </c>
      <c r="L277">
        <v>1.1681622840000001</v>
      </c>
      <c r="M277">
        <v>0</v>
      </c>
      <c r="N277">
        <v>8.0143616200000007</v>
      </c>
      <c r="O277" t="b">
        <v>1</v>
      </c>
      <c r="P277" t="b">
        <v>1</v>
      </c>
      <c r="Q277" t="b">
        <v>0</v>
      </c>
      <c r="R277">
        <v>20</v>
      </c>
      <c r="S277" t="str">
        <f t="shared" si="23"/>
        <v>yes</v>
      </c>
    </row>
    <row r="278" spans="1:19" x14ac:dyDescent="0.3">
      <c r="A278" t="s">
        <v>27</v>
      </c>
      <c r="B278" t="str">
        <f t="shared" si="22"/>
        <v>1000</v>
      </c>
      <c r="C278" t="str">
        <f t="shared" si="24"/>
        <v>5</v>
      </c>
      <c r="D278">
        <v>4</v>
      </c>
      <c r="E278">
        <v>5</v>
      </c>
      <c r="F278">
        <v>5</v>
      </c>
      <c r="G278">
        <v>10</v>
      </c>
      <c r="H278" t="s">
        <v>19</v>
      </c>
      <c r="I278" t="s">
        <v>19</v>
      </c>
      <c r="J278" t="s">
        <v>8</v>
      </c>
      <c r="K278">
        <v>0.39535283700000001</v>
      </c>
      <c r="L278">
        <v>0.94726777600000001</v>
      </c>
      <c r="M278">
        <v>0</v>
      </c>
      <c r="N278">
        <v>17.691201929999998</v>
      </c>
      <c r="O278" t="b">
        <v>1</v>
      </c>
      <c r="P278" t="b">
        <v>1</v>
      </c>
      <c r="Q278" t="b">
        <v>0</v>
      </c>
      <c r="S278" t="str">
        <f t="shared" si="23"/>
        <v>no</v>
      </c>
    </row>
    <row r="279" spans="1:19" x14ac:dyDescent="0.3">
      <c r="A279" t="s">
        <v>27</v>
      </c>
      <c r="B279" t="str">
        <f t="shared" si="22"/>
        <v>1000</v>
      </c>
      <c r="C279" t="str">
        <f t="shared" si="24"/>
        <v>5</v>
      </c>
      <c r="D279">
        <v>4</v>
      </c>
      <c r="E279">
        <v>5</v>
      </c>
      <c r="F279">
        <v>5</v>
      </c>
      <c r="G279">
        <v>10</v>
      </c>
      <c r="H279" t="s">
        <v>19</v>
      </c>
      <c r="I279" t="s">
        <v>19</v>
      </c>
      <c r="J279" t="s">
        <v>8</v>
      </c>
      <c r="K279">
        <v>0.436922845</v>
      </c>
      <c r="L279">
        <v>1.152016368</v>
      </c>
      <c r="M279">
        <v>0</v>
      </c>
      <c r="N279">
        <v>215.65137619999999</v>
      </c>
      <c r="O279" t="b">
        <v>1</v>
      </c>
      <c r="P279" t="b">
        <v>1</v>
      </c>
      <c r="Q279" t="b">
        <v>0</v>
      </c>
      <c r="R279">
        <v>20</v>
      </c>
      <c r="S279" t="str">
        <f t="shared" si="23"/>
        <v>yes</v>
      </c>
    </row>
    <row r="280" spans="1:19" x14ac:dyDescent="0.3">
      <c r="A280" t="s">
        <v>27</v>
      </c>
      <c r="B280" t="str">
        <f t="shared" si="22"/>
        <v>1000</v>
      </c>
      <c r="C280" t="str">
        <f t="shared" si="24"/>
        <v>5</v>
      </c>
      <c r="D280">
        <v>4</v>
      </c>
      <c r="E280">
        <v>5</v>
      </c>
      <c r="F280">
        <v>5</v>
      </c>
      <c r="G280">
        <v>10</v>
      </c>
      <c r="H280" t="s">
        <v>20</v>
      </c>
      <c r="I280" t="s">
        <v>20</v>
      </c>
      <c r="J280" t="s">
        <v>8</v>
      </c>
      <c r="K280">
        <v>0.39535283700000001</v>
      </c>
      <c r="L280">
        <v>0.94726777500000003</v>
      </c>
      <c r="M280">
        <v>0</v>
      </c>
      <c r="N280">
        <v>88.958828209999993</v>
      </c>
      <c r="O280" t="b">
        <v>0</v>
      </c>
      <c r="P280" t="b">
        <v>0</v>
      </c>
      <c r="Q280" t="b">
        <v>0</v>
      </c>
      <c r="S280" t="str">
        <f t="shared" si="23"/>
        <v>no</v>
      </c>
    </row>
    <row r="281" spans="1:19" x14ac:dyDescent="0.3">
      <c r="A281" t="s">
        <v>27</v>
      </c>
      <c r="B281" t="str">
        <f t="shared" si="22"/>
        <v>1000</v>
      </c>
      <c r="C281" t="str">
        <f t="shared" si="24"/>
        <v>5</v>
      </c>
      <c r="D281">
        <v>4</v>
      </c>
      <c r="E281">
        <v>5</v>
      </c>
      <c r="F281">
        <v>5</v>
      </c>
      <c r="G281">
        <v>10</v>
      </c>
      <c r="H281" t="s">
        <v>20</v>
      </c>
      <c r="I281" t="s">
        <v>20</v>
      </c>
      <c r="J281" t="s">
        <v>8</v>
      </c>
      <c r="K281">
        <v>0.436796352</v>
      </c>
      <c r="L281">
        <v>1.151393342</v>
      </c>
      <c r="M281">
        <v>0</v>
      </c>
      <c r="N281">
        <v>1349.6742380000001</v>
      </c>
      <c r="O281" t="b">
        <v>0</v>
      </c>
      <c r="P281" t="b">
        <v>0</v>
      </c>
      <c r="Q281" t="b">
        <v>0</v>
      </c>
      <c r="R281">
        <v>20</v>
      </c>
      <c r="S281" t="str">
        <f t="shared" si="23"/>
        <v>yes</v>
      </c>
    </row>
    <row r="282" spans="1:19" x14ac:dyDescent="0.3">
      <c r="A282" t="s">
        <v>28</v>
      </c>
      <c r="B282" t="str">
        <f t="shared" si="22"/>
        <v>1000</v>
      </c>
      <c r="C282" t="str">
        <f t="shared" si="24"/>
        <v>5</v>
      </c>
      <c r="D282">
        <v>0</v>
      </c>
      <c r="E282">
        <v>5</v>
      </c>
      <c r="F282">
        <v>5</v>
      </c>
      <c r="G282">
        <v>10</v>
      </c>
      <c r="H282" t="s">
        <v>17</v>
      </c>
      <c r="I282" t="s">
        <v>17</v>
      </c>
      <c r="J282" t="s">
        <v>17</v>
      </c>
      <c r="K282">
        <v>0.43951135099999999</v>
      </c>
      <c r="L282">
        <v>0</v>
      </c>
      <c r="M282">
        <v>200</v>
      </c>
      <c r="N282">
        <v>0</v>
      </c>
      <c r="S282" t="str">
        <f t="shared" si="23"/>
        <v>no</v>
      </c>
    </row>
    <row r="283" spans="1:19" x14ac:dyDescent="0.3">
      <c r="A283" t="s">
        <v>28</v>
      </c>
      <c r="B283" t="str">
        <f t="shared" si="22"/>
        <v>1000</v>
      </c>
      <c r="C283" t="str">
        <f t="shared" si="24"/>
        <v>5</v>
      </c>
      <c r="D283">
        <v>0</v>
      </c>
      <c r="E283">
        <v>5</v>
      </c>
      <c r="F283">
        <v>5</v>
      </c>
      <c r="G283">
        <v>10</v>
      </c>
      <c r="H283" t="s">
        <v>18</v>
      </c>
      <c r="I283" t="s">
        <v>19</v>
      </c>
      <c r="J283" t="s">
        <v>8</v>
      </c>
      <c r="K283">
        <v>0.63519285199999997</v>
      </c>
      <c r="L283">
        <v>0.44522513400000002</v>
      </c>
      <c r="M283">
        <v>0</v>
      </c>
      <c r="N283">
        <v>0.52081537200000005</v>
      </c>
      <c r="O283" t="b">
        <v>1</v>
      </c>
      <c r="P283" t="b">
        <v>1</v>
      </c>
      <c r="Q283" t="b">
        <v>0</v>
      </c>
      <c r="S283" t="str">
        <f t="shared" si="23"/>
        <v>no</v>
      </c>
    </row>
    <row r="284" spans="1:19" x14ac:dyDescent="0.3">
      <c r="A284" t="s">
        <v>28</v>
      </c>
      <c r="B284" t="str">
        <f t="shared" si="22"/>
        <v>1000</v>
      </c>
      <c r="C284" t="str">
        <f t="shared" si="24"/>
        <v>5</v>
      </c>
      <c r="D284">
        <v>0</v>
      </c>
      <c r="E284">
        <v>5</v>
      </c>
      <c r="F284">
        <v>5</v>
      </c>
      <c r="G284">
        <v>10</v>
      </c>
      <c r="H284" t="s">
        <v>18</v>
      </c>
      <c r="I284" t="s">
        <v>19</v>
      </c>
      <c r="J284" t="s">
        <v>8</v>
      </c>
      <c r="K284">
        <v>0.63820952900000005</v>
      </c>
      <c r="L284">
        <v>0.45208884100000002</v>
      </c>
      <c r="M284">
        <v>0</v>
      </c>
      <c r="N284">
        <v>7.574744463</v>
      </c>
      <c r="O284" t="b">
        <v>1</v>
      </c>
      <c r="P284" t="b">
        <v>1</v>
      </c>
      <c r="Q284" t="b">
        <v>0</v>
      </c>
      <c r="R284">
        <v>20</v>
      </c>
      <c r="S284" t="str">
        <f t="shared" si="23"/>
        <v>yes</v>
      </c>
    </row>
    <row r="285" spans="1:19" x14ac:dyDescent="0.3">
      <c r="A285" t="s">
        <v>28</v>
      </c>
      <c r="B285" t="str">
        <f t="shared" si="22"/>
        <v>1000</v>
      </c>
      <c r="C285" t="str">
        <f t="shared" si="24"/>
        <v>5</v>
      </c>
      <c r="D285">
        <v>0</v>
      </c>
      <c r="E285">
        <v>5</v>
      </c>
      <c r="F285">
        <v>5</v>
      </c>
      <c r="G285">
        <v>10</v>
      </c>
      <c r="H285" t="s">
        <v>19</v>
      </c>
      <c r="I285" t="s">
        <v>19</v>
      </c>
      <c r="J285" t="s">
        <v>8</v>
      </c>
      <c r="K285">
        <v>0.61112752400000003</v>
      </c>
      <c r="L285">
        <v>0.390470398</v>
      </c>
      <c r="M285">
        <v>0</v>
      </c>
      <c r="N285">
        <v>17.264348269999999</v>
      </c>
      <c r="O285" t="b">
        <v>1</v>
      </c>
      <c r="P285" t="b">
        <v>1</v>
      </c>
      <c r="Q285" t="b">
        <v>0</v>
      </c>
      <c r="S285" t="str">
        <f t="shared" si="23"/>
        <v>no</v>
      </c>
    </row>
    <row r="286" spans="1:19" x14ac:dyDescent="0.3">
      <c r="A286" t="s">
        <v>28</v>
      </c>
      <c r="B286" t="str">
        <f t="shared" si="22"/>
        <v>1000</v>
      </c>
      <c r="C286" t="str">
        <f t="shared" si="24"/>
        <v>5</v>
      </c>
      <c r="D286">
        <v>0</v>
      </c>
      <c r="E286">
        <v>5</v>
      </c>
      <c r="F286">
        <v>5</v>
      </c>
      <c r="G286">
        <v>10</v>
      </c>
      <c r="H286" t="s">
        <v>19</v>
      </c>
      <c r="I286" t="s">
        <v>19</v>
      </c>
      <c r="J286" t="s">
        <v>8</v>
      </c>
      <c r="K286">
        <v>0.61644454699999995</v>
      </c>
      <c r="L286">
        <v>0.40256797700000002</v>
      </c>
      <c r="M286">
        <v>0</v>
      </c>
      <c r="N286">
        <v>205.01547790000001</v>
      </c>
      <c r="O286" t="b">
        <v>1</v>
      </c>
      <c r="P286" t="b">
        <v>1</v>
      </c>
      <c r="Q286" t="b">
        <v>0</v>
      </c>
      <c r="R286">
        <v>20</v>
      </c>
      <c r="S286" t="str">
        <f t="shared" si="23"/>
        <v>yes</v>
      </c>
    </row>
    <row r="287" spans="1:19" x14ac:dyDescent="0.3">
      <c r="A287" t="s">
        <v>28</v>
      </c>
      <c r="B287" t="str">
        <f t="shared" si="22"/>
        <v>1000</v>
      </c>
      <c r="C287" t="str">
        <f t="shared" si="24"/>
        <v>5</v>
      </c>
      <c r="D287">
        <v>0</v>
      </c>
      <c r="E287">
        <v>5</v>
      </c>
      <c r="F287">
        <v>5</v>
      </c>
      <c r="G287">
        <v>10</v>
      </c>
      <c r="H287" t="s">
        <v>20</v>
      </c>
      <c r="I287" t="s">
        <v>20</v>
      </c>
      <c r="J287" t="s">
        <v>8</v>
      </c>
      <c r="K287">
        <v>0.61521392600000002</v>
      </c>
      <c r="L287">
        <v>0.39976800299999998</v>
      </c>
      <c r="M287">
        <v>0</v>
      </c>
      <c r="N287">
        <v>111.2870121</v>
      </c>
      <c r="O287" t="b">
        <v>0</v>
      </c>
      <c r="P287" t="b">
        <v>0</v>
      </c>
      <c r="Q287" t="b">
        <v>0</v>
      </c>
      <c r="S287" t="str">
        <f t="shared" si="23"/>
        <v>no</v>
      </c>
    </row>
    <row r="288" spans="1:19" x14ac:dyDescent="0.3">
      <c r="A288" t="s">
        <v>28</v>
      </c>
      <c r="B288" t="str">
        <f t="shared" si="22"/>
        <v>1000</v>
      </c>
      <c r="C288" t="str">
        <f t="shared" si="24"/>
        <v>5</v>
      </c>
      <c r="D288">
        <v>0</v>
      </c>
      <c r="E288">
        <v>5</v>
      </c>
      <c r="F288">
        <v>5</v>
      </c>
      <c r="G288">
        <v>10</v>
      </c>
      <c r="H288" t="s">
        <v>20</v>
      </c>
      <c r="I288" t="s">
        <v>20</v>
      </c>
      <c r="J288" t="s">
        <v>8</v>
      </c>
      <c r="K288">
        <v>0.61683295500000002</v>
      </c>
      <c r="L288">
        <v>0.40345170499999999</v>
      </c>
      <c r="M288">
        <v>0</v>
      </c>
      <c r="N288">
        <v>1644.1773439999999</v>
      </c>
      <c r="O288" t="b">
        <v>0</v>
      </c>
      <c r="P288" t="b">
        <v>0</v>
      </c>
      <c r="Q288" t="b">
        <v>0</v>
      </c>
      <c r="R288">
        <v>20</v>
      </c>
      <c r="S288" t="str">
        <f t="shared" si="23"/>
        <v>yes</v>
      </c>
    </row>
    <row r="289" spans="1:19" x14ac:dyDescent="0.3">
      <c r="A289" t="s">
        <v>28</v>
      </c>
      <c r="B289" t="str">
        <f t="shared" ref="B289:B352" si="25">MID(A289, FIND("size_", A289) + 5, FIND("_targets", A289) - FIND("size_", A289) - 5)</f>
        <v>1000</v>
      </c>
      <c r="C289" t="str">
        <f t="shared" si="24"/>
        <v>5</v>
      </c>
      <c r="D289">
        <v>1</v>
      </c>
      <c r="E289">
        <v>5</v>
      </c>
      <c r="F289">
        <v>5</v>
      </c>
      <c r="G289">
        <v>10</v>
      </c>
      <c r="H289" t="s">
        <v>17</v>
      </c>
      <c r="I289" t="s">
        <v>17</v>
      </c>
      <c r="J289" t="s">
        <v>17</v>
      </c>
      <c r="K289">
        <v>0.43863638500000002</v>
      </c>
      <c r="L289">
        <v>0</v>
      </c>
      <c r="M289">
        <v>200</v>
      </c>
      <c r="N289">
        <v>5.052328E-3</v>
      </c>
      <c r="S289" t="str">
        <f t="shared" ref="S289:S352" si="26">IF(R289&gt;0,"yes","no")</f>
        <v>no</v>
      </c>
    </row>
    <row r="290" spans="1:19" x14ac:dyDescent="0.3">
      <c r="A290" t="s">
        <v>28</v>
      </c>
      <c r="B290" t="str">
        <f t="shared" si="25"/>
        <v>1000</v>
      </c>
      <c r="C290" t="str">
        <f t="shared" si="24"/>
        <v>5</v>
      </c>
      <c r="D290">
        <v>1</v>
      </c>
      <c r="E290">
        <v>5</v>
      </c>
      <c r="F290">
        <v>5</v>
      </c>
      <c r="G290">
        <v>10</v>
      </c>
      <c r="H290" t="s">
        <v>18</v>
      </c>
      <c r="I290" t="s">
        <v>19</v>
      </c>
      <c r="J290" t="s">
        <v>8</v>
      </c>
      <c r="K290">
        <v>0.67749026999999995</v>
      </c>
      <c r="L290">
        <v>0.54453732899999996</v>
      </c>
      <c r="M290">
        <v>0</v>
      </c>
      <c r="N290">
        <v>0.55861568500000003</v>
      </c>
      <c r="O290" t="b">
        <v>1</v>
      </c>
      <c r="P290" t="b">
        <v>1</v>
      </c>
      <c r="Q290" t="b">
        <v>0</v>
      </c>
      <c r="S290" t="str">
        <f t="shared" si="26"/>
        <v>no</v>
      </c>
    </row>
    <row r="291" spans="1:19" x14ac:dyDescent="0.3">
      <c r="A291" t="s">
        <v>28</v>
      </c>
      <c r="B291" t="str">
        <f t="shared" si="25"/>
        <v>1000</v>
      </c>
      <c r="C291" t="str">
        <f t="shared" si="24"/>
        <v>5</v>
      </c>
      <c r="D291">
        <v>1</v>
      </c>
      <c r="E291">
        <v>5</v>
      </c>
      <c r="F291">
        <v>5</v>
      </c>
      <c r="G291">
        <v>10</v>
      </c>
      <c r="H291" t="s">
        <v>18</v>
      </c>
      <c r="I291" t="s">
        <v>19</v>
      </c>
      <c r="J291" t="s">
        <v>8</v>
      </c>
      <c r="K291">
        <v>0.69216643</v>
      </c>
      <c r="L291">
        <v>0.57799592899999996</v>
      </c>
      <c r="M291">
        <v>0</v>
      </c>
      <c r="N291">
        <v>7.4856300349999998</v>
      </c>
      <c r="O291" t="b">
        <v>1</v>
      </c>
      <c r="P291" t="b">
        <v>1</v>
      </c>
      <c r="Q291" t="b">
        <v>0</v>
      </c>
      <c r="R291">
        <v>20</v>
      </c>
      <c r="S291" t="str">
        <f t="shared" si="26"/>
        <v>yes</v>
      </c>
    </row>
    <row r="292" spans="1:19" x14ac:dyDescent="0.3">
      <c r="A292" t="s">
        <v>28</v>
      </c>
      <c r="B292" t="str">
        <f t="shared" si="25"/>
        <v>1000</v>
      </c>
      <c r="C292" t="str">
        <f t="shared" si="24"/>
        <v>5</v>
      </c>
      <c r="D292">
        <v>1</v>
      </c>
      <c r="E292">
        <v>5</v>
      </c>
      <c r="F292">
        <v>5</v>
      </c>
      <c r="G292">
        <v>10</v>
      </c>
      <c r="H292" t="s">
        <v>19</v>
      </c>
      <c r="I292" t="s">
        <v>19</v>
      </c>
      <c r="J292" t="s">
        <v>8</v>
      </c>
      <c r="K292">
        <v>0.67448048000000005</v>
      </c>
      <c r="L292">
        <v>0.53767563200000001</v>
      </c>
      <c r="M292">
        <v>0</v>
      </c>
      <c r="N292">
        <v>16.907409430000001</v>
      </c>
      <c r="O292" t="b">
        <v>1</v>
      </c>
      <c r="P292" t="b">
        <v>1</v>
      </c>
      <c r="Q292" t="b">
        <v>0</v>
      </c>
      <c r="S292" t="str">
        <f t="shared" si="26"/>
        <v>no</v>
      </c>
    </row>
    <row r="293" spans="1:19" x14ac:dyDescent="0.3">
      <c r="A293" t="s">
        <v>28</v>
      </c>
      <c r="B293" t="str">
        <f t="shared" si="25"/>
        <v>1000</v>
      </c>
      <c r="C293" t="str">
        <f t="shared" si="24"/>
        <v>5</v>
      </c>
      <c r="D293">
        <v>1</v>
      </c>
      <c r="E293">
        <v>5</v>
      </c>
      <c r="F293">
        <v>5</v>
      </c>
      <c r="G293">
        <v>10</v>
      </c>
      <c r="H293" t="s">
        <v>19</v>
      </c>
      <c r="I293" t="s">
        <v>19</v>
      </c>
      <c r="J293" t="s">
        <v>8</v>
      </c>
      <c r="K293">
        <v>0.67826145599999998</v>
      </c>
      <c r="L293">
        <v>0.54629547300000003</v>
      </c>
      <c r="M293">
        <v>0</v>
      </c>
      <c r="N293">
        <v>202.8448339</v>
      </c>
      <c r="O293" t="b">
        <v>1</v>
      </c>
      <c r="P293" t="b">
        <v>1</v>
      </c>
      <c r="Q293" t="b">
        <v>0</v>
      </c>
      <c r="R293">
        <v>20</v>
      </c>
      <c r="S293" t="str">
        <f t="shared" si="26"/>
        <v>yes</v>
      </c>
    </row>
    <row r="294" spans="1:19" x14ac:dyDescent="0.3">
      <c r="A294" t="s">
        <v>28</v>
      </c>
      <c r="B294" t="str">
        <f t="shared" si="25"/>
        <v>1000</v>
      </c>
      <c r="C294" t="str">
        <f t="shared" si="24"/>
        <v>5</v>
      </c>
      <c r="D294">
        <v>1</v>
      </c>
      <c r="E294">
        <v>5</v>
      </c>
      <c r="F294">
        <v>5</v>
      </c>
      <c r="G294">
        <v>10</v>
      </c>
      <c r="H294" t="s">
        <v>20</v>
      </c>
      <c r="I294" t="s">
        <v>20</v>
      </c>
      <c r="J294" t="s">
        <v>8</v>
      </c>
      <c r="K294">
        <v>0.67507560200000005</v>
      </c>
      <c r="L294">
        <v>0.53903238499999995</v>
      </c>
      <c r="M294">
        <v>0</v>
      </c>
      <c r="N294">
        <v>94.506846429999996</v>
      </c>
      <c r="O294" t="b">
        <v>0</v>
      </c>
      <c r="P294" t="b">
        <v>0</v>
      </c>
      <c r="Q294" t="b">
        <v>0</v>
      </c>
      <c r="S294" t="str">
        <f t="shared" si="26"/>
        <v>no</v>
      </c>
    </row>
    <row r="295" spans="1:19" x14ac:dyDescent="0.3">
      <c r="A295" t="s">
        <v>28</v>
      </c>
      <c r="B295" t="str">
        <f t="shared" si="25"/>
        <v>1000</v>
      </c>
      <c r="C295" t="str">
        <f t="shared" si="24"/>
        <v>5</v>
      </c>
      <c r="D295">
        <v>1</v>
      </c>
      <c r="E295">
        <v>5</v>
      </c>
      <c r="F295">
        <v>5</v>
      </c>
      <c r="G295">
        <v>10</v>
      </c>
      <c r="H295" t="s">
        <v>20</v>
      </c>
      <c r="I295" t="s">
        <v>20</v>
      </c>
      <c r="J295" t="s">
        <v>8</v>
      </c>
      <c r="K295">
        <v>0.67863202899999997</v>
      </c>
      <c r="L295">
        <v>0.54714030300000005</v>
      </c>
      <c r="M295">
        <v>0</v>
      </c>
      <c r="N295">
        <v>1651.642306</v>
      </c>
      <c r="O295" t="b">
        <v>0</v>
      </c>
      <c r="P295" t="b">
        <v>0</v>
      </c>
      <c r="Q295" t="b">
        <v>0</v>
      </c>
      <c r="R295">
        <v>20</v>
      </c>
      <c r="S295" t="str">
        <f t="shared" si="26"/>
        <v>yes</v>
      </c>
    </row>
    <row r="296" spans="1:19" x14ac:dyDescent="0.3">
      <c r="A296" t="s">
        <v>28</v>
      </c>
      <c r="B296" t="str">
        <f t="shared" si="25"/>
        <v>1000</v>
      </c>
      <c r="C296" t="str">
        <f t="shared" si="24"/>
        <v>5</v>
      </c>
      <c r="D296">
        <v>2</v>
      </c>
      <c r="E296">
        <v>5</v>
      </c>
      <c r="F296">
        <v>5</v>
      </c>
      <c r="G296">
        <v>10</v>
      </c>
      <c r="H296" t="s">
        <v>17</v>
      </c>
      <c r="I296" t="s">
        <v>17</v>
      </c>
      <c r="J296" t="s">
        <v>17</v>
      </c>
      <c r="K296">
        <v>0.45749637799999998</v>
      </c>
      <c r="L296">
        <v>0</v>
      </c>
      <c r="M296">
        <v>200</v>
      </c>
      <c r="N296">
        <v>0</v>
      </c>
      <c r="S296" t="str">
        <f t="shared" si="26"/>
        <v>no</v>
      </c>
    </row>
    <row r="297" spans="1:19" x14ac:dyDescent="0.3">
      <c r="A297" t="s">
        <v>28</v>
      </c>
      <c r="B297" t="str">
        <f t="shared" si="25"/>
        <v>1000</v>
      </c>
      <c r="C297" t="str">
        <f t="shared" si="24"/>
        <v>5</v>
      </c>
      <c r="D297">
        <v>2</v>
      </c>
      <c r="E297">
        <v>5</v>
      </c>
      <c r="F297">
        <v>5</v>
      </c>
      <c r="G297">
        <v>10</v>
      </c>
      <c r="H297" t="s">
        <v>18</v>
      </c>
      <c r="I297" t="s">
        <v>19</v>
      </c>
      <c r="J297" t="s">
        <v>8</v>
      </c>
      <c r="K297">
        <v>0.62400818999999996</v>
      </c>
      <c r="L297">
        <v>0.36396312600000003</v>
      </c>
      <c r="M297">
        <v>0</v>
      </c>
      <c r="N297">
        <v>0.55108427999999998</v>
      </c>
      <c r="O297" t="b">
        <v>1</v>
      </c>
      <c r="P297" t="b">
        <v>1</v>
      </c>
      <c r="Q297" t="b">
        <v>0</v>
      </c>
      <c r="S297" t="str">
        <f t="shared" si="26"/>
        <v>no</v>
      </c>
    </row>
    <row r="298" spans="1:19" x14ac:dyDescent="0.3">
      <c r="A298" t="s">
        <v>28</v>
      </c>
      <c r="B298" t="str">
        <f t="shared" si="25"/>
        <v>1000</v>
      </c>
      <c r="C298" t="str">
        <f t="shared" si="24"/>
        <v>5</v>
      </c>
      <c r="D298">
        <v>2</v>
      </c>
      <c r="E298">
        <v>5</v>
      </c>
      <c r="F298">
        <v>5</v>
      </c>
      <c r="G298">
        <v>10</v>
      </c>
      <c r="H298" t="s">
        <v>18</v>
      </c>
      <c r="I298" t="s">
        <v>19</v>
      </c>
      <c r="J298" t="s">
        <v>8</v>
      </c>
      <c r="K298">
        <v>0.61653571100000004</v>
      </c>
      <c r="L298">
        <v>0.34762970799999998</v>
      </c>
      <c r="M298">
        <v>0</v>
      </c>
      <c r="N298">
        <v>7.4944448469999996</v>
      </c>
      <c r="O298" t="b">
        <v>1</v>
      </c>
      <c r="P298" t="b">
        <v>1</v>
      </c>
      <c r="Q298" t="b">
        <v>0</v>
      </c>
      <c r="R298">
        <v>20</v>
      </c>
      <c r="S298" t="str">
        <f t="shared" si="26"/>
        <v>yes</v>
      </c>
    </row>
    <row r="299" spans="1:19" x14ac:dyDescent="0.3">
      <c r="A299" t="s">
        <v>28</v>
      </c>
      <c r="B299" t="str">
        <f t="shared" si="25"/>
        <v>1000</v>
      </c>
      <c r="C299" t="str">
        <f t="shared" si="24"/>
        <v>5</v>
      </c>
      <c r="D299">
        <v>2</v>
      </c>
      <c r="E299">
        <v>5</v>
      </c>
      <c r="F299">
        <v>5</v>
      </c>
      <c r="G299">
        <v>10</v>
      </c>
      <c r="H299" t="s">
        <v>19</v>
      </c>
      <c r="I299" t="s">
        <v>19</v>
      </c>
      <c r="J299" t="s">
        <v>8</v>
      </c>
      <c r="K299">
        <v>0.61995920000000004</v>
      </c>
      <c r="L299">
        <v>0.35511280299999998</v>
      </c>
      <c r="M299">
        <v>0</v>
      </c>
      <c r="N299">
        <v>17.019928929999999</v>
      </c>
      <c r="O299" t="b">
        <v>1</v>
      </c>
      <c r="P299" t="b">
        <v>1</v>
      </c>
      <c r="Q299" t="b">
        <v>0</v>
      </c>
      <c r="S299" t="str">
        <f t="shared" si="26"/>
        <v>no</v>
      </c>
    </row>
    <row r="300" spans="1:19" x14ac:dyDescent="0.3">
      <c r="A300" t="s">
        <v>28</v>
      </c>
      <c r="B300" t="str">
        <f t="shared" si="25"/>
        <v>1000</v>
      </c>
      <c r="C300" t="str">
        <f t="shared" si="24"/>
        <v>5</v>
      </c>
      <c r="D300">
        <v>2</v>
      </c>
      <c r="E300">
        <v>5</v>
      </c>
      <c r="F300">
        <v>5</v>
      </c>
      <c r="G300">
        <v>10</v>
      </c>
      <c r="H300" t="s">
        <v>19</v>
      </c>
      <c r="I300" t="s">
        <v>19</v>
      </c>
      <c r="J300" t="s">
        <v>8</v>
      </c>
      <c r="K300">
        <v>0.60622249399999995</v>
      </c>
      <c r="L300">
        <v>0.325086979</v>
      </c>
      <c r="M300">
        <v>0</v>
      </c>
      <c r="N300">
        <v>204.41787859999999</v>
      </c>
      <c r="O300" t="b">
        <v>1</v>
      </c>
      <c r="P300" t="b">
        <v>1</v>
      </c>
      <c r="Q300" t="b">
        <v>0</v>
      </c>
      <c r="R300">
        <v>20</v>
      </c>
      <c r="S300" t="str">
        <f t="shared" si="26"/>
        <v>yes</v>
      </c>
    </row>
    <row r="301" spans="1:19" x14ac:dyDescent="0.3">
      <c r="A301" t="s">
        <v>28</v>
      </c>
      <c r="B301" t="str">
        <f t="shared" si="25"/>
        <v>1000</v>
      </c>
      <c r="C301" t="str">
        <f t="shared" si="24"/>
        <v>5</v>
      </c>
      <c r="D301">
        <v>2</v>
      </c>
      <c r="E301">
        <v>5</v>
      </c>
      <c r="F301">
        <v>5</v>
      </c>
      <c r="G301">
        <v>10</v>
      </c>
      <c r="H301" t="s">
        <v>20</v>
      </c>
      <c r="I301" t="s">
        <v>20</v>
      </c>
      <c r="J301" t="s">
        <v>8</v>
      </c>
      <c r="K301">
        <v>0.61995919799999999</v>
      </c>
      <c r="L301">
        <v>0.35511280000000001</v>
      </c>
      <c r="M301">
        <v>0</v>
      </c>
      <c r="N301">
        <v>123.186378</v>
      </c>
      <c r="O301" t="b">
        <v>0</v>
      </c>
      <c r="P301" t="b">
        <v>0</v>
      </c>
      <c r="Q301" t="b">
        <v>0</v>
      </c>
      <c r="S301" t="str">
        <f t="shared" si="26"/>
        <v>no</v>
      </c>
    </row>
    <row r="302" spans="1:19" x14ac:dyDescent="0.3">
      <c r="A302" t="s">
        <v>28</v>
      </c>
      <c r="B302" t="str">
        <f t="shared" si="25"/>
        <v>1000</v>
      </c>
      <c r="C302" t="str">
        <f t="shared" si="24"/>
        <v>5</v>
      </c>
      <c r="D302">
        <v>2</v>
      </c>
      <c r="E302">
        <v>5</v>
      </c>
      <c r="F302">
        <v>5</v>
      </c>
      <c r="G302">
        <v>10</v>
      </c>
      <c r="H302" t="s">
        <v>20</v>
      </c>
      <c r="I302" t="s">
        <v>20</v>
      </c>
      <c r="J302" t="s">
        <v>8</v>
      </c>
      <c r="K302">
        <v>0.60593577200000004</v>
      </c>
      <c r="L302">
        <v>0.324460258</v>
      </c>
      <c r="M302">
        <v>0</v>
      </c>
      <c r="N302">
        <v>1733.439237</v>
      </c>
      <c r="O302" t="b">
        <v>0</v>
      </c>
      <c r="P302" t="b">
        <v>0</v>
      </c>
      <c r="Q302" t="b">
        <v>0</v>
      </c>
      <c r="R302">
        <v>20</v>
      </c>
      <c r="S302" t="str">
        <f t="shared" si="26"/>
        <v>yes</v>
      </c>
    </row>
    <row r="303" spans="1:19" x14ac:dyDescent="0.3">
      <c r="A303" t="s">
        <v>28</v>
      </c>
      <c r="B303" t="str">
        <f t="shared" si="25"/>
        <v>1000</v>
      </c>
      <c r="C303" t="str">
        <f t="shared" si="24"/>
        <v>5</v>
      </c>
      <c r="D303">
        <v>3</v>
      </c>
      <c r="E303">
        <v>5</v>
      </c>
      <c r="F303">
        <v>5</v>
      </c>
      <c r="G303">
        <v>10</v>
      </c>
      <c r="H303" t="s">
        <v>17</v>
      </c>
      <c r="I303" t="s">
        <v>17</v>
      </c>
      <c r="J303" t="s">
        <v>17</v>
      </c>
      <c r="K303">
        <v>0.42572316300000002</v>
      </c>
      <c r="L303">
        <v>0</v>
      </c>
      <c r="M303">
        <v>200</v>
      </c>
      <c r="N303">
        <v>6.1457159999999999E-3</v>
      </c>
      <c r="S303" t="str">
        <f t="shared" si="26"/>
        <v>no</v>
      </c>
    </row>
    <row r="304" spans="1:19" x14ac:dyDescent="0.3">
      <c r="A304" t="s">
        <v>28</v>
      </c>
      <c r="B304" t="str">
        <f t="shared" si="25"/>
        <v>1000</v>
      </c>
      <c r="C304" t="str">
        <f t="shared" si="24"/>
        <v>5</v>
      </c>
      <c r="D304">
        <v>3</v>
      </c>
      <c r="E304">
        <v>5</v>
      </c>
      <c r="F304">
        <v>5</v>
      </c>
      <c r="G304">
        <v>10</v>
      </c>
      <c r="H304" t="s">
        <v>18</v>
      </c>
      <c r="I304" t="s">
        <v>19</v>
      </c>
      <c r="J304" t="s">
        <v>8</v>
      </c>
      <c r="K304">
        <v>0.63457534299999996</v>
      </c>
      <c r="L304">
        <v>0.49058214</v>
      </c>
      <c r="M304">
        <v>0</v>
      </c>
      <c r="N304">
        <v>0.54954051999999998</v>
      </c>
      <c r="O304" t="b">
        <v>1</v>
      </c>
      <c r="P304" t="b">
        <v>1</v>
      </c>
      <c r="Q304" t="b">
        <v>0</v>
      </c>
      <c r="S304" t="str">
        <f t="shared" si="26"/>
        <v>no</v>
      </c>
    </row>
    <row r="305" spans="1:19" x14ac:dyDescent="0.3">
      <c r="A305" t="s">
        <v>28</v>
      </c>
      <c r="B305" t="str">
        <f t="shared" si="25"/>
        <v>1000</v>
      </c>
      <c r="C305" t="str">
        <f t="shared" si="24"/>
        <v>5</v>
      </c>
      <c r="D305">
        <v>3</v>
      </c>
      <c r="E305">
        <v>5</v>
      </c>
      <c r="F305">
        <v>5</v>
      </c>
      <c r="G305">
        <v>10</v>
      </c>
      <c r="H305" t="s">
        <v>18</v>
      </c>
      <c r="I305" t="s">
        <v>19</v>
      </c>
      <c r="J305" t="s">
        <v>8</v>
      </c>
      <c r="K305">
        <v>0.63032303599999995</v>
      </c>
      <c r="L305">
        <v>0.48059370800000001</v>
      </c>
      <c r="M305">
        <v>0</v>
      </c>
      <c r="N305">
        <v>8.0244617460000001</v>
      </c>
      <c r="O305" t="b">
        <v>1</v>
      </c>
      <c r="P305" t="b">
        <v>1</v>
      </c>
      <c r="Q305" t="b">
        <v>0</v>
      </c>
      <c r="R305">
        <v>20</v>
      </c>
      <c r="S305" t="str">
        <f t="shared" si="26"/>
        <v>yes</v>
      </c>
    </row>
    <row r="306" spans="1:19" x14ac:dyDescent="0.3">
      <c r="A306" t="s">
        <v>28</v>
      </c>
      <c r="B306" t="str">
        <f t="shared" si="25"/>
        <v>1000</v>
      </c>
      <c r="C306" t="str">
        <f t="shared" si="24"/>
        <v>5</v>
      </c>
      <c r="D306">
        <v>3</v>
      </c>
      <c r="E306">
        <v>5</v>
      </c>
      <c r="F306">
        <v>5</v>
      </c>
      <c r="G306">
        <v>10</v>
      </c>
      <c r="H306" t="s">
        <v>19</v>
      </c>
      <c r="I306" t="s">
        <v>19</v>
      </c>
      <c r="J306" t="s">
        <v>8</v>
      </c>
      <c r="K306">
        <v>0.622492665</v>
      </c>
      <c r="L306">
        <v>0.46220060099999999</v>
      </c>
      <c r="M306">
        <v>0</v>
      </c>
      <c r="N306">
        <v>17.282518629999998</v>
      </c>
      <c r="O306" t="b">
        <v>1</v>
      </c>
      <c r="P306" t="b">
        <v>1</v>
      </c>
      <c r="Q306" t="b">
        <v>0</v>
      </c>
      <c r="S306" t="str">
        <f t="shared" si="26"/>
        <v>no</v>
      </c>
    </row>
    <row r="307" spans="1:19" x14ac:dyDescent="0.3">
      <c r="A307" t="s">
        <v>28</v>
      </c>
      <c r="B307" t="str">
        <f t="shared" si="25"/>
        <v>1000</v>
      </c>
      <c r="C307" t="str">
        <f t="shared" si="24"/>
        <v>5</v>
      </c>
      <c r="D307">
        <v>3</v>
      </c>
      <c r="E307">
        <v>5</v>
      </c>
      <c r="F307">
        <v>5</v>
      </c>
      <c r="G307">
        <v>10</v>
      </c>
      <c r="H307" t="s">
        <v>19</v>
      </c>
      <c r="I307" t="s">
        <v>19</v>
      </c>
      <c r="J307" t="s">
        <v>8</v>
      </c>
      <c r="K307">
        <v>0.61052757199999996</v>
      </c>
      <c r="L307">
        <v>0.43409526399999998</v>
      </c>
      <c r="M307">
        <v>0</v>
      </c>
      <c r="N307">
        <v>204.5277371</v>
      </c>
      <c r="O307" t="b">
        <v>1</v>
      </c>
      <c r="P307" t="b">
        <v>1</v>
      </c>
      <c r="Q307" t="b">
        <v>0</v>
      </c>
      <c r="R307">
        <v>20</v>
      </c>
      <c r="S307" t="str">
        <f t="shared" si="26"/>
        <v>yes</v>
      </c>
    </row>
    <row r="308" spans="1:19" x14ac:dyDescent="0.3">
      <c r="A308" t="s">
        <v>28</v>
      </c>
      <c r="B308" t="str">
        <f t="shared" si="25"/>
        <v>1000</v>
      </c>
      <c r="C308" t="str">
        <f t="shared" si="24"/>
        <v>5</v>
      </c>
      <c r="D308">
        <v>3</v>
      </c>
      <c r="E308">
        <v>5</v>
      </c>
      <c r="F308">
        <v>5</v>
      </c>
      <c r="G308">
        <v>10</v>
      </c>
      <c r="H308" t="s">
        <v>20</v>
      </c>
      <c r="I308" t="s">
        <v>20</v>
      </c>
      <c r="J308" t="s">
        <v>8</v>
      </c>
      <c r="K308">
        <v>0.62249290300000004</v>
      </c>
      <c r="L308">
        <v>0.46220116100000003</v>
      </c>
      <c r="M308">
        <v>0</v>
      </c>
      <c r="N308">
        <v>127.74503799999999</v>
      </c>
      <c r="O308" t="b">
        <v>0</v>
      </c>
      <c r="P308" t="b">
        <v>0</v>
      </c>
      <c r="Q308" t="b">
        <v>0</v>
      </c>
      <c r="S308" t="str">
        <f t="shared" si="26"/>
        <v>no</v>
      </c>
    </row>
    <row r="309" spans="1:19" x14ac:dyDescent="0.3">
      <c r="A309" t="s">
        <v>28</v>
      </c>
      <c r="B309" t="str">
        <f t="shared" si="25"/>
        <v>1000</v>
      </c>
      <c r="C309" t="str">
        <f t="shared" si="24"/>
        <v>5</v>
      </c>
      <c r="D309">
        <v>3</v>
      </c>
      <c r="E309">
        <v>5</v>
      </c>
      <c r="F309">
        <v>5</v>
      </c>
      <c r="G309">
        <v>10</v>
      </c>
      <c r="H309" t="s">
        <v>20</v>
      </c>
      <c r="I309" t="s">
        <v>20</v>
      </c>
      <c r="J309" t="s">
        <v>8</v>
      </c>
      <c r="K309">
        <v>0.61064022900000003</v>
      </c>
      <c r="L309">
        <v>0.434359889</v>
      </c>
      <c r="M309">
        <v>0</v>
      </c>
      <c r="N309">
        <v>1545.20849</v>
      </c>
      <c r="O309" t="b">
        <v>0</v>
      </c>
      <c r="P309" t="b">
        <v>0</v>
      </c>
      <c r="Q309" t="b">
        <v>0</v>
      </c>
      <c r="R309">
        <v>20</v>
      </c>
      <c r="S309" t="str">
        <f t="shared" si="26"/>
        <v>yes</v>
      </c>
    </row>
    <row r="310" spans="1:19" x14ac:dyDescent="0.3">
      <c r="A310" t="s">
        <v>28</v>
      </c>
      <c r="B310" t="str">
        <f t="shared" si="25"/>
        <v>1000</v>
      </c>
      <c r="C310" t="str">
        <f t="shared" si="24"/>
        <v>5</v>
      </c>
      <c r="D310">
        <v>4</v>
      </c>
      <c r="E310">
        <v>5</v>
      </c>
      <c r="F310">
        <v>5</v>
      </c>
      <c r="G310">
        <v>10</v>
      </c>
      <c r="H310" t="s">
        <v>17</v>
      </c>
      <c r="I310" t="s">
        <v>17</v>
      </c>
      <c r="J310" t="s">
        <v>17</v>
      </c>
      <c r="K310">
        <v>0.4313785</v>
      </c>
      <c r="L310">
        <v>0</v>
      </c>
      <c r="M310">
        <v>200</v>
      </c>
      <c r="N310">
        <v>1.5860081000000002E-2</v>
      </c>
      <c r="S310" t="str">
        <f t="shared" si="26"/>
        <v>no</v>
      </c>
    </row>
    <row r="311" spans="1:19" x14ac:dyDescent="0.3">
      <c r="A311" t="s">
        <v>28</v>
      </c>
      <c r="B311" t="str">
        <f t="shared" si="25"/>
        <v>1000</v>
      </c>
      <c r="C311" t="str">
        <f t="shared" si="24"/>
        <v>5</v>
      </c>
      <c r="D311">
        <v>4</v>
      </c>
      <c r="E311">
        <v>5</v>
      </c>
      <c r="F311">
        <v>5</v>
      </c>
      <c r="G311">
        <v>10</v>
      </c>
      <c r="H311" t="s">
        <v>18</v>
      </c>
      <c r="I311" t="s">
        <v>19</v>
      </c>
      <c r="J311" t="s">
        <v>8</v>
      </c>
      <c r="K311">
        <v>0.60617776800000001</v>
      </c>
      <c r="L311">
        <v>0.40521089300000002</v>
      </c>
      <c r="M311">
        <v>0</v>
      </c>
      <c r="N311">
        <v>0.54252624500000002</v>
      </c>
      <c r="O311" t="b">
        <v>1</v>
      </c>
      <c r="P311" t="b">
        <v>1</v>
      </c>
      <c r="Q311" t="b">
        <v>0</v>
      </c>
      <c r="S311" t="str">
        <f t="shared" si="26"/>
        <v>no</v>
      </c>
    </row>
    <row r="312" spans="1:19" x14ac:dyDescent="0.3">
      <c r="A312" t="s">
        <v>28</v>
      </c>
      <c r="B312" t="str">
        <f t="shared" si="25"/>
        <v>1000</v>
      </c>
      <c r="C312" t="str">
        <f t="shared" si="24"/>
        <v>5</v>
      </c>
      <c r="D312">
        <v>4</v>
      </c>
      <c r="E312">
        <v>5</v>
      </c>
      <c r="F312">
        <v>5</v>
      </c>
      <c r="G312">
        <v>10</v>
      </c>
      <c r="H312" t="s">
        <v>18</v>
      </c>
      <c r="I312" t="s">
        <v>19</v>
      </c>
      <c r="J312" t="s">
        <v>8</v>
      </c>
      <c r="K312">
        <v>0.59515569899999998</v>
      </c>
      <c r="L312">
        <v>0.37966008699999998</v>
      </c>
      <c r="M312">
        <v>0</v>
      </c>
      <c r="N312">
        <v>7.7328264710000001</v>
      </c>
      <c r="O312" t="b">
        <v>1</v>
      </c>
      <c r="P312" t="b">
        <v>1</v>
      </c>
      <c r="Q312" t="b">
        <v>0</v>
      </c>
      <c r="R312">
        <v>20</v>
      </c>
      <c r="S312" t="str">
        <f t="shared" si="26"/>
        <v>yes</v>
      </c>
    </row>
    <row r="313" spans="1:19" x14ac:dyDescent="0.3">
      <c r="A313" t="s">
        <v>28</v>
      </c>
      <c r="B313" t="str">
        <f t="shared" si="25"/>
        <v>1000</v>
      </c>
      <c r="C313" t="str">
        <f t="shared" si="24"/>
        <v>5</v>
      </c>
      <c r="D313">
        <v>4</v>
      </c>
      <c r="E313">
        <v>5</v>
      </c>
      <c r="F313">
        <v>5</v>
      </c>
      <c r="G313">
        <v>10</v>
      </c>
      <c r="H313" t="s">
        <v>19</v>
      </c>
      <c r="I313" t="s">
        <v>19</v>
      </c>
      <c r="J313" t="s">
        <v>8</v>
      </c>
      <c r="K313">
        <v>0.59335042900000001</v>
      </c>
      <c r="L313">
        <v>0.37547519899999998</v>
      </c>
      <c r="M313">
        <v>0</v>
      </c>
      <c r="N313">
        <v>17.368852140000001</v>
      </c>
      <c r="O313" t="b">
        <v>1</v>
      </c>
      <c r="P313" t="b">
        <v>1</v>
      </c>
      <c r="Q313" t="b">
        <v>0</v>
      </c>
      <c r="S313" t="str">
        <f t="shared" si="26"/>
        <v>no</v>
      </c>
    </row>
    <row r="314" spans="1:19" x14ac:dyDescent="0.3">
      <c r="A314" t="s">
        <v>28</v>
      </c>
      <c r="B314" t="str">
        <f t="shared" si="25"/>
        <v>1000</v>
      </c>
      <c r="C314" t="str">
        <f t="shared" si="24"/>
        <v>5</v>
      </c>
      <c r="D314">
        <v>4</v>
      </c>
      <c r="E314">
        <v>5</v>
      </c>
      <c r="F314">
        <v>5</v>
      </c>
      <c r="G314">
        <v>10</v>
      </c>
      <c r="H314" t="s">
        <v>19</v>
      </c>
      <c r="I314" t="s">
        <v>19</v>
      </c>
      <c r="J314" t="s">
        <v>8</v>
      </c>
      <c r="K314">
        <v>0.58226583700000001</v>
      </c>
      <c r="L314">
        <v>0.34977945399999999</v>
      </c>
      <c r="M314">
        <v>0</v>
      </c>
      <c r="N314">
        <v>204.22674850000001</v>
      </c>
      <c r="O314" t="b">
        <v>1</v>
      </c>
      <c r="P314" t="b">
        <v>1</v>
      </c>
      <c r="Q314" t="b">
        <v>0</v>
      </c>
      <c r="R314">
        <v>20</v>
      </c>
      <c r="S314" t="str">
        <f t="shared" si="26"/>
        <v>yes</v>
      </c>
    </row>
    <row r="315" spans="1:19" x14ac:dyDescent="0.3">
      <c r="A315" t="s">
        <v>28</v>
      </c>
      <c r="B315" t="str">
        <f t="shared" si="25"/>
        <v>1000</v>
      </c>
      <c r="C315" t="str">
        <f t="shared" si="24"/>
        <v>5</v>
      </c>
      <c r="D315">
        <v>4</v>
      </c>
      <c r="E315">
        <v>5</v>
      </c>
      <c r="F315">
        <v>5</v>
      </c>
      <c r="G315">
        <v>10</v>
      </c>
      <c r="H315" t="s">
        <v>20</v>
      </c>
      <c r="I315" t="s">
        <v>20</v>
      </c>
      <c r="J315" t="s">
        <v>8</v>
      </c>
      <c r="K315">
        <v>0.59655518299999999</v>
      </c>
      <c r="L315">
        <v>0.382904301</v>
      </c>
      <c r="M315">
        <v>0</v>
      </c>
      <c r="N315">
        <v>121.1143873</v>
      </c>
      <c r="O315" t="b">
        <v>0</v>
      </c>
      <c r="P315" t="b">
        <v>0</v>
      </c>
      <c r="Q315" t="b">
        <v>0</v>
      </c>
      <c r="S315" t="str">
        <f t="shared" si="26"/>
        <v>no</v>
      </c>
    </row>
    <row r="316" spans="1:19" x14ac:dyDescent="0.3">
      <c r="A316" t="s">
        <v>28</v>
      </c>
      <c r="B316" t="str">
        <f t="shared" si="25"/>
        <v>1000</v>
      </c>
      <c r="C316" t="str">
        <f t="shared" si="24"/>
        <v>5</v>
      </c>
      <c r="D316">
        <v>4</v>
      </c>
      <c r="E316">
        <v>5</v>
      </c>
      <c r="F316">
        <v>5</v>
      </c>
      <c r="G316">
        <v>10</v>
      </c>
      <c r="H316" t="s">
        <v>20</v>
      </c>
      <c r="I316" t="s">
        <v>20</v>
      </c>
      <c r="J316" t="s">
        <v>8</v>
      </c>
      <c r="K316">
        <v>0.58200574199999999</v>
      </c>
      <c r="L316">
        <v>0.34917651500000002</v>
      </c>
      <c r="M316">
        <v>0</v>
      </c>
      <c r="N316">
        <v>1565.225011</v>
      </c>
      <c r="O316" t="b">
        <v>0</v>
      </c>
      <c r="P316" t="b">
        <v>0</v>
      </c>
      <c r="Q316" t="b">
        <v>0</v>
      </c>
      <c r="R316">
        <v>20</v>
      </c>
      <c r="S316" t="str">
        <f t="shared" si="26"/>
        <v>yes</v>
      </c>
    </row>
    <row r="317" spans="1:19" x14ac:dyDescent="0.3">
      <c r="A317" t="s">
        <v>29</v>
      </c>
      <c r="B317" t="str">
        <f t="shared" si="25"/>
        <v>1000</v>
      </c>
      <c r="C317" t="str">
        <f t="shared" si="24"/>
        <v>9</v>
      </c>
      <c r="D317">
        <v>0</v>
      </c>
      <c r="E317">
        <v>5</v>
      </c>
      <c r="F317">
        <v>5</v>
      </c>
      <c r="G317">
        <v>10</v>
      </c>
      <c r="H317" t="s">
        <v>17</v>
      </c>
      <c r="I317" t="s">
        <v>17</v>
      </c>
      <c r="J317" t="s">
        <v>17</v>
      </c>
      <c r="K317">
        <v>0.74859239200000005</v>
      </c>
      <c r="L317">
        <v>0</v>
      </c>
      <c r="M317">
        <v>200</v>
      </c>
      <c r="N317">
        <v>2.0031929999999999E-3</v>
      </c>
      <c r="S317" t="str">
        <f t="shared" si="26"/>
        <v>no</v>
      </c>
    </row>
    <row r="318" spans="1:19" x14ac:dyDescent="0.3">
      <c r="A318" t="s">
        <v>29</v>
      </c>
      <c r="B318" t="str">
        <f t="shared" si="25"/>
        <v>1000</v>
      </c>
      <c r="C318" t="str">
        <f t="shared" si="24"/>
        <v>9</v>
      </c>
      <c r="D318">
        <v>0</v>
      </c>
      <c r="E318">
        <v>5</v>
      </c>
      <c r="F318">
        <v>5</v>
      </c>
      <c r="G318">
        <v>10</v>
      </c>
      <c r="H318" t="s">
        <v>18</v>
      </c>
      <c r="I318" t="s">
        <v>19</v>
      </c>
      <c r="J318" t="s">
        <v>8</v>
      </c>
      <c r="K318">
        <v>0.98499074799999997</v>
      </c>
      <c r="L318">
        <v>0.31579048700000001</v>
      </c>
      <c r="M318">
        <v>0</v>
      </c>
      <c r="N318">
        <v>0.60693001700000004</v>
      </c>
      <c r="O318" t="b">
        <v>1</v>
      </c>
      <c r="P318" t="b">
        <v>1</v>
      </c>
      <c r="Q318" t="b">
        <v>0</v>
      </c>
      <c r="S318" t="str">
        <f t="shared" si="26"/>
        <v>no</v>
      </c>
    </row>
    <row r="319" spans="1:19" x14ac:dyDescent="0.3">
      <c r="A319" t="s">
        <v>29</v>
      </c>
      <c r="B319" t="str">
        <f t="shared" si="25"/>
        <v>1000</v>
      </c>
      <c r="C319" t="str">
        <f t="shared" si="24"/>
        <v>9</v>
      </c>
      <c r="D319">
        <v>0</v>
      </c>
      <c r="E319">
        <v>5</v>
      </c>
      <c r="F319">
        <v>5</v>
      </c>
      <c r="G319">
        <v>10</v>
      </c>
      <c r="H319" t="s">
        <v>18</v>
      </c>
      <c r="I319" t="s">
        <v>19</v>
      </c>
      <c r="J319" t="s">
        <v>8</v>
      </c>
      <c r="K319">
        <v>0.90865753400000004</v>
      </c>
      <c r="L319">
        <v>0.213821493</v>
      </c>
      <c r="M319">
        <v>0</v>
      </c>
      <c r="N319">
        <v>8.9707207679999996</v>
      </c>
      <c r="O319" t="b">
        <v>1</v>
      </c>
      <c r="P319" t="b">
        <v>1</v>
      </c>
      <c r="Q319" t="b">
        <v>0</v>
      </c>
      <c r="R319">
        <v>20</v>
      </c>
      <c r="S319" t="str">
        <f t="shared" si="26"/>
        <v>yes</v>
      </c>
    </row>
    <row r="320" spans="1:19" x14ac:dyDescent="0.3">
      <c r="A320" t="s">
        <v>29</v>
      </c>
      <c r="B320" t="str">
        <f t="shared" si="25"/>
        <v>1000</v>
      </c>
      <c r="C320" t="str">
        <f t="shared" si="24"/>
        <v>9</v>
      </c>
      <c r="D320">
        <v>0</v>
      </c>
      <c r="E320">
        <v>5</v>
      </c>
      <c r="F320">
        <v>5</v>
      </c>
      <c r="G320">
        <v>10</v>
      </c>
      <c r="H320" t="s">
        <v>19</v>
      </c>
      <c r="I320" t="s">
        <v>19</v>
      </c>
      <c r="J320" t="s">
        <v>8</v>
      </c>
      <c r="K320">
        <v>0.96162641299999996</v>
      </c>
      <c r="L320">
        <v>0.28457946299999998</v>
      </c>
      <c r="M320">
        <v>0</v>
      </c>
      <c r="N320">
        <v>27.893402099999999</v>
      </c>
      <c r="O320" t="b">
        <v>1</v>
      </c>
      <c r="P320" t="b">
        <v>1</v>
      </c>
      <c r="Q320" t="b">
        <v>0</v>
      </c>
      <c r="S320" t="str">
        <f t="shared" si="26"/>
        <v>no</v>
      </c>
    </row>
    <row r="321" spans="1:19" x14ac:dyDescent="0.3">
      <c r="A321" t="s">
        <v>29</v>
      </c>
      <c r="B321" t="str">
        <f t="shared" si="25"/>
        <v>1000</v>
      </c>
      <c r="C321" t="str">
        <f t="shared" si="24"/>
        <v>9</v>
      </c>
      <c r="D321">
        <v>0</v>
      </c>
      <c r="E321">
        <v>5</v>
      </c>
      <c r="F321">
        <v>5</v>
      </c>
      <c r="G321">
        <v>10</v>
      </c>
      <c r="H321" t="s">
        <v>19</v>
      </c>
      <c r="I321" t="s">
        <v>19</v>
      </c>
      <c r="J321" t="s">
        <v>8</v>
      </c>
      <c r="K321">
        <v>0.90613998399999995</v>
      </c>
      <c r="L321">
        <v>0.21045844799999999</v>
      </c>
      <c r="M321">
        <v>0</v>
      </c>
      <c r="N321">
        <v>332.20971300000002</v>
      </c>
      <c r="O321" t="b">
        <v>1</v>
      </c>
      <c r="P321" t="b">
        <v>1</v>
      </c>
      <c r="Q321" t="b">
        <v>0</v>
      </c>
      <c r="R321">
        <v>20</v>
      </c>
      <c r="S321" t="str">
        <f t="shared" si="26"/>
        <v>yes</v>
      </c>
    </row>
    <row r="322" spans="1:19" x14ac:dyDescent="0.3">
      <c r="A322" t="s">
        <v>29</v>
      </c>
      <c r="B322" t="str">
        <f t="shared" si="25"/>
        <v>1000</v>
      </c>
      <c r="C322" t="str">
        <f t="shared" si="24"/>
        <v>9</v>
      </c>
      <c r="D322">
        <v>0</v>
      </c>
      <c r="E322">
        <v>5</v>
      </c>
      <c r="F322">
        <v>5</v>
      </c>
      <c r="G322">
        <v>10</v>
      </c>
      <c r="H322" t="s">
        <v>20</v>
      </c>
      <c r="I322" t="s">
        <v>20</v>
      </c>
      <c r="J322" t="s">
        <v>8</v>
      </c>
      <c r="K322">
        <v>0.96310642499999999</v>
      </c>
      <c r="L322">
        <v>0.28655652399999998</v>
      </c>
      <c r="M322">
        <v>0</v>
      </c>
      <c r="N322">
        <v>336.55171439999998</v>
      </c>
      <c r="O322" t="b">
        <v>0</v>
      </c>
      <c r="P322" t="b">
        <v>0</v>
      </c>
      <c r="Q322" t="b">
        <v>0</v>
      </c>
      <c r="S322" t="str">
        <f t="shared" si="26"/>
        <v>no</v>
      </c>
    </row>
    <row r="323" spans="1:19" x14ac:dyDescent="0.3">
      <c r="A323" t="s">
        <v>29</v>
      </c>
      <c r="B323" t="str">
        <f t="shared" si="25"/>
        <v>1000</v>
      </c>
      <c r="C323" t="str">
        <f t="shared" ref="C323:C386" si="27">MID(A323, FIND("targets_", A323) + 8, FIND("_seed", A323) - FIND("targets_", A323) - 8)</f>
        <v>9</v>
      </c>
      <c r="D323">
        <v>0</v>
      </c>
      <c r="E323">
        <v>5</v>
      </c>
      <c r="F323">
        <v>5</v>
      </c>
      <c r="G323">
        <v>10</v>
      </c>
      <c r="H323" t="s">
        <v>20</v>
      </c>
      <c r="I323" t="s">
        <v>20</v>
      </c>
      <c r="J323" t="s">
        <v>8</v>
      </c>
      <c r="K323">
        <v>0.90525593900000001</v>
      </c>
      <c r="L323">
        <v>0.209277503</v>
      </c>
      <c r="M323">
        <v>0</v>
      </c>
      <c r="N323">
        <v>4481.8795140000002</v>
      </c>
      <c r="O323" t="b">
        <v>0</v>
      </c>
      <c r="P323" t="b">
        <v>0</v>
      </c>
      <c r="Q323" t="b">
        <v>0</v>
      </c>
      <c r="R323">
        <v>20</v>
      </c>
      <c r="S323" t="str">
        <f t="shared" si="26"/>
        <v>yes</v>
      </c>
    </row>
    <row r="324" spans="1:19" x14ac:dyDescent="0.3">
      <c r="A324" t="s">
        <v>29</v>
      </c>
      <c r="B324" t="str">
        <f t="shared" si="25"/>
        <v>1000</v>
      </c>
      <c r="C324" t="str">
        <f t="shared" si="27"/>
        <v>9</v>
      </c>
      <c r="D324">
        <v>1</v>
      </c>
      <c r="E324">
        <v>5</v>
      </c>
      <c r="F324">
        <v>5</v>
      </c>
      <c r="G324">
        <v>10</v>
      </c>
      <c r="H324" t="s">
        <v>17</v>
      </c>
      <c r="I324" t="s">
        <v>17</v>
      </c>
      <c r="J324" t="s">
        <v>17</v>
      </c>
      <c r="K324">
        <v>0.74848688799999996</v>
      </c>
      <c r="L324">
        <v>0</v>
      </c>
      <c r="M324">
        <v>200</v>
      </c>
      <c r="N324">
        <v>2.8653139999999999E-3</v>
      </c>
      <c r="S324" t="str">
        <f t="shared" si="26"/>
        <v>no</v>
      </c>
    </row>
    <row r="325" spans="1:19" x14ac:dyDescent="0.3">
      <c r="A325" t="s">
        <v>29</v>
      </c>
      <c r="B325" t="str">
        <f t="shared" si="25"/>
        <v>1000</v>
      </c>
      <c r="C325" t="str">
        <f t="shared" si="27"/>
        <v>9</v>
      </c>
      <c r="D325">
        <v>1</v>
      </c>
      <c r="E325">
        <v>5</v>
      </c>
      <c r="F325">
        <v>5</v>
      </c>
      <c r="G325">
        <v>10</v>
      </c>
      <c r="H325" t="s">
        <v>18</v>
      </c>
      <c r="I325" t="s">
        <v>19</v>
      </c>
      <c r="J325" t="s">
        <v>8</v>
      </c>
      <c r="K325">
        <v>0.95862191299999999</v>
      </c>
      <c r="L325">
        <v>0.28074643500000002</v>
      </c>
      <c r="M325">
        <v>0</v>
      </c>
      <c r="N325">
        <v>0.62562680199999998</v>
      </c>
      <c r="O325" t="b">
        <v>1</v>
      </c>
      <c r="P325" t="b">
        <v>1</v>
      </c>
      <c r="Q325" t="b">
        <v>0</v>
      </c>
      <c r="S325" t="str">
        <f t="shared" si="26"/>
        <v>no</v>
      </c>
    </row>
    <row r="326" spans="1:19" x14ac:dyDescent="0.3">
      <c r="A326" t="s">
        <v>29</v>
      </c>
      <c r="B326" t="str">
        <f t="shared" si="25"/>
        <v>1000</v>
      </c>
      <c r="C326" t="str">
        <f t="shared" si="27"/>
        <v>9</v>
      </c>
      <c r="D326">
        <v>1</v>
      </c>
      <c r="E326">
        <v>5</v>
      </c>
      <c r="F326">
        <v>5</v>
      </c>
      <c r="G326">
        <v>10</v>
      </c>
      <c r="H326" t="s">
        <v>18</v>
      </c>
      <c r="I326" t="s">
        <v>19</v>
      </c>
      <c r="J326" t="s">
        <v>8</v>
      </c>
      <c r="K326">
        <v>0.89106930699999998</v>
      </c>
      <c r="L326">
        <v>0.190494211</v>
      </c>
      <c r="M326">
        <v>0</v>
      </c>
      <c r="N326">
        <v>8.901197195</v>
      </c>
      <c r="O326" t="b">
        <v>1</v>
      </c>
      <c r="P326" t="b">
        <v>1</v>
      </c>
      <c r="Q326" t="b">
        <v>0</v>
      </c>
      <c r="R326">
        <v>20</v>
      </c>
      <c r="S326" t="str">
        <f t="shared" si="26"/>
        <v>yes</v>
      </c>
    </row>
    <row r="327" spans="1:19" x14ac:dyDescent="0.3">
      <c r="A327" t="s">
        <v>29</v>
      </c>
      <c r="B327" t="str">
        <f t="shared" si="25"/>
        <v>1000</v>
      </c>
      <c r="C327" t="str">
        <f t="shared" si="27"/>
        <v>9</v>
      </c>
      <c r="D327">
        <v>1</v>
      </c>
      <c r="E327">
        <v>5</v>
      </c>
      <c r="F327">
        <v>5</v>
      </c>
      <c r="G327">
        <v>10</v>
      </c>
      <c r="H327" t="s">
        <v>19</v>
      </c>
      <c r="I327" t="s">
        <v>19</v>
      </c>
      <c r="J327" t="s">
        <v>8</v>
      </c>
      <c r="K327">
        <v>0.92823560699999996</v>
      </c>
      <c r="L327">
        <v>0.24014945700000001</v>
      </c>
      <c r="M327">
        <v>0</v>
      </c>
      <c r="N327">
        <v>28.093055960000001</v>
      </c>
      <c r="O327" t="b">
        <v>1</v>
      </c>
      <c r="P327" t="b">
        <v>1</v>
      </c>
      <c r="Q327" t="b">
        <v>0</v>
      </c>
      <c r="S327" t="str">
        <f t="shared" si="26"/>
        <v>no</v>
      </c>
    </row>
    <row r="328" spans="1:19" x14ac:dyDescent="0.3">
      <c r="A328" t="s">
        <v>29</v>
      </c>
      <c r="B328" t="str">
        <f t="shared" si="25"/>
        <v>1000</v>
      </c>
      <c r="C328" t="str">
        <f t="shared" si="27"/>
        <v>9</v>
      </c>
      <c r="D328">
        <v>1</v>
      </c>
      <c r="E328">
        <v>5</v>
      </c>
      <c r="F328">
        <v>5</v>
      </c>
      <c r="G328">
        <v>10</v>
      </c>
      <c r="H328" t="s">
        <v>19</v>
      </c>
      <c r="I328" t="s">
        <v>19</v>
      </c>
      <c r="J328" t="s">
        <v>8</v>
      </c>
      <c r="K328">
        <v>0.87487025500000004</v>
      </c>
      <c r="L328">
        <v>0.16885181199999999</v>
      </c>
      <c r="M328">
        <v>0</v>
      </c>
      <c r="N328">
        <v>333.52172180000002</v>
      </c>
      <c r="O328" t="b">
        <v>1</v>
      </c>
      <c r="P328" t="b">
        <v>1</v>
      </c>
      <c r="Q328" t="b">
        <v>0</v>
      </c>
      <c r="R328">
        <v>20</v>
      </c>
      <c r="S328" t="str">
        <f t="shared" si="26"/>
        <v>yes</v>
      </c>
    </row>
    <row r="329" spans="1:19" x14ac:dyDescent="0.3">
      <c r="A329" t="s">
        <v>29</v>
      </c>
      <c r="B329" t="str">
        <f t="shared" si="25"/>
        <v>1000</v>
      </c>
      <c r="C329" t="str">
        <f t="shared" si="27"/>
        <v>9</v>
      </c>
      <c r="D329">
        <v>1</v>
      </c>
      <c r="E329">
        <v>5</v>
      </c>
      <c r="F329">
        <v>5</v>
      </c>
      <c r="G329">
        <v>10</v>
      </c>
      <c r="H329" t="s">
        <v>20</v>
      </c>
      <c r="I329" t="s">
        <v>20</v>
      </c>
      <c r="J329" t="s">
        <v>8</v>
      </c>
      <c r="K329">
        <v>0.95813618499999997</v>
      </c>
      <c r="L329">
        <v>0.28009748699999998</v>
      </c>
      <c r="M329">
        <v>0</v>
      </c>
      <c r="N329">
        <v>353.1085751</v>
      </c>
      <c r="O329" t="b">
        <v>0</v>
      </c>
      <c r="P329" t="b">
        <v>0</v>
      </c>
      <c r="Q329" t="b">
        <v>0</v>
      </c>
      <c r="S329" t="str">
        <f t="shared" si="26"/>
        <v>no</v>
      </c>
    </row>
    <row r="330" spans="1:19" x14ac:dyDescent="0.3">
      <c r="A330" t="s">
        <v>29</v>
      </c>
      <c r="B330" t="str">
        <f t="shared" si="25"/>
        <v>1000</v>
      </c>
      <c r="C330" t="str">
        <f t="shared" si="27"/>
        <v>9</v>
      </c>
      <c r="D330">
        <v>1</v>
      </c>
      <c r="E330">
        <v>5</v>
      </c>
      <c r="F330">
        <v>5</v>
      </c>
      <c r="G330">
        <v>10</v>
      </c>
      <c r="H330" t="s">
        <v>20</v>
      </c>
      <c r="I330" t="s">
        <v>20</v>
      </c>
      <c r="J330" t="s">
        <v>8</v>
      </c>
      <c r="K330">
        <v>0.87417750900000002</v>
      </c>
      <c r="L330">
        <v>0.16792628300000001</v>
      </c>
      <c r="M330">
        <v>0</v>
      </c>
      <c r="N330">
        <v>4364.2110140000004</v>
      </c>
      <c r="O330" t="b">
        <v>0</v>
      </c>
      <c r="P330" t="b">
        <v>0</v>
      </c>
      <c r="Q330" t="b">
        <v>0</v>
      </c>
      <c r="R330">
        <v>20</v>
      </c>
      <c r="S330" t="str">
        <f t="shared" si="26"/>
        <v>yes</v>
      </c>
    </row>
    <row r="331" spans="1:19" x14ac:dyDescent="0.3">
      <c r="A331" t="s">
        <v>29</v>
      </c>
      <c r="B331" t="str">
        <f t="shared" si="25"/>
        <v>1000</v>
      </c>
      <c r="C331" t="str">
        <f t="shared" si="27"/>
        <v>9</v>
      </c>
      <c r="D331">
        <v>2</v>
      </c>
      <c r="E331">
        <v>5</v>
      </c>
      <c r="F331">
        <v>5</v>
      </c>
      <c r="G331">
        <v>10</v>
      </c>
      <c r="H331" t="s">
        <v>17</v>
      </c>
      <c r="I331" t="s">
        <v>17</v>
      </c>
      <c r="J331" t="s">
        <v>17</v>
      </c>
      <c r="K331">
        <v>0.77332690999999998</v>
      </c>
      <c r="L331">
        <v>0</v>
      </c>
      <c r="M331">
        <v>200</v>
      </c>
      <c r="N331">
        <v>5.367279E-3</v>
      </c>
      <c r="S331" t="str">
        <f t="shared" si="26"/>
        <v>no</v>
      </c>
    </row>
    <row r="332" spans="1:19" x14ac:dyDescent="0.3">
      <c r="A332" t="s">
        <v>29</v>
      </c>
      <c r="B332" t="str">
        <f t="shared" si="25"/>
        <v>1000</v>
      </c>
      <c r="C332" t="str">
        <f t="shared" si="27"/>
        <v>9</v>
      </c>
      <c r="D332">
        <v>2</v>
      </c>
      <c r="E332">
        <v>5</v>
      </c>
      <c r="F332">
        <v>5</v>
      </c>
      <c r="G332">
        <v>10</v>
      </c>
      <c r="H332" t="s">
        <v>18</v>
      </c>
      <c r="I332" t="s">
        <v>19</v>
      </c>
      <c r="J332" t="s">
        <v>8</v>
      </c>
      <c r="K332">
        <v>0.98094662899999996</v>
      </c>
      <c r="L332">
        <v>0.26847600399999999</v>
      </c>
      <c r="M332">
        <v>0</v>
      </c>
      <c r="N332">
        <v>0.85385584800000003</v>
      </c>
      <c r="O332" t="b">
        <v>1</v>
      </c>
      <c r="P332" t="b">
        <v>1</v>
      </c>
      <c r="Q332" t="b">
        <v>0</v>
      </c>
      <c r="S332" t="str">
        <f t="shared" si="26"/>
        <v>no</v>
      </c>
    </row>
    <row r="333" spans="1:19" x14ac:dyDescent="0.3">
      <c r="A333" t="s">
        <v>29</v>
      </c>
      <c r="B333" t="str">
        <f t="shared" si="25"/>
        <v>1000</v>
      </c>
      <c r="C333" t="str">
        <f t="shared" si="27"/>
        <v>9</v>
      </c>
      <c r="D333">
        <v>2</v>
      </c>
      <c r="E333">
        <v>5</v>
      </c>
      <c r="F333">
        <v>5</v>
      </c>
      <c r="G333">
        <v>10</v>
      </c>
      <c r="H333" t="s">
        <v>18</v>
      </c>
      <c r="I333" t="s">
        <v>19</v>
      </c>
      <c r="J333" t="s">
        <v>8</v>
      </c>
      <c r="K333">
        <v>0.88704417000000002</v>
      </c>
      <c r="L333">
        <v>0.147049403</v>
      </c>
      <c r="M333">
        <v>0</v>
      </c>
      <c r="N333">
        <v>9.1332683560000003</v>
      </c>
      <c r="O333" t="b">
        <v>1</v>
      </c>
      <c r="P333" t="b">
        <v>1</v>
      </c>
      <c r="Q333" t="b">
        <v>0</v>
      </c>
      <c r="R333">
        <v>20</v>
      </c>
      <c r="S333" t="str">
        <f t="shared" si="26"/>
        <v>yes</v>
      </c>
    </row>
    <row r="334" spans="1:19" x14ac:dyDescent="0.3">
      <c r="A334" t="s">
        <v>29</v>
      </c>
      <c r="B334" t="str">
        <f t="shared" si="25"/>
        <v>1000</v>
      </c>
      <c r="C334" t="str">
        <f t="shared" si="27"/>
        <v>9</v>
      </c>
      <c r="D334">
        <v>2</v>
      </c>
      <c r="E334">
        <v>5</v>
      </c>
      <c r="F334">
        <v>5</v>
      </c>
      <c r="G334">
        <v>10</v>
      </c>
      <c r="H334" t="s">
        <v>19</v>
      </c>
      <c r="I334" t="s">
        <v>19</v>
      </c>
      <c r="J334" t="s">
        <v>8</v>
      </c>
      <c r="K334">
        <v>0.921250287</v>
      </c>
      <c r="L334">
        <v>0.19128181799999999</v>
      </c>
      <c r="M334">
        <v>0</v>
      </c>
      <c r="N334">
        <v>28.036040310000001</v>
      </c>
      <c r="O334" t="b">
        <v>1</v>
      </c>
      <c r="P334" t="b">
        <v>1</v>
      </c>
      <c r="Q334" t="b">
        <v>0</v>
      </c>
      <c r="S334" t="str">
        <f t="shared" si="26"/>
        <v>no</v>
      </c>
    </row>
    <row r="335" spans="1:19" x14ac:dyDescent="0.3">
      <c r="A335" t="s">
        <v>29</v>
      </c>
      <c r="B335" t="str">
        <f t="shared" si="25"/>
        <v>1000</v>
      </c>
      <c r="C335" t="str">
        <f t="shared" si="27"/>
        <v>9</v>
      </c>
      <c r="D335">
        <v>2</v>
      </c>
      <c r="E335">
        <v>5</v>
      </c>
      <c r="F335">
        <v>5</v>
      </c>
      <c r="G335">
        <v>10</v>
      </c>
      <c r="H335" t="s">
        <v>19</v>
      </c>
      <c r="I335" t="s">
        <v>19</v>
      </c>
      <c r="J335" t="s">
        <v>8</v>
      </c>
      <c r="K335">
        <v>0.86971245600000002</v>
      </c>
      <c r="L335">
        <v>0.124637517</v>
      </c>
      <c r="M335">
        <v>0</v>
      </c>
      <c r="N335">
        <v>335.74996520000002</v>
      </c>
      <c r="O335" t="b">
        <v>1</v>
      </c>
      <c r="P335" t="b">
        <v>1</v>
      </c>
      <c r="Q335" t="b">
        <v>0</v>
      </c>
      <c r="R335">
        <v>20</v>
      </c>
      <c r="S335" t="str">
        <f t="shared" si="26"/>
        <v>yes</v>
      </c>
    </row>
    <row r="336" spans="1:19" x14ac:dyDescent="0.3">
      <c r="A336" t="s">
        <v>29</v>
      </c>
      <c r="B336" t="str">
        <f t="shared" si="25"/>
        <v>1000</v>
      </c>
      <c r="C336" t="str">
        <f t="shared" si="27"/>
        <v>9</v>
      </c>
      <c r="D336">
        <v>2</v>
      </c>
      <c r="E336">
        <v>5</v>
      </c>
      <c r="F336">
        <v>5</v>
      </c>
      <c r="G336">
        <v>10</v>
      </c>
      <c r="H336" t="s">
        <v>20</v>
      </c>
      <c r="I336" t="s">
        <v>20</v>
      </c>
      <c r="J336" t="s">
        <v>8</v>
      </c>
      <c r="K336">
        <v>0.95477758499999998</v>
      </c>
      <c r="L336">
        <v>0.234636442</v>
      </c>
      <c r="M336">
        <v>0</v>
      </c>
      <c r="N336">
        <v>356.01186589999998</v>
      </c>
      <c r="O336" t="b">
        <v>0</v>
      </c>
      <c r="P336" t="b">
        <v>0</v>
      </c>
      <c r="Q336" t="b">
        <v>0</v>
      </c>
      <c r="S336" t="str">
        <f t="shared" si="26"/>
        <v>no</v>
      </c>
    </row>
    <row r="337" spans="1:19" x14ac:dyDescent="0.3">
      <c r="A337" t="s">
        <v>29</v>
      </c>
      <c r="B337" t="str">
        <f t="shared" si="25"/>
        <v>1000</v>
      </c>
      <c r="C337" t="str">
        <f t="shared" si="27"/>
        <v>9</v>
      </c>
      <c r="D337">
        <v>2</v>
      </c>
      <c r="E337">
        <v>5</v>
      </c>
      <c r="F337">
        <v>5</v>
      </c>
      <c r="G337">
        <v>10</v>
      </c>
      <c r="H337" t="s">
        <v>20</v>
      </c>
      <c r="I337" t="s">
        <v>20</v>
      </c>
      <c r="J337" t="s">
        <v>8</v>
      </c>
      <c r="K337">
        <v>0.871403398</v>
      </c>
      <c r="L337">
        <v>0.126824099</v>
      </c>
      <c r="M337">
        <v>0</v>
      </c>
      <c r="N337">
        <v>5220.4392269999998</v>
      </c>
      <c r="O337" t="b">
        <v>0</v>
      </c>
      <c r="P337" t="b">
        <v>0</v>
      </c>
      <c r="Q337" t="b">
        <v>0</v>
      </c>
      <c r="R337">
        <v>20</v>
      </c>
      <c r="S337" t="str">
        <f t="shared" si="26"/>
        <v>yes</v>
      </c>
    </row>
    <row r="338" spans="1:19" x14ac:dyDescent="0.3">
      <c r="A338" t="s">
        <v>29</v>
      </c>
      <c r="B338" t="str">
        <f t="shared" si="25"/>
        <v>1000</v>
      </c>
      <c r="C338" t="str">
        <f t="shared" si="27"/>
        <v>9</v>
      </c>
      <c r="D338">
        <v>3</v>
      </c>
      <c r="E338">
        <v>5</v>
      </c>
      <c r="F338">
        <v>5</v>
      </c>
      <c r="G338">
        <v>10</v>
      </c>
      <c r="H338" t="s">
        <v>17</v>
      </c>
      <c r="I338" t="s">
        <v>17</v>
      </c>
      <c r="J338" t="s">
        <v>17</v>
      </c>
      <c r="K338">
        <v>0.72909298300000003</v>
      </c>
      <c r="L338">
        <v>0</v>
      </c>
      <c r="M338">
        <v>200</v>
      </c>
      <c r="N338">
        <v>0</v>
      </c>
      <c r="S338" t="str">
        <f t="shared" si="26"/>
        <v>no</v>
      </c>
    </row>
    <row r="339" spans="1:19" x14ac:dyDescent="0.3">
      <c r="A339" t="s">
        <v>29</v>
      </c>
      <c r="B339" t="str">
        <f t="shared" si="25"/>
        <v>1000</v>
      </c>
      <c r="C339" t="str">
        <f t="shared" si="27"/>
        <v>9</v>
      </c>
      <c r="D339">
        <v>3</v>
      </c>
      <c r="E339">
        <v>5</v>
      </c>
      <c r="F339">
        <v>5</v>
      </c>
      <c r="G339">
        <v>10</v>
      </c>
      <c r="H339" t="s">
        <v>18</v>
      </c>
      <c r="I339" t="s">
        <v>19</v>
      </c>
      <c r="J339" t="s">
        <v>8</v>
      </c>
      <c r="K339">
        <v>0.95044001300000003</v>
      </c>
      <c r="L339">
        <v>0.30359232000000003</v>
      </c>
      <c r="M339">
        <v>0</v>
      </c>
      <c r="N339">
        <v>0.65458559999999999</v>
      </c>
      <c r="O339" t="b">
        <v>1</v>
      </c>
      <c r="P339" t="b">
        <v>1</v>
      </c>
      <c r="Q339" t="b">
        <v>0</v>
      </c>
      <c r="S339" t="str">
        <f t="shared" si="26"/>
        <v>no</v>
      </c>
    </row>
    <row r="340" spans="1:19" x14ac:dyDescent="0.3">
      <c r="A340" t="s">
        <v>29</v>
      </c>
      <c r="B340" t="str">
        <f t="shared" si="25"/>
        <v>1000</v>
      </c>
      <c r="C340" t="str">
        <f t="shared" si="27"/>
        <v>9</v>
      </c>
      <c r="D340">
        <v>3</v>
      </c>
      <c r="E340">
        <v>5</v>
      </c>
      <c r="F340">
        <v>5</v>
      </c>
      <c r="G340">
        <v>10</v>
      </c>
      <c r="H340" t="s">
        <v>18</v>
      </c>
      <c r="I340" t="s">
        <v>19</v>
      </c>
      <c r="J340" t="s">
        <v>8</v>
      </c>
      <c r="K340">
        <v>0.90983519099999999</v>
      </c>
      <c r="L340">
        <v>0.247900078</v>
      </c>
      <c r="M340">
        <v>0</v>
      </c>
      <c r="N340">
        <v>9.0234017370000004</v>
      </c>
      <c r="O340" t="b">
        <v>1</v>
      </c>
      <c r="P340" t="b">
        <v>1</v>
      </c>
      <c r="Q340" t="b">
        <v>0</v>
      </c>
      <c r="R340">
        <v>20</v>
      </c>
      <c r="S340" t="str">
        <f t="shared" si="26"/>
        <v>yes</v>
      </c>
    </row>
    <row r="341" spans="1:19" x14ac:dyDescent="0.3">
      <c r="A341" t="s">
        <v>29</v>
      </c>
      <c r="B341" t="str">
        <f t="shared" si="25"/>
        <v>1000</v>
      </c>
      <c r="C341" t="str">
        <f t="shared" si="27"/>
        <v>9</v>
      </c>
      <c r="D341">
        <v>3</v>
      </c>
      <c r="E341">
        <v>5</v>
      </c>
      <c r="F341">
        <v>5</v>
      </c>
      <c r="G341">
        <v>10</v>
      </c>
      <c r="H341" t="s">
        <v>19</v>
      </c>
      <c r="I341" t="s">
        <v>19</v>
      </c>
      <c r="J341" t="s">
        <v>8</v>
      </c>
      <c r="K341">
        <v>0.93461824800000004</v>
      </c>
      <c r="L341">
        <v>0.28189170600000002</v>
      </c>
      <c r="M341">
        <v>0</v>
      </c>
      <c r="N341">
        <v>27.806575540000001</v>
      </c>
      <c r="O341" t="b">
        <v>1</v>
      </c>
      <c r="P341" t="b">
        <v>1</v>
      </c>
      <c r="Q341" t="b">
        <v>0</v>
      </c>
      <c r="S341" t="str">
        <f t="shared" si="26"/>
        <v>no</v>
      </c>
    </row>
    <row r="342" spans="1:19" x14ac:dyDescent="0.3">
      <c r="A342" t="s">
        <v>29</v>
      </c>
      <c r="B342" t="str">
        <f t="shared" si="25"/>
        <v>1000</v>
      </c>
      <c r="C342" t="str">
        <f t="shared" si="27"/>
        <v>9</v>
      </c>
      <c r="D342">
        <v>3</v>
      </c>
      <c r="E342">
        <v>5</v>
      </c>
      <c r="F342">
        <v>5</v>
      </c>
      <c r="G342">
        <v>10</v>
      </c>
      <c r="H342" t="s">
        <v>19</v>
      </c>
      <c r="I342" t="s">
        <v>19</v>
      </c>
      <c r="J342" t="s">
        <v>8</v>
      </c>
      <c r="K342">
        <v>0.88563943899999997</v>
      </c>
      <c r="L342">
        <v>0.21471398</v>
      </c>
      <c r="M342">
        <v>0</v>
      </c>
      <c r="N342">
        <v>334.2982447</v>
      </c>
      <c r="O342" t="b">
        <v>1</v>
      </c>
      <c r="P342" t="b">
        <v>1</v>
      </c>
      <c r="Q342" t="b">
        <v>0</v>
      </c>
      <c r="R342">
        <v>20</v>
      </c>
      <c r="S342" t="str">
        <f t="shared" si="26"/>
        <v>yes</v>
      </c>
    </row>
    <row r="343" spans="1:19" x14ac:dyDescent="0.3">
      <c r="A343" t="s">
        <v>29</v>
      </c>
      <c r="B343" t="str">
        <f t="shared" si="25"/>
        <v>1000</v>
      </c>
      <c r="C343" t="str">
        <f t="shared" si="27"/>
        <v>9</v>
      </c>
      <c r="D343">
        <v>3</v>
      </c>
      <c r="E343">
        <v>5</v>
      </c>
      <c r="F343">
        <v>5</v>
      </c>
      <c r="G343">
        <v>10</v>
      </c>
      <c r="H343" t="s">
        <v>20</v>
      </c>
      <c r="I343" t="s">
        <v>20</v>
      </c>
      <c r="J343" t="s">
        <v>8</v>
      </c>
      <c r="K343">
        <v>0.91390191300000001</v>
      </c>
      <c r="L343">
        <v>0.253477862</v>
      </c>
      <c r="M343">
        <v>0</v>
      </c>
      <c r="N343">
        <v>418.3514318</v>
      </c>
      <c r="O343" t="b">
        <v>0</v>
      </c>
      <c r="P343" t="b">
        <v>0</v>
      </c>
      <c r="Q343" t="b">
        <v>0</v>
      </c>
      <c r="S343" t="str">
        <f t="shared" si="26"/>
        <v>no</v>
      </c>
    </row>
    <row r="344" spans="1:19" x14ac:dyDescent="0.3">
      <c r="A344" t="s">
        <v>29</v>
      </c>
      <c r="B344" t="str">
        <f t="shared" si="25"/>
        <v>1000</v>
      </c>
      <c r="C344" t="str">
        <f t="shared" si="27"/>
        <v>9</v>
      </c>
      <c r="D344">
        <v>3</v>
      </c>
      <c r="E344">
        <v>5</v>
      </c>
      <c r="F344">
        <v>5</v>
      </c>
      <c r="G344">
        <v>10</v>
      </c>
      <c r="H344" t="s">
        <v>20</v>
      </c>
      <c r="I344" t="s">
        <v>20</v>
      </c>
      <c r="J344" t="s">
        <v>8</v>
      </c>
      <c r="K344">
        <v>0.88558759399999998</v>
      </c>
      <c r="L344">
        <v>0.21464287100000001</v>
      </c>
      <c r="M344">
        <v>0</v>
      </c>
      <c r="N344">
        <v>4868.6981020000003</v>
      </c>
      <c r="O344" t="b">
        <v>0</v>
      </c>
      <c r="P344" t="b">
        <v>0</v>
      </c>
      <c r="Q344" t="b">
        <v>0</v>
      </c>
      <c r="R344">
        <v>20</v>
      </c>
      <c r="S344" t="str">
        <f t="shared" si="26"/>
        <v>yes</v>
      </c>
    </row>
    <row r="345" spans="1:19" x14ac:dyDescent="0.3">
      <c r="A345" t="s">
        <v>29</v>
      </c>
      <c r="B345" t="str">
        <f t="shared" si="25"/>
        <v>1000</v>
      </c>
      <c r="C345" t="str">
        <f t="shared" si="27"/>
        <v>9</v>
      </c>
      <c r="D345">
        <v>4</v>
      </c>
      <c r="E345">
        <v>5</v>
      </c>
      <c r="F345">
        <v>5</v>
      </c>
      <c r="G345">
        <v>10</v>
      </c>
      <c r="H345" t="s">
        <v>17</v>
      </c>
      <c r="I345" t="s">
        <v>17</v>
      </c>
      <c r="J345" t="s">
        <v>17</v>
      </c>
      <c r="K345">
        <v>0.74799331199999997</v>
      </c>
      <c r="L345">
        <v>0</v>
      </c>
      <c r="M345">
        <v>200</v>
      </c>
      <c r="N345">
        <v>0</v>
      </c>
      <c r="S345" t="str">
        <f t="shared" si="26"/>
        <v>no</v>
      </c>
    </row>
    <row r="346" spans="1:19" x14ac:dyDescent="0.3">
      <c r="A346" t="s">
        <v>29</v>
      </c>
      <c r="B346" t="str">
        <f t="shared" si="25"/>
        <v>1000</v>
      </c>
      <c r="C346" t="str">
        <f t="shared" si="27"/>
        <v>9</v>
      </c>
      <c r="D346">
        <v>4</v>
      </c>
      <c r="E346">
        <v>5</v>
      </c>
      <c r="F346">
        <v>5</v>
      </c>
      <c r="G346">
        <v>10</v>
      </c>
      <c r="H346" t="s">
        <v>18</v>
      </c>
      <c r="I346" t="s">
        <v>19</v>
      </c>
      <c r="J346" t="s">
        <v>8</v>
      </c>
      <c r="K346">
        <v>0.94624290200000005</v>
      </c>
      <c r="L346">
        <v>0.26504192799999998</v>
      </c>
      <c r="M346">
        <v>0</v>
      </c>
      <c r="N346">
        <v>0.66288876500000005</v>
      </c>
      <c r="O346" t="b">
        <v>1</v>
      </c>
      <c r="P346" t="b">
        <v>1</v>
      </c>
      <c r="Q346" t="b">
        <v>0</v>
      </c>
      <c r="S346" t="str">
        <f t="shared" si="26"/>
        <v>no</v>
      </c>
    </row>
    <row r="347" spans="1:19" x14ac:dyDescent="0.3">
      <c r="A347" t="s">
        <v>29</v>
      </c>
      <c r="B347" t="str">
        <f t="shared" si="25"/>
        <v>1000</v>
      </c>
      <c r="C347" t="str">
        <f t="shared" si="27"/>
        <v>9</v>
      </c>
      <c r="D347">
        <v>4</v>
      </c>
      <c r="E347">
        <v>5</v>
      </c>
      <c r="F347">
        <v>5</v>
      </c>
      <c r="G347">
        <v>10</v>
      </c>
      <c r="H347" t="s">
        <v>18</v>
      </c>
      <c r="I347" t="s">
        <v>19</v>
      </c>
      <c r="J347" t="s">
        <v>8</v>
      </c>
      <c r="K347">
        <v>0.88819663500000001</v>
      </c>
      <c r="L347">
        <v>0.18743927299999999</v>
      </c>
      <c r="M347">
        <v>0</v>
      </c>
      <c r="N347">
        <v>9.0585119719999998</v>
      </c>
      <c r="O347" t="b">
        <v>1</v>
      </c>
      <c r="P347" t="b">
        <v>1</v>
      </c>
      <c r="Q347" t="b">
        <v>0</v>
      </c>
      <c r="R347">
        <v>20</v>
      </c>
      <c r="S347" t="str">
        <f t="shared" si="26"/>
        <v>yes</v>
      </c>
    </row>
    <row r="348" spans="1:19" x14ac:dyDescent="0.3">
      <c r="A348" t="s">
        <v>29</v>
      </c>
      <c r="B348" t="str">
        <f t="shared" si="25"/>
        <v>1000</v>
      </c>
      <c r="C348" t="str">
        <f t="shared" si="27"/>
        <v>9</v>
      </c>
      <c r="D348">
        <v>4</v>
      </c>
      <c r="E348">
        <v>5</v>
      </c>
      <c r="F348">
        <v>5</v>
      </c>
      <c r="G348">
        <v>10</v>
      </c>
      <c r="H348" t="s">
        <v>19</v>
      </c>
      <c r="I348" t="s">
        <v>19</v>
      </c>
      <c r="J348" t="s">
        <v>8</v>
      </c>
      <c r="K348">
        <v>0.94189340899999996</v>
      </c>
      <c r="L348">
        <v>0.25922704600000002</v>
      </c>
      <c r="M348">
        <v>0</v>
      </c>
      <c r="N348">
        <v>28.334587809999999</v>
      </c>
      <c r="O348" t="b">
        <v>1</v>
      </c>
      <c r="P348" t="b">
        <v>1</v>
      </c>
      <c r="Q348" t="b">
        <v>0</v>
      </c>
      <c r="S348" t="str">
        <f t="shared" si="26"/>
        <v>no</v>
      </c>
    </row>
    <row r="349" spans="1:19" x14ac:dyDescent="0.3">
      <c r="A349" t="s">
        <v>29</v>
      </c>
      <c r="B349" t="str">
        <f t="shared" si="25"/>
        <v>1000</v>
      </c>
      <c r="C349" t="str">
        <f t="shared" si="27"/>
        <v>9</v>
      </c>
      <c r="D349">
        <v>4</v>
      </c>
      <c r="E349">
        <v>5</v>
      </c>
      <c r="F349">
        <v>5</v>
      </c>
      <c r="G349">
        <v>10</v>
      </c>
      <c r="H349" t="s">
        <v>19</v>
      </c>
      <c r="I349" t="s">
        <v>19</v>
      </c>
      <c r="J349" t="s">
        <v>8</v>
      </c>
      <c r="K349">
        <v>0.88014887500000005</v>
      </c>
      <c r="L349">
        <v>0.17668014000000001</v>
      </c>
      <c r="M349">
        <v>0</v>
      </c>
      <c r="N349">
        <v>333.71343059999998</v>
      </c>
      <c r="O349" t="b">
        <v>1</v>
      </c>
      <c r="P349" t="b">
        <v>1</v>
      </c>
      <c r="Q349" t="b">
        <v>0</v>
      </c>
      <c r="R349">
        <v>20</v>
      </c>
      <c r="S349" t="str">
        <f t="shared" si="26"/>
        <v>yes</v>
      </c>
    </row>
    <row r="350" spans="1:19" x14ac:dyDescent="0.3">
      <c r="A350" t="s">
        <v>29</v>
      </c>
      <c r="B350" t="str">
        <f t="shared" si="25"/>
        <v>1000</v>
      </c>
      <c r="C350" t="str">
        <f t="shared" si="27"/>
        <v>9</v>
      </c>
      <c r="D350">
        <v>4</v>
      </c>
      <c r="E350">
        <v>5</v>
      </c>
      <c r="F350">
        <v>5</v>
      </c>
      <c r="G350">
        <v>10</v>
      </c>
      <c r="H350" t="s">
        <v>20</v>
      </c>
      <c r="I350" t="s">
        <v>20</v>
      </c>
      <c r="J350" t="s">
        <v>8</v>
      </c>
      <c r="K350">
        <v>0.94189340899999996</v>
      </c>
      <c r="L350">
        <v>0.25922704600000002</v>
      </c>
      <c r="M350">
        <v>0</v>
      </c>
      <c r="N350">
        <v>301.49991460000001</v>
      </c>
      <c r="O350" t="b">
        <v>0</v>
      </c>
      <c r="P350" t="b">
        <v>0</v>
      </c>
      <c r="Q350" t="b">
        <v>0</v>
      </c>
      <c r="S350" t="str">
        <f t="shared" si="26"/>
        <v>no</v>
      </c>
    </row>
    <row r="351" spans="1:19" x14ac:dyDescent="0.3">
      <c r="A351" t="s">
        <v>29</v>
      </c>
      <c r="B351" t="str">
        <f t="shared" si="25"/>
        <v>1000</v>
      </c>
      <c r="C351" t="str">
        <f t="shared" si="27"/>
        <v>9</v>
      </c>
      <c r="D351">
        <v>4</v>
      </c>
      <c r="E351">
        <v>5</v>
      </c>
      <c r="F351">
        <v>5</v>
      </c>
      <c r="G351">
        <v>10</v>
      </c>
      <c r="H351" t="s">
        <v>20</v>
      </c>
      <c r="I351" t="s">
        <v>20</v>
      </c>
      <c r="J351" t="s">
        <v>8</v>
      </c>
      <c r="K351">
        <v>0.88246471500000001</v>
      </c>
      <c r="L351">
        <v>0.17977620999999999</v>
      </c>
      <c r="M351">
        <v>0</v>
      </c>
      <c r="N351">
        <v>5121.4431510000004</v>
      </c>
      <c r="O351" t="b">
        <v>0</v>
      </c>
      <c r="P351" t="b">
        <v>0</v>
      </c>
      <c r="Q351" t="b">
        <v>0</v>
      </c>
      <c r="R351">
        <v>20</v>
      </c>
      <c r="S351" t="str">
        <f t="shared" si="26"/>
        <v>yes</v>
      </c>
    </row>
    <row r="352" spans="1:19" x14ac:dyDescent="0.3">
      <c r="A352" t="s">
        <v>30</v>
      </c>
      <c r="B352" t="str">
        <f t="shared" si="25"/>
        <v>1000</v>
      </c>
      <c r="C352" t="str">
        <f t="shared" si="27"/>
        <v>9</v>
      </c>
      <c r="D352">
        <v>0</v>
      </c>
      <c r="E352">
        <v>5</v>
      </c>
      <c r="F352">
        <v>5</v>
      </c>
      <c r="G352">
        <v>10</v>
      </c>
      <c r="H352" t="s">
        <v>17</v>
      </c>
      <c r="I352" t="s">
        <v>17</v>
      </c>
      <c r="J352" t="s">
        <v>17</v>
      </c>
      <c r="K352">
        <v>0.34216602299999999</v>
      </c>
      <c r="L352">
        <v>0</v>
      </c>
      <c r="M352">
        <v>200</v>
      </c>
      <c r="N352">
        <v>0</v>
      </c>
      <c r="S352" t="str">
        <f t="shared" si="26"/>
        <v>no</v>
      </c>
    </row>
    <row r="353" spans="1:19" x14ac:dyDescent="0.3">
      <c r="A353" t="s">
        <v>30</v>
      </c>
      <c r="B353" t="str">
        <f t="shared" ref="B353:B416" si="28">MID(A353, FIND("size_", A353) + 5, FIND("_targets", A353) - FIND("size_", A353) - 5)</f>
        <v>1000</v>
      </c>
      <c r="C353" t="str">
        <f t="shared" si="27"/>
        <v>9</v>
      </c>
      <c r="D353">
        <v>0</v>
      </c>
      <c r="E353">
        <v>5</v>
      </c>
      <c r="F353">
        <v>5</v>
      </c>
      <c r="G353">
        <v>10</v>
      </c>
      <c r="H353" t="s">
        <v>18</v>
      </c>
      <c r="I353" t="s">
        <v>19</v>
      </c>
      <c r="J353" t="s">
        <v>8</v>
      </c>
      <c r="K353">
        <v>0.54223750000000004</v>
      </c>
      <c r="L353">
        <v>0.58472046799999999</v>
      </c>
      <c r="M353">
        <v>0</v>
      </c>
      <c r="N353">
        <v>0.661556005</v>
      </c>
      <c r="O353" t="b">
        <v>1</v>
      </c>
      <c r="P353" t="b">
        <v>1</v>
      </c>
      <c r="Q353" t="b">
        <v>0</v>
      </c>
      <c r="S353" t="str">
        <f t="shared" ref="S353:S416" si="29">IF(R353&gt;0,"yes","no")</f>
        <v>no</v>
      </c>
    </row>
    <row r="354" spans="1:19" x14ac:dyDescent="0.3">
      <c r="A354" t="s">
        <v>30</v>
      </c>
      <c r="B354" t="str">
        <f t="shared" si="28"/>
        <v>1000</v>
      </c>
      <c r="C354" t="str">
        <f t="shared" si="27"/>
        <v>9</v>
      </c>
      <c r="D354">
        <v>0</v>
      </c>
      <c r="E354">
        <v>5</v>
      </c>
      <c r="F354">
        <v>5</v>
      </c>
      <c r="G354">
        <v>10</v>
      </c>
      <c r="H354" t="s">
        <v>18</v>
      </c>
      <c r="I354" t="s">
        <v>19</v>
      </c>
      <c r="J354" t="s">
        <v>8</v>
      </c>
      <c r="K354">
        <v>0.51991754899999998</v>
      </c>
      <c r="L354">
        <v>0.51948912199999997</v>
      </c>
      <c r="M354">
        <v>0</v>
      </c>
      <c r="N354">
        <v>9.1283502579999993</v>
      </c>
      <c r="O354" t="b">
        <v>1</v>
      </c>
      <c r="P354" t="b">
        <v>1</v>
      </c>
      <c r="Q354" t="b">
        <v>0</v>
      </c>
      <c r="R354">
        <v>20</v>
      </c>
      <c r="S354" t="str">
        <f t="shared" si="29"/>
        <v>yes</v>
      </c>
    </row>
    <row r="355" spans="1:19" x14ac:dyDescent="0.3">
      <c r="A355" t="s">
        <v>30</v>
      </c>
      <c r="B355" t="str">
        <f t="shared" si="28"/>
        <v>1000</v>
      </c>
      <c r="C355" t="str">
        <f t="shared" si="27"/>
        <v>9</v>
      </c>
      <c r="D355">
        <v>0</v>
      </c>
      <c r="E355">
        <v>5</v>
      </c>
      <c r="F355">
        <v>5</v>
      </c>
      <c r="G355">
        <v>10</v>
      </c>
      <c r="H355" t="s">
        <v>19</v>
      </c>
      <c r="I355" t="s">
        <v>19</v>
      </c>
      <c r="J355" t="s">
        <v>8</v>
      </c>
      <c r="K355">
        <v>0.54370889700000002</v>
      </c>
      <c r="L355">
        <v>0.58902071099999997</v>
      </c>
      <c r="M355">
        <v>0</v>
      </c>
      <c r="N355">
        <v>28.072705509999999</v>
      </c>
      <c r="O355" t="b">
        <v>1</v>
      </c>
      <c r="P355" t="b">
        <v>1</v>
      </c>
      <c r="Q355" t="b">
        <v>0</v>
      </c>
      <c r="S355" t="str">
        <f t="shared" si="29"/>
        <v>no</v>
      </c>
    </row>
    <row r="356" spans="1:19" x14ac:dyDescent="0.3">
      <c r="A356" t="s">
        <v>30</v>
      </c>
      <c r="B356" t="str">
        <f t="shared" si="28"/>
        <v>1000</v>
      </c>
      <c r="C356" t="str">
        <f t="shared" si="27"/>
        <v>9</v>
      </c>
      <c r="D356">
        <v>0</v>
      </c>
      <c r="E356">
        <v>5</v>
      </c>
      <c r="F356">
        <v>5</v>
      </c>
      <c r="G356">
        <v>10</v>
      </c>
      <c r="H356" t="s">
        <v>19</v>
      </c>
      <c r="I356" t="s">
        <v>19</v>
      </c>
      <c r="J356" t="s">
        <v>8</v>
      </c>
      <c r="K356">
        <v>0.51453028099999998</v>
      </c>
      <c r="L356">
        <v>0.50374452000000003</v>
      </c>
      <c r="M356">
        <v>0</v>
      </c>
      <c r="N356">
        <v>355.39431930000001</v>
      </c>
      <c r="O356" t="b">
        <v>1</v>
      </c>
      <c r="P356" t="b">
        <v>1</v>
      </c>
      <c r="Q356" t="b">
        <v>0</v>
      </c>
      <c r="R356">
        <v>20</v>
      </c>
      <c r="S356" t="str">
        <f t="shared" si="29"/>
        <v>yes</v>
      </c>
    </row>
    <row r="357" spans="1:19" x14ac:dyDescent="0.3">
      <c r="A357" t="s">
        <v>30</v>
      </c>
      <c r="B357" t="str">
        <f t="shared" si="28"/>
        <v>1000</v>
      </c>
      <c r="C357" t="str">
        <f t="shared" si="27"/>
        <v>9</v>
      </c>
      <c r="D357">
        <v>0</v>
      </c>
      <c r="E357">
        <v>5</v>
      </c>
      <c r="F357">
        <v>5</v>
      </c>
      <c r="G357">
        <v>10</v>
      </c>
      <c r="H357" t="s">
        <v>20</v>
      </c>
      <c r="I357" t="s">
        <v>20</v>
      </c>
      <c r="J357" t="s">
        <v>8</v>
      </c>
      <c r="K357">
        <v>0.557009329</v>
      </c>
      <c r="L357">
        <v>0.62789199500000004</v>
      </c>
      <c r="M357">
        <v>0</v>
      </c>
      <c r="N357">
        <v>395.64148039999998</v>
      </c>
      <c r="O357" t="b">
        <v>0</v>
      </c>
      <c r="P357" t="b">
        <v>0</v>
      </c>
      <c r="Q357" t="b">
        <v>0</v>
      </c>
      <c r="S357" t="str">
        <f t="shared" si="29"/>
        <v>no</v>
      </c>
    </row>
    <row r="358" spans="1:19" x14ac:dyDescent="0.3">
      <c r="A358" t="s">
        <v>30</v>
      </c>
      <c r="B358" t="str">
        <f t="shared" si="28"/>
        <v>1000</v>
      </c>
      <c r="C358" t="str">
        <f t="shared" si="27"/>
        <v>9</v>
      </c>
      <c r="D358">
        <v>0</v>
      </c>
      <c r="E358">
        <v>5</v>
      </c>
      <c r="F358">
        <v>5</v>
      </c>
      <c r="G358">
        <v>10</v>
      </c>
      <c r="H358" t="s">
        <v>20</v>
      </c>
      <c r="I358" t="s">
        <v>20</v>
      </c>
      <c r="J358" t="s">
        <v>8</v>
      </c>
      <c r="K358">
        <v>0.51241300700000003</v>
      </c>
      <c r="L358">
        <v>0.49755666399999998</v>
      </c>
      <c r="M358">
        <v>0</v>
      </c>
      <c r="N358">
        <v>4992.1669250000004</v>
      </c>
      <c r="O358" t="b">
        <v>0</v>
      </c>
      <c r="P358" t="b">
        <v>0</v>
      </c>
      <c r="Q358" t="b">
        <v>0</v>
      </c>
      <c r="R358">
        <v>20</v>
      </c>
      <c r="S358" t="str">
        <f t="shared" si="29"/>
        <v>yes</v>
      </c>
    </row>
    <row r="359" spans="1:19" x14ac:dyDescent="0.3">
      <c r="A359" t="s">
        <v>30</v>
      </c>
      <c r="B359" t="str">
        <f t="shared" si="28"/>
        <v>1000</v>
      </c>
      <c r="C359" t="str">
        <f t="shared" si="27"/>
        <v>9</v>
      </c>
      <c r="D359">
        <v>1</v>
      </c>
      <c r="E359">
        <v>5</v>
      </c>
      <c r="F359">
        <v>5</v>
      </c>
      <c r="G359">
        <v>10</v>
      </c>
      <c r="H359" t="s">
        <v>17</v>
      </c>
      <c r="I359" t="s">
        <v>17</v>
      </c>
      <c r="J359" t="s">
        <v>17</v>
      </c>
      <c r="K359">
        <v>0.31691903799999999</v>
      </c>
      <c r="L359">
        <v>0</v>
      </c>
      <c r="M359">
        <v>200</v>
      </c>
      <c r="N359">
        <v>0</v>
      </c>
      <c r="S359" t="str">
        <f t="shared" si="29"/>
        <v>no</v>
      </c>
    </row>
    <row r="360" spans="1:19" x14ac:dyDescent="0.3">
      <c r="A360" t="s">
        <v>30</v>
      </c>
      <c r="B360" t="str">
        <f t="shared" si="28"/>
        <v>1000</v>
      </c>
      <c r="C360" t="str">
        <f t="shared" si="27"/>
        <v>9</v>
      </c>
      <c r="D360">
        <v>1</v>
      </c>
      <c r="E360">
        <v>5</v>
      </c>
      <c r="F360">
        <v>5</v>
      </c>
      <c r="G360">
        <v>10</v>
      </c>
      <c r="H360" t="s">
        <v>18</v>
      </c>
      <c r="I360" t="s">
        <v>19</v>
      </c>
      <c r="J360" t="s">
        <v>8</v>
      </c>
      <c r="K360">
        <v>0.55481694000000004</v>
      </c>
      <c r="L360">
        <v>0.75065828599999995</v>
      </c>
      <c r="M360">
        <v>0</v>
      </c>
      <c r="N360">
        <v>0.64868807799999995</v>
      </c>
      <c r="O360" t="b">
        <v>1</v>
      </c>
      <c r="P360" t="b">
        <v>1</v>
      </c>
      <c r="Q360" t="b">
        <v>0</v>
      </c>
      <c r="S360" t="str">
        <f t="shared" si="29"/>
        <v>no</v>
      </c>
    </row>
    <row r="361" spans="1:19" x14ac:dyDescent="0.3">
      <c r="A361" t="s">
        <v>30</v>
      </c>
      <c r="B361" t="str">
        <f t="shared" si="28"/>
        <v>1000</v>
      </c>
      <c r="C361" t="str">
        <f t="shared" si="27"/>
        <v>9</v>
      </c>
      <c r="D361">
        <v>1</v>
      </c>
      <c r="E361">
        <v>5</v>
      </c>
      <c r="F361">
        <v>5</v>
      </c>
      <c r="G361">
        <v>10</v>
      </c>
      <c r="H361" t="s">
        <v>18</v>
      </c>
      <c r="I361" t="s">
        <v>19</v>
      </c>
      <c r="J361" t="s">
        <v>8</v>
      </c>
      <c r="K361">
        <v>0.52121881599999997</v>
      </c>
      <c r="L361">
        <v>0.64464343700000004</v>
      </c>
      <c r="M361">
        <v>0</v>
      </c>
      <c r="N361">
        <v>9.0035960670000001</v>
      </c>
      <c r="O361" t="b">
        <v>1</v>
      </c>
      <c r="P361" t="b">
        <v>1</v>
      </c>
      <c r="Q361" t="b">
        <v>0</v>
      </c>
      <c r="R361">
        <v>20</v>
      </c>
      <c r="S361" t="str">
        <f t="shared" si="29"/>
        <v>yes</v>
      </c>
    </row>
    <row r="362" spans="1:19" x14ac:dyDescent="0.3">
      <c r="A362" t="s">
        <v>30</v>
      </c>
      <c r="B362" t="str">
        <f t="shared" si="28"/>
        <v>1000</v>
      </c>
      <c r="C362" t="str">
        <f t="shared" si="27"/>
        <v>9</v>
      </c>
      <c r="D362">
        <v>1</v>
      </c>
      <c r="E362">
        <v>5</v>
      </c>
      <c r="F362">
        <v>5</v>
      </c>
      <c r="G362">
        <v>10</v>
      </c>
      <c r="H362" t="s">
        <v>19</v>
      </c>
      <c r="I362" t="s">
        <v>19</v>
      </c>
      <c r="J362" t="s">
        <v>8</v>
      </c>
      <c r="K362">
        <v>0.54631559399999996</v>
      </c>
      <c r="L362">
        <v>0.72383330899999998</v>
      </c>
      <c r="M362">
        <v>0</v>
      </c>
      <c r="N362">
        <v>28.849776739999999</v>
      </c>
      <c r="O362" t="b">
        <v>1</v>
      </c>
      <c r="P362" t="b">
        <v>1</v>
      </c>
      <c r="Q362" t="b">
        <v>0</v>
      </c>
      <c r="S362" t="str">
        <f t="shared" si="29"/>
        <v>no</v>
      </c>
    </row>
    <row r="363" spans="1:19" x14ac:dyDescent="0.3">
      <c r="A363" t="s">
        <v>30</v>
      </c>
      <c r="B363" t="str">
        <f t="shared" si="28"/>
        <v>1000</v>
      </c>
      <c r="C363" t="str">
        <f t="shared" si="27"/>
        <v>9</v>
      </c>
      <c r="D363">
        <v>1</v>
      </c>
      <c r="E363">
        <v>5</v>
      </c>
      <c r="F363">
        <v>5</v>
      </c>
      <c r="G363">
        <v>10</v>
      </c>
      <c r="H363" t="s">
        <v>19</v>
      </c>
      <c r="I363" t="s">
        <v>19</v>
      </c>
      <c r="J363" t="s">
        <v>8</v>
      </c>
      <c r="K363">
        <v>0.51663971500000005</v>
      </c>
      <c r="L363">
        <v>0.63019463399999998</v>
      </c>
      <c r="M363">
        <v>0</v>
      </c>
      <c r="N363">
        <v>352.8699307</v>
      </c>
      <c r="O363" t="b">
        <v>1</v>
      </c>
      <c r="P363" t="b">
        <v>1</v>
      </c>
      <c r="Q363" t="b">
        <v>0</v>
      </c>
      <c r="R363">
        <v>20</v>
      </c>
      <c r="S363" t="str">
        <f t="shared" si="29"/>
        <v>yes</v>
      </c>
    </row>
    <row r="364" spans="1:19" x14ac:dyDescent="0.3">
      <c r="A364" t="s">
        <v>30</v>
      </c>
      <c r="B364" t="str">
        <f t="shared" si="28"/>
        <v>1000</v>
      </c>
      <c r="C364" t="str">
        <f t="shared" si="27"/>
        <v>9</v>
      </c>
      <c r="D364">
        <v>1</v>
      </c>
      <c r="E364">
        <v>5</v>
      </c>
      <c r="F364">
        <v>5</v>
      </c>
      <c r="G364">
        <v>10</v>
      </c>
      <c r="H364" t="s">
        <v>20</v>
      </c>
      <c r="I364" t="s">
        <v>20</v>
      </c>
      <c r="J364" t="s">
        <v>8</v>
      </c>
      <c r="K364">
        <v>0.55768586799999997</v>
      </c>
      <c r="L364">
        <v>0.75971084499999997</v>
      </c>
      <c r="M364">
        <v>0</v>
      </c>
      <c r="N364">
        <v>335.26480770000001</v>
      </c>
      <c r="O364" t="b">
        <v>0</v>
      </c>
      <c r="P364" t="b">
        <v>0</v>
      </c>
      <c r="Q364" t="b">
        <v>0</v>
      </c>
      <c r="S364" t="str">
        <f t="shared" si="29"/>
        <v>no</v>
      </c>
    </row>
    <row r="365" spans="1:19" x14ac:dyDescent="0.3">
      <c r="A365" t="s">
        <v>30</v>
      </c>
      <c r="B365" t="str">
        <f t="shared" si="28"/>
        <v>1000</v>
      </c>
      <c r="C365" t="str">
        <f t="shared" si="27"/>
        <v>9</v>
      </c>
      <c r="D365">
        <v>1</v>
      </c>
      <c r="E365">
        <v>5</v>
      </c>
      <c r="F365">
        <v>5</v>
      </c>
      <c r="G365">
        <v>10</v>
      </c>
      <c r="H365" t="s">
        <v>20</v>
      </c>
      <c r="I365" t="s">
        <v>20</v>
      </c>
      <c r="J365" t="s">
        <v>8</v>
      </c>
      <c r="K365">
        <v>0.51370333700000004</v>
      </c>
      <c r="L365">
        <v>0.62092924599999999</v>
      </c>
      <c r="M365">
        <v>0</v>
      </c>
      <c r="N365">
        <v>5233.4703840000002</v>
      </c>
      <c r="O365" t="b">
        <v>0</v>
      </c>
      <c r="P365" t="b">
        <v>0</v>
      </c>
      <c r="Q365" t="b">
        <v>0</v>
      </c>
      <c r="R365">
        <v>20</v>
      </c>
      <c r="S365" t="str">
        <f t="shared" si="29"/>
        <v>yes</v>
      </c>
    </row>
    <row r="366" spans="1:19" x14ac:dyDescent="0.3">
      <c r="A366" t="s">
        <v>30</v>
      </c>
      <c r="B366" t="str">
        <f t="shared" si="28"/>
        <v>1000</v>
      </c>
      <c r="C366" t="str">
        <f t="shared" si="27"/>
        <v>9</v>
      </c>
      <c r="D366">
        <v>2</v>
      </c>
      <c r="E366">
        <v>5</v>
      </c>
      <c r="F366">
        <v>5</v>
      </c>
      <c r="G366">
        <v>10</v>
      </c>
      <c r="H366" t="s">
        <v>17</v>
      </c>
      <c r="I366" t="s">
        <v>17</v>
      </c>
      <c r="J366" t="s">
        <v>17</v>
      </c>
      <c r="K366">
        <v>0.32155566099999999</v>
      </c>
      <c r="L366">
        <v>0</v>
      </c>
      <c r="M366">
        <v>200</v>
      </c>
      <c r="N366">
        <v>3.7746429999999998E-3</v>
      </c>
      <c r="S366" t="str">
        <f t="shared" si="29"/>
        <v>no</v>
      </c>
    </row>
    <row r="367" spans="1:19" x14ac:dyDescent="0.3">
      <c r="A367" t="s">
        <v>30</v>
      </c>
      <c r="B367" t="str">
        <f t="shared" si="28"/>
        <v>1000</v>
      </c>
      <c r="C367" t="str">
        <f t="shared" si="27"/>
        <v>9</v>
      </c>
      <c r="D367">
        <v>2</v>
      </c>
      <c r="E367">
        <v>5</v>
      </c>
      <c r="F367">
        <v>5</v>
      </c>
      <c r="G367">
        <v>10</v>
      </c>
      <c r="H367" t="s">
        <v>18</v>
      </c>
      <c r="I367" t="s">
        <v>19</v>
      </c>
      <c r="J367" t="s">
        <v>8</v>
      </c>
      <c r="K367">
        <v>0.53269029199999995</v>
      </c>
      <c r="L367">
        <v>0.65660368499999999</v>
      </c>
      <c r="M367">
        <v>0</v>
      </c>
      <c r="N367">
        <v>0.65710568400000002</v>
      </c>
      <c r="O367" t="b">
        <v>1</v>
      </c>
      <c r="P367" t="b">
        <v>1</v>
      </c>
      <c r="Q367" t="b">
        <v>0</v>
      </c>
      <c r="S367" t="str">
        <f t="shared" si="29"/>
        <v>no</v>
      </c>
    </row>
    <row r="368" spans="1:19" x14ac:dyDescent="0.3">
      <c r="A368" t="s">
        <v>30</v>
      </c>
      <c r="B368" t="str">
        <f t="shared" si="28"/>
        <v>1000</v>
      </c>
      <c r="C368" t="str">
        <f t="shared" si="27"/>
        <v>9</v>
      </c>
      <c r="D368">
        <v>2</v>
      </c>
      <c r="E368">
        <v>5</v>
      </c>
      <c r="F368">
        <v>5</v>
      </c>
      <c r="G368">
        <v>10</v>
      </c>
      <c r="H368" t="s">
        <v>18</v>
      </c>
      <c r="I368" t="s">
        <v>19</v>
      </c>
      <c r="J368" t="s">
        <v>8</v>
      </c>
      <c r="K368">
        <v>0.50972216800000003</v>
      </c>
      <c r="L368">
        <v>0.58517554199999999</v>
      </c>
      <c r="M368">
        <v>0</v>
      </c>
      <c r="N368">
        <v>9.5818729400000002</v>
      </c>
      <c r="O368" t="b">
        <v>1</v>
      </c>
      <c r="P368" t="b">
        <v>1</v>
      </c>
      <c r="Q368" t="b">
        <v>0</v>
      </c>
      <c r="R368">
        <v>20</v>
      </c>
      <c r="S368" t="str">
        <f t="shared" si="29"/>
        <v>yes</v>
      </c>
    </row>
    <row r="369" spans="1:19" x14ac:dyDescent="0.3">
      <c r="A369" t="s">
        <v>30</v>
      </c>
      <c r="B369" t="str">
        <f t="shared" si="28"/>
        <v>1000</v>
      </c>
      <c r="C369" t="str">
        <f t="shared" si="27"/>
        <v>9</v>
      </c>
      <c r="D369">
        <v>2</v>
      </c>
      <c r="E369">
        <v>5</v>
      </c>
      <c r="F369">
        <v>5</v>
      </c>
      <c r="G369">
        <v>10</v>
      </c>
      <c r="H369" t="s">
        <v>19</v>
      </c>
      <c r="I369" t="s">
        <v>19</v>
      </c>
      <c r="J369" t="s">
        <v>8</v>
      </c>
      <c r="K369">
        <v>0.52762273199999998</v>
      </c>
      <c r="L369">
        <v>0.64084417199999999</v>
      </c>
      <c r="M369">
        <v>0</v>
      </c>
      <c r="N369">
        <v>28.077269080000001</v>
      </c>
      <c r="O369" t="b">
        <v>1</v>
      </c>
      <c r="P369" t="b">
        <v>1</v>
      </c>
      <c r="Q369" t="b">
        <v>0</v>
      </c>
      <c r="S369" t="str">
        <f t="shared" si="29"/>
        <v>no</v>
      </c>
    </row>
    <row r="370" spans="1:19" x14ac:dyDescent="0.3">
      <c r="A370" t="s">
        <v>30</v>
      </c>
      <c r="B370" t="str">
        <f t="shared" si="28"/>
        <v>1000</v>
      </c>
      <c r="C370" t="str">
        <f t="shared" si="27"/>
        <v>9</v>
      </c>
      <c r="D370">
        <v>2</v>
      </c>
      <c r="E370">
        <v>5</v>
      </c>
      <c r="F370">
        <v>5</v>
      </c>
      <c r="G370">
        <v>10</v>
      </c>
      <c r="H370" t="s">
        <v>19</v>
      </c>
      <c r="I370" t="s">
        <v>19</v>
      </c>
      <c r="J370" t="s">
        <v>8</v>
      </c>
      <c r="K370">
        <v>0.503441582</v>
      </c>
      <c r="L370">
        <v>0.56564366300000002</v>
      </c>
      <c r="M370">
        <v>0</v>
      </c>
      <c r="N370">
        <v>341.29576279999998</v>
      </c>
      <c r="O370" t="b">
        <v>1</v>
      </c>
      <c r="P370" t="b">
        <v>1</v>
      </c>
      <c r="Q370" t="b">
        <v>0</v>
      </c>
      <c r="R370">
        <v>20</v>
      </c>
      <c r="S370" t="str">
        <f t="shared" si="29"/>
        <v>yes</v>
      </c>
    </row>
    <row r="371" spans="1:19" x14ac:dyDescent="0.3">
      <c r="A371" t="s">
        <v>30</v>
      </c>
      <c r="B371" t="str">
        <f t="shared" si="28"/>
        <v>1000</v>
      </c>
      <c r="C371" t="str">
        <f t="shared" si="27"/>
        <v>9</v>
      </c>
      <c r="D371">
        <v>2</v>
      </c>
      <c r="E371">
        <v>5</v>
      </c>
      <c r="F371">
        <v>5</v>
      </c>
      <c r="G371">
        <v>10</v>
      </c>
      <c r="H371" t="s">
        <v>20</v>
      </c>
      <c r="I371" t="s">
        <v>20</v>
      </c>
      <c r="J371" t="s">
        <v>8</v>
      </c>
      <c r="K371">
        <v>0.52417195699999997</v>
      </c>
      <c r="L371">
        <v>0.63011267199999998</v>
      </c>
      <c r="M371">
        <v>0</v>
      </c>
      <c r="N371">
        <v>280.8070917</v>
      </c>
      <c r="O371" t="b">
        <v>0</v>
      </c>
      <c r="P371" t="b">
        <v>0</v>
      </c>
      <c r="Q371" t="b">
        <v>0</v>
      </c>
      <c r="S371" t="str">
        <f t="shared" si="29"/>
        <v>no</v>
      </c>
    </row>
    <row r="372" spans="1:19" x14ac:dyDescent="0.3">
      <c r="A372" t="s">
        <v>30</v>
      </c>
      <c r="B372" t="str">
        <f t="shared" si="28"/>
        <v>1000</v>
      </c>
      <c r="C372" t="str">
        <f t="shared" si="27"/>
        <v>9</v>
      </c>
      <c r="D372">
        <v>2</v>
      </c>
      <c r="E372">
        <v>5</v>
      </c>
      <c r="F372">
        <v>5</v>
      </c>
      <c r="G372">
        <v>10</v>
      </c>
      <c r="H372" t="s">
        <v>20</v>
      </c>
      <c r="I372" t="s">
        <v>20</v>
      </c>
      <c r="J372" t="s">
        <v>8</v>
      </c>
      <c r="K372">
        <v>0.50302756999999998</v>
      </c>
      <c r="L372">
        <v>0.56435613399999995</v>
      </c>
      <c r="M372">
        <v>0</v>
      </c>
      <c r="N372">
        <v>4596.7102240000004</v>
      </c>
      <c r="O372" t="b">
        <v>0</v>
      </c>
      <c r="P372" t="b">
        <v>0</v>
      </c>
      <c r="Q372" t="b">
        <v>0</v>
      </c>
      <c r="R372">
        <v>20</v>
      </c>
      <c r="S372" t="str">
        <f t="shared" si="29"/>
        <v>yes</v>
      </c>
    </row>
    <row r="373" spans="1:19" x14ac:dyDescent="0.3">
      <c r="A373" t="s">
        <v>30</v>
      </c>
      <c r="B373" t="str">
        <f t="shared" si="28"/>
        <v>1000</v>
      </c>
      <c r="C373" t="str">
        <f t="shared" si="27"/>
        <v>9</v>
      </c>
      <c r="D373">
        <v>3</v>
      </c>
      <c r="E373">
        <v>5</v>
      </c>
      <c r="F373">
        <v>5</v>
      </c>
      <c r="G373">
        <v>10</v>
      </c>
      <c r="H373" t="s">
        <v>17</v>
      </c>
      <c r="I373" t="s">
        <v>17</v>
      </c>
      <c r="J373" t="s">
        <v>17</v>
      </c>
      <c r="K373">
        <v>0.33364248099999999</v>
      </c>
      <c r="L373">
        <v>0</v>
      </c>
      <c r="M373">
        <v>200</v>
      </c>
      <c r="N373">
        <v>9.1540809999999997E-3</v>
      </c>
      <c r="S373" t="str">
        <f t="shared" si="29"/>
        <v>no</v>
      </c>
    </row>
    <row r="374" spans="1:19" x14ac:dyDescent="0.3">
      <c r="A374" t="s">
        <v>30</v>
      </c>
      <c r="B374" t="str">
        <f t="shared" si="28"/>
        <v>1000</v>
      </c>
      <c r="C374" t="str">
        <f t="shared" si="27"/>
        <v>9</v>
      </c>
      <c r="D374">
        <v>3</v>
      </c>
      <c r="E374">
        <v>5</v>
      </c>
      <c r="F374">
        <v>5</v>
      </c>
      <c r="G374">
        <v>10</v>
      </c>
      <c r="H374" t="s">
        <v>18</v>
      </c>
      <c r="I374" t="s">
        <v>19</v>
      </c>
      <c r="J374" t="s">
        <v>8</v>
      </c>
      <c r="K374">
        <v>0.548128167</v>
      </c>
      <c r="L374">
        <v>0.64286084200000004</v>
      </c>
      <c r="M374">
        <v>0</v>
      </c>
      <c r="N374">
        <v>0.63374090199999999</v>
      </c>
      <c r="O374" t="b">
        <v>1</v>
      </c>
      <c r="P374" t="b">
        <v>1</v>
      </c>
      <c r="Q374" t="b">
        <v>0</v>
      </c>
      <c r="S374" t="str">
        <f t="shared" si="29"/>
        <v>no</v>
      </c>
    </row>
    <row r="375" spans="1:19" x14ac:dyDescent="0.3">
      <c r="A375" t="s">
        <v>30</v>
      </c>
      <c r="B375" t="str">
        <f t="shared" si="28"/>
        <v>1000</v>
      </c>
      <c r="C375" t="str">
        <f t="shared" si="27"/>
        <v>9</v>
      </c>
      <c r="D375">
        <v>3</v>
      </c>
      <c r="E375">
        <v>5</v>
      </c>
      <c r="F375">
        <v>5</v>
      </c>
      <c r="G375">
        <v>10</v>
      </c>
      <c r="H375" t="s">
        <v>18</v>
      </c>
      <c r="I375" t="s">
        <v>19</v>
      </c>
      <c r="J375" t="s">
        <v>8</v>
      </c>
      <c r="K375">
        <v>0.51526466100000001</v>
      </c>
      <c r="L375">
        <v>0.54436167400000002</v>
      </c>
      <c r="M375">
        <v>0</v>
      </c>
      <c r="N375">
        <v>8.8972420690000007</v>
      </c>
      <c r="O375" t="b">
        <v>1</v>
      </c>
      <c r="P375" t="b">
        <v>1</v>
      </c>
      <c r="Q375" t="b">
        <v>0</v>
      </c>
      <c r="R375">
        <v>20</v>
      </c>
      <c r="S375" t="str">
        <f t="shared" si="29"/>
        <v>yes</v>
      </c>
    </row>
    <row r="376" spans="1:19" x14ac:dyDescent="0.3">
      <c r="A376" t="s">
        <v>30</v>
      </c>
      <c r="B376" t="str">
        <f t="shared" si="28"/>
        <v>1000</v>
      </c>
      <c r="C376" t="str">
        <f t="shared" si="27"/>
        <v>9</v>
      </c>
      <c r="D376">
        <v>3</v>
      </c>
      <c r="E376">
        <v>5</v>
      </c>
      <c r="F376">
        <v>5</v>
      </c>
      <c r="G376">
        <v>10</v>
      </c>
      <c r="H376" t="s">
        <v>19</v>
      </c>
      <c r="I376" t="s">
        <v>19</v>
      </c>
      <c r="J376" t="s">
        <v>8</v>
      </c>
      <c r="K376">
        <v>0.53839115800000004</v>
      </c>
      <c r="L376">
        <v>0.61367687900000001</v>
      </c>
      <c r="M376">
        <v>0</v>
      </c>
      <c r="N376">
        <v>28.202501059999999</v>
      </c>
      <c r="O376" t="b">
        <v>1</v>
      </c>
      <c r="P376" t="b">
        <v>1</v>
      </c>
      <c r="Q376" t="b">
        <v>0</v>
      </c>
      <c r="S376" t="str">
        <f t="shared" si="29"/>
        <v>no</v>
      </c>
    </row>
    <row r="377" spans="1:19" x14ac:dyDescent="0.3">
      <c r="A377" t="s">
        <v>30</v>
      </c>
      <c r="B377" t="str">
        <f t="shared" si="28"/>
        <v>1000</v>
      </c>
      <c r="C377" t="str">
        <f t="shared" si="27"/>
        <v>9</v>
      </c>
      <c r="D377">
        <v>3</v>
      </c>
      <c r="E377">
        <v>5</v>
      </c>
      <c r="F377">
        <v>5</v>
      </c>
      <c r="G377">
        <v>10</v>
      </c>
      <c r="H377" t="s">
        <v>19</v>
      </c>
      <c r="I377" t="s">
        <v>19</v>
      </c>
      <c r="J377" t="s">
        <v>8</v>
      </c>
      <c r="K377">
        <v>0.50551175999999998</v>
      </c>
      <c r="L377">
        <v>0.51513008299999996</v>
      </c>
      <c r="M377">
        <v>0</v>
      </c>
      <c r="N377">
        <v>340.11490079999999</v>
      </c>
      <c r="O377" t="b">
        <v>1</v>
      </c>
      <c r="P377" t="b">
        <v>1</v>
      </c>
      <c r="Q377" t="b">
        <v>0</v>
      </c>
      <c r="R377">
        <v>20</v>
      </c>
      <c r="S377" t="str">
        <f t="shared" si="29"/>
        <v>yes</v>
      </c>
    </row>
    <row r="378" spans="1:19" x14ac:dyDescent="0.3">
      <c r="A378" t="s">
        <v>30</v>
      </c>
      <c r="B378" t="str">
        <f t="shared" si="28"/>
        <v>1000</v>
      </c>
      <c r="C378" t="str">
        <f t="shared" si="27"/>
        <v>9</v>
      </c>
      <c r="D378">
        <v>3</v>
      </c>
      <c r="E378">
        <v>5</v>
      </c>
      <c r="F378">
        <v>5</v>
      </c>
      <c r="G378">
        <v>10</v>
      </c>
      <c r="H378" t="s">
        <v>20</v>
      </c>
      <c r="I378" t="s">
        <v>20</v>
      </c>
      <c r="J378" t="s">
        <v>8</v>
      </c>
      <c r="K378">
        <v>0.56356254400000005</v>
      </c>
      <c r="L378">
        <v>0.68912106799999995</v>
      </c>
      <c r="M378">
        <v>0</v>
      </c>
      <c r="N378">
        <v>357.41122150000001</v>
      </c>
      <c r="O378" t="b">
        <v>0</v>
      </c>
      <c r="P378" t="b">
        <v>0</v>
      </c>
      <c r="Q378" t="b">
        <v>0</v>
      </c>
      <c r="S378" t="str">
        <f t="shared" si="29"/>
        <v>no</v>
      </c>
    </row>
    <row r="379" spans="1:19" x14ac:dyDescent="0.3">
      <c r="A379" t="s">
        <v>30</v>
      </c>
      <c r="B379" t="str">
        <f t="shared" si="28"/>
        <v>1000</v>
      </c>
      <c r="C379" t="str">
        <f t="shared" si="27"/>
        <v>9</v>
      </c>
      <c r="D379">
        <v>3</v>
      </c>
      <c r="E379">
        <v>5</v>
      </c>
      <c r="F379">
        <v>5</v>
      </c>
      <c r="G379">
        <v>10</v>
      </c>
      <c r="H379" t="s">
        <v>20</v>
      </c>
      <c r="I379" t="s">
        <v>20</v>
      </c>
      <c r="J379" t="s">
        <v>8</v>
      </c>
      <c r="K379">
        <v>0.50585103200000003</v>
      </c>
      <c r="L379">
        <v>0.51614695600000005</v>
      </c>
      <c r="M379">
        <v>0</v>
      </c>
      <c r="N379">
        <v>4467.9483</v>
      </c>
      <c r="O379" t="b">
        <v>0</v>
      </c>
      <c r="P379" t="b">
        <v>0</v>
      </c>
      <c r="Q379" t="b">
        <v>0</v>
      </c>
      <c r="R379">
        <v>20</v>
      </c>
      <c r="S379" t="str">
        <f t="shared" si="29"/>
        <v>yes</v>
      </c>
    </row>
    <row r="380" spans="1:19" x14ac:dyDescent="0.3">
      <c r="A380" t="s">
        <v>30</v>
      </c>
      <c r="B380" t="str">
        <f t="shared" si="28"/>
        <v>1000</v>
      </c>
      <c r="C380" t="str">
        <f t="shared" si="27"/>
        <v>9</v>
      </c>
      <c r="D380">
        <v>4</v>
      </c>
      <c r="E380">
        <v>5</v>
      </c>
      <c r="F380">
        <v>5</v>
      </c>
      <c r="G380">
        <v>10</v>
      </c>
      <c r="H380" t="s">
        <v>17</v>
      </c>
      <c r="I380" t="s">
        <v>17</v>
      </c>
      <c r="J380" t="s">
        <v>17</v>
      </c>
      <c r="K380">
        <v>0.34669656300000001</v>
      </c>
      <c r="L380">
        <v>0</v>
      </c>
      <c r="M380">
        <v>200</v>
      </c>
      <c r="N380">
        <v>7.0025920000000002E-3</v>
      </c>
      <c r="S380" t="str">
        <f t="shared" si="29"/>
        <v>no</v>
      </c>
    </row>
    <row r="381" spans="1:19" x14ac:dyDescent="0.3">
      <c r="A381" t="s">
        <v>30</v>
      </c>
      <c r="B381" t="str">
        <f t="shared" si="28"/>
        <v>1000</v>
      </c>
      <c r="C381" t="str">
        <f t="shared" si="27"/>
        <v>9</v>
      </c>
      <c r="D381">
        <v>4</v>
      </c>
      <c r="E381">
        <v>5</v>
      </c>
      <c r="F381">
        <v>5</v>
      </c>
      <c r="G381">
        <v>10</v>
      </c>
      <c r="H381" t="s">
        <v>18</v>
      </c>
      <c r="I381" t="s">
        <v>19</v>
      </c>
      <c r="J381" t="s">
        <v>8</v>
      </c>
      <c r="K381">
        <v>0.56639192199999999</v>
      </c>
      <c r="L381">
        <v>0.63368196600000004</v>
      </c>
      <c r="M381">
        <v>0</v>
      </c>
      <c r="N381">
        <v>0.62645816799999998</v>
      </c>
      <c r="O381" t="b">
        <v>1</v>
      </c>
      <c r="P381" t="b">
        <v>1</v>
      </c>
      <c r="Q381" t="b">
        <v>0</v>
      </c>
      <c r="S381" t="str">
        <f t="shared" si="29"/>
        <v>no</v>
      </c>
    </row>
    <row r="382" spans="1:19" x14ac:dyDescent="0.3">
      <c r="A382" t="s">
        <v>30</v>
      </c>
      <c r="B382" t="str">
        <f t="shared" si="28"/>
        <v>1000</v>
      </c>
      <c r="C382" t="str">
        <f t="shared" si="27"/>
        <v>9</v>
      </c>
      <c r="D382">
        <v>4</v>
      </c>
      <c r="E382">
        <v>5</v>
      </c>
      <c r="F382">
        <v>5</v>
      </c>
      <c r="G382">
        <v>10</v>
      </c>
      <c r="H382" t="s">
        <v>18</v>
      </c>
      <c r="I382" t="s">
        <v>19</v>
      </c>
      <c r="J382" t="s">
        <v>8</v>
      </c>
      <c r="K382">
        <v>0.54029929499999996</v>
      </c>
      <c r="L382">
        <v>0.55842126199999997</v>
      </c>
      <c r="M382">
        <v>0</v>
      </c>
      <c r="N382">
        <v>8.9295351509999996</v>
      </c>
      <c r="O382" t="b">
        <v>1</v>
      </c>
      <c r="P382" t="b">
        <v>1</v>
      </c>
      <c r="Q382" t="b">
        <v>0</v>
      </c>
      <c r="R382">
        <v>20</v>
      </c>
      <c r="S382" t="str">
        <f t="shared" si="29"/>
        <v>yes</v>
      </c>
    </row>
    <row r="383" spans="1:19" x14ac:dyDescent="0.3">
      <c r="A383" t="s">
        <v>30</v>
      </c>
      <c r="B383" t="str">
        <f t="shared" si="28"/>
        <v>1000</v>
      </c>
      <c r="C383" t="str">
        <f t="shared" si="27"/>
        <v>9</v>
      </c>
      <c r="D383">
        <v>4</v>
      </c>
      <c r="E383">
        <v>5</v>
      </c>
      <c r="F383">
        <v>5</v>
      </c>
      <c r="G383">
        <v>10</v>
      </c>
      <c r="H383" t="s">
        <v>19</v>
      </c>
      <c r="I383" t="s">
        <v>19</v>
      </c>
      <c r="J383" t="s">
        <v>8</v>
      </c>
      <c r="K383">
        <v>0.55212864299999997</v>
      </c>
      <c r="L383">
        <v>0.592541439</v>
      </c>
      <c r="M383">
        <v>0</v>
      </c>
      <c r="N383">
        <v>27.948302269999999</v>
      </c>
      <c r="O383" t="b">
        <v>1</v>
      </c>
      <c r="P383" t="b">
        <v>1</v>
      </c>
      <c r="Q383" t="b">
        <v>0</v>
      </c>
      <c r="S383" t="str">
        <f t="shared" si="29"/>
        <v>no</v>
      </c>
    </row>
    <row r="384" spans="1:19" x14ac:dyDescent="0.3">
      <c r="A384" t="s">
        <v>30</v>
      </c>
      <c r="B384" t="str">
        <f t="shared" si="28"/>
        <v>1000</v>
      </c>
      <c r="C384" t="str">
        <f t="shared" si="27"/>
        <v>9</v>
      </c>
      <c r="D384">
        <v>4</v>
      </c>
      <c r="E384">
        <v>5</v>
      </c>
      <c r="F384">
        <v>5</v>
      </c>
      <c r="G384">
        <v>10</v>
      </c>
      <c r="H384" t="s">
        <v>19</v>
      </c>
      <c r="I384" t="s">
        <v>19</v>
      </c>
      <c r="J384" t="s">
        <v>8</v>
      </c>
      <c r="K384">
        <v>0.52476899799999999</v>
      </c>
      <c r="L384">
        <v>0.51362619399999998</v>
      </c>
      <c r="M384">
        <v>0</v>
      </c>
      <c r="N384">
        <v>339.19715980000001</v>
      </c>
      <c r="O384" t="b">
        <v>1</v>
      </c>
      <c r="P384" t="b">
        <v>1</v>
      </c>
      <c r="Q384" t="b">
        <v>0</v>
      </c>
      <c r="R384">
        <v>20</v>
      </c>
      <c r="S384" t="str">
        <f t="shared" si="29"/>
        <v>yes</v>
      </c>
    </row>
    <row r="385" spans="1:19" x14ac:dyDescent="0.3">
      <c r="A385" t="s">
        <v>30</v>
      </c>
      <c r="B385" t="str">
        <f t="shared" si="28"/>
        <v>1000</v>
      </c>
      <c r="C385" t="str">
        <f t="shared" si="27"/>
        <v>9</v>
      </c>
      <c r="D385">
        <v>4</v>
      </c>
      <c r="E385">
        <v>5</v>
      </c>
      <c r="F385">
        <v>5</v>
      </c>
      <c r="G385">
        <v>10</v>
      </c>
      <c r="H385" t="s">
        <v>20</v>
      </c>
      <c r="I385" t="s">
        <v>20</v>
      </c>
      <c r="J385" t="s">
        <v>8</v>
      </c>
      <c r="K385">
        <v>0.54614449499999995</v>
      </c>
      <c r="L385">
        <v>0.57528096200000001</v>
      </c>
      <c r="M385">
        <v>0</v>
      </c>
      <c r="N385">
        <v>294.35544609999999</v>
      </c>
      <c r="O385" t="b">
        <v>0</v>
      </c>
      <c r="P385" t="b">
        <v>0</v>
      </c>
      <c r="Q385" t="b">
        <v>0</v>
      </c>
      <c r="S385" t="str">
        <f t="shared" si="29"/>
        <v>no</v>
      </c>
    </row>
    <row r="386" spans="1:19" x14ac:dyDescent="0.3">
      <c r="A386" t="s">
        <v>30</v>
      </c>
      <c r="B386" t="str">
        <f t="shared" si="28"/>
        <v>1000</v>
      </c>
      <c r="C386" t="str">
        <f t="shared" si="27"/>
        <v>9</v>
      </c>
      <c r="D386">
        <v>4</v>
      </c>
      <c r="E386">
        <v>5</v>
      </c>
      <c r="F386">
        <v>5</v>
      </c>
      <c r="G386">
        <v>10</v>
      </c>
      <c r="H386" t="s">
        <v>20</v>
      </c>
      <c r="I386" t="s">
        <v>20</v>
      </c>
      <c r="J386" t="s">
        <v>8</v>
      </c>
      <c r="K386">
        <v>0.52421416899999995</v>
      </c>
      <c r="L386">
        <v>0.512025862</v>
      </c>
      <c r="M386">
        <v>0</v>
      </c>
      <c r="N386">
        <v>4888.3252670000002</v>
      </c>
      <c r="O386" t="b">
        <v>0</v>
      </c>
      <c r="P386" t="b">
        <v>0</v>
      </c>
      <c r="Q386" t="b">
        <v>0</v>
      </c>
      <c r="R386">
        <v>20</v>
      </c>
      <c r="S386" t="str">
        <f t="shared" si="29"/>
        <v>yes</v>
      </c>
    </row>
    <row r="387" spans="1:19" x14ac:dyDescent="0.3">
      <c r="A387" t="s">
        <v>31</v>
      </c>
      <c r="B387" t="str">
        <f t="shared" si="28"/>
        <v>1000</v>
      </c>
      <c r="C387" t="str">
        <f t="shared" ref="C387:C450" si="30">MID(A387, FIND("targets_", A387) + 8, FIND("_seed", A387) - FIND("targets_", A387) - 8)</f>
        <v>9</v>
      </c>
      <c r="D387">
        <v>0</v>
      </c>
      <c r="E387">
        <v>5</v>
      </c>
      <c r="F387">
        <v>5</v>
      </c>
      <c r="G387">
        <v>10</v>
      </c>
      <c r="H387" t="s">
        <v>17</v>
      </c>
      <c r="I387" t="s">
        <v>17</v>
      </c>
      <c r="J387" t="s">
        <v>17</v>
      </c>
      <c r="K387">
        <v>0.68768300699999996</v>
      </c>
      <c r="L387">
        <v>0</v>
      </c>
      <c r="M387">
        <v>200</v>
      </c>
      <c r="N387">
        <v>0</v>
      </c>
      <c r="S387" t="str">
        <f t="shared" si="29"/>
        <v>no</v>
      </c>
    </row>
    <row r="388" spans="1:19" x14ac:dyDescent="0.3">
      <c r="A388" t="s">
        <v>31</v>
      </c>
      <c r="B388" t="str">
        <f t="shared" si="28"/>
        <v>1000</v>
      </c>
      <c r="C388" t="str">
        <f t="shared" si="30"/>
        <v>9</v>
      </c>
      <c r="D388">
        <v>0</v>
      </c>
      <c r="E388">
        <v>5</v>
      </c>
      <c r="F388">
        <v>5</v>
      </c>
      <c r="G388">
        <v>10</v>
      </c>
      <c r="H388" t="s">
        <v>18</v>
      </c>
      <c r="I388" t="s">
        <v>19</v>
      </c>
      <c r="J388" t="s">
        <v>8</v>
      </c>
      <c r="K388">
        <v>1.3221692949999999</v>
      </c>
      <c r="L388">
        <v>0.92264354699999995</v>
      </c>
      <c r="M388">
        <v>0</v>
      </c>
      <c r="N388">
        <v>0.59539890299999998</v>
      </c>
      <c r="O388" t="b">
        <v>1</v>
      </c>
      <c r="P388" t="b">
        <v>1</v>
      </c>
      <c r="Q388" t="b">
        <v>0</v>
      </c>
      <c r="S388" t="str">
        <f t="shared" si="29"/>
        <v>no</v>
      </c>
    </row>
    <row r="389" spans="1:19" x14ac:dyDescent="0.3">
      <c r="A389" t="s">
        <v>31</v>
      </c>
      <c r="B389" t="str">
        <f t="shared" si="28"/>
        <v>1000</v>
      </c>
      <c r="C389" t="str">
        <f t="shared" si="30"/>
        <v>9</v>
      </c>
      <c r="D389">
        <v>0</v>
      </c>
      <c r="E389">
        <v>5</v>
      </c>
      <c r="F389">
        <v>5</v>
      </c>
      <c r="G389">
        <v>10</v>
      </c>
      <c r="H389" t="s">
        <v>18</v>
      </c>
      <c r="I389" t="s">
        <v>19</v>
      </c>
      <c r="J389" t="s">
        <v>8</v>
      </c>
      <c r="K389">
        <v>1.2774228599999999</v>
      </c>
      <c r="L389">
        <v>0.85757514400000001</v>
      </c>
      <c r="M389">
        <v>0</v>
      </c>
      <c r="N389">
        <v>9.0396625999999998</v>
      </c>
      <c r="O389" t="b">
        <v>1</v>
      </c>
      <c r="P389" t="b">
        <v>1</v>
      </c>
      <c r="Q389" t="b">
        <v>0</v>
      </c>
      <c r="R389">
        <v>20</v>
      </c>
      <c r="S389" t="str">
        <f t="shared" si="29"/>
        <v>yes</v>
      </c>
    </row>
    <row r="390" spans="1:19" x14ac:dyDescent="0.3">
      <c r="A390" t="s">
        <v>31</v>
      </c>
      <c r="B390" t="str">
        <f t="shared" si="28"/>
        <v>1000</v>
      </c>
      <c r="C390" t="str">
        <f t="shared" si="30"/>
        <v>9</v>
      </c>
      <c r="D390">
        <v>0</v>
      </c>
      <c r="E390">
        <v>5</v>
      </c>
      <c r="F390">
        <v>5</v>
      </c>
      <c r="G390">
        <v>10</v>
      </c>
      <c r="H390" t="s">
        <v>19</v>
      </c>
      <c r="I390" t="s">
        <v>19</v>
      </c>
      <c r="J390" t="s">
        <v>8</v>
      </c>
      <c r="K390">
        <v>1.2945365209999999</v>
      </c>
      <c r="L390">
        <v>0.88246111699999996</v>
      </c>
      <c r="M390">
        <v>0</v>
      </c>
      <c r="N390">
        <v>27.614283319999998</v>
      </c>
      <c r="O390" t="b">
        <v>1</v>
      </c>
      <c r="P390" t="b">
        <v>1</v>
      </c>
      <c r="Q390" t="b">
        <v>0</v>
      </c>
      <c r="S390" t="str">
        <f t="shared" si="29"/>
        <v>no</v>
      </c>
    </row>
    <row r="391" spans="1:19" x14ac:dyDescent="0.3">
      <c r="A391" t="s">
        <v>31</v>
      </c>
      <c r="B391" t="str">
        <f t="shared" si="28"/>
        <v>1000</v>
      </c>
      <c r="C391" t="str">
        <f t="shared" si="30"/>
        <v>9</v>
      </c>
      <c r="D391">
        <v>0</v>
      </c>
      <c r="E391">
        <v>5</v>
      </c>
      <c r="F391">
        <v>5</v>
      </c>
      <c r="G391">
        <v>10</v>
      </c>
      <c r="H391" t="s">
        <v>19</v>
      </c>
      <c r="I391" t="s">
        <v>19</v>
      </c>
      <c r="J391" t="s">
        <v>8</v>
      </c>
      <c r="K391">
        <v>1.2599227799999999</v>
      </c>
      <c r="L391">
        <v>0.83212725600000004</v>
      </c>
      <c r="M391">
        <v>0</v>
      </c>
      <c r="N391">
        <v>342.79535010000001</v>
      </c>
      <c r="O391" t="b">
        <v>1</v>
      </c>
      <c r="P391" t="b">
        <v>1</v>
      </c>
      <c r="Q391" t="b">
        <v>0</v>
      </c>
      <c r="R391">
        <v>20</v>
      </c>
      <c r="S391" t="str">
        <f t="shared" si="29"/>
        <v>yes</v>
      </c>
    </row>
    <row r="392" spans="1:19" x14ac:dyDescent="0.3">
      <c r="A392" t="s">
        <v>31</v>
      </c>
      <c r="B392" t="str">
        <f t="shared" si="28"/>
        <v>1000</v>
      </c>
      <c r="C392" t="str">
        <f t="shared" si="30"/>
        <v>9</v>
      </c>
      <c r="D392">
        <v>0</v>
      </c>
      <c r="E392">
        <v>5</v>
      </c>
      <c r="F392">
        <v>5</v>
      </c>
      <c r="G392">
        <v>10</v>
      </c>
      <c r="H392" t="s">
        <v>20</v>
      </c>
      <c r="I392" t="s">
        <v>20</v>
      </c>
      <c r="J392" t="s">
        <v>8</v>
      </c>
      <c r="K392">
        <v>1.2945365209999999</v>
      </c>
      <c r="L392">
        <v>0.88246111699999996</v>
      </c>
      <c r="M392">
        <v>0</v>
      </c>
      <c r="N392">
        <v>253.56037000000001</v>
      </c>
      <c r="O392" t="b">
        <v>0</v>
      </c>
      <c r="P392" t="b">
        <v>0</v>
      </c>
      <c r="Q392" t="b">
        <v>0</v>
      </c>
      <c r="S392" t="str">
        <f t="shared" si="29"/>
        <v>no</v>
      </c>
    </row>
    <row r="393" spans="1:19" x14ac:dyDescent="0.3">
      <c r="A393" t="s">
        <v>31</v>
      </c>
      <c r="B393" t="str">
        <f t="shared" si="28"/>
        <v>1000</v>
      </c>
      <c r="C393" t="str">
        <f t="shared" si="30"/>
        <v>9</v>
      </c>
      <c r="D393">
        <v>0</v>
      </c>
      <c r="E393">
        <v>5</v>
      </c>
      <c r="F393">
        <v>5</v>
      </c>
      <c r="G393">
        <v>10</v>
      </c>
      <c r="H393" t="s">
        <v>20</v>
      </c>
      <c r="I393" t="s">
        <v>20</v>
      </c>
      <c r="J393" t="s">
        <v>8</v>
      </c>
      <c r="K393">
        <v>1.2600536710000001</v>
      </c>
      <c r="L393">
        <v>0.83231759199999999</v>
      </c>
      <c r="M393">
        <v>0</v>
      </c>
      <c r="N393">
        <v>3958.438893</v>
      </c>
      <c r="O393" t="b">
        <v>0</v>
      </c>
      <c r="P393" t="b">
        <v>0</v>
      </c>
      <c r="Q393" t="b">
        <v>0</v>
      </c>
      <c r="R393">
        <v>20</v>
      </c>
      <c r="S393" t="str">
        <f t="shared" si="29"/>
        <v>yes</v>
      </c>
    </row>
    <row r="394" spans="1:19" x14ac:dyDescent="0.3">
      <c r="A394" t="s">
        <v>31</v>
      </c>
      <c r="B394" t="str">
        <f t="shared" si="28"/>
        <v>1000</v>
      </c>
      <c r="C394" t="str">
        <f t="shared" si="30"/>
        <v>9</v>
      </c>
      <c r="D394">
        <v>1</v>
      </c>
      <c r="E394">
        <v>5</v>
      </c>
      <c r="F394">
        <v>5</v>
      </c>
      <c r="G394">
        <v>10</v>
      </c>
      <c r="H394" t="s">
        <v>17</v>
      </c>
      <c r="I394" t="s">
        <v>17</v>
      </c>
      <c r="J394" t="s">
        <v>17</v>
      </c>
      <c r="K394">
        <v>0.68841271999999998</v>
      </c>
      <c r="L394">
        <v>0</v>
      </c>
      <c r="M394">
        <v>200</v>
      </c>
      <c r="N394">
        <v>0</v>
      </c>
      <c r="S394" t="str">
        <f t="shared" si="29"/>
        <v>no</v>
      </c>
    </row>
    <row r="395" spans="1:19" x14ac:dyDescent="0.3">
      <c r="A395" t="s">
        <v>31</v>
      </c>
      <c r="B395" t="str">
        <f t="shared" si="28"/>
        <v>1000</v>
      </c>
      <c r="C395" t="str">
        <f t="shared" si="30"/>
        <v>9</v>
      </c>
      <c r="D395">
        <v>1</v>
      </c>
      <c r="E395">
        <v>5</v>
      </c>
      <c r="F395">
        <v>5</v>
      </c>
      <c r="G395">
        <v>10</v>
      </c>
      <c r="H395" t="s">
        <v>18</v>
      </c>
      <c r="I395" t="s">
        <v>19</v>
      </c>
      <c r="J395" t="s">
        <v>8</v>
      </c>
      <c r="K395">
        <v>1.3271742310000001</v>
      </c>
      <c r="L395">
        <v>0.92787581100000005</v>
      </c>
      <c r="M395">
        <v>0</v>
      </c>
      <c r="N395">
        <v>0.62840175600000003</v>
      </c>
      <c r="O395" t="b">
        <v>1</v>
      </c>
      <c r="P395" t="b">
        <v>1</v>
      </c>
      <c r="Q395" t="b">
        <v>0</v>
      </c>
      <c r="S395" t="str">
        <f t="shared" si="29"/>
        <v>no</v>
      </c>
    </row>
    <row r="396" spans="1:19" x14ac:dyDescent="0.3">
      <c r="A396" t="s">
        <v>31</v>
      </c>
      <c r="B396" t="str">
        <f t="shared" si="28"/>
        <v>1000</v>
      </c>
      <c r="C396" t="str">
        <f t="shared" si="30"/>
        <v>9</v>
      </c>
      <c r="D396">
        <v>1</v>
      </c>
      <c r="E396">
        <v>5</v>
      </c>
      <c r="F396">
        <v>5</v>
      </c>
      <c r="G396">
        <v>10</v>
      </c>
      <c r="H396" t="s">
        <v>18</v>
      </c>
      <c r="I396" t="s">
        <v>19</v>
      </c>
      <c r="J396" t="s">
        <v>8</v>
      </c>
      <c r="K396">
        <v>1.309687965</v>
      </c>
      <c r="L396">
        <v>0.90247496400000005</v>
      </c>
      <c r="M396">
        <v>0</v>
      </c>
      <c r="N396">
        <v>8.6112864019999993</v>
      </c>
      <c r="O396" t="b">
        <v>1</v>
      </c>
      <c r="P396" t="b">
        <v>1</v>
      </c>
      <c r="Q396" t="b">
        <v>0</v>
      </c>
      <c r="R396">
        <v>20</v>
      </c>
      <c r="S396" t="str">
        <f t="shared" si="29"/>
        <v>yes</v>
      </c>
    </row>
    <row r="397" spans="1:19" x14ac:dyDescent="0.3">
      <c r="A397" t="s">
        <v>31</v>
      </c>
      <c r="B397" t="str">
        <f t="shared" si="28"/>
        <v>1000</v>
      </c>
      <c r="C397" t="str">
        <f t="shared" si="30"/>
        <v>9</v>
      </c>
      <c r="D397">
        <v>1</v>
      </c>
      <c r="E397">
        <v>5</v>
      </c>
      <c r="F397">
        <v>5</v>
      </c>
      <c r="G397">
        <v>10</v>
      </c>
      <c r="H397" t="s">
        <v>19</v>
      </c>
      <c r="I397" t="s">
        <v>19</v>
      </c>
      <c r="J397" t="s">
        <v>8</v>
      </c>
      <c r="K397">
        <v>1.3271929309999999</v>
      </c>
      <c r="L397">
        <v>0.92790297499999996</v>
      </c>
      <c r="M397">
        <v>0</v>
      </c>
      <c r="N397">
        <v>28.33415389</v>
      </c>
      <c r="O397" t="b">
        <v>1</v>
      </c>
      <c r="P397" t="b">
        <v>1</v>
      </c>
      <c r="Q397" t="b">
        <v>0</v>
      </c>
      <c r="S397" t="str">
        <f t="shared" si="29"/>
        <v>no</v>
      </c>
    </row>
    <row r="398" spans="1:19" x14ac:dyDescent="0.3">
      <c r="A398" t="s">
        <v>31</v>
      </c>
      <c r="B398" t="str">
        <f t="shared" si="28"/>
        <v>1000</v>
      </c>
      <c r="C398" t="str">
        <f t="shared" si="30"/>
        <v>9</v>
      </c>
      <c r="D398">
        <v>1</v>
      </c>
      <c r="E398">
        <v>5</v>
      </c>
      <c r="F398">
        <v>5</v>
      </c>
      <c r="G398">
        <v>10</v>
      </c>
      <c r="H398" t="s">
        <v>19</v>
      </c>
      <c r="I398" t="s">
        <v>19</v>
      </c>
      <c r="J398" t="s">
        <v>8</v>
      </c>
      <c r="K398">
        <v>1.296807394</v>
      </c>
      <c r="L398">
        <v>0.88376442799999999</v>
      </c>
      <c r="M398">
        <v>0</v>
      </c>
      <c r="N398">
        <v>341.24234200000001</v>
      </c>
      <c r="O398" t="b">
        <v>1</v>
      </c>
      <c r="P398" t="b">
        <v>1</v>
      </c>
      <c r="Q398" t="b">
        <v>0</v>
      </c>
      <c r="R398">
        <v>20</v>
      </c>
      <c r="S398" t="str">
        <f t="shared" si="29"/>
        <v>yes</v>
      </c>
    </row>
    <row r="399" spans="1:19" x14ac:dyDescent="0.3">
      <c r="A399" t="s">
        <v>31</v>
      </c>
      <c r="B399" t="str">
        <f t="shared" si="28"/>
        <v>1000</v>
      </c>
      <c r="C399" t="str">
        <f t="shared" si="30"/>
        <v>9</v>
      </c>
      <c r="D399">
        <v>1</v>
      </c>
      <c r="E399">
        <v>5</v>
      </c>
      <c r="F399">
        <v>5</v>
      </c>
      <c r="G399">
        <v>10</v>
      </c>
      <c r="H399" t="s">
        <v>20</v>
      </c>
      <c r="I399" t="s">
        <v>20</v>
      </c>
      <c r="J399" t="s">
        <v>8</v>
      </c>
      <c r="K399">
        <v>1.3252794109999999</v>
      </c>
      <c r="L399">
        <v>0.92512336299999998</v>
      </c>
      <c r="M399">
        <v>0</v>
      </c>
      <c r="N399">
        <v>284.77330799999999</v>
      </c>
      <c r="O399" t="b">
        <v>0</v>
      </c>
      <c r="P399" t="b">
        <v>0</v>
      </c>
      <c r="Q399" t="b">
        <v>0</v>
      </c>
      <c r="S399" t="str">
        <f t="shared" si="29"/>
        <v>no</v>
      </c>
    </row>
    <row r="400" spans="1:19" x14ac:dyDescent="0.3">
      <c r="A400" t="s">
        <v>31</v>
      </c>
      <c r="B400" t="str">
        <f t="shared" si="28"/>
        <v>1000</v>
      </c>
      <c r="C400" t="str">
        <f t="shared" si="30"/>
        <v>9</v>
      </c>
      <c r="D400">
        <v>1</v>
      </c>
      <c r="E400">
        <v>5</v>
      </c>
      <c r="F400">
        <v>5</v>
      </c>
      <c r="G400">
        <v>10</v>
      </c>
      <c r="H400" t="s">
        <v>20</v>
      </c>
      <c r="I400" t="s">
        <v>20</v>
      </c>
      <c r="J400" t="s">
        <v>8</v>
      </c>
      <c r="K400">
        <v>1.296951502</v>
      </c>
      <c r="L400">
        <v>0.88397376100000002</v>
      </c>
      <c r="M400">
        <v>0</v>
      </c>
      <c r="N400">
        <v>4004.22334</v>
      </c>
      <c r="O400" t="b">
        <v>0</v>
      </c>
      <c r="P400" t="b">
        <v>0</v>
      </c>
      <c r="Q400" t="b">
        <v>0</v>
      </c>
      <c r="R400">
        <v>20</v>
      </c>
      <c r="S400" t="str">
        <f t="shared" si="29"/>
        <v>yes</v>
      </c>
    </row>
    <row r="401" spans="1:19" x14ac:dyDescent="0.3">
      <c r="A401" t="s">
        <v>31</v>
      </c>
      <c r="B401" t="str">
        <f t="shared" si="28"/>
        <v>1000</v>
      </c>
      <c r="C401" t="str">
        <f t="shared" si="30"/>
        <v>9</v>
      </c>
      <c r="D401">
        <v>2</v>
      </c>
      <c r="E401">
        <v>5</v>
      </c>
      <c r="F401">
        <v>5</v>
      </c>
      <c r="G401">
        <v>10</v>
      </c>
      <c r="H401" t="s">
        <v>17</v>
      </c>
      <c r="I401" t="s">
        <v>17</v>
      </c>
      <c r="J401" t="s">
        <v>17</v>
      </c>
      <c r="K401">
        <v>0.71110078899999996</v>
      </c>
      <c r="L401">
        <v>0</v>
      </c>
      <c r="M401">
        <v>200</v>
      </c>
      <c r="N401">
        <v>3.0117030000000001E-3</v>
      </c>
      <c r="S401" t="str">
        <f t="shared" si="29"/>
        <v>no</v>
      </c>
    </row>
    <row r="402" spans="1:19" x14ac:dyDescent="0.3">
      <c r="A402" t="s">
        <v>31</v>
      </c>
      <c r="B402" t="str">
        <f t="shared" si="28"/>
        <v>1000</v>
      </c>
      <c r="C402" t="str">
        <f t="shared" si="30"/>
        <v>9</v>
      </c>
      <c r="D402">
        <v>2</v>
      </c>
      <c r="E402">
        <v>5</v>
      </c>
      <c r="F402">
        <v>5</v>
      </c>
      <c r="G402">
        <v>10</v>
      </c>
      <c r="H402" t="s">
        <v>18</v>
      </c>
      <c r="I402" t="s">
        <v>19</v>
      </c>
      <c r="J402" t="s">
        <v>8</v>
      </c>
      <c r="K402">
        <v>1.3197760599999999</v>
      </c>
      <c r="L402">
        <v>0.85596202499999996</v>
      </c>
      <c r="M402">
        <v>0</v>
      </c>
      <c r="N402">
        <v>0.65088653600000002</v>
      </c>
      <c r="O402" t="b">
        <v>1</v>
      </c>
      <c r="P402" t="b">
        <v>1</v>
      </c>
      <c r="Q402" t="b">
        <v>0</v>
      </c>
      <c r="S402" t="str">
        <f t="shared" si="29"/>
        <v>no</v>
      </c>
    </row>
    <row r="403" spans="1:19" x14ac:dyDescent="0.3">
      <c r="A403" t="s">
        <v>31</v>
      </c>
      <c r="B403" t="str">
        <f t="shared" si="28"/>
        <v>1000</v>
      </c>
      <c r="C403" t="str">
        <f t="shared" si="30"/>
        <v>9</v>
      </c>
      <c r="D403">
        <v>2</v>
      </c>
      <c r="E403">
        <v>5</v>
      </c>
      <c r="F403">
        <v>5</v>
      </c>
      <c r="G403">
        <v>10</v>
      </c>
      <c r="H403" t="s">
        <v>18</v>
      </c>
      <c r="I403" t="s">
        <v>19</v>
      </c>
      <c r="J403" t="s">
        <v>8</v>
      </c>
      <c r="K403">
        <v>1.2851172630000001</v>
      </c>
      <c r="L403">
        <v>0.80722238300000004</v>
      </c>
      <c r="M403">
        <v>0</v>
      </c>
      <c r="N403">
        <v>8.8386552330000008</v>
      </c>
      <c r="O403" t="b">
        <v>1</v>
      </c>
      <c r="P403" t="b">
        <v>1</v>
      </c>
      <c r="Q403" t="b">
        <v>0</v>
      </c>
      <c r="R403">
        <v>20</v>
      </c>
      <c r="S403" t="str">
        <f t="shared" si="29"/>
        <v>yes</v>
      </c>
    </row>
    <row r="404" spans="1:19" x14ac:dyDescent="0.3">
      <c r="A404" t="s">
        <v>31</v>
      </c>
      <c r="B404" t="str">
        <f t="shared" si="28"/>
        <v>1000</v>
      </c>
      <c r="C404" t="str">
        <f t="shared" si="30"/>
        <v>9</v>
      </c>
      <c r="D404">
        <v>2</v>
      </c>
      <c r="E404">
        <v>5</v>
      </c>
      <c r="F404">
        <v>5</v>
      </c>
      <c r="G404">
        <v>10</v>
      </c>
      <c r="H404" t="s">
        <v>19</v>
      </c>
      <c r="I404" t="s">
        <v>19</v>
      </c>
      <c r="J404" t="s">
        <v>8</v>
      </c>
      <c r="K404">
        <v>1.324259791</v>
      </c>
      <c r="L404">
        <v>0.86226736299999995</v>
      </c>
      <c r="M404">
        <v>0</v>
      </c>
      <c r="N404">
        <v>27.590492730000001</v>
      </c>
      <c r="O404" t="b">
        <v>1</v>
      </c>
      <c r="P404" t="b">
        <v>1</v>
      </c>
      <c r="Q404" t="b">
        <v>0</v>
      </c>
      <c r="S404" t="str">
        <f t="shared" si="29"/>
        <v>no</v>
      </c>
    </row>
    <row r="405" spans="1:19" x14ac:dyDescent="0.3">
      <c r="A405" t="s">
        <v>31</v>
      </c>
      <c r="B405" t="str">
        <f t="shared" si="28"/>
        <v>1000</v>
      </c>
      <c r="C405" t="str">
        <f t="shared" si="30"/>
        <v>9</v>
      </c>
      <c r="D405">
        <v>2</v>
      </c>
      <c r="E405">
        <v>5</v>
      </c>
      <c r="F405">
        <v>5</v>
      </c>
      <c r="G405">
        <v>10</v>
      </c>
      <c r="H405" t="s">
        <v>19</v>
      </c>
      <c r="I405" t="s">
        <v>19</v>
      </c>
      <c r="J405" t="s">
        <v>8</v>
      </c>
      <c r="K405">
        <v>1.27224523</v>
      </c>
      <c r="L405">
        <v>0.78912082400000005</v>
      </c>
      <c r="M405">
        <v>0</v>
      </c>
      <c r="N405">
        <v>341.9677696</v>
      </c>
      <c r="O405" t="b">
        <v>1</v>
      </c>
      <c r="P405" t="b">
        <v>1</v>
      </c>
      <c r="Q405" t="b">
        <v>0</v>
      </c>
      <c r="R405">
        <v>20</v>
      </c>
      <c r="S405" t="str">
        <f t="shared" si="29"/>
        <v>yes</v>
      </c>
    </row>
    <row r="406" spans="1:19" x14ac:dyDescent="0.3">
      <c r="A406" t="s">
        <v>31</v>
      </c>
      <c r="B406" t="str">
        <f t="shared" si="28"/>
        <v>1000</v>
      </c>
      <c r="C406" t="str">
        <f t="shared" si="30"/>
        <v>9</v>
      </c>
      <c r="D406">
        <v>2</v>
      </c>
      <c r="E406">
        <v>5</v>
      </c>
      <c r="F406">
        <v>5</v>
      </c>
      <c r="G406">
        <v>10</v>
      </c>
      <c r="H406" t="s">
        <v>20</v>
      </c>
      <c r="I406" t="s">
        <v>20</v>
      </c>
      <c r="J406" t="s">
        <v>8</v>
      </c>
      <c r="K406">
        <v>1.3242597920000001</v>
      </c>
      <c r="L406">
        <v>0.86226736299999995</v>
      </c>
      <c r="M406">
        <v>0</v>
      </c>
      <c r="N406">
        <v>250.67393949999999</v>
      </c>
      <c r="O406" t="b">
        <v>0</v>
      </c>
      <c r="P406" t="b">
        <v>0</v>
      </c>
      <c r="Q406" t="b">
        <v>0</v>
      </c>
      <c r="S406" t="str">
        <f t="shared" si="29"/>
        <v>no</v>
      </c>
    </row>
    <row r="407" spans="1:19" x14ac:dyDescent="0.3">
      <c r="A407" t="s">
        <v>31</v>
      </c>
      <c r="B407" t="str">
        <f t="shared" si="28"/>
        <v>1000</v>
      </c>
      <c r="C407" t="str">
        <f t="shared" si="30"/>
        <v>9</v>
      </c>
      <c r="D407">
        <v>2</v>
      </c>
      <c r="E407">
        <v>5</v>
      </c>
      <c r="F407">
        <v>5</v>
      </c>
      <c r="G407">
        <v>10</v>
      </c>
      <c r="H407" t="s">
        <v>20</v>
      </c>
      <c r="I407" t="s">
        <v>20</v>
      </c>
      <c r="J407" t="s">
        <v>8</v>
      </c>
      <c r="K407">
        <v>1.272469318</v>
      </c>
      <c r="L407">
        <v>0.78943595300000002</v>
      </c>
      <c r="M407">
        <v>0</v>
      </c>
      <c r="N407">
        <v>3862.8131779999999</v>
      </c>
      <c r="O407" t="b">
        <v>0</v>
      </c>
      <c r="P407" t="b">
        <v>0</v>
      </c>
      <c r="Q407" t="b">
        <v>0</v>
      </c>
      <c r="R407">
        <v>20</v>
      </c>
      <c r="S407" t="str">
        <f t="shared" si="29"/>
        <v>yes</v>
      </c>
    </row>
    <row r="408" spans="1:19" x14ac:dyDescent="0.3">
      <c r="A408" t="s">
        <v>31</v>
      </c>
      <c r="B408" t="str">
        <f t="shared" si="28"/>
        <v>1000</v>
      </c>
      <c r="C408" t="str">
        <f t="shared" si="30"/>
        <v>9</v>
      </c>
      <c r="D408">
        <v>3</v>
      </c>
      <c r="E408">
        <v>5</v>
      </c>
      <c r="F408">
        <v>5</v>
      </c>
      <c r="G408">
        <v>10</v>
      </c>
      <c r="H408" t="s">
        <v>17</v>
      </c>
      <c r="I408" t="s">
        <v>17</v>
      </c>
      <c r="J408" t="s">
        <v>17</v>
      </c>
      <c r="K408">
        <v>0.67023713799999995</v>
      </c>
      <c r="L408">
        <v>0</v>
      </c>
      <c r="M408">
        <v>200</v>
      </c>
      <c r="N408">
        <v>1.742363E-3</v>
      </c>
      <c r="S408" t="str">
        <f t="shared" si="29"/>
        <v>no</v>
      </c>
    </row>
    <row r="409" spans="1:19" x14ac:dyDescent="0.3">
      <c r="A409" t="s">
        <v>31</v>
      </c>
      <c r="B409" t="str">
        <f t="shared" si="28"/>
        <v>1000</v>
      </c>
      <c r="C409" t="str">
        <f t="shared" si="30"/>
        <v>9</v>
      </c>
      <c r="D409">
        <v>3</v>
      </c>
      <c r="E409">
        <v>5</v>
      </c>
      <c r="F409">
        <v>5</v>
      </c>
      <c r="G409">
        <v>10</v>
      </c>
      <c r="H409" t="s">
        <v>18</v>
      </c>
      <c r="I409" t="s">
        <v>19</v>
      </c>
      <c r="J409" t="s">
        <v>8</v>
      </c>
      <c r="K409">
        <v>1.2121497750000001</v>
      </c>
      <c r="L409">
        <v>0.80853865899999999</v>
      </c>
      <c r="M409">
        <v>0</v>
      </c>
      <c r="N409">
        <v>0.64735698699999999</v>
      </c>
      <c r="O409" t="b">
        <v>1</v>
      </c>
      <c r="P409" t="b">
        <v>1</v>
      </c>
      <c r="Q409" t="b">
        <v>0</v>
      </c>
      <c r="S409" t="str">
        <f t="shared" si="29"/>
        <v>no</v>
      </c>
    </row>
    <row r="410" spans="1:19" x14ac:dyDescent="0.3">
      <c r="A410" t="s">
        <v>31</v>
      </c>
      <c r="B410" t="str">
        <f t="shared" si="28"/>
        <v>1000</v>
      </c>
      <c r="C410" t="str">
        <f t="shared" si="30"/>
        <v>9</v>
      </c>
      <c r="D410">
        <v>3</v>
      </c>
      <c r="E410">
        <v>5</v>
      </c>
      <c r="F410">
        <v>5</v>
      </c>
      <c r="G410">
        <v>10</v>
      </c>
      <c r="H410" t="s">
        <v>18</v>
      </c>
      <c r="I410" t="s">
        <v>19</v>
      </c>
      <c r="J410" t="s">
        <v>8</v>
      </c>
      <c r="K410">
        <v>1.185597952</v>
      </c>
      <c r="L410">
        <v>0.76892309400000003</v>
      </c>
      <c r="M410">
        <v>0</v>
      </c>
      <c r="N410">
        <v>8.7909247879999999</v>
      </c>
      <c r="O410" t="b">
        <v>1</v>
      </c>
      <c r="P410" t="b">
        <v>1</v>
      </c>
      <c r="Q410" t="b">
        <v>0</v>
      </c>
      <c r="R410">
        <v>20</v>
      </c>
      <c r="S410" t="str">
        <f t="shared" si="29"/>
        <v>yes</v>
      </c>
    </row>
    <row r="411" spans="1:19" x14ac:dyDescent="0.3">
      <c r="A411" t="s">
        <v>31</v>
      </c>
      <c r="B411" t="str">
        <f t="shared" si="28"/>
        <v>1000</v>
      </c>
      <c r="C411" t="str">
        <f t="shared" si="30"/>
        <v>9</v>
      </c>
      <c r="D411">
        <v>3</v>
      </c>
      <c r="E411">
        <v>5</v>
      </c>
      <c r="F411">
        <v>5</v>
      </c>
      <c r="G411">
        <v>10</v>
      </c>
      <c r="H411" t="s">
        <v>19</v>
      </c>
      <c r="I411" t="s">
        <v>19</v>
      </c>
      <c r="J411" t="s">
        <v>8</v>
      </c>
      <c r="K411">
        <v>1.190871861</v>
      </c>
      <c r="L411">
        <v>0.77679181500000005</v>
      </c>
      <c r="M411">
        <v>0</v>
      </c>
      <c r="N411">
        <v>27.827453139999999</v>
      </c>
      <c r="O411" t="b">
        <v>1</v>
      </c>
      <c r="P411" t="b">
        <v>1</v>
      </c>
      <c r="Q411" t="b">
        <v>0</v>
      </c>
      <c r="S411" t="str">
        <f t="shared" si="29"/>
        <v>no</v>
      </c>
    </row>
    <row r="412" spans="1:19" x14ac:dyDescent="0.3">
      <c r="A412" t="s">
        <v>31</v>
      </c>
      <c r="B412" t="str">
        <f t="shared" si="28"/>
        <v>1000</v>
      </c>
      <c r="C412" t="str">
        <f t="shared" si="30"/>
        <v>9</v>
      </c>
      <c r="D412">
        <v>3</v>
      </c>
      <c r="E412">
        <v>5</v>
      </c>
      <c r="F412">
        <v>5</v>
      </c>
      <c r="G412">
        <v>10</v>
      </c>
      <c r="H412" t="s">
        <v>19</v>
      </c>
      <c r="I412" t="s">
        <v>19</v>
      </c>
      <c r="J412" t="s">
        <v>8</v>
      </c>
      <c r="K412">
        <v>1.1622165600000001</v>
      </c>
      <c r="L412">
        <v>0.73403784000000005</v>
      </c>
      <c r="M412">
        <v>0</v>
      </c>
      <c r="N412">
        <v>348.94307570000001</v>
      </c>
      <c r="O412" t="b">
        <v>1</v>
      </c>
      <c r="P412" t="b">
        <v>1</v>
      </c>
      <c r="Q412" t="b">
        <v>0</v>
      </c>
      <c r="R412">
        <v>20</v>
      </c>
      <c r="S412" t="str">
        <f t="shared" si="29"/>
        <v>yes</v>
      </c>
    </row>
    <row r="413" spans="1:19" x14ac:dyDescent="0.3">
      <c r="A413" t="s">
        <v>31</v>
      </c>
      <c r="B413" t="str">
        <f t="shared" si="28"/>
        <v>1000</v>
      </c>
      <c r="C413" t="str">
        <f t="shared" si="30"/>
        <v>9</v>
      </c>
      <c r="D413">
        <v>3</v>
      </c>
      <c r="E413">
        <v>5</v>
      </c>
      <c r="F413">
        <v>5</v>
      </c>
      <c r="G413">
        <v>10</v>
      </c>
      <c r="H413" t="s">
        <v>20</v>
      </c>
      <c r="I413" t="s">
        <v>20</v>
      </c>
      <c r="J413" t="s">
        <v>8</v>
      </c>
      <c r="K413">
        <v>1.2163072660000001</v>
      </c>
      <c r="L413">
        <v>0.814741673</v>
      </c>
      <c r="M413">
        <v>0</v>
      </c>
      <c r="N413">
        <v>292.80701920000001</v>
      </c>
      <c r="O413" t="b">
        <v>0</v>
      </c>
      <c r="P413" t="b">
        <v>0</v>
      </c>
      <c r="Q413" t="b">
        <v>0</v>
      </c>
      <c r="S413" t="str">
        <f t="shared" si="29"/>
        <v>no</v>
      </c>
    </row>
    <row r="414" spans="1:19" x14ac:dyDescent="0.3">
      <c r="A414" t="s">
        <v>31</v>
      </c>
      <c r="B414" t="str">
        <f t="shared" si="28"/>
        <v>1000</v>
      </c>
      <c r="C414" t="str">
        <f t="shared" si="30"/>
        <v>9</v>
      </c>
      <c r="D414">
        <v>3</v>
      </c>
      <c r="E414">
        <v>5</v>
      </c>
      <c r="F414">
        <v>5</v>
      </c>
      <c r="G414">
        <v>10</v>
      </c>
      <c r="H414" t="s">
        <v>20</v>
      </c>
      <c r="I414" t="s">
        <v>20</v>
      </c>
      <c r="J414" t="s">
        <v>8</v>
      </c>
      <c r="K414">
        <v>1.1616087230000001</v>
      </c>
      <c r="L414">
        <v>0.73313094199999995</v>
      </c>
      <c r="M414">
        <v>0</v>
      </c>
      <c r="N414">
        <v>4355.486054</v>
      </c>
      <c r="O414" t="b">
        <v>0</v>
      </c>
      <c r="P414" t="b">
        <v>0</v>
      </c>
      <c r="Q414" t="b">
        <v>0</v>
      </c>
      <c r="R414">
        <v>20</v>
      </c>
      <c r="S414" t="str">
        <f t="shared" si="29"/>
        <v>yes</v>
      </c>
    </row>
    <row r="415" spans="1:19" x14ac:dyDescent="0.3">
      <c r="A415" t="s">
        <v>31</v>
      </c>
      <c r="B415" t="str">
        <f t="shared" si="28"/>
        <v>1000</v>
      </c>
      <c r="C415" t="str">
        <f t="shared" si="30"/>
        <v>9</v>
      </c>
      <c r="D415">
        <v>4</v>
      </c>
      <c r="E415">
        <v>5</v>
      </c>
      <c r="F415">
        <v>5</v>
      </c>
      <c r="G415">
        <v>10</v>
      </c>
      <c r="H415" t="s">
        <v>17</v>
      </c>
      <c r="I415" t="s">
        <v>17</v>
      </c>
      <c r="J415" t="s">
        <v>17</v>
      </c>
      <c r="K415">
        <v>0.69834281799999998</v>
      </c>
      <c r="L415">
        <v>0</v>
      </c>
      <c r="M415">
        <v>200</v>
      </c>
      <c r="N415">
        <v>2.0051000000000001E-3</v>
      </c>
      <c r="S415" t="str">
        <f t="shared" si="29"/>
        <v>no</v>
      </c>
    </row>
    <row r="416" spans="1:19" x14ac:dyDescent="0.3">
      <c r="A416" t="s">
        <v>31</v>
      </c>
      <c r="B416" t="str">
        <f t="shared" si="28"/>
        <v>1000</v>
      </c>
      <c r="C416" t="str">
        <f t="shared" si="30"/>
        <v>9</v>
      </c>
      <c r="D416">
        <v>4</v>
      </c>
      <c r="E416">
        <v>5</v>
      </c>
      <c r="F416">
        <v>5</v>
      </c>
      <c r="G416">
        <v>10</v>
      </c>
      <c r="H416" t="s">
        <v>18</v>
      </c>
      <c r="I416" t="s">
        <v>19</v>
      </c>
      <c r="J416" t="s">
        <v>8</v>
      </c>
      <c r="K416">
        <v>1.2559632759999999</v>
      </c>
      <c r="L416">
        <v>0.79849100399999995</v>
      </c>
      <c r="M416">
        <v>0</v>
      </c>
      <c r="N416">
        <v>0.59945011100000001</v>
      </c>
      <c r="O416" t="b">
        <v>1</v>
      </c>
      <c r="P416" t="b">
        <v>1</v>
      </c>
      <c r="Q416" t="b">
        <v>0</v>
      </c>
      <c r="S416" t="str">
        <f t="shared" si="29"/>
        <v>no</v>
      </c>
    </row>
    <row r="417" spans="1:19" x14ac:dyDescent="0.3">
      <c r="A417" t="s">
        <v>31</v>
      </c>
      <c r="B417" t="str">
        <f t="shared" ref="B417:B480" si="31">MID(A417, FIND("size_", A417) + 5, FIND("_targets", A417) - FIND("size_", A417) - 5)</f>
        <v>1000</v>
      </c>
      <c r="C417" t="str">
        <f t="shared" si="30"/>
        <v>9</v>
      </c>
      <c r="D417">
        <v>4</v>
      </c>
      <c r="E417">
        <v>5</v>
      </c>
      <c r="F417">
        <v>5</v>
      </c>
      <c r="G417">
        <v>10</v>
      </c>
      <c r="H417" t="s">
        <v>18</v>
      </c>
      <c r="I417" t="s">
        <v>19</v>
      </c>
      <c r="J417" t="s">
        <v>8</v>
      </c>
      <c r="K417">
        <v>1.2301241519999999</v>
      </c>
      <c r="L417">
        <v>0.76149037399999997</v>
      </c>
      <c r="M417">
        <v>0</v>
      </c>
      <c r="N417">
        <v>8.8627724650000008</v>
      </c>
      <c r="O417" t="b">
        <v>1</v>
      </c>
      <c r="P417" t="b">
        <v>1</v>
      </c>
      <c r="Q417" t="b">
        <v>0</v>
      </c>
      <c r="R417">
        <v>20</v>
      </c>
      <c r="S417" t="str">
        <f t="shared" ref="S417:S480" si="32">IF(R417&gt;0,"yes","no")</f>
        <v>yes</v>
      </c>
    </row>
    <row r="418" spans="1:19" x14ac:dyDescent="0.3">
      <c r="A418" t="s">
        <v>31</v>
      </c>
      <c r="B418" t="str">
        <f t="shared" si="31"/>
        <v>1000</v>
      </c>
      <c r="C418" t="str">
        <f t="shared" si="30"/>
        <v>9</v>
      </c>
      <c r="D418">
        <v>4</v>
      </c>
      <c r="E418">
        <v>5</v>
      </c>
      <c r="F418">
        <v>5</v>
      </c>
      <c r="G418">
        <v>10</v>
      </c>
      <c r="H418" t="s">
        <v>19</v>
      </c>
      <c r="I418" t="s">
        <v>19</v>
      </c>
      <c r="J418" t="s">
        <v>8</v>
      </c>
      <c r="K418">
        <v>1.2528608809999999</v>
      </c>
      <c r="L418">
        <v>0.79404849399999999</v>
      </c>
      <c r="M418">
        <v>0</v>
      </c>
      <c r="N418">
        <v>27.36635137</v>
      </c>
      <c r="O418" t="b">
        <v>1</v>
      </c>
      <c r="P418" t="b">
        <v>1</v>
      </c>
      <c r="Q418" t="b">
        <v>0</v>
      </c>
      <c r="S418" t="str">
        <f t="shared" si="32"/>
        <v>no</v>
      </c>
    </row>
    <row r="419" spans="1:19" x14ac:dyDescent="0.3">
      <c r="A419" t="s">
        <v>31</v>
      </c>
      <c r="B419" t="str">
        <f t="shared" si="31"/>
        <v>1000</v>
      </c>
      <c r="C419" t="str">
        <f t="shared" si="30"/>
        <v>9</v>
      </c>
      <c r="D419">
        <v>4</v>
      </c>
      <c r="E419">
        <v>5</v>
      </c>
      <c r="F419">
        <v>5</v>
      </c>
      <c r="G419">
        <v>10</v>
      </c>
      <c r="H419" t="s">
        <v>19</v>
      </c>
      <c r="I419" t="s">
        <v>19</v>
      </c>
      <c r="J419" t="s">
        <v>8</v>
      </c>
      <c r="K419">
        <v>1.2091251940000001</v>
      </c>
      <c r="L419">
        <v>0.73142067499999996</v>
      </c>
      <c r="M419">
        <v>0</v>
      </c>
      <c r="N419">
        <v>347.47700259999999</v>
      </c>
      <c r="O419" t="b">
        <v>1</v>
      </c>
      <c r="P419" t="b">
        <v>1</v>
      </c>
      <c r="Q419" t="b">
        <v>0</v>
      </c>
      <c r="R419">
        <v>20</v>
      </c>
      <c r="S419" t="str">
        <f t="shared" si="32"/>
        <v>yes</v>
      </c>
    </row>
    <row r="420" spans="1:19" x14ac:dyDescent="0.3">
      <c r="A420" t="s">
        <v>31</v>
      </c>
      <c r="B420" t="str">
        <f t="shared" si="31"/>
        <v>1000</v>
      </c>
      <c r="C420" t="str">
        <f t="shared" si="30"/>
        <v>9</v>
      </c>
      <c r="D420">
        <v>4</v>
      </c>
      <c r="E420">
        <v>5</v>
      </c>
      <c r="F420">
        <v>5</v>
      </c>
      <c r="G420">
        <v>10</v>
      </c>
      <c r="H420" t="s">
        <v>20</v>
      </c>
      <c r="I420" t="s">
        <v>20</v>
      </c>
      <c r="J420" t="s">
        <v>8</v>
      </c>
      <c r="K420">
        <v>1.2528608809999999</v>
      </c>
      <c r="L420">
        <v>0.79404849399999999</v>
      </c>
      <c r="M420">
        <v>0</v>
      </c>
      <c r="N420">
        <v>273.41259689999998</v>
      </c>
      <c r="O420" t="b">
        <v>0</v>
      </c>
      <c r="P420" t="b">
        <v>0</v>
      </c>
      <c r="Q420" t="b">
        <v>0</v>
      </c>
      <c r="S420" t="str">
        <f t="shared" si="32"/>
        <v>no</v>
      </c>
    </row>
    <row r="421" spans="1:19" x14ac:dyDescent="0.3">
      <c r="A421" t="s">
        <v>31</v>
      </c>
      <c r="B421" t="str">
        <f t="shared" si="31"/>
        <v>1000</v>
      </c>
      <c r="C421" t="str">
        <f t="shared" si="30"/>
        <v>9</v>
      </c>
      <c r="D421">
        <v>4</v>
      </c>
      <c r="E421">
        <v>5</v>
      </c>
      <c r="F421">
        <v>5</v>
      </c>
      <c r="G421">
        <v>10</v>
      </c>
      <c r="H421" t="s">
        <v>20</v>
      </c>
      <c r="I421" t="s">
        <v>20</v>
      </c>
      <c r="J421" t="s">
        <v>8</v>
      </c>
      <c r="K421">
        <v>1.209138541</v>
      </c>
      <c r="L421">
        <v>0.73143978799999998</v>
      </c>
      <c r="M421">
        <v>0</v>
      </c>
      <c r="N421">
        <v>4073.333329</v>
      </c>
      <c r="O421" t="b">
        <v>0</v>
      </c>
      <c r="P421" t="b">
        <v>0</v>
      </c>
      <c r="Q421" t="b">
        <v>0</v>
      </c>
      <c r="R421">
        <v>20</v>
      </c>
      <c r="S421" t="str">
        <f t="shared" si="32"/>
        <v>yes</v>
      </c>
    </row>
    <row r="422" spans="1:19" x14ac:dyDescent="0.3">
      <c r="A422" t="s">
        <v>16</v>
      </c>
      <c r="B422" t="str">
        <f t="shared" si="31"/>
        <v>500</v>
      </c>
      <c r="C422" t="str">
        <f t="shared" si="30"/>
        <v>5</v>
      </c>
      <c r="D422">
        <v>0</v>
      </c>
      <c r="E422">
        <v>7</v>
      </c>
      <c r="F422">
        <v>5</v>
      </c>
      <c r="G422">
        <v>10</v>
      </c>
      <c r="H422" t="s">
        <v>17</v>
      </c>
      <c r="I422" t="s">
        <v>17</v>
      </c>
      <c r="J422" t="s">
        <v>17</v>
      </c>
      <c r="K422">
        <v>0.49601221299999998</v>
      </c>
      <c r="L422">
        <v>0</v>
      </c>
      <c r="M422">
        <v>100</v>
      </c>
      <c r="N422">
        <v>0</v>
      </c>
      <c r="S422" t="str">
        <f t="shared" si="32"/>
        <v>no</v>
      </c>
    </row>
    <row r="423" spans="1:19" x14ac:dyDescent="0.3">
      <c r="A423" t="s">
        <v>16</v>
      </c>
      <c r="B423" t="str">
        <f t="shared" si="31"/>
        <v>500</v>
      </c>
      <c r="C423" t="str">
        <f t="shared" si="30"/>
        <v>5</v>
      </c>
      <c r="D423">
        <v>0</v>
      </c>
      <c r="E423">
        <v>7</v>
      </c>
      <c r="F423">
        <v>5</v>
      </c>
      <c r="G423">
        <v>10</v>
      </c>
      <c r="H423" t="s">
        <v>18</v>
      </c>
      <c r="I423" t="s">
        <v>19</v>
      </c>
      <c r="J423" t="s">
        <v>8</v>
      </c>
      <c r="K423">
        <v>0.51050240999999996</v>
      </c>
      <c r="L423">
        <v>2.9213387E-2</v>
      </c>
      <c r="M423">
        <v>0</v>
      </c>
      <c r="N423">
        <v>0.68061089500000005</v>
      </c>
      <c r="O423" t="b">
        <v>1</v>
      </c>
      <c r="P423" t="b">
        <v>1</v>
      </c>
      <c r="Q423" t="b">
        <v>0</v>
      </c>
      <c r="S423" t="str">
        <f t="shared" si="32"/>
        <v>no</v>
      </c>
    </row>
    <row r="424" spans="1:19" x14ac:dyDescent="0.3">
      <c r="A424" t="s">
        <v>16</v>
      </c>
      <c r="B424" t="str">
        <f t="shared" si="31"/>
        <v>500</v>
      </c>
      <c r="C424" t="str">
        <f t="shared" si="30"/>
        <v>5</v>
      </c>
      <c r="D424">
        <v>0</v>
      </c>
      <c r="E424">
        <v>7</v>
      </c>
      <c r="F424">
        <v>5</v>
      </c>
      <c r="G424">
        <v>10</v>
      </c>
      <c r="H424" t="s">
        <v>18</v>
      </c>
      <c r="I424" t="s">
        <v>19</v>
      </c>
      <c r="J424" t="s">
        <v>8</v>
      </c>
      <c r="K424">
        <v>0.44226390100000001</v>
      </c>
      <c r="L424">
        <v>-0.108360864</v>
      </c>
      <c r="M424">
        <v>0</v>
      </c>
      <c r="N424">
        <v>8.8500063420000004</v>
      </c>
      <c r="O424" t="b">
        <v>1</v>
      </c>
      <c r="P424" t="b">
        <v>1</v>
      </c>
      <c r="Q424" t="b">
        <v>0</v>
      </c>
      <c r="R424">
        <v>20</v>
      </c>
      <c r="S424" t="str">
        <f t="shared" si="32"/>
        <v>yes</v>
      </c>
    </row>
    <row r="425" spans="1:19" x14ac:dyDescent="0.3">
      <c r="A425" t="s">
        <v>16</v>
      </c>
      <c r="B425" t="str">
        <f t="shared" si="31"/>
        <v>500</v>
      </c>
      <c r="C425" t="str">
        <f t="shared" si="30"/>
        <v>5</v>
      </c>
      <c r="D425">
        <v>0</v>
      </c>
      <c r="E425">
        <v>7</v>
      </c>
      <c r="F425">
        <v>5</v>
      </c>
      <c r="G425">
        <v>10</v>
      </c>
      <c r="H425" t="s">
        <v>19</v>
      </c>
      <c r="I425" t="s">
        <v>19</v>
      </c>
      <c r="J425" t="s">
        <v>8</v>
      </c>
      <c r="K425">
        <v>0.50968714900000001</v>
      </c>
      <c r="L425">
        <v>2.7569756000000001E-2</v>
      </c>
      <c r="M425">
        <v>0</v>
      </c>
      <c r="N425">
        <v>12.369386670000001</v>
      </c>
      <c r="O425" t="b">
        <v>1</v>
      </c>
      <c r="P425" t="b">
        <v>1</v>
      </c>
      <c r="Q425" t="b">
        <v>0</v>
      </c>
      <c r="S425" t="str">
        <f t="shared" si="32"/>
        <v>no</v>
      </c>
    </row>
    <row r="426" spans="1:19" x14ac:dyDescent="0.3">
      <c r="A426" t="s">
        <v>16</v>
      </c>
      <c r="B426" t="str">
        <f t="shared" si="31"/>
        <v>500</v>
      </c>
      <c r="C426" t="str">
        <f t="shared" si="30"/>
        <v>5</v>
      </c>
      <c r="D426">
        <v>0</v>
      </c>
      <c r="E426">
        <v>7</v>
      </c>
      <c r="F426">
        <v>5</v>
      </c>
      <c r="G426">
        <v>10</v>
      </c>
      <c r="H426" t="s">
        <v>19</v>
      </c>
      <c r="I426" t="s">
        <v>19</v>
      </c>
      <c r="J426" t="s">
        <v>8</v>
      </c>
      <c r="K426">
        <v>0.44983356099999999</v>
      </c>
      <c r="L426">
        <v>-9.3099828999999995E-2</v>
      </c>
      <c r="M426">
        <v>0</v>
      </c>
      <c r="N426">
        <v>147.7305825</v>
      </c>
      <c r="O426" t="b">
        <v>1</v>
      </c>
      <c r="P426" t="b">
        <v>1</v>
      </c>
      <c r="Q426" t="b">
        <v>0</v>
      </c>
      <c r="R426">
        <v>20</v>
      </c>
      <c r="S426" t="str">
        <f t="shared" si="32"/>
        <v>yes</v>
      </c>
    </row>
    <row r="427" spans="1:19" x14ac:dyDescent="0.3">
      <c r="A427" t="s">
        <v>16</v>
      </c>
      <c r="B427" t="str">
        <f t="shared" si="31"/>
        <v>500</v>
      </c>
      <c r="C427" t="str">
        <f t="shared" si="30"/>
        <v>5</v>
      </c>
      <c r="D427">
        <v>0</v>
      </c>
      <c r="E427">
        <v>7</v>
      </c>
      <c r="F427">
        <v>5</v>
      </c>
      <c r="G427">
        <v>10</v>
      </c>
      <c r="H427" t="s">
        <v>20</v>
      </c>
      <c r="I427" t="s">
        <v>20</v>
      </c>
      <c r="J427" t="s">
        <v>8</v>
      </c>
      <c r="K427">
        <v>0.52412372399999996</v>
      </c>
      <c r="L427">
        <v>5.6675036999999998E-2</v>
      </c>
      <c r="M427">
        <v>0</v>
      </c>
      <c r="N427">
        <v>32.048642870000002</v>
      </c>
      <c r="O427" t="b">
        <v>0</v>
      </c>
      <c r="P427" t="b">
        <v>0</v>
      </c>
      <c r="Q427" t="b">
        <v>0</v>
      </c>
      <c r="S427" t="str">
        <f t="shared" si="32"/>
        <v>no</v>
      </c>
    </row>
    <row r="428" spans="1:19" x14ac:dyDescent="0.3">
      <c r="A428" t="s">
        <v>16</v>
      </c>
      <c r="B428" t="str">
        <f t="shared" si="31"/>
        <v>500</v>
      </c>
      <c r="C428" t="str">
        <f t="shared" si="30"/>
        <v>5</v>
      </c>
      <c r="D428">
        <v>0</v>
      </c>
      <c r="E428">
        <v>7</v>
      </c>
      <c r="F428">
        <v>5</v>
      </c>
      <c r="G428">
        <v>10</v>
      </c>
      <c r="H428" t="s">
        <v>20</v>
      </c>
      <c r="I428" t="s">
        <v>20</v>
      </c>
      <c r="J428" t="s">
        <v>8</v>
      </c>
      <c r="K428">
        <v>0.449633369</v>
      </c>
      <c r="L428">
        <v>-9.3503430999999998E-2</v>
      </c>
      <c r="M428">
        <v>0</v>
      </c>
      <c r="N428">
        <v>497.851764</v>
      </c>
      <c r="O428" t="b">
        <v>0</v>
      </c>
      <c r="P428" t="b">
        <v>0</v>
      </c>
      <c r="Q428" t="b">
        <v>0</v>
      </c>
      <c r="R428">
        <v>20</v>
      </c>
      <c r="S428" t="str">
        <f t="shared" si="32"/>
        <v>yes</v>
      </c>
    </row>
    <row r="429" spans="1:19" x14ac:dyDescent="0.3">
      <c r="A429" t="s">
        <v>16</v>
      </c>
      <c r="B429" t="str">
        <f t="shared" si="31"/>
        <v>500</v>
      </c>
      <c r="C429" t="str">
        <f t="shared" si="30"/>
        <v>5</v>
      </c>
      <c r="D429">
        <v>1</v>
      </c>
      <c r="E429">
        <v>7</v>
      </c>
      <c r="F429">
        <v>5</v>
      </c>
      <c r="G429">
        <v>10</v>
      </c>
      <c r="H429" t="s">
        <v>17</v>
      </c>
      <c r="I429" t="s">
        <v>17</v>
      </c>
      <c r="J429" t="s">
        <v>17</v>
      </c>
      <c r="K429">
        <v>0.52215033200000005</v>
      </c>
      <c r="L429">
        <v>0</v>
      </c>
      <c r="M429">
        <v>100</v>
      </c>
      <c r="N429">
        <v>0</v>
      </c>
      <c r="S429" t="str">
        <f t="shared" si="32"/>
        <v>no</v>
      </c>
    </row>
    <row r="430" spans="1:19" x14ac:dyDescent="0.3">
      <c r="A430" t="s">
        <v>16</v>
      </c>
      <c r="B430" t="str">
        <f t="shared" si="31"/>
        <v>500</v>
      </c>
      <c r="C430" t="str">
        <f t="shared" si="30"/>
        <v>5</v>
      </c>
      <c r="D430">
        <v>1</v>
      </c>
      <c r="E430">
        <v>7</v>
      </c>
      <c r="F430">
        <v>5</v>
      </c>
      <c r="G430">
        <v>10</v>
      </c>
      <c r="H430" t="s">
        <v>18</v>
      </c>
      <c r="I430" t="s">
        <v>19</v>
      </c>
      <c r="J430" t="s">
        <v>8</v>
      </c>
      <c r="K430">
        <v>0.49800983700000001</v>
      </c>
      <c r="L430">
        <v>-4.6232843000000003E-2</v>
      </c>
      <c r="M430">
        <v>0</v>
      </c>
      <c r="N430">
        <v>0.66928434400000003</v>
      </c>
      <c r="O430" t="b">
        <v>1</v>
      </c>
      <c r="P430" t="b">
        <v>1</v>
      </c>
      <c r="Q430" t="b">
        <v>0</v>
      </c>
      <c r="S430" t="str">
        <f t="shared" si="32"/>
        <v>no</v>
      </c>
    </row>
    <row r="431" spans="1:19" x14ac:dyDescent="0.3">
      <c r="A431" t="s">
        <v>16</v>
      </c>
      <c r="B431" t="str">
        <f t="shared" si="31"/>
        <v>500</v>
      </c>
      <c r="C431" t="str">
        <f t="shared" si="30"/>
        <v>5</v>
      </c>
      <c r="D431">
        <v>1</v>
      </c>
      <c r="E431">
        <v>7</v>
      </c>
      <c r="F431">
        <v>5</v>
      </c>
      <c r="G431">
        <v>10</v>
      </c>
      <c r="H431" t="s">
        <v>18</v>
      </c>
      <c r="I431" t="s">
        <v>19</v>
      </c>
      <c r="J431" t="s">
        <v>8</v>
      </c>
      <c r="K431">
        <v>0.39278399000000003</v>
      </c>
      <c r="L431">
        <v>-0.24775688900000001</v>
      </c>
      <c r="M431">
        <v>0</v>
      </c>
      <c r="N431">
        <v>8.9831893439999995</v>
      </c>
      <c r="O431" t="b">
        <v>1</v>
      </c>
      <c r="P431" t="b">
        <v>1</v>
      </c>
      <c r="Q431" t="b">
        <v>0</v>
      </c>
      <c r="R431">
        <v>20</v>
      </c>
      <c r="S431" t="str">
        <f t="shared" si="32"/>
        <v>yes</v>
      </c>
    </row>
    <row r="432" spans="1:19" x14ac:dyDescent="0.3">
      <c r="A432" t="s">
        <v>16</v>
      </c>
      <c r="B432" t="str">
        <f t="shared" si="31"/>
        <v>500</v>
      </c>
      <c r="C432" t="str">
        <f t="shared" si="30"/>
        <v>5</v>
      </c>
      <c r="D432">
        <v>1</v>
      </c>
      <c r="E432">
        <v>7</v>
      </c>
      <c r="F432">
        <v>5</v>
      </c>
      <c r="G432">
        <v>10</v>
      </c>
      <c r="H432" t="s">
        <v>19</v>
      </c>
      <c r="I432" t="s">
        <v>19</v>
      </c>
      <c r="J432" t="s">
        <v>8</v>
      </c>
      <c r="K432">
        <v>0.51361252599999996</v>
      </c>
      <c r="L432">
        <v>-1.635124E-2</v>
      </c>
      <c r="M432">
        <v>0</v>
      </c>
      <c r="N432">
        <v>12.771622900000001</v>
      </c>
      <c r="O432" t="b">
        <v>1</v>
      </c>
      <c r="P432" t="b">
        <v>1</v>
      </c>
      <c r="Q432" t="b">
        <v>0</v>
      </c>
      <c r="S432" t="str">
        <f t="shared" si="32"/>
        <v>no</v>
      </c>
    </row>
    <row r="433" spans="1:19" x14ac:dyDescent="0.3">
      <c r="A433" t="s">
        <v>16</v>
      </c>
      <c r="B433" t="str">
        <f t="shared" si="31"/>
        <v>500</v>
      </c>
      <c r="C433" t="str">
        <f t="shared" si="30"/>
        <v>5</v>
      </c>
      <c r="D433">
        <v>1</v>
      </c>
      <c r="E433">
        <v>7</v>
      </c>
      <c r="F433">
        <v>5</v>
      </c>
      <c r="G433">
        <v>10</v>
      </c>
      <c r="H433" t="s">
        <v>19</v>
      </c>
      <c r="I433" t="s">
        <v>19</v>
      </c>
      <c r="J433" t="s">
        <v>8</v>
      </c>
      <c r="K433">
        <v>0.39538963399999999</v>
      </c>
      <c r="L433">
        <v>-0.24276666999999999</v>
      </c>
      <c r="M433">
        <v>0</v>
      </c>
      <c r="N433">
        <v>150.4008446</v>
      </c>
      <c r="O433" t="b">
        <v>1</v>
      </c>
      <c r="P433" t="b">
        <v>1</v>
      </c>
      <c r="Q433" t="b">
        <v>0</v>
      </c>
      <c r="R433">
        <v>20</v>
      </c>
      <c r="S433" t="str">
        <f t="shared" si="32"/>
        <v>yes</v>
      </c>
    </row>
    <row r="434" spans="1:19" x14ac:dyDescent="0.3">
      <c r="A434" t="s">
        <v>16</v>
      </c>
      <c r="B434" t="str">
        <f t="shared" si="31"/>
        <v>500</v>
      </c>
      <c r="C434" t="str">
        <f t="shared" si="30"/>
        <v>5</v>
      </c>
      <c r="D434">
        <v>1</v>
      </c>
      <c r="E434">
        <v>7</v>
      </c>
      <c r="F434">
        <v>5</v>
      </c>
      <c r="G434">
        <v>10</v>
      </c>
      <c r="H434" t="s">
        <v>20</v>
      </c>
      <c r="I434" t="s">
        <v>20</v>
      </c>
      <c r="J434" t="s">
        <v>8</v>
      </c>
      <c r="K434">
        <v>0.51361252599999996</v>
      </c>
      <c r="L434">
        <v>-1.635124E-2</v>
      </c>
      <c r="M434">
        <v>0</v>
      </c>
      <c r="N434">
        <v>30.602612019999999</v>
      </c>
      <c r="O434" t="b">
        <v>0</v>
      </c>
      <c r="P434" t="b">
        <v>0</v>
      </c>
      <c r="Q434" t="b">
        <v>0</v>
      </c>
      <c r="S434" t="str">
        <f t="shared" si="32"/>
        <v>no</v>
      </c>
    </row>
    <row r="435" spans="1:19" x14ac:dyDescent="0.3">
      <c r="A435" t="s">
        <v>16</v>
      </c>
      <c r="B435" t="str">
        <f t="shared" si="31"/>
        <v>500</v>
      </c>
      <c r="C435" t="str">
        <f t="shared" si="30"/>
        <v>5</v>
      </c>
      <c r="D435">
        <v>1</v>
      </c>
      <c r="E435">
        <v>7</v>
      </c>
      <c r="F435">
        <v>5</v>
      </c>
      <c r="G435">
        <v>10</v>
      </c>
      <c r="H435" t="s">
        <v>20</v>
      </c>
      <c r="I435" t="s">
        <v>20</v>
      </c>
      <c r="J435" t="s">
        <v>8</v>
      </c>
      <c r="K435">
        <v>0.39242412599999998</v>
      </c>
      <c r="L435">
        <v>-0.24844608500000001</v>
      </c>
      <c r="M435">
        <v>0</v>
      </c>
      <c r="N435">
        <v>545.52479219999998</v>
      </c>
      <c r="O435" t="b">
        <v>0</v>
      </c>
      <c r="P435" t="b">
        <v>0</v>
      </c>
      <c r="Q435" t="b">
        <v>0</v>
      </c>
      <c r="R435">
        <v>20</v>
      </c>
      <c r="S435" t="str">
        <f t="shared" si="32"/>
        <v>yes</v>
      </c>
    </row>
    <row r="436" spans="1:19" x14ac:dyDescent="0.3">
      <c r="A436" t="s">
        <v>16</v>
      </c>
      <c r="B436" t="str">
        <f t="shared" si="31"/>
        <v>500</v>
      </c>
      <c r="C436" t="str">
        <f t="shared" si="30"/>
        <v>5</v>
      </c>
      <c r="D436">
        <v>2</v>
      </c>
      <c r="E436">
        <v>7</v>
      </c>
      <c r="F436">
        <v>5</v>
      </c>
      <c r="G436">
        <v>10</v>
      </c>
      <c r="H436" t="s">
        <v>17</v>
      </c>
      <c r="I436" t="s">
        <v>17</v>
      </c>
      <c r="J436" t="s">
        <v>17</v>
      </c>
      <c r="K436">
        <v>0.516821478</v>
      </c>
      <c r="L436">
        <v>0</v>
      </c>
      <c r="M436">
        <v>100</v>
      </c>
      <c r="N436">
        <v>1.057863E-3</v>
      </c>
      <c r="S436" t="str">
        <f t="shared" si="32"/>
        <v>no</v>
      </c>
    </row>
    <row r="437" spans="1:19" x14ac:dyDescent="0.3">
      <c r="A437" t="s">
        <v>16</v>
      </c>
      <c r="B437" t="str">
        <f t="shared" si="31"/>
        <v>500</v>
      </c>
      <c r="C437" t="str">
        <f t="shared" si="30"/>
        <v>5</v>
      </c>
      <c r="D437">
        <v>2</v>
      </c>
      <c r="E437">
        <v>7</v>
      </c>
      <c r="F437">
        <v>5</v>
      </c>
      <c r="G437">
        <v>10</v>
      </c>
      <c r="H437" t="s">
        <v>18</v>
      </c>
      <c r="I437" t="s">
        <v>19</v>
      </c>
      <c r="J437" t="s">
        <v>8</v>
      </c>
      <c r="K437">
        <v>0.52953175399999997</v>
      </c>
      <c r="L437">
        <v>2.4593166E-2</v>
      </c>
      <c r="M437">
        <v>0</v>
      </c>
      <c r="N437">
        <v>0.66187977799999997</v>
      </c>
      <c r="O437" t="b">
        <v>1</v>
      </c>
      <c r="P437" t="b">
        <v>1</v>
      </c>
      <c r="Q437" t="b">
        <v>0</v>
      </c>
      <c r="S437" t="str">
        <f t="shared" si="32"/>
        <v>no</v>
      </c>
    </row>
    <row r="438" spans="1:19" x14ac:dyDescent="0.3">
      <c r="A438" t="s">
        <v>16</v>
      </c>
      <c r="B438" t="str">
        <f t="shared" si="31"/>
        <v>500</v>
      </c>
      <c r="C438" t="str">
        <f t="shared" si="30"/>
        <v>5</v>
      </c>
      <c r="D438">
        <v>2</v>
      </c>
      <c r="E438">
        <v>7</v>
      </c>
      <c r="F438">
        <v>5</v>
      </c>
      <c r="G438">
        <v>10</v>
      </c>
      <c r="H438" t="s">
        <v>18</v>
      </c>
      <c r="I438" t="s">
        <v>19</v>
      </c>
      <c r="J438" t="s">
        <v>8</v>
      </c>
      <c r="K438">
        <v>0.40199948400000002</v>
      </c>
      <c r="L438">
        <v>-0.22216954799999999</v>
      </c>
      <c r="M438">
        <v>0</v>
      </c>
      <c r="N438">
        <v>8.5295112129999993</v>
      </c>
      <c r="O438" t="b">
        <v>1</v>
      </c>
      <c r="P438" t="b">
        <v>1</v>
      </c>
      <c r="Q438" t="b">
        <v>0</v>
      </c>
      <c r="R438">
        <v>20</v>
      </c>
      <c r="S438" t="str">
        <f t="shared" si="32"/>
        <v>yes</v>
      </c>
    </row>
    <row r="439" spans="1:19" x14ac:dyDescent="0.3">
      <c r="A439" t="s">
        <v>16</v>
      </c>
      <c r="B439" t="str">
        <f t="shared" si="31"/>
        <v>500</v>
      </c>
      <c r="C439" t="str">
        <f t="shared" si="30"/>
        <v>5</v>
      </c>
      <c r="D439">
        <v>2</v>
      </c>
      <c r="E439">
        <v>7</v>
      </c>
      <c r="F439">
        <v>5</v>
      </c>
      <c r="G439">
        <v>10</v>
      </c>
      <c r="H439" t="s">
        <v>19</v>
      </c>
      <c r="I439" t="s">
        <v>19</v>
      </c>
      <c r="J439" t="s">
        <v>8</v>
      </c>
      <c r="K439">
        <v>0.50950315899999998</v>
      </c>
      <c r="L439">
        <v>-1.4160246E-2</v>
      </c>
      <c r="M439">
        <v>0</v>
      </c>
      <c r="N439">
        <v>12.323825360000001</v>
      </c>
      <c r="O439" t="b">
        <v>1</v>
      </c>
      <c r="P439" t="b">
        <v>1</v>
      </c>
      <c r="Q439" t="b">
        <v>0</v>
      </c>
      <c r="S439" t="str">
        <f t="shared" si="32"/>
        <v>no</v>
      </c>
    </row>
    <row r="440" spans="1:19" x14ac:dyDescent="0.3">
      <c r="A440" t="s">
        <v>16</v>
      </c>
      <c r="B440" t="str">
        <f t="shared" si="31"/>
        <v>500</v>
      </c>
      <c r="C440" t="str">
        <f t="shared" si="30"/>
        <v>5</v>
      </c>
      <c r="D440">
        <v>2</v>
      </c>
      <c r="E440">
        <v>7</v>
      </c>
      <c r="F440">
        <v>5</v>
      </c>
      <c r="G440">
        <v>10</v>
      </c>
      <c r="H440" t="s">
        <v>19</v>
      </c>
      <c r="I440" t="s">
        <v>19</v>
      </c>
      <c r="J440" t="s">
        <v>8</v>
      </c>
      <c r="K440">
        <v>0.39933629399999998</v>
      </c>
      <c r="L440">
        <v>-0.227322565</v>
      </c>
      <c r="M440">
        <v>0</v>
      </c>
      <c r="N440">
        <v>145.85204859999999</v>
      </c>
      <c r="O440" t="b">
        <v>1</v>
      </c>
      <c r="P440" t="b">
        <v>1</v>
      </c>
      <c r="Q440" t="b">
        <v>0</v>
      </c>
      <c r="R440">
        <v>20</v>
      </c>
      <c r="S440" t="str">
        <f t="shared" si="32"/>
        <v>yes</v>
      </c>
    </row>
    <row r="441" spans="1:19" x14ac:dyDescent="0.3">
      <c r="A441" t="s">
        <v>16</v>
      </c>
      <c r="B441" t="str">
        <f t="shared" si="31"/>
        <v>500</v>
      </c>
      <c r="C441" t="str">
        <f t="shared" si="30"/>
        <v>5</v>
      </c>
      <c r="D441">
        <v>2</v>
      </c>
      <c r="E441">
        <v>7</v>
      </c>
      <c r="F441">
        <v>5</v>
      </c>
      <c r="G441">
        <v>10</v>
      </c>
      <c r="H441" t="s">
        <v>20</v>
      </c>
      <c r="I441" t="s">
        <v>20</v>
      </c>
      <c r="J441" t="s">
        <v>8</v>
      </c>
      <c r="K441">
        <v>0.50950315800000001</v>
      </c>
      <c r="L441">
        <v>-1.4160247000000001E-2</v>
      </c>
      <c r="M441">
        <v>0</v>
      </c>
      <c r="N441">
        <v>40.008026839999999</v>
      </c>
      <c r="O441" t="b">
        <v>0</v>
      </c>
      <c r="P441" t="b">
        <v>0</v>
      </c>
      <c r="Q441" t="b">
        <v>0</v>
      </c>
      <c r="S441" t="str">
        <f t="shared" si="32"/>
        <v>no</v>
      </c>
    </row>
    <row r="442" spans="1:19" x14ac:dyDescent="0.3">
      <c r="A442" t="s">
        <v>16</v>
      </c>
      <c r="B442" t="str">
        <f t="shared" si="31"/>
        <v>500</v>
      </c>
      <c r="C442" t="str">
        <f t="shared" si="30"/>
        <v>5</v>
      </c>
      <c r="D442">
        <v>2</v>
      </c>
      <c r="E442">
        <v>7</v>
      </c>
      <c r="F442">
        <v>5</v>
      </c>
      <c r="G442">
        <v>10</v>
      </c>
      <c r="H442" t="s">
        <v>20</v>
      </c>
      <c r="I442" t="s">
        <v>20</v>
      </c>
      <c r="J442" t="s">
        <v>8</v>
      </c>
      <c r="K442">
        <v>0.40455606500000002</v>
      </c>
      <c r="L442">
        <v>-0.21722280799999999</v>
      </c>
      <c r="M442">
        <v>0</v>
      </c>
      <c r="N442">
        <v>547.91683599999999</v>
      </c>
      <c r="O442" t="b">
        <v>0</v>
      </c>
      <c r="P442" t="b">
        <v>0</v>
      </c>
      <c r="Q442" t="b">
        <v>0</v>
      </c>
      <c r="R442">
        <v>20</v>
      </c>
      <c r="S442" t="str">
        <f t="shared" si="32"/>
        <v>yes</v>
      </c>
    </row>
    <row r="443" spans="1:19" x14ac:dyDescent="0.3">
      <c r="A443" t="s">
        <v>16</v>
      </c>
      <c r="B443" t="str">
        <f t="shared" si="31"/>
        <v>500</v>
      </c>
      <c r="C443" t="str">
        <f t="shared" si="30"/>
        <v>5</v>
      </c>
      <c r="D443">
        <v>3</v>
      </c>
      <c r="E443">
        <v>7</v>
      </c>
      <c r="F443">
        <v>5</v>
      </c>
      <c r="G443">
        <v>10</v>
      </c>
      <c r="H443" t="s">
        <v>17</v>
      </c>
      <c r="I443" t="s">
        <v>17</v>
      </c>
      <c r="J443" t="s">
        <v>17</v>
      </c>
      <c r="K443">
        <v>0.58116914900000005</v>
      </c>
      <c r="L443">
        <v>0</v>
      </c>
      <c r="M443">
        <v>100</v>
      </c>
      <c r="N443">
        <v>2.0046230000000001E-3</v>
      </c>
      <c r="S443" t="str">
        <f t="shared" si="32"/>
        <v>no</v>
      </c>
    </row>
    <row r="444" spans="1:19" x14ac:dyDescent="0.3">
      <c r="A444" t="s">
        <v>16</v>
      </c>
      <c r="B444" t="str">
        <f t="shared" si="31"/>
        <v>500</v>
      </c>
      <c r="C444" t="str">
        <f t="shared" si="30"/>
        <v>5</v>
      </c>
      <c r="D444">
        <v>3</v>
      </c>
      <c r="E444">
        <v>7</v>
      </c>
      <c r="F444">
        <v>5</v>
      </c>
      <c r="G444">
        <v>10</v>
      </c>
      <c r="H444" t="s">
        <v>18</v>
      </c>
      <c r="I444" t="s">
        <v>19</v>
      </c>
      <c r="J444" t="s">
        <v>8</v>
      </c>
      <c r="K444">
        <v>0.58178675000000002</v>
      </c>
      <c r="L444">
        <v>1.062686E-3</v>
      </c>
      <c r="M444">
        <v>0</v>
      </c>
      <c r="N444">
        <v>0.62502407999999998</v>
      </c>
      <c r="O444" t="b">
        <v>1</v>
      </c>
      <c r="P444" t="b">
        <v>1</v>
      </c>
      <c r="Q444" t="b">
        <v>0</v>
      </c>
      <c r="S444" t="str">
        <f t="shared" si="32"/>
        <v>no</v>
      </c>
    </row>
    <row r="445" spans="1:19" x14ac:dyDescent="0.3">
      <c r="A445" t="s">
        <v>16</v>
      </c>
      <c r="B445" t="str">
        <f t="shared" si="31"/>
        <v>500</v>
      </c>
      <c r="C445" t="str">
        <f t="shared" si="30"/>
        <v>5</v>
      </c>
      <c r="D445">
        <v>3</v>
      </c>
      <c r="E445">
        <v>7</v>
      </c>
      <c r="F445">
        <v>5</v>
      </c>
      <c r="G445">
        <v>10</v>
      </c>
      <c r="H445" t="s">
        <v>18</v>
      </c>
      <c r="I445" t="s">
        <v>19</v>
      </c>
      <c r="J445" t="s">
        <v>8</v>
      </c>
      <c r="K445">
        <v>0.47001591500000001</v>
      </c>
      <c r="L445">
        <v>-0.191257976</v>
      </c>
      <c r="M445">
        <v>0</v>
      </c>
      <c r="N445">
        <v>8.5058488850000007</v>
      </c>
      <c r="O445" t="b">
        <v>1</v>
      </c>
      <c r="P445" t="b">
        <v>1</v>
      </c>
      <c r="Q445" t="b">
        <v>0</v>
      </c>
      <c r="R445">
        <v>20</v>
      </c>
      <c r="S445" t="str">
        <f t="shared" si="32"/>
        <v>yes</v>
      </c>
    </row>
    <row r="446" spans="1:19" x14ac:dyDescent="0.3">
      <c r="A446" t="s">
        <v>16</v>
      </c>
      <c r="B446" t="str">
        <f t="shared" si="31"/>
        <v>500</v>
      </c>
      <c r="C446" t="str">
        <f t="shared" si="30"/>
        <v>5</v>
      </c>
      <c r="D446">
        <v>3</v>
      </c>
      <c r="E446">
        <v>7</v>
      </c>
      <c r="F446">
        <v>5</v>
      </c>
      <c r="G446">
        <v>10</v>
      </c>
      <c r="H446" t="s">
        <v>19</v>
      </c>
      <c r="I446" t="s">
        <v>19</v>
      </c>
      <c r="J446" t="s">
        <v>8</v>
      </c>
      <c r="K446">
        <v>0.55951365900000005</v>
      </c>
      <c r="L446">
        <v>-3.726194E-2</v>
      </c>
      <c r="M446">
        <v>0</v>
      </c>
      <c r="N446">
        <v>12.6317687</v>
      </c>
      <c r="O446" t="b">
        <v>1</v>
      </c>
      <c r="P446" t="b">
        <v>1</v>
      </c>
      <c r="Q446" t="b">
        <v>0</v>
      </c>
      <c r="S446" t="str">
        <f t="shared" si="32"/>
        <v>no</v>
      </c>
    </row>
    <row r="447" spans="1:19" x14ac:dyDescent="0.3">
      <c r="A447" t="s">
        <v>16</v>
      </c>
      <c r="B447" t="str">
        <f t="shared" si="31"/>
        <v>500</v>
      </c>
      <c r="C447" t="str">
        <f t="shared" si="30"/>
        <v>5</v>
      </c>
      <c r="D447">
        <v>3</v>
      </c>
      <c r="E447">
        <v>7</v>
      </c>
      <c r="F447">
        <v>5</v>
      </c>
      <c r="G447">
        <v>10</v>
      </c>
      <c r="H447" t="s">
        <v>19</v>
      </c>
      <c r="I447" t="s">
        <v>19</v>
      </c>
      <c r="J447" t="s">
        <v>8</v>
      </c>
      <c r="K447">
        <v>0.46841013399999998</v>
      </c>
      <c r="L447">
        <v>-0.194020993</v>
      </c>
      <c r="M447">
        <v>0</v>
      </c>
      <c r="N447">
        <v>155.1251814</v>
      </c>
      <c r="O447" t="b">
        <v>1</v>
      </c>
      <c r="P447" t="b">
        <v>1</v>
      </c>
      <c r="Q447" t="b">
        <v>0</v>
      </c>
      <c r="R447">
        <v>20</v>
      </c>
      <c r="S447" t="str">
        <f t="shared" si="32"/>
        <v>yes</v>
      </c>
    </row>
    <row r="448" spans="1:19" x14ac:dyDescent="0.3">
      <c r="A448" t="s">
        <v>16</v>
      </c>
      <c r="B448" t="str">
        <f t="shared" si="31"/>
        <v>500</v>
      </c>
      <c r="C448" t="str">
        <f t="shared" si="30"/>
        <v>5</v>
      </c>
      <c r="D448">
        <v>3</v>
      </c>
      <c r="E448">
        <v>7</v>
      </c>
      <c r="F448">
        <v>5</v>
      </c>
      <c r="G448">
        <v>10</v>
      </c>
      <c r="H448" t="s">
        <v>20</v>
      </c>
      <c r="I448" t="s">
        <v>20</v>
      </c>
      <c r="J448" t="s">
        <v>8</v>
      </c>
      <c r="K448">
        <v>0.56502215200000006</v>
      </c>
      <c r="L448">
        <v>-2.7783644999999999E-2</v>
      </c>
      <c r="M448">
        <v>0</v>
      </c>
      <c r="N448">
        <v>36.651597979999998</v>
      </c>
      <c r="O448" t="b">
        <v>0</v>
      </c>
      <c r="P448" t="b">
        <v>0</v>
      </c>
      <c r="Q448" t="b">
        <v>0</v>
      </c>
      <c r="S448" t="str">
        <f t="shared" si="32"/>
        <v>no</v>
      </c>
    </row>
    <row r="449" spans="1:19" x14ac:dyDescent="0.3">
      <c r="A449" t="s">
        <v>16</v>
      </c>
      <c r="B449" t="str">
        <f t="shared" si="31"/>
        <v>500</v>
      </c>
      <c r="C449" t="str">
        <f t="shared" si="30"/>
        <v>5</v>
      </c>
      <c r="D449">
        <v>3</v>
      </c>
      <c r="E449">
        <v>7</v>
      </c>
      <c r="F449">
        <v>5</v>
      </c>
      <c r="G449">
        <v>10</v>
      </c>
      <c r="H449" t="s">
        <v>20</v>
      </c>
      <c r="I449" t="s">
        <v>20</v>
      </c>
      <c r="J449" t="s">
        <v>8</v>
      </c>
      <c r="K449">
        <v>0.46957828099999999</v>
      </c>
      <c r="L449">
        <v>-0.19201099799999999</v>
      </c>
      <c r="M449">
        <v>0</v>
      </c>
      <c r="N449">
        <v>525.69852920000005</v>
      </c>
      <c r="O449" t="b">
        <v>0</v>
      </c>
      <c r="P449" t="b">
        <v>0</v>
      </c>
      <c r="Q449" t="b">
        <v>0</v>
      </c>
      <c r="R449">
        <v>20</v>
      </c>
      <c r="S449" t="str">
        <f t="shared" si="32"/>
        <v>yes</v>
      </c>
    </row>
    <row r="450" spans="1:19" x14ac:dyDescent="0.3">
      <c r="A450" t="s">
        <v>16</v>
      </c>
      <c r="B450" t="str">
        <f t="shared" si="31"/>
        <v>500</v>
      </c>
      <c r="C450" t="str">
        <f t="shared" si="30"/>
        <v>5</v>
      </c>
      <c r="D450">
        <v>4</v>
      </c>
      <c r="E450">
        <v>7</v>
      </c>
      <c r="F450">
        <v>5</v>
      </c>
      <c r="G450">
        <v>10</v>
      </c>
      <c r="H450" t="s">
        <v>17</v>
      </c>
      <c r="I450" t="s">
        <v>17</v>
      </c>
      <c r="J450" t="s">
        <v>17</v>
      </c>
      <c r="K450">
        <v>0.51038905400000001</v>
      </c>
      <c r="L450">
        <v>0</v>
      </c>
      <c r="M450">
        <v>100</v>
      </c>
      <c r="N450">
        <v>0</v>
      </c>
      <c r="S450" t="str">
        <f t="shared" si="32"/>
        <v>no</v>
      </c>
    </row>
    <row r="451" spans="1:19" x14ac:dyDescent="0.3">
      <c r="A451" t="s">
        <v>16</v>
      </c>
      <c r="B451" t="str">
        <f t="shared" si="31"/>
        <v>500</v>
      </c>
      <c r="C451" t="str">
        <f t="shared" ref="C451:C514" si="33">MID(A451, FIND("targets_", A451) + 8, FIND("_seed", A451) - FIND("targets_", A451) - 8)</f>
        <v>5</v>
      </c>
      <c r="D451">
        <v>4</v>
      </c>
      <c r="E451">
        <v>7</v>
      </c>
      <c r="F451">
        <v>5</v>
      </c>
      <c r="G451">
        <v>10</v>
      </c>
      <c r="H451" t="s">
        <v>18</v>
      </c>
      <c r="I451" t="s">
        <v>19</v>
      </c>
      <c r="J451" t="s">
        <v>8</v>
      </c>
      <c r="K451">
        <v>0.47429785899999999</v>
      </c>
      <c r="L451">
        <v>-7.0713104999999998E-2</v>
      </c>
      <c r="M451">
        <v>0</v>
      </c>
      <c r="N451">
        <v>0.68177986099999999</v>
      </c>
      <c r="O451" t="b">
        <v>1</v>
      </c>
      <c r="P451" t="b">
        <v>1</v>
      </c>
      <c r="Q451" t="b">
        <v>0</v>
      </c>
      <c r="S451" t="str">
        <f t="shared" si="32"/>
        <v>no</v>
      </c>
    </row>
    <row r="452" spans="1:19" x14ac:dyDescent="0.3">
      <c r="A452" t="s">
        <v>16</v>
      </c>
      <c r="B452" t="str">
        <f t="shared" si="31"/>
        <v>500</v>
      </c>
      <c r="C452" t="str">
        <f t="shared" si="33"/>
        <v>5</v>
      </c>
      <c r="D452">
        <v>4</v>
      </c>
      <c r="E452">
        <v>7</v>
      </c>
      <c r="F452">
        <v>5</v>
      </c>
      <c r="G452">
        <v>10</v>
      </c>
      <c r="H452" t="s">
        <v>18</v>
      </c>
      <c r="I452" t="s">
        <v>19</v>
      </c>
      <c r="J452" t="s">
        <v>8</v>
      </c>
      <c r="K452">
        <v>0.348087745</v>
      </c>
      <c r="L452">
        <v>-0.31799527799999999</v>
      </c>
      <c r="M452">
        <v>0</v>
      </c>
      <c r="N452">
        <v>8.4198939799999994</v>
      </c>
      <c r="O452" t="b">
        <v>1</v>
      </c>
      <c r="P452" t="b">
        <v>1</v>
      </c>
      <c r="Q452" t="b">
        <v>0</v>
      </c>
      <c r="R452">
        <v>20</v>
      </c>
      <c r="S452" t="str">
        <f t="shared" si="32"/>
        <v>yes</v>
      </c>
    </row>
    <row r="453" spans="1:19" x14ac:dyDescent="0.3">
      <c r="A453" t="s">
        <v>16</v>
      </c>
      <c r="B453" t="str">
        <f t="shared" si="31"/>
        <v>500</v>
      </c>
      <c r="C453" t="str">
        <f t="shared" si="33"/>
        <v>5</v>
      </c>
      <c r="D453">
        <v>4</v>
      </c>
      <c r="E453">
        <v>7</v>
      </c>
      <c r="F453">
        <v>5</v>
      </c>
      <c r="G453">
        <v>10</v>
      </c>
      <c r="H453" t="s">
        <v>19</v>
      </c>
      <c r="I453" t="s">
        <v>19</v>
      </c>
      <c r="J453" t="s">
        <v>8</v>
      </c>
      <c r="K453">
        <v>0.45981591999999999</v>
      </c>
      <c r="L453">
        <v>-9.9087418999999996E-2</v>
      </c>
      <c r="M453">
        <v>0</v>
      </c>
      <c r="N453">
        <v>12.12520814</v>
      </c>
      <c r="O453" t="b">
        <v>1</v>
      </c>
      <c r="P453" t="b">
        <v>1</v>
      </c>
      <c r="Q453" t="b">
        <v>0</v>
      </c>
      <c r="S453" t="str">
        <f t="shared" si="32"/>
        <v>no</v>
      </c>
    </row>
    <row r="454" spans="1:19" x14ac:dyDescent="0.3">
      <c r="A454" t="s">
        <v>16</v>
      </c>
      <c r="B454" t="str">
        <f t="shared" si="31"/>
        <v>500</v>
      </c>
      <c r="C454" t="str">
        <f t="shared" si="33"/>
        <v>5</v>
      </c>
      <c r="D454">
        <v>4</v>
      </c>
      <c r="E454">
        <v>7</v>
      </c>
      <c r="F454">
        <v>5</v>
      </c>
      <c r="G454">
        <v>10</v>
      </c>
      <c r="H454" t="s">
        <v>19</v>
      </c>
      <c r="I454" t="s">
        <v>19</v>
      </c>
      <c r="J454" t="s">
        <v>8</v>
      </c>
      <c r="K454">
        <v>0.34764591900000003</v>
      </c>
      <c r="L454">
        <v>-0.31886094300000001</v>
      </c>
      <c r="M454">
        <v>0</v>
      </c>
      <c r="N454">
        <v>145.02880569999999</v>
      </c>
      <c r="O454" t="b">
        <v>1</v>
      </c>
      <c r="P454" t="b">
        <v>1</v>
      </c>
      <c r="Q454" t="b">
        <v>0</v>
      </c>
      <c r="R454">
        <v>20</v>
      </c>
      <c r="S454" t="str">
        <f t="shared" si="32"/>
        <v>yes</v>
      </c>
    </row>
    <row r="455" spans="1:19" x14ac:dyDescent="0.3">
      <c r="A455" t="s">
        <v>16</v>
      </c>
      <c r="B455" t="str">
        <f t="shared" si="31"/>
        <v>500</v>
      </c>
      <c r="C455" t="str">
        <f t="shared" si="33"/>
        <v>5</v>
      </c>
      <c r="D455">
        <v>4</v>
      </c>
      <c r="E455">
        <v>7</v>
      </c>
      <c r="F455">
        <v>5</v>
      </c>
      <c r="G455">
        <v>10</v>
      </c>
      <c r="H455" t="s">
        <v>20</v>
      </c>
      <c r="I455" t="s">
        <v>20</v>
      </c>
      <c r="J455" t="s">
        <v>8</v>
      </c>
      <c r="K455">
        <v>0.467150128</v>
      </c>
      <c r="L455">
        <v>-8.4717580000000001E-2</v>
      </c>
      <c r="M455">
        <v>0</v>
      </c>
      <c r="N455">
        <v>36.082857130000001</v>
      </c>
      <c r="O455" t="b">
        <v>0</v>
      </c>
      <c r="P455" t="b">
        <v>0</v>
      </c>
      <c r="Q455" t="b">
        <v>0</v>
      </c>
      <c r="S455" t="str">
        <f t="shared" si="32"/>
        <v>no</v>
      </c>
    </row>
    <row r="456" spans="1:19" x14ac:dyDescent="0.3">
      <c r="A456" t="s">
        <v>16</v>
      </c>
      <c r="B456" t="str">
        <f t="shared" si="31"/>
        <v>500</v>
      </c>
      <c r="C456" t="str">
        <f t="shared" si="33"/>
        <v>5</v>
      </c>
      <c r="D456">
        <v>4</v>
      </c>
      <c r="E456">
        <v>7</v>
      </c>
      <c r="F456">
        <v>5</v>
      </c>
      <c r="G456">
        <v>10</v>
      </c>
      <c r="H456" t="s">
        <v>20</v>
      </c>
      <c r="I456" t="s">
        <v>20</v>
      </c>
      <c r="J456" t="s">
        <v>8</v>
      </c>
      <c r="K456">
        <v>0.34841398200000001</v>
      </c>
      <c r="L456">
        <v>-0.31735608399999998</v>
      </c>
      <c r="M456">
        <v>0</v>
      </c>
      <c r="N456">
        <v>525.40135480000004</v>
      </c>
      <c r="O456" t="b">
        <v>0</v>
      </c>
      <c r="P456" t="b">
        <v>0</v>
      </c>
      <c r="Q456" t="b">
        <v>0</v>
      </c>
      <c r="R456">
        <v>20</v>
      </c>
      <c r="S456" t="str">
        <f t="shared" si="32"/>
        <v>yes</v>
      </c>
    </row>
    <row r="457" spans="1:19" x14ac:dyDescent="0.3">
      <c r="A457" t="s">
        <v>21</v>
      </c>
      <c r="B457" t="str">
        <f t="shared" si="31"/>
        <v>500</v>
      </c>
      <c r="C457" t="str">
        <f t="shared" si="33"/>
        <v>5</v>
      </c>
      <c r="D457">
        <v>0</v>
      </c>
      <c r="E457">
        <v>7</v>
      </c>
      <c r="F457">
        <v>5</v>
      </c>
      <c r="G457">
        <v>10</v>
      </c>
      <c r="H457" t="s">
        <v>17</v>
      </c>
      <c r="I457" t="s">
        <v>17</v>
      </c>
      <c r="J457" t="s">
        <v>17</v>
      </c>
      <c r="K457">
        <v>0.20108273500000001</v>
      </c>
      <c r="L457">
        <v>0</v>
      </c>
      <c r="M457">
        <v>100</v>
      </c>
      <c r="N457">
        <v>0</v>
      </c>
      <c r="S457" t="str">
        <f t="shared" si="32"/>
        <v>no</v>
      </c>
    </row>
    <row r="458" spans="1:19" x14ac:dyDescent="0.3">
      <c r="A458" t="s">
        <v>21</v>
      </c>
      <c r="B458" t="str">
        <f t="shared" si="31"/>
        <v>500</v>
      </c>
      <c r="C458" t="str">
        <f t="shared" si="33"/>
        <v>5</v>
      </c>
      <c r="D458">
        <v>0</v>
      </c>
      <c r="E458">
        <v>7</v>
      </c>
      <c r="F458">
        <v>5</v>
      </c>
      <c r="G458">
        <v>10</v>
      </c>
      <c r="H458" t="s">
        <v>18</v>
      </c>
      <c r="I458" t="s">
        <v>19</v>
      </c>
      <c r="J458" t="s">
        <v>8</v>
      </c>
      <c r="K458">
        <v>0.47182000099999999</v>
      </c>
      <c r="L458">
        <v>1.3463973680000001</v>
      </c>
      <c r="M458">
        <v>0</v>
      </c>
      <c r="N458">
        <v>0.62421584100000005</v>
      </c>
      <c r="O458" t="b">
        <v>1</v>
      </c>
      <c r="P458" t="b">
        <v>1</v>
      </c>
      <c r="Q458" t="b">
        <v>0</v>
      </c>
      <c r="S458" t="str">
        <f t="shared" si="32"/>
        <v>no</v>
      </c>
    </row>
    <row r="459" spans="1:19" x14ac:dyDescent="0.3">
      <c r="A459" t="s">
        <v>21</v>
      </c>
      <c r="B459" t="str">
        <f t="shared" si="31"/>
        <v>500</v>
      </c>
      <c r="C459" t="str">
        <f t="shared" si="33"/>
        <v>5</v>
      </c>
      <c r="D459">
        <v>0</v>
      </c>
      <c r="E459">
        <v>7</v>
      </c>
      <c r="F459">
        <v>5</v>
      </c>
      <c r="G459">
        <v>10</v>
      </c>
      <c r="H459" t="s">
        <v>18</v>
      </c>
      <c r="I459" t="s">
        <v>19</v>
      </c>
      <c r="J459" t="s">
        <v>8</v>
      </c>
      <c r="K459">
        <v>0.49770784000000001</v>
      </c>
      <c r="L459">
        <v>1.475139596</v>
      </c>
      <c r="M459">
        <v>0</v>
      </c>
      <c r="N459">
        <v>8.948013306</v>
      </c>
      <c r="O459" t="b">
        <v>1</v>
      </c>
      <c r="P459" t="b">
        <v>1</v>
      </c>
      <c r="Q459" t="b">
        <v>0</v>
      </c>
      <c r="R459">
        <v>20</v>
      </c>
      <c r="S459" t="str">
        <f t="shared" si="32"/>
        <v>yes</v>
      </c>
    </row>
    <row r="460" spans="1:19" x14ac:dyDescent="0.3">
      <c r="A460" t="s">
        <v>21</v>
      </c>
      <c r="B460" t="str">
        <f t="shared" si="31"/>
        <v>500</v>
      </c>
      <c r="C460" t="str">
        <f t="shared" si="33"/>
        <v>5</v>
      </c>
      <c r="D460">
        <v>0</v>
      </c>
      <c r="E460">
        <v>7</v>
      </c>
      <c r="F460">
        <v>5</v>
      </c>
      <c r="G460">
        <v>10</v>
      </c>
      <c r="H460" t="s">
        <v>19</v>
      </c>
      <c r="I460" t="s">
        <v>19</v>
      </c>
      <c r="J460" t="s">
        <v>8</v>
      </c>
      <c r="K460">
        <v>0.493387254</v>
      </c>
      <c r="L460">
        <v>1.453652985</v>
      </c>
      <c r="M460">
        <v>0</v>
      </c>
      <c r="N460">
        <v>12.47520089</v>
      </c>
      <c r="O460" t="b">
        <v>1</v>
      </c>
      <c r="P460" t="b">
        <v>1</v>
      </c>
      <c r="Q460" t="b">
        <v>0</v>
      </c>
      <c r="S460" t="str">
        <f t="shared" si="32"/>
        <v>no</v>
      </c>
    </row>
    <row r="461" spans="1:19" x14ac:dyDescent="0.3">
      <c r="A461" t="s">
        <v>21</v>
      </c>
      <c r="B461" t="str">
        <f t="shared" si="31"/>
        <v>500</v>
      </c>
      <c r="C461" t="str">
        <f t="shared" si="33"/>
        <v>5</v>
      </c>
      <c r="D461">
        <v>0</v>
      </c>
      <c r="E461">
        <v>7</v>
      </c>
      <c r="F461">
        <v>5</v>
      </c>
      <c r="G461">
        <v>10</v>
      </c>
      <c r="H461" t="s">
        <v>19</v>
      </c>
      <c r="I461" t="s">
        <v>19</v>
      </c>
      <c r="J461" t="s">
        <v>8</v>
      </c>
      <c r="K461">
        <v>0.49214759800000002</v>
      </c>
      <c r="L461">
        <v>1.4474880830000001</v>
      </c>
      <c r="M461">
        <v>0</v>
      </c>
      <c r="N461">
        <v>149.78422</v>
      </c>
      <c r="O461" t="b">
        <v>1</v>
      </c>
      <c r="P461" t="b">
        <v>1</v>
      </c>
      <c r="Q461" t="b">
        <v>0</v>
      </c>
      <c r="R461">
        <v>20</v>
      </c>
      <c r="S461" t="str">
        <f t="shared" si="32"/>
        <v>yes</v>
      </c>
    </row>
    <row r="462" spans="1:19" x14ac:dyDescent="0.3">
      <c r="A462" t="s">
        <v>21</v>
      </c>
      <c r="B462" t="str">
        <f t="shared" si="31"/>
        <v>500</v>
      </c>
      <c r="C462" t="str">
        <f t="shared" si="33"/>
        <v>5</v>
      </c>
      <c r="D462">
        <v>0</v>
      </c>
      <c r="E462">
        <v>7</v>
      </c>
      <c r="F462">
        <v>5</v>
      </c>
      <c r="G462">
        <v>10</v>
      </c>
      <c r="H462" t="s">
        <v>20</v>
      </c>
      <c r="I462" t="s">
        <v>20</v>
      </c>
      <c r="J462" t="s">
        <v>8</v>
      </c>
      <c r="K462">
        <v>0.494390681</v>
      </c>
      <c r="L462">
        <v>1.4586431070000001</v>
      </c>
      <c r="M462">
        <v>0</v>
      </c>
      <c r="N462">
        <v>25.61608219</v>
      </c>
      <c r="O462" t="b">
        <v>0</v>
      </c>
      <c r="P462" t="b">
        <v>0</v>
      </c>
      <c r="Q462" t="b">
        <v>0</v>
      </c>
      <c r="S462" t="str">
        <f t="shared" si="32"/>
        <v>no</v>
      </c>
    </row>
    <row r="463" spans="1:19" x14ac:dyDescent="0.3">
      <c r="A463" t="s">
        <v>21</v>
      </c>
      <c r="B463" t="str">
        <f t="shared" si="31"/>
        <v>500</v>
      </c>
      <c r="C463" t="str">
        <f t="shared" si="33"/>
        <v>5</v>
      </c>
      <c r="D463">
        <v>0</v>
      </c>
      <c r="E463">
        <v>7</v>
      </c>
      <c r="F463">
        <v>5</v>
      </c>
      <c r="G463">
        <v>10</v>
      </c>
      <c r="H463" t="s">
        <v>20</v>
      </c>
      <c r="I463" t="s">
        <v>20</v>
      </c>
      <c r="J463" t="s">
        <v>8</v>
      </c>
      <c r="K463">
        <v>0.494094476</v>
      </c>
      <c r="L463">
        <v>1.4571700540000001</v>
      </c>
      <c r="M463">
        <v>0</v>
      </c>
      <c r="N463">
        <v>420.10561969999998</v>
      </c>
      <c r="O463" t="b">
        <v>0</v>
      </c>
      <c r="P463" t="b">
        <v>0</v>
      </c>
      <c r="Q463" t="b">
        <v>0</v>
      </c>
      <c r="R463">
        <v>20</v>
      </c>
      <c r="S463" t="str">
        <f t="shared" si="32"/>
        <v>yes</v>
      </c>
    </row>
    <row r="464" spans="1:19" x14ac:dyDescent="0.3">
      <c r="A464" t="s">
        <v>21</v>
      </c>
      <c r="B464" t="str">
        <f t="shared" si="31"/>
        <v>500</v>
      </c>
      <c r="C464" t="str">
        <f t="shared" si="33"/>
        <v>5</v>
      </c>
      <c r="D464">
        <v>1</v>
      </c>
      <c r="E464">
        <v>7</v>
      </c>
      <c r="F464">
        <v>5</v>
      </c>
      <c r="G464">
        <v>10</v>
      </c>
      <c r="H464" t="s">
        <v>17</v>
      </c>
      <c r="I464" t="s">
        <v>17</v>
      </c>
      <c r="J464" t="s">
        <v>17</v>
      </c>
      <c r="K464">
        <v>0.19252397199999999</v>
      </c>
      <c r="L464">
        <v>0</v>
      </c>
      <c r="M464">
        <v>100</v>
      </c>
      <c r="N464">
        <v>7.0445539999999997E-3</v>
      </c>
      <c r="S464" t="str">
        <f t="shared" si="32"/>
        <v>no</v>
      </c>
    </row>
    <row r="465" spans="1:19" x14ac:dyDescent="0.3">
      <c r="A465" t="s">
        <v>21</v>
      </c>
      <c r="B465" t="str">
        <f t="shared" si="31"/>
        <v>500</v>
      </c>
      <c r="C465" t="str">
        <f t="shared" si="33"/>
        <v>5</v>
      </c>
      <c r="D465">
        <v>1</v>
      </c>
      <c r="E465">
        <v>7</v>
      </c>
      <c r="F465">
        <v>5</v>
      </c>
      <c r="G465">
        <v>10</v>
      </c>
      <c r="H465" t="s">
        <v>18</v>
      </c>
      <c r="I465" t="s">
        <v>19</v>
      </c>
      <c r="J465" t="s">
        <v>8</v>
      </c>
      <c r="K465">
        <v>0.40675443</v>
      </c>
      <c r="L465">
        <v>1.112746923</v>
      </c>
      <c r="M465">
        <v>0</v>
      </c>
      <c r="N465">
        <v>0.66196703899999998</v>
      </c>
      <c r="O465" t="b">
        <v>1</v>
      </c>
      <c r="P465" t="b">
        <v>1</v>
      </c>
      <c r="Q465" t="b">
        <v>0</v>
      </c>
      <c r="S465" t="str">
        <f t="shared" si="32"/>
        <v>no</v>
      </c>
    </row>
    <row r="466" spans="1:19" x14ac:dyDescent="0.3">
      <c r="A466" t="s">
        <v>21</v>
      </c>
      <c r="B466" t="str">
        <f t="shared" si="31"/>
        <v>500</v>
      </c>
      <c r="C466" t="str">
        <f t="shared" si="33"/>
        <v>5</v>
      </c>
      <c r="D466">
        <v>1</v>
      </c>
      <c r="E466">
        <v>7</v>
      </c>
      <c r="F466">
        <v>5</v>
      </c>
      <c r="G466">
        <v>10</v>
      </c>
      <c r="H466" t="s">
        <v>18</v>
      </c>
      <c r="I466" t="s">
        <v>19</v>
      </c>
      <c r="J466" t="s">
        <v>8</v>
      </c>
      <c r="K466">
        <v>0.45268464400000002</v>
      </c>
      <c r="L466">
        <v>1.351315729</v>
      </c>
      <c r="M466">
        <v>0</v>
      </c>
      <c r="N466">
        <v>9.0772767069999993</v>
      </c>
      <c r="O466" t="b">
        <v>1</v>
      </c>
      <c r="P466" t="b">
        <v>1</v>
      </c>
      <c r="Q466" t="b">
        <v>0</v>
      </c>
      <c r="R466">
        <v>20</v>
      </c>
      <c r="S466" t="str">
        <f t="shared" si="32"/>
        <v>yes</v>
      </c>
    </row>
    <row r="467" spans="1:19" x14ac:dyDescent="0.3">
      <c r="A467" t="s">
        <v>21</v>
      </c>
      <c r="B467" t="str">
        <f t="shared" si="31"/>
        <v>500</v>
      </c>
      <c r="C467" t="str">
        <f t="shared" si="33"/>
        <v>5</v>
      </c>
      <c r="D467">
        <v>1</v>
      </c>
      <c r="E467">
        <v>7</v>
      </c>
      <c r="F467">
        <v>5</v>
      </c>
      <c r="G467">
        <v>10</v>
      </c>
      <c r="H467" t="s">
        <v>19</v>
      </c>
      <c r="I467" t="s">
        <v>19</v>
      </c>
      <c r="J467" t="s">
        <v>8</v>
      </c>
      <c r="K467">
        <v>0.40761161699999998</v>
      </c>
      <c r="L467">
        <v>1.1171992879999999</v>
      </c>
      <c r="M467">
        <v>0</v>
      </c>
      <c r="N467">
        <v>12.62482071</v>
      </c>
      <c r="O467" t="b">
        <v>1</v>
      </c>
      <c r="P467" t="b">
        <v>1</v>
      </c>
      <c r="Q467" t="b">
        <v>0</v>
      </c>
      <c r="S467" t="str">
        <f t="shared" si="32"/>
        <v>no</v>
      </c>
    </row>
    <row r="468" spans="1:19" x14ac:dyDescent="0.3">
      <c r="A468" t="s">
        <v>21</v>
      </c>
      <c r="B468" t="str">
        <f t="shared" si="31"/>
        <v>500</v>
      </c>
      <c r="C468" t="str">
        <f t="shared" si="33"/>
        <v>5</v>
      </c>
      <c r="D468">
        <v>1</v>
      </c>
      <c r="E468">
        <v>7</v>
      </c>
      <c r="F468">
        <v>5</v>
      </c>
      <c r="G468">
        <v>10</v>
      </c>
      <c r="H468" t="s">
        <v>19</v>
      </c>
      <c r="I468" t="s">
        <v>19</v>
      </c>
      <c r="J468" t="s">
        <v>8</v>
      </c>
      <c r="K468">
        <v>0.45202599399999999</v>
      </c>
      <c r="L468">
        <v>1.3478945980000001</v>
      </c>
      <c r="M468">
        <v>0</v>
      </c>
      <c r="N468">
        <v>150.38037299999999</v>
      </c>
      <c r="O468" t="b">
        <v>1</v>
      </c>
      <c r="P468" t="b">
        <v>1</v>
      </c>
      <c r="Q468" t="b">
        <v>0</v>
      </c>
      <c r="R468">
        <v>20</v>
      </c>
      <c r="S468" t="str">
        <f t="shared" si="32"/>
        <v>yes</v>
      </c>
    </row>
    <row r="469" spans="1:19" x14ac:dyDescent="0.3">
      <c r="A469" t="s">
        <v>21</v>
      </c>
      <c r="B469" t="str">
        <f t="shared" si="31"/>
        <v>500</v>
      </c>
      <c r="C469" t="str">
        <f t="shared" si="33"/>
        <v>5</v>
      </c>
      <c r="D469">
        <v>1</v>
      </c>
      <c r="E469">
        <v>7</v>
      </c>
      <c r="F469">
        <v>5</v>
      </c>
      <c r="G469">
        <v>10</v>
      </c>
      <c r="H469" t="s">
        <v>20</v>
      </c>
      <c r="I469" t="s">
        <v>20</v>
      </c>
      <c r="J469" t="s">
        <v>8</v>
      </c>
      <c r="K469">
        <v>0.40761161699999998</v>
      </c>
      <c r="L469">
        <v>1.1171992879999999</v>
      </c>
      <c r="M469">
        <v>0</v>
      </c>
      <c r="N469">
        <v>25.303639889999999</v>
      </c>
      <c r="O469" t="b">
        <v>0</v>
      </c>
      <c r="P469" t="b">
        <v>0</v>
      </c>
      <c r="Q469" t="b">
        <v>0</v>
      </c>
      <c r="S469" t="str">
        <f t="shared" si="32"/>
        <v>no</v>
      </c>
    </row>
    <row r="470" spans="1:19" x14ac:dyDescent="0.3">
      <c r="A470" t="s">
        <v>21</v>
      </c>
      <c r="B470" t="str">
        <f t="shared" si="31"/>
        <v>500</v>
      </c>
      <c r="C470" t="str">
        <f t="shared" si="33"/>
        <v>5</v>
      </c>
      <c r="D470">
        <v>1</v>
      </c>
      <c r="E470">
        <v>7</v>
      </c>
      <c r="F470">
        <v>5</v>
      </c>
      <c r="G470">
        <v>10</v>
      </c>
      <c r="H470" t="s">
        <v>20</v>
      </c>
      <c r="I470" t="s">
        <v>20</v>
      </c>
      <c r="J470" t="s">
        <v>8</v>
      </c>
      <c r="K470">
        <v>0.45200515699999999</v>
      </c>
      <c r="L470">
        <v>1.347786366</v>
      </c>
      <c r="M470">
        <v>0</v>
      </c>
      <c r="N470">
        <v>467.25087830000001</v>
      </c>
      <c r="O470" t="b">
        <v>0</v>
      </c>
      <c r="P470" t="b">
        <v>0</v>
      </c>
      <c r="Q470" t="b">
        <v>0</v>
      </c>
      <c r="R470">
        <v>20</v>
      </c>
      <c r="S470" t="str">
        <f t="shared" si="32"/>
        <v>yes</v>
      </c>
    </row>
    <row r="471" spans="1:19" x14ac:dyDescent="0.3">
      <c r="A471" t="s">
        <v>21</v>
      </c>
      <c r="B471" t="str">
        <f t="shared" si="31"/>
        <v>500</v>
      </c>
      <c r="C471" t="str">
        <f t="shared" si="33"/>
        <v>5</v>
      </c>
      <c r="D471">
        <v>2</v>
      </c>
      <c r="E471">
        <v>7</v>
      </c>
      <c r="F471">
        <v>5</v>
      </c>
      <c r="G471">
        <v>10</v>
      </c>
      <c r="H471" t="s">
        <v>17</v>
      </c>
      <c r="I471" t="s">
        <v>17</v>
      </c>
      <c r="J471" t="s">
        <v>17</v>
      </c>
      <c r="K471">
        <v>0.19484663999999999</v>
      </c>
      <c r="L471">
        <v>0</v>
      </c>
      <c r="M471">
        <v>100</v>
      </c>
      <c r="N471">
        <v>0</v>
      </c>
      <c r="S471" t="str">
        <f t="shared" si="32"/>
        <v>no</v>
      </c>
    </row>
    <row r="472" spans="1:19" x14ac:dyDescent="0.3">
      <c r="A472" t="s">
        <v>21</v>
      </c>
      <c r="B472" t="str">
        <f t="shared" si="31"/>
        <v>500</v>
      </c>
      <c r="C472" t="str">
        <f t="shared" si="33"/>
        <v>5</v>
      </c>
      <c r="D472">
        <v>2</v>
      </c>
      <c r="E472">
        <v>7</v>
      </c>
      <c r="F472">
        <v>5</v>
      </c>
      <c r="G472">
        <v>10</v>
      </c>
      <c r="H472" t="s">
        <v>18</v>
      </c>
      <c r="I472" t="s">
        <v>19</v>
      </c>
      <c r="J472" t="s">
        <v>8</v>
      </c>
      <c r="K472">
        <v>0.44123417199999998</v>
      </c>
      <c r="L472">
        <v>1.264520297</v>
      </c>
      <c r="M472">
        <v>0</v>
      </c>
      <c r="N472">
        <v>0.68478918099999997</v>
      </c>
      <c r="O472" t="b">
        <v>1</v>
      </c>
      <c r="P472" t="b">
        <v>1</v>
      </c>
      <c r="Q472" t="b">
        <v>0</v>
      </c>
      <c r="S472" t="str">
        <f t="shared" si="32"/>
        <v>no</v>
      </c>
    </row>
    <row r="473" spans="1:19" x14ac:dyDescent="0.3">
      <c r="A473" t="s">
        <v>21</v>
      </c>
      <c r="B473" t="str">
        <f t="shared" si="31"/>
        <v>500</v>
      </c>
      <c r="C473" t="str">
        <f t="shared" si="33"/>
        <v>5</v>
      </c>
      <c r="D473">
        <v>2</v>
      </c>
      <c r="E473">
        <v>7</v>
      </c>
      <c r="F473">
        <v>5</v>
      </c>
      <c r="G473">
        <v>10</v>
      </c>
      <c r="H473" t="s">
        <v>18</v>
      </c>
      <c r="I473" t="s">
        <v>19</v>
      </c>
      <c r="J473" t="s">
        <v>8</v>
      </c>
      <c r="K473">
        <v>0.438235443</v>
      </c>
      <c r="L473">
        <v>1.249130096</v>
      </c>
      <c r="M473">
        <v>0</v>
      </c>
      <c r="N473">
        <v>9.0091960429999993</v>
      </c>
      <c r="O473" t="b">
        <v>1</v>
      </c>
      <c r="P473" t="b">
        <v>1</v>
      </c>
      <c r="Q473" t="b">
        <v>0</v>
      </c>
      <c r="R473">
        <v>20</v>
      </c>
      <c r="S473" t="str">
        <f t="shared" si="32"/>
        <v>yes</v>
      </c>
    </row>
    <row r="474" spans="1:19" x14ac:dyDescent="0.3">
      <c r="A474" t="s">
        <v>21</v>
      </c>
      <c r="B474" t="str">
        <f t="shared" si="31"/>
        <v>500</v>
      </c>
      <c r="C474" t="str">
        <f t="shared" si="33"/>
        <v>5</v>
      </c>
      <c r="D474">
        <v>2</v>
      </c>
      <c r="E474">
        <v>7</v>
      </c>
      <c r="F474">
        <v>5</v>
      </c>
      <c r="G474">
        <v>10</v>
      </c>
      <c r="H474" t="s">
        <v>19</v>
      </c>
      <c r="I474" t="s">
        <v>19</v>
      </c>
      <c r="J474" t="s">
        <v>8</v>
      </c>
      <c r="K474">
        <v>0.42870817300000003</v>
      </c>
      <c r="L474">
        <v>1.200233844</v>
      </c>
      <c r="M474">
        <v>0</v>
      </c>
      <c r="N474">
        <v>12.98730969</v>
      </c>
      <c r="O474" t="b">
        <v>1</v>
      </c>
      <c r="P474" t="b">
        <v>1</v>
      </c>
      <c r="Q474" t="b">
        <v>0</v>
      </c>
      <c r="S474" t="str">
        <f t="shared" si="32"/>
        <v>no</v>
      </c>
    </row>
    <row r="475" spans="1:19" x14ac:dyDescent="0.3">
      <c r="A475" t="s">
        <v>21</v>
      </c>
      <c r="B475" t="str">
        <f t="shared" si="31"/>
        <v>500</v>
      </c>
      <c r="C475" t="str">
        <f t="shared" si="33"/>
        <v>5</v>
      </c>
      <c r="D475">
        <v>2</v>
      </c>
      <c r="E475">
        <v>7</v>
      </c>
      <c r="F475">
        <v>5</v>
      </c>
      <c r="G475">
        <v>10</v>
      </c>
      <c r="H475" t="s">
        <v>19</v>
      </c>
      <c r="I475" t="s">
        <v>19</v>
      </c>
      <c r="J475" t="s">
        <v>8</v>
      </c>
      <c r="K475">
        <v>0.42727924900000003</v>
      </c>
      <c r="L475">
        <v>1.19290026</v>
      </c>
      <c r="M475">
        <v>0</v>
      </c>
      <c r="N475">
        <v>151.5301967</v>
      </c>
      <c r="O475" t="b">
        <v>1</v>
      </c>
      <c r="P475" t="b">
        <v>1</v>
      </c>
      <c r="Q475" t="b">
        <v>0</v>
      </c>
      <c r="R475">
        <v>20</v>
      </c>
      <c r="S475" t="str">
        <f t="shared" si="32"/>
        <v>yes</v>
      </c>
    </row>
    <row r="476" spans="1:19" x14ac:dyDescent="0.3">
      <c r="A476" t="s">
        <v>21</v>
      </c>
      <c r="B476" t="str">
        <f t="shared" si="31"/>
        <v>500</v>
      </c>
      <c r="C476" t="str">
        <f t="shared" si="33"/>
        <v>5</v>
      </c>
      <c r="D476">
        <v>2</v>
      </c>
      <c r="E476">
        <v>7</v>
      </c>
      <c r="F476">
        <v>5</v>
      </c>
      <c r="G476">
        <v>10</v>
      </c>
      <c r="H476" t="s">
        <v>20</v>
      </c>
      <c r="I476" t="s">
        <v>20</v>
      </c>
      <c r="J476" t="s">
        <v>8</v>
      </c>
      <c r="K476">
        <v>0.43123710199999998</v>
      </c>
      <c r="L476">
        <v>1.2132129190000001</v>
      </c>
      <c r="M476">
        <v>0</v>
      </c>
      <c r="N476">
        <v>29.351327900000001</v>
      </c>
      <c r="O476" t="b">
        <v>0</v>
      </c>
      <c r="P476" t="b">
        <v>0</v>
      </c>
      <c r="Q476" t="b">
        <v>0</v>
      </c>
      <c r="S476" t="str">
        <f t="shared" si="32"/>
        <v>no</v>
      </c>
    </row>
    <row r="477" spans="1:19" x14ac:dyDescent="0.3">
      <c r="A477" t="s">
        <v>21</v>
      </c>
      <c r="B477" t="str">
        <f t="shared" si="31"/>
        <v>500</v>
      </c>
      <c r="C477" t="str">
        <f t="shared" si="33"/>
        <v>5</v>
      </c>
      <c r="D477">
        <v>2</v>
      </c>
      <c r="E477">
        <v>7</v>
      </c>
      <c r="F477">
        <v>5</v>
      </c>
      <c r="G477">
        <v>10</v>
      </c>
      <c r="H477" t="s">
        <v>20</v>
      </c>
      <c r="I477" t="s">
        <v>20</v>
      </c>
      <c r="J477" t="s">
        <v>8</v>
      </c>
      <c r="K477">
        <v>0.42742634400000001</v>
      </c>
      <c r="L477">
        <v>1.1936551879999999</v>
      </c>
      <c r="M477">
        <v>0</v>
      </c>
      <c r="N477">
        <v>469.97204850000003</v>
      </c>
      <c r="O477" t="b">
        <v>0</v>
      </c>
      <c r="P477" t="b">
        <v>0</v>
      </c>
      <c r="Q477" t="b">
        <v>0</v>
      </c>
      <c r="R477">
        <v>20</v>
      </c>
      <c r="S477" t="str">
        <f t="shared" si="32"/>
        <v>yes</v>
      </c>
    </row>
    <row r="478" spans="1:19" x14ac:dyDescent="0.3">
      <c r="A478" t="s">
        <v>21</v>
      </c>
      <c r="B478" t="str">
        <f t="shared" si="31"/>
        <v>500</v>
      </c>
      <c r="C478" t="str">
        <f t="shared" si="33"/>
        <v>5</v>
      </c>
      <c r="D478">
        <v>3</v>
      </c>
      <c r="E478">
        <v>7</v>
      </c>
      <c r="F478">
        <v>5</v>
      </c>
      <c r="G478">
        <v>10</v>
      </c>
      <c r="H478" t="s">
        <v>17</v>
      </c>
      <c r="I478" t="s">
        <v>17</v>
      </c>
      <c r="J478" t="s">
        <v>17</v>
      </c>
      <c r="K478">
        <v>0.19779403300000001</v>
      </c>
      <c r="L478">
        <v>0</v>
      </c>
      <c r="M478">
        <v>100</v>
      </c>
      <c r="N478">
        <v>0</v>
      </c>
      <c r="S478" t="str">
        <f t="shared" si="32"/>
        <v>no</v>
      </c>
    </row>
    <row r="479" spans="1:19" x14ac:dyDescent="0.3">
      <c r="A479" t="s">
        <v>21</v>
      </c>
      <c r="B479" t="str">
        <f t="shared" si="31"/>
        <v>500</v>
      </c>
      <c r="C479" t="str">
        <f t="shared" si="33"/>
        <v>5</v>
      </c>
      <c r="D479">
        <v>3</v>
      </c>
      <c r="E479">
        <v>7</v>
      </c>
      <c r="F479">
        <v>5</v>
      </c>
      <c r="G479">
        <v>10</v>
      </c>
      <c r="H479" t="s">
        <v>18</v>
      </c>
      <c r="I479" t="s">
        <v>19</v>
      </c>
      <c r="J479" t="s">
        <v>8</v>
      </c>
      <c r="K479">
        <v>0.43282845199999997</v>
      </c>
      <c r="L479">
        <v>1.188278612</v>
      </c>
      <c r="M479">
        <v>0</v>
      </c>
      <c r="N479">
        <v>0.65954852100000005</v>
      </c>
      <c r="O479" t="b">
        <v>1</v>
      </c>
      <c r="P479" t="b">
        <v>1</v>
      </c>
      <c r="Q479" t="b">
        <v>0</v>
      </c>
      <c r="S479" t="str">
        <f t="shared" si="32"/>
        <v>no</v>
      </c>
    </row>
    <row r="480" spans="1:19" x14ac:dyDescent="0.3">
      <c r="A480" t="s">
        <v>21</v>
      </c>
      <c r="B480" t="str">
        <f t="shared" si="31"/>
        <v>500</v>
      </c>
      <c r="C480" t="str">
        <f t="shared" si="33"/>
        <v>5</v>
      </c>
      <c r="D480">
        <v>3</v>
      </c>
      <c r="E480">
        <v>7</v>
      </c>
      <c r="F480">
        <v>5</v>
      </c>
      <c r="G480">
        <v>10</v>
      </c>
      <c r="H480" t="s">
        <v>18</v>
      </c>
      <c r="I480" t="s">
        <v>19</v>
      </c>
      <c r="J480" t="s">
        <v>8</v>
      </c>
      <c r="K480">
        <v>0.48443945999999999</v>
      </c>
      <c r="L480">
        <v>1.4492117010000001</v>
      </c>
      <c r="M480">
        <v>0</v>
      </c>
      <c r="N480">
        <v>9.140688419</v>
      </c>
      <c r="O480" t="b">
        <v>1</v>
      </c>
      <c r="P480" t="b">
        <v>1</v>
      </c>
      <c r="Q480" t="b">
        <v>0</v>
      </c>
      <c r="R480">
        <v>20</v>
      </c>
      <c r="S480" t="str">
        <f t="shared" si="32"/>
        <v>yes</v>
      </c>
    </row>
    <row r="481" spans="1:19" x14ac:dyDescent="0.3">
      <c r="A481" t="s">
        <v>21</v>
      </c>
      <c r="B481" t="str">
        <f t="shared" ref="B481:B544" si="34">MID(A481, FIND("size_", A481) + 5, FIND("_targets", A481) - FIND("size_", A481) - 5)</f>
        <v>500</v>
      </c>
      <c r="C481" t="str">
        <f t="shared" si="33"/>
        <v>5</v>
      </c>
      <c r="D481">
        <v>3</v>
      </c>
      <c r="E481">
        <v>7</v>
      </c>
      <c r="F481">
        <v>5</v>
      </c>
      <c r="G481">
        <v>10</v>
      </c>
      <c r="H481" t="s">
        <v>19</v>
      </c>
      <c r="I481" t="s">
        <v>19</v>
      </c>
      <c r="J481" t="s">
        <v>8</v>
      </c>
      <c r="K481">
        <v>0.41768016099999999</v>
      </c>
      <c r="L481">
        <v>1.111692423</v>
      </c>
      <c r="M481">
        <v>0</v>
      </c>
      <c r="N481">
        <v>12.62147236</v>
      </c>
      <c r="O481" t="b">
        <v>1</v>
      </c>
      <c r="P481" t="b">
        <v>1</v>
      </c>
      <c r="Q481" t="b">
        <v>0</v>
      </c>
      <c r="S481" t="str">
        <f t="shared" ref="S481:S544" si="35">IF(R481&gt;0,"yes","no")</f>
        <v>no</v>
      </c>
    </row>
    <row r="482" spans="1:19" x14ac:dyDescent="0.3">
      <c r="A482" t="s">
        <v>21</v>
      </c>
      <c r="B482" t="str">
        <f t="shared" si="34"/>
        <v>500</v>
      </c>
      <c r="C482" t="str">
        <f t="shared" si="33"/>
        <v>5</v>
      </c>
      <c r="D482">
        <v>3</v>
      </c>
      <c r="E482">
        <v>7</v>
      </c>
      <c r="F482">
        <v>5</v>
      </c>
      <c r="G482">
        <v>10</v>
      </c>
      <c r="H482" t="s">
        <v>19</v>
      </c>
      <c r="I482" t="s">
        <v>19</v>
      </c>
      <c r="J482" t="s">
        <v>8</v>
      </c>
      <c r="K482">
        <v>0.46930236199999997</v>
      </c>
      <c r="L482">
        <v>1.3726820980000001</v>
      </c>
      <c r="M482">
        <v>0</v>
      </c>
      <c r="N482">
        <v>146.91051580000001</v>
      </c>
      <c r="O482" t="b">
        <v>1</v>
      </c>
      <c r="P482" t="b">
        <v>1</v>
      </c>
      <c r="Q482" t="b">
        <v>0</v>
      </c>
      <c r="R482">
        <v>20</v>
      </c>
      <c r="S482" t="str">
        <f t="shared" si="35"/>
        <v>yes</v>
      </c>
    </row>
    <row r="483" spans="1:19" x14ac:dyDescent="0.3">
      <c r="A483" t="s">
        <v>21</v>
      </c>
      <c r="B483" t="str">
        <f t="shared" si="34"/>
        <v>500</v>
      </c>
      <c r="C483" t="str">
        <f t="shared" si="33"/>
        <v>5</v>
      </c>
      <c r="D483">
        <v>3</v>
      </c>
      <c r="E483">
        <v>7</v>
      </c>
      <c r="F483">
        <v>5</v>
      </c>
      <c r="G483">
        <v>10</v>
      </c>
      <c r="H483" t="s">
        <v>20</v>
      </c>
      <c r="I483" t="s">
        <v>20</v>
      </c>
      <c r="J483" t="s">
        <v>8</v>
      </c>
      <c r="K483">
        <v>0.41757482099999998</v>
      </c>
      <c r="L483">
        <v>1.111159848</v>
      </c>
      <c r="M483">
        <v>0</v>
      </c>
      <c r="N483">
        <v>30.800354479999999</v>
      </c>
      <c r="O483" t="b">
        <v>0</v>
      </c>
      <c r="P483" t="b">
        <v>0</v>
      </c>
      <c r="Q483" t="b">
        <v>0</v>
      </c>
      <c r="S483" t="str">
        <f t="shared" si="35"/>
        <v>no</v>
      </c>
    </row>
    <row r="484" spans="1:19" x14ac:dyDescent="0.3">
      <c r="A484" t="s">
        <v>21</v>
      </c>
      <c r="B484" t="str">
        <f t="shared" si="34"/>
        <v>500</v>
      </c>
      <c r="C484" t="str">
        <f t="shared" si="33"/>
        <v>5</v>
      </c>
      <c r="D484">
        <v>3</v>
      </c>
      <c r="E484">
        <v>7</v>
      </c>
      <c r="F484">
        <v>5</v>
      </c>
      <c r="G484">
        <v>10</v>
      </c>
      <c r="H484" t="s">
        <v>20</v>
      </c>
      <c r="I484" t="s">
        <v>20</v>
      </c>
      <c r="J484" t="s">
        <v>8</v>
      </c>
      <c r="K484">
        <v>0.47066714700000001</v>
      </c>
      <c r="L484">
        <v>1.3795821319999999</v>
      </c>
      <c r="M484">
        <v>0</v>
      </c>
      <c r="N484">
        <v>433.10968539999999</v>
      </c>
      <c r="O484" t="b">
        <v>0</v>
      </c>
      <c r="P484" t="b">
        <v>0</v>
      </c>
      <c r="Q484" t="b">
        <v>0</v>
      </c>
      <c r="R484">
        <v>20</v>
      </c>
      <c r="S484" t="str">
        <f t="shared" si="35"/>
        <v>yes</v>
      </c>
    </row>
    <row r="485" spans="1:19" x14ac:dyDescent="0.3">
      <c r="A485" t="s">
        <v>21</v>
      </c>
      <c r="B485" t="str">
        <f t="shared" si="34"/>
        <v>500</v>
      </c>
      <c r="C485" t="str">
        <f t="shared" si="33"/>
        <v>5</v>
      </c>
      <c r="D485">
        <v>4</v>
      </c>
      <c r="E485">
        <v>7</v>
      </c>
      <c r="F485">
        <v>5</v>
      </c>
      <c r="G485">
        <v>10</v>
      </c>
      <c r="H485" t="s">
        <v>17</v>
      </c>
      <c r="I485" t="s">
        <v>17</v>
      </c>
      <c r="J485" t="s">
        <v>17</v>
      </c>
      <c r="K485">
        <v>0.23315891</v>
      </c>
      <c r="L485">
        <v>0</v>
      </c>
      <c r="M485">
        <v>100</v>
      </c>
      <c r="N485">
        <v>3.010988E-3</v>
      </c>
      <c r="S485" t="str">
        <f t="shared" si="35"/>
        <v>no</v>
      </c>
    </row>
    <row r="486" spans="1:19" x14ac:dyDescent="0.3">
      <c r="A486" t="s">
        <v>21</v>
      </c>
      <c r="B486" t="str">
        <f t="shared" si="34"/>
        <v>500</v>
      </c>
      <c r="C486" t="str">
        <f t="shared" si="33"/>
        <v>5</v>
      </c>
      <c r="D486">
        <v>4</v>
      </c>
      <c r="E486">
        <v>7</v>
      </c>
      <c r="F486">
        <v>5</v>
      </c>
      <c r="G486">
        <v>10</v>
      </c>
      <c r="H486" t="s">
        <v>18</v>
      </c>
      <c r="I486" t="s">
        <v>19</v>
      </c>
      <c r="J486" t="s">
        <v>8</v>
      </c>
      <c r="K486">
        <v>0.45085645699999999</v>
      </c>
      <c r="L486">
        <v>0.93368744400000003</v>
      </c>
      <c r="M486">
        <v>0</v>
      </c>
      <c r="N486">
        <v>0.65984702100000003</v>
      </c>
      <c r="O486" t="b">
        <v>1</v>
      </c>
      <c r="P486" t="b">
        <v>1</v>
      </c>
      <c r="Q486" t="b">
        <v>0</v>
      </c>
      <c r="S486" t="str">
        <f t="shared" si="35"/>
        <v>no</v>
      </c>
    </row>
    <row r="487" spans="1:19" x14ac:dyDescent="0.3">
      <c r="A487" t="s">
        <v>21</v>
      </c>
      <c r="B487" t="str">
        <f t="shared" si="34"/>
        <v>500</v>
      </c>
      <c r="C487" t="str">
        <f t="shared" si="33"/>
        <v>5</v>
      </c>
      <c r="D487">
        <v>4</v>
      </c>
      <c r="E487">
        <v>7</v>
      </c>
      <c r="F487">
        <v>5</v>
      </c>
      <c r="G487">
        <v>10</v>
      </c>
      <c r="H487" t="s">
        <v>18</v>
      </c>
      <c r="I487" t="s">
        <v>19</v>
      </c>
      <c r="J487" t="s">
        <v>8</v>
      </c>
      <c r="K487">
        <v>0.47309807500000001</v>
      </c>
      <c r="L487">
        <v>1.0290799740000001</v>
      </c>
      <c r="M487">
        <v>0</v>
      </c>
      <c r="N487">
        <v>8.8702354430000003</v>
      </c>
      <c r="O487" t="b">
        <v>1</v>
      </c>
      <c r="P487" t="b">
        <v>1</v>
      </c>
      <c r="Q487" t="b">
        <v>0</v>
      </c>
      <c r="R487">
        <v>20</v>
      </c>
      <c r="S487" t="str">
        <f t="shared" si="35"/>
        <v>yes</v>
      </c>
    </row>
    <row r="488" spans="1:19" x14ac:dyDescent="0.3">
      <c r="A488" t="s">
        <v>21</v>
      </c>
      <c r="B488" t="str">
        <f t="shared" si="34"/>
        <v>500</v>
      </c>
      <c r="C488" t="str">
        <f t="shared" si="33"/>
        <v>5</v>
      </c>
      <c r="D488">
        <v>4</v>
      </c>
      <c r="E488">
        <v>7</v>
      </c>
      <c r="F488">
        <v>5</v>
      </c>
      <c r="G488">
        <v>10</v>
      </c>
      <c r="H488" t="s">
        <v>19</v>
      </c>
      <c r="I488" t="s">
        <v>19</v>
      </c>
      <c r="J488" t="s">
        <v>8</v>
      </c>
      <c r="K488">
        <v>0.43644881899999999</v>
      </c>
      <c r="L488">
        <v>0.87189423300000002</v>
      </c>
      <c r="M488">
        <v>0</v>
      </c>
      <c r="N488">
        <v>12.489975449999999</v>
      </c>
      <c r="O488" t="b">
        <v>1</v>
      </c>
      <c r="P488" t="b">
        <v>1</v>
      </c>
      <c r="Q488" t="b">
        <v>0</v>
      </c>
      <c r="S488" t="str">
        <f t="shared" si="35"/>
        <v>no</v>
      </c>
    </row>
    <row r="489" spans="1:19" x14ac:dyDescent="0.3">
      <c r="A489" t="s">
        <v>21</v>
      </c>
      <c r="B489" t="str">
        <f t="shared" si="34"/>
        <v>500</v>
      </c>
      <c r="C489" t="str">
        <f t="shared" si="33"/>
        <v>5</v>
      </c>
      <c r="D489">
        <v>4</v>
      </c>
      <c r="E489">
        <v>7</v>
      </c>
      <c r="F489">
        <v>5</v>
      </c>
      <c r="G489">
        <v>10</v>
      </c>
      <c r="H489" t="s">
        <v>19</v>
      </c>
      <c r="I489" t="s">
        <v>19</v>
      </c>
      <c r="J489" t="s">
        <v>8</v>
      </c>
      <c r="K489">
        <v>0.46508005000000002</v>
      </c>
      <c r="L489">
        <v>0.99469130500000003</v>
      </c>
      <c r="M489">
        <v>0</v>
      </c>
      <c r="N489">
        <v>149.15429589999999</v>
      </c>
      <c r="O489" t="b">
        <v>1</v>
      </c>
      <c r="P489" t="b">
        <v>1</v>
      </c>
      <c r="Q489" t="b">
        <v>0</v>
      </c>
      <c r="R489">
        <v>20</v>
      </c>
      <c r="S489" t="str">
        <f t="shared" si="35"/>
        <v>yes</v>
      </c>
    </row>
    <row r="490" spans="1:19" x14ac:dyDescent="0.3">
      <c r="A490" t="s">
        <v>21</v>
      </c>
      <c r="B490" t="str">
        <f t="shared" si="34"/>
        <v>500</v>
      </c>
      <c r="C490" t="str">
        <f t="shared" si="33"/>
        <v>5</v>
      </c>
      <c r="D490">
        <v>4</v>
      </c>
      <c r="E490">
        <v>7</v>
      </c>
      <c r="F490">
        <v>5</v>
      </c>
      <c r="G490">
        <v>10</v>
      </c>
      <c r="H490" t="s">
        <v>20</v>
      </c>
      <c r="I490" t="s">
        <v>20</v>
      </c>
      <c r="J490" t="s">
        <v>8</v>
      </c>
      <c r="K490">
        <v>0.437229545</v>
      </c>
      <c r="L490">
        <v>0.87524270299999996</v>
      </c>
      <c r="M490">
        <v>0</v>
      </c>
      <c r="N490">
        <v>27.395163060000002</v>
      </c>
      <c r="O490" t="b">
        <v>0</v>
      </c>
      <c r="P490" t="b">
        <v>0</v>
      </c>
      <c r="Q490" t="b">
        <v>0</v>
      </c>
      <c r="S490" t="str">
        <f t="shared" si="35"/>
        <v>no</v>
      </c>
    </row>
    <row r="491" spans="1:19" x14ac:dyDescent="0.3">
      <c r="A491" t="s">
        <v>21</v>
      </c>
      <c r="B491" t="str">
        <f t="shared" si="34"/>
        <v>500</v>
      </c>
      <c r="C491" t="str">
        <f t="shared" si="33"/>
        <v>5</v>
      </c>
      <c r="D491">
        <v>4</v>
      </c>
      <c r="E491">
        <v>7</v>
      </c>
      <c r="F491">
        <v>5</v>
      </c>
      <c r="G491">
        <v>10</v>
      </c>
      <c r="H491" t="s">
        <v>20</v>
      </c>
      <c r="I491" t="s">
        <v>20</v>
      </c>
      <c r="J491" t="s">
        <v>8</v>
      </c>
      <c r="K491">
        <v>0.46662774099999998</v>
      </c>
      <c r="L491">
        <v>1.0013292279999999</v>
      </c>
      <c r="M491">
        <v>0</v>
      </c>
      <c r="N491">
        <v>439.69305159999999</v>
      </c>
      <c r="O491" t="b">
        <v>0</v>
      </c>
      <c r="P491" t="b">
        <v>0</v>
      </c>
      <c r="Q491" t="b">
        <v>0</v>
      </c>
      <c r="R491">
        <v>20</v>
      </c>
      <c r="S491" t="str">
        <f t="shared" si="35"/>
        <v>yes</v>
      </c>
    </row>
    <row r="492" spans="1:19" x14ac:dyDescent="0.3">
      <c r="A492" t="s">
        <v>22</v>
      </c>
      <c r="B492" t="str">
        <f t="shared" si="34"/>
        <v>500</v>
      </c>
      <c r="C492" t="str">
        <f t="shared" si="33"/>
        <v>5</v>
      </c>
      <c r="D492">
        <v>0</v>
      </c>
      <c r="E492">
        <v>7</v>
      </c>
      <c r="F492">
        <v>5</v>
      </c>
      <c r="G492">
        <v>10</v>
      </c>
      <c r="H492" t="s">
        <v>17</v>
      </c>
      <c r="I492" t="s">
        <v>17</v>
      </c>
      <c r="J492" t="s">
        <v>17</v>
      </c>
      <c r="K492">
        <v>0.57289488600000005</v>
      </c>
      <c r="L492">
        <v>0</v>
      </c>
      <c r="M492">
        <v>100</v>
      </c>
      <c r="N492">
        <v>0</v>
      </c>
      <c r="S492" t="str">
        <f t="shared" si="35"/>
        <v>no</v>
      </c>
    </row>
    <row r="493" spans="1:19" x14ac:dyDescent="0.3">
      <c r="A493" t="s">
        <v>22</v>
      </c>
      <c r="B493" t="str">
        <f t="shared" si="34"/>
        <v>500</v>
      </c>
      <c r="C493" t="str">
        <f t="shared" si="33"/>
        <v>5</v>
      </c>
      <c r="D493">
        <v>0</v>
      </c>
      <c r="E493">
        <v>7</v>
      </c>
      <c r="F493">
        <v>5</v>
      </c>
      <c r="G493">
        <v>10</v>
      </c>
      <c r="H493" t="s">
        <v>18</v>
      </c>
      <c r="I493" t="s">
        <v>19</v>
      </c>
      <c r="J493" t="s">
        <v>8</v>
      </c>
      <c r="K493">
        <v>0.68273742199999998</v>
      </c>
      <c r="L493">
        <v>0.191732442</v>
      </c>
      <c r="M493">
        <v>0</v>
      </c>
      <c r="N493">
        <v>0.65617322899999997</v>
      </c>
      <c r="O493" t="b">
        <v>1</v>
      </c>
      <c r="P493" t="b">
        <v>1</v>
      </c>
      <c r="Q493" t="b">
        <v>0</v>
      </c>
      <c r="S493" t="str">
        <f t="shared" si="35"/>
        <v>no</v>
      </c>
    </row>
    <row r="494" spans="1:19" x14ac:dyDescent="0.3">
      <c r="A494" t="s">
        <v>22</v>
      </c>
      <c r="B494" t="str">
        <f t="shared" si="34"/>
        <v>500</v>
      </c>
      <c r="C494" t="str">
        <f t="shared" si="33"/>
        <v>5</v>
      </c>
      <c r="D494">
        <v>0</v>
      </c>
      <c r="E494">
        <v>7</v>
      </c>
      <c r="F494">
        <v>5</v>
      </c>
      <c r="G494">
        <v>10</v>
      </c>
      <c r="H494" t="s">
        <v>18</v>
      </c>
      <c r="I494" t="s">
        <v>19</v>
      </c>
      <c r="J494" t="s">
        <v>8</v>
      </c>
      <c r="K494">
        <v>0.64901441000000004</v>
      </c>
      <c r="L494">
        <v>0.13286822000000001</v>
      </c>
      <c r="M494">
        <v>0</v>
      </c>
      <c r="N494">
        <v>8.2268481250000001</v>
      </c>
      <c r="O494" t="b">
        <v>1</v>
      </c>
      <c r="P494" t="b">
        <v>1</v>
      </c>
      <c r="Q494" t="b">
        <v>0</v>
      </c>
      <c r="R494">
        <v>20</v>
      </c>
      <c r="S494" t="str">
        <f t="shared" si="35"/>
        <v>yes</v>
      </c>
    </row>
    <row r="495" spans="1:19" x14ac:dyDescent="0.3">
      <c r="A495" t="s">
        <v>22</v>
      </c>
      <c r="B495" t="str">
        <f t="shared" si="34"/>
        <v>500</v>
      </c>
      <c r="C495" t="str">
        <f t="shared" si="33"/>
        <v>5</v>
      </c>
      <c r="D495">
        <v>0</v>
      </c>
      <c r="E495">
        <v>7</v>
      </c>
      <c r="F495">
        <v>5</v>
      </c>
      <c r="G495">
        <v>10</v>
      </c>
      <c r="H495" t="s">
        <v>19</v>
      </c>
      <c r="I495" t="s">
        <v>19</v>
      </c>
      <c r="J495" t="s">
        <v>8</v>
      </c>
      <c r="K495">
        <v>0.58885867000000003</v>
      </c>
      <c r="L495">
        <v>2.7865118000000001E-2</v>
      </c>
      <c r="M495">
        <v>0</v>
      </c>
      <c r="N495">
        <v>12.18652105</v>
      </c>
      <c r="O495" t="b">
        <v>1</v>
      </c>
      <c r="P495" t="b">
        <v>1</v>
      </c>
      <c r="Q495" t="b">
        <v>0</v>
      </c>
      <c r="S495" t="str">
        <f t="shared" si="35"/>
        <v>no</v>
      </c>
    </row>
    <row r="496" spans="1:19" x14ac:dyDescent="0.3">
      <c r="A496" t="s">
        <v>22</v>
      </c>
      <c r="B496" t="str">
        <f t="shared" si="34"/>
        <v>500</v>
      </c>
      <c r="C496" t="str">
        <f t="shared" si="33"/>
        <v>5</v>
      </c>
      <c r="D496">
        <v>0</v>
      </c>
      <c r="E496">
        <v>7</v>
      </c>
      <c r="F496">
        <v>5</v>
      </c>
      <c r="G496">
        <v>10</v>
      </c>
      <c r="H496" t="s">
        <v>19</v>
      </c>
      <c r="I496" t="s">
        <v>19</v>
      </c>
      <c r="J496" t="s">
        <v>8</v>
      </c>
      <c r="K496">
        <v>0.63124487699999998</v>
      </c>
      <c r="L496">
        <v>0.101851129</v>
      </c>
      <c r="M496">
        <v>0</v>
      </c>
      <c r="N496">
        <v>142.80430079999999</v>
      </c>
      <c r="O496" t="b">
        <v>1</v>
      </c>
      <c r="P496" t="b">
        <v>1</v>
      </c>
      <c r="Q496" t="b">
        <v>0</v>
      </c>
      <c r="R496">
        <v>20</v>
      </c>
      <c r="S496" t="str">
        <f t="shared" si="35"/>
        <v>yes</v>
      </c>
    </row>
    <row r="497" spans="1:19" x14ac:dyDescent="0.3">
      <c r="A497" t="s">
        <v>22</v>
      </c>
      <c r="B497" t="str">
        <f t="shared" si="34"/>
        <v>500</v>
      </c>
      <c r="C497" t="str">
        <f t="shared" si="33"/>
        <v>5</v>
      </c>
      <c r="D497">
        <v>0</v>
      </c>
      <c r="E497">
        <v>7</v>
      </c>
      <c r="F497">
        <v>5</v>
      </c>
      <c r="G497">
        <v>10</v>
      </c>
      <c r="H497" t="s">
        <v>20</v>
      </c>
      <c r="I497" t="s">
        <v>20</v>
      </c>
      <c r="J497" t="s">
        <v>8</v>
      </c>
      <c r="K497">
        <v>0.60444784399999996</v>
      </c>
      <c r="L497">
        <v>5.5076347999999997E-2</v>
      </c>
      <c r="M497">
        <v>0</v>
      </c>
      <c r="N497">
        <v>33.499688630000001</v>
      </c>
      <c r="O497" t="b">
        <v>0</v>
      </c>
      <c r="P497" t="b">
        <v>0</v>
      </c>
      <c r="Q497" t="b">
        <v>0</v>
      </c>
      <c r="S497" t="str">
        <f t="shared" si="35"/>
        <v>no</v>
      </c>
    </row>
    <row r="498" spans="1:19" x14ac:dyDescent="0.3">
      <c r="A498" t="s">
        <v>22</v>
      </c>
      <c r="B498" t="str">
        <f t="shared" si="34"/>
        <v>500</v>
      </c>
      <c r="C498" t="str">
        <f t="shared" si="33"/>
        <v>5</v>
      </c>
      <c r="D498">
        <v>0</v>
      </c>
      <c r="E498">
        <v>7</v>
      </c>
      <c r="F498">
        <v>5</v>
      </c>
      <c r="G498">
        <v>10</v>
      </c>
      <c r="H498" t="s">
        <v>20</v>
      </c>
      <c r="I498" t="s">
        <v>20</v>
      </c>
      <c r="J498" t="s">
        <v>8</v>
      </c>
      <c r="K498">
        <v>0.630635265</v>
      </c>
      <c r="L498">
        <v>0.10078703899999999</v>
      </c>
      <c r="M498">
        <v>0</v>
      </c>
      <c r="N498">
        <v>494.63593220000001</v>
      </c>
      <c r="O498" t="b">
        <v>0</v>
      </c>
      <c r="P498" t="b">
        <v>0</v>
      </c>
      <c r="Q498" t="b">
        <v>0</v>
      </c>
      <c r="R498">
        <v>20</v>
      </c>
      <c r="S498" t="str">
        <f t="shared" si="35"/>
        <v>yes</v>
      </c>
    </row>
    <row r="499" spans="1:19" x14ac:dyDescent="0.3">
      <c r="A499" t="s">
        <v>22</v>
      </c>
      <c r="B499" t="str">
        <f t="shared" si="34"/>
        <v>500</v>
      </c>
      <c r="C499" t="str">
        <f t="shared" si="33"/>
        <v>5</v>
      </c>
      <c r="D499">
        <v>1</v>
      </c>
      <c r="E499">
        <v>7</v>
      </c>
      <c r="F499">
        <v>5</v>
      </c>
      <c r="G499">
        <v>10</v>
      </c>
      <c r="H499" t="s">
        <v>17</v>
      </c>
      <c r="I499" t="s">
        <v>17</v>
      </c>
      <c r="J499" t="s">
        <v>17</v>
      </c>
      <c r="K499">
        <v>0.464143892</v>
      </c>
      <c r="L499">
        <v>0</v>
      </c>
      <c r="M499">
        <v>100</v>
      </c>
      <c r="N499">
        <v>0</v>
      </c>
      <c r="S499" t="str">
        <f t="shared" si="35"/>
        <v>no</v>
      </c>
    </row>
    <row r="500" spans="1:19" x14ac:dyDescent="0.3">
      <c r="A500" t="s">
        <v>22</v>
      </c>
      <c r="B500" t="str">
        <f t="shared" si="34"/>
        <v>500</v>
      </c>
      <c r="C500" t="str">
        <f t="shared" si="33"/>
        <v>5</v>
      </c>
      <c r="D500">
        <v>1</v>
      </c>
      <c r="E500">
        <v>7</v>
      </c>
      <c r="F500">
        <v>5</v>
      </c>
      <c r="G500">
        <v>10</v>
      </c>
      <c r="H500" t="s">
        <v>18</v>
      </c>
      <c r="I500" t="s">
        <v>19</v>
      </c>
      <c r="J500" t="s">
        <v>8</v>
      </c>
      <c r="K500">
        <v>0.59470203499999996</v>
      </c>
      <c r="L500">
        <v>0.28128807500000003</v>
      </c>
      <c r="M500">
        <v>0</v>
      </c>
      <c r="N500">
        <v>0.59681034099999997</v>
      </c>
      <c r="O500" t="b">
        <v>1</v>
      </c>
      <c r="P500" t="b">
        <v>1</v>
      </c>
      <c r="Q500" t="b">
        <v>0</v>
      </c>
      <c r="S500" t="str">
        <f t="shared" si="35"/>
        <v>no</v>
      </c>
    </row>
    <row r="501" spans="1:19" x14ac:dyDescent="0.3">
      <c r="A501" t="s">
        <v>22</v>
      </c>
      <c r="B501" t="str">
        <f t="shared" si="34"/>
        <v>500</v>
      </c>
      <c r="C501" t="str">
        <f t="shared" si="33"/>
        <v>5</v>
      </c>
      <c r="D501">
        <v>1</v>
      </c>
      <c r="E501">
        <v>7</v>
      </c>
      <c r="F501">
        <v>5</v>
      </c>
      <c r="G501">
        <v>10</v>
      </c>
      <c r="H501" t="s">
        <v>18</v>
      </c>
      <c r="I501" t="s">
        <v>19</v>
      </c>
      <c r="J501" t="s">
        <v>8</v>
      </c>
      <c r="K501">
        <v>0.60169928800000005</v>
      </c>
      <c r="L501">
        <v>0.29636368800000001</v>
      </c>
      <c r="M501">
        <v>0</v>
      </c>
      <c r="N501">
        <v>7.9265937810000002</v>
      </c>
      <c r="O501" t="b">
        <v>1</v>
      </c>
      <c r="P501" t="b">
        <v>1</v>
      </c>
      <c r="Q501" t="b">
        <v>0</v>
      </c>
      <c r="R501">
        <v>20</v>
      </c>
      <c r="S501" t="str">
        <f t="shared" si="35"/>
        <v>yes</v>
      </c>
    </row>
    <row r="502" spans="1:19" x14ac:dyDescent="0.3">
      <c r="A502" t="s">
        <v>22</v>
      </c>
      <c r="B502" t="str">
        <f t="shared" si="34"/>
        <v>500</v>
      </c>
      <c r="C502" t="str">
        <f t="shared" si="33"/>
        <v>5</v>
      </c>
      <c r="D502">
        <v>1</v>
      </c>
      <c r="E502">
        <v>7</v>
      </c>
      <c r="F502">
        <v>5</v>
      </c>
      <c r="G502">
        <v>10</v>
      </c>
      <c r="H502" t="s">
        <v>19</v>
      </c>
      <c r="I502" t="s">
        <v>19</v>
      </c>
      <c r="J502" t="s">
        <v>8</v>
      </c>
      <c r="K502">
        <v>0.62114849599999999</v>
      </c>
      <c r="L502">
        <v>0.33826708999999999</v>
      </c>
      <c r="M502">
        <v>0</v>
      </c>
      <c r="N502">
        <v>12.297664640000001</v>
      </c>
      <c r="O502" t="b">
        <v>1</v>
      </c>
      <c r="P502" t="b">
        <v>1</v>
      </c>
      <c r="Q502" t="b">
        <v>0</v>
      </c>
      <c r="S502" t="str">
        <f t="shared" si="35"/>
        <v>no</v>
      </c>
    </row>
    <row r="503" spans="1:19" x14ac:dyDescent="0.3">
      <c r="A503" t="s">
        <v>22</v>
      </c>
      <c r="B503" t="str">
        <f t="shared" si="34"/>
        <v>500</v>
      </c>
      <c r="C503" t="str">
        <f t="shared" si="33"/>
        <v>5</v>
      </c>
      <c r="D503">
        <v>1</v>
      </c>
      <c r="E503">
        <v>7</v>
      </c>
      <c r="F503">
        <v>5</v>
      </c>
      <c r="G503">
        <v>10</v>
      </c>
      <c r="H503" t="s">
        <v>19</v>
      </c>
      <c r="I503" t="s">
        <v>19</v>
      </c>
      <c r="J503" t="s">
        <v>8</v>
      </c>
      <c r="K503">
        <v>0.596284131</v>
      </c>
      <c r="L503">
        <v>0.28469670899999999</v>
      </c>
      <c r="M503">
        <v>0</v>
      </c>
      <c r="N503">
        <v>142.3651552</v>
      </c>
      <c r="O503" t="b">
        <v>1</v>
      </c>
      <c r="P503" t="b">
        <v>1</v>
      </c>
      <c r="Q503" t="b">
        <v>0</v>
      </c>
      <c r="R503">
        <v>20</v>
      </c>
      <c r="S503" t="str">
        <f t="shared" si="35"/>
        <v>yes</v>
      </c>
    </row>
    <row r="504" spans="1:19" x14ac:dyDescent="0.3">
      <c r="A504" t="s">
        <v>22</v>
      </c>
      <c r="B504" t="str">
        <f t="shared" si="34"/>
        <v>500</v>
      </c>
      <c r="C504" t="str">
        <f t="shared" si="33"/>
        <v>5</v>
      </c>
      <c r="D504">
        <v>1</v>
      </c>
      <c r="E504">
        <v>7</v>
      </c>
      <c r="F504">
        <v>5</v>
      </c>
      <c r="G504">
        <v>10</v>
      </c>
      <c r="H504" t="s">
        <v>20</v>
      </c>
      <c r="I504" t="s">
        <v>20</v>
      </c>
      <c r="J504" t="s">
        <v>8</v>
      </c>
      <c r="K504">
        <v>0.63079240599999997</v>
      </c>
      <c r="L504">
        <v>0.35904493500000001</v>
      </c>
      <c r="M504">
        <v>0</v>
      </c>
      <c r="N504">
        <v>40.798576830000002</v>
      </c>
      <c r="O504" t="b">
        <v>0</v>
      </c>
      <c r="P504" t="b">
        <v>0</v>
      </c>
      <c r="Q504" t="b">
        <v>0</v>
      </c>
      <c r="S504" t="str">
        <f t="shared" si="35"/>
        <v>no</v>
      </c>
    </row>
    <row r="505" spans="1:19" x14ac:dyDescent="0.3">
      <c r="A505" t="s">
        <v>22</v>
      </c>
      <c r="B505" t="str">
        <f t="shared" si="34"/>
        <v>500</v>
      </c>
      <c r="C505" t="str">
        <f t="shared" si="33"/>
        <v>5</v>
      </c>
      <c r="D505">
        <v>1</v>
      </c>
      <c r="E505">
        <v>7</v>
      </c>
      <c r="F505">
        <v>5</v>
      </c>
      <c r="G505">
        <v>10</v>
      </c>
      <c r="H505" t="s">
        <v>20</v>
      </c>
      <c r="I505" t="s">
        <v>20</v>
      </c>
      <c r="J505" t="s">
        <v>8</v>
      </c>
      <c r="K505">
        <v>0.59392702500000005</v>
      </c>
      <c r="L505">
        <v>0.27961831300000001</v>
      </c>
      <c r="M505">
        <v>0</v>
      </c>
      <c r="N505">
        <v>516.78489569999999</v>
      </c>
      <c r="O505" t="b">
        <v>0</v>
      </c>
      <c r="P505" t="b">
        <v>0</v>
      </c>
      <c r="Q505" t="b">
        <v>0</v>
      </c>
      <c r="R505">
        <v>20</v>
      </c>
      <c r="S505" t="str">
        <f t="shared" si="35"/>
        <v>yes</v>
      </c>
    </row>
    <row r="506" spans="1:19" x14ac:dyDescent="0.3">
      <c r="A506" t="s">
        <v>22</v>
      </c>
      <c r="B506" t="str">
        <f t="shared" si="34"/>
        <v>500</v>
      </c>
      <c r="C506" t="str">
        <f t="shared" si="33"/>
        <v>5</v>
      </c>
      <c r="D506">
        <v>2</v>
      </c>
      <c r="E506">
        <v>7</v>
      </c>
      <c r="F506">
        <v>5</v>
      </c>
      <c r="G506">
        <v>10</v>
      </c>
      <c r="H506" t="s">
        <v>17</v>
      </c>
      <c r="I506" t="s">
        <v>17</v>
      </c>
      <c r="J506" t="s">
        <v>17</v>
      </c>
      <c r="K506">
        <v>0.44705136200000001</v>
      </c>
      <c r="L506">
        <v>0</v>
      </c>
      <c r="M506">
        <v>100</v>
      </c>
      <c r="N506">
        <v>5.9282780000000004E-3</v>
      </c>
      <c r="S506" t="str">
        <f t="shared" si="35"/>
        <v>no</v>
      </c>
    </row>
    <row r="507" spans="1:19" x14ac:dyDescent="0.3">
      <c r="A507" t="s">
        <v>22</v>
      </c>
      <c r="B507" t="str">
        <f t="shared" si="34"/>
        <v>500</v>
      </c>
      <c r="C507" t="str">
        <f t="shared" si="33"/>
        <v>5</v>
      </c>
      <c r="D507">
        <v>2</v>
      </c>
      <c r="E507">
        <v>7</v>
      </c>
      <c r="F507">
        <v>5</v>
      </c>
      <c r="G507">
        <v>10</v>
      </c>
      <c r="H507" t="s">
        <v>18</v>
      </c>
      <c r="I507" t="s">
        <v>19</v>
      </c>
      <c r="J507" t="s">
        <v>8</v>
      </c>
      <c r="K507">
        <v>0.73218735700000004</v>
      </c>
      <c r="L507">
        <v>0.63781484499999996</v>
      </c>
      <c r="M507">
        <v>0</v>
      </c>
      <c r="N507">
        <v>0.61436843900000004</v>
      </c>
      <c r="O507" t="b">
        <v>1</v>
      </c>
      <c r="P507" t="b">
        <v>1</v>
      </c>
      <c r="Q507" t="b">
        <v>0</v>
      </c>
      <c r="S507" t="str">
        <f t="shared" si="35"/>
        <v>no</v>
      </c>
    </row>
    <row r="508" spans="1:19" x14ac:dyDescent="0.3">
      <c r="A508" t="s">
        <v>22</v>
      </c>
      <c r="B508" t="str">
        <f t="shared" si="34"/>
        <v>500</v>
      </c>
      <c r="C508" t="str">
        <f t="shared" si="33"/>
        <v>5</v>
      </c>
      <c r="D508">
        <v>2</v>
      </c>
      <c r="E508">
        <v>7</v>
      </c>
      <c r="F508">
        <v>5</v>
      </c>
      <c r="G508">
        <v>10</v>
      </c>
      <c r="H508" t="s">
        <v>18</v>
      </c>
      <c r="I508" t="s">
        <v>19</v>
      </c>
      <c r="J508" t="s">
        <v>8</v>
      </c>
      <c r="K508">
        <v>0.75154657999999996</v>
      </c>
      <c r="L508">
        <v>0.68111909299999995</v>
      </c>
      <c r="M508">
        <v>0</v>
      </c>
      <c r="N508">
        <v>8.1268117429999993</v>
      </c>
      <c r="O508" t="b">
        <v>1</v>
      </c>
      <c r="P508" t="b">
        <v>1</v>
      </c>
      <c r="Q508" t="b">
        <v>0</v>
      </c>
      <c r="R508">
        <v>20</v>
      </c>
      <c r="S508" t="str">
        <f t="shared" si="35"/>
        <v>yes</v>
      </c>
    </row>
    <row r="509" spans="1:19" x14ac:dyDescent="0.3">
      <c r="A509" t="s">
        <v>22</v>
      </c>
      <c r="B509" t="str">
        <f t="shared" si="34"/>
        <v>500</v>
      </c>
      <c r="C509" t="str">
        <f t="shared" si="33"/>
        <v>5</v>
      </c>
      <c r="D509">
        <v>2</v>
      </c>
      <c r="E509">
        <v>7</v>
      </c>
      <c r="F509">
        <v>5</v>
      </c>
      <c r="G509">
        <v>10</v>
      </c>
      <c r="H509" t="s">
        <v>19</v>
      </c>
      <c r="I509" t="s">
        <v>19</v>
      </c>
      <c r="J509" t="s">
        <v>8</v>
      </c>
      <c r="K509">
        <v>0.69522911899999995</v>
      </c>
      <c r="L509">
        <v>0.55514372199999995</v>
      </c>
      <c r="M509">
        <v>0</v>
      </c>
      <c r="N509">
        <v>12.863830569999999</v>
      </c>
      <c r="O509" t="b">
        <v>1</v>
      </c>
      <c r="P509" t="b">
        <v>1</v>
      </c>
      <c r="Q509" t="b">
        <v>0</v>
      </c>
      <c r="S509" t="str">
        <f t="shared" si="35"/>
        <v>no</v>
      </c>
    </row>
    <row r="510" spans="1:19" x14ac:dyDescent="0.3">
      <c r="A510" t="s">
        <v>22</v>
      </c>
      <c r="B510" t="str">
        <f t="shared" si="34"/>
        <v>500</v>
      </c>
      <c r="C510" t="str">
        <f t="shared" si="33"/>
        <v>5</v>
      </c>
      <c r="D510">
        <v>2</v>
      </c>
      <c r="E510">
        <v>7</v>
      </c>
      <c r="F510">
        <v>5</v>
      </c>
      <c r="G510">
        <v>10</v>
      </c>
      <c r="H510" t="s">
        <v>19</v>
      </c>
      <c r="I510" t="s">
        <v>19</v>
      </c>
      <c r="J510" t="s">
        <v>8</v>
      </c>
      <c r="K510">
        <v>0.71304144300000005</v>
      </c>
      <c r="L510">
        <v>0.59498774399999999</v>
      </c>
      <c r="M510">
        <v>0</v>
      </c>
      <c r="N510">
        <v>141.8305771</v>
      </c>
      <c r="O510" t="b">
        <v>1</v>
      </c>
      <c r="P510" t="b">
        <v>1</v>
      </c>
      <c r="Q510" t="b">
        <v>0</v>
      </c>
      <c r="R510">
        <v>20</v>
      </c>
      <c r="S510" t="str">
        <f t="shared" si="35"/>
        <v>yes</v>
      </c>
    </row>
    <row r="511" spans="1:19" x14ac:dyDescent="0.3">
      <c r="A511" t="s">
        <v>22</v>
      </c>
      <c r="B511" t="str">
        <f t="shared" si="34"/>
        <v>500</v>
      </c>
      <c r="C511" t="str">
        <f t="shared" si="33"/>
        <v>5</v>
      </c>
      <c r="D511">
        <v>2</v>
      </c>
      <c r="E511">
        <v>7</v>
      </c>
      <c r="F511">
        <v>5</v>
      </c>
      <c r="G511">
        <v>10</v>
      </c>
      <c r="H511" t="s">
        <v>20</v>
      </c>
      <c r="I511" t="s">
        <v>20</v>
      </c>
      <c r="J511" t="s">
        <v>8</v>
      </c>
      <c r="K511">
        <v>0.69522911799999998</v>
      </c>
      <c r="L511">
        <v>0.55514372099999998</v>
      </c>
      <c r="M511">
        <v>0</v>
      </c>
      <c r="N511">
        <v>31.44502258</v>
      </c>
      <c r="O511" t="b">
        <v>0</v>
      </c>
      <c r="P511" t="b">
        <v>0</v>
      </c>
      <c r="Q511" t="b">
        <v>0</v>
      </c>
      <c r="S511" t="str">
        <f t="shared" si="35"/>
        <v>no</v>
      </c>
    </row>
    <row r="512" spans="1:19" x14ac:dyDescent="0.3">
      <c r="A512" t="s">
        <v>22</v>
      </c>
      <c r="B512" t="str">
        <f t="shared" si="34"/>
        <v>500</v>
      </c>
      <c r="C512" t="str">
        <f t="shared" si="33"/>
        <v>5</v>
      </c>
      <c r="D512">
        <v>2</v>
      </c>
      <c r="E512">
        <v>7</v>
      </c>
      <c r="F512">
        <v>5</v>
      </c>
      <c r="G512">
        <v>10</v>
      </c>
      <c r="H512" t="s">
        <v>20</v>
      </c>
      <c r="I512" t="s">
        <v>20</v>
      </c>
      <c r="J512" t="s">
        <v>8</v>
      </c>
      <c r="K512">
        <v>0.71565619499999999</v>
      </c>
      <c r="L512">
        <v>0.60083662699999996</v>
      </c>
      <c r="M512">
        <v>0</v>
      </c>
      <c r="N512">
        <v>525.2700562</v>
      </c>
      <c r="O512" t="b">
        <v>0</v>
      </c>
      <c r="P512" t="b">
        <v>0</v>
      </c>
      <c r="Q512" t="b">
        <v>0</v>
      </c>
      <c r="R512">
        <v>20</v>
      </c>
      <c r="S512" t="str">
        <f t="shared" si="35"/>
        <v>yes</v>
      </c>
    </row>
    <row r="513" spans="1:19" x14ac:dyDescent="0.3">
      <c r="A513" t="s">
        <v>22</v>
      </c>
      <c r="B513" t="str">
        <f t="shared" si="34"/>
        <v>500</v>
      </c>
      <c r="C513" t="str">
        <f t="shared" si="33"/>
        <v>5</v>
      </c>
      <c r="D513">
        <v>3</v>
      </c>
      <c r="E513">
        <v>7</v>
      </c>
      <c r="F513">
        <v>5</v>
      </c>
      <c r="G513">
        <v>10</v>
      </c>
      <c r="H513" t="s">
        <v>17</v>
      </c>
      <c r="I513" t="s">
        <v>17</v>
      </c>
      <c r="J513" t="s">
        <v>17</v>
      </c>
      <c r="K513">
        <v>0.459334823</v>
      </c>
      <c r="L513">
        <v>0</v>
      </c>
      <c r="M513">
        <v>100</v>
      </c>
      <c r="N513">
        <v>2.004385E-3</v>
      </c>
      <c r="S513" t="str">
        <f t="shared" si="35"/>
        <v>no</v>
      </c>
    </row>
    <row r="514" spans="1:19" x14ac:dyDescent="0.3">
      <c r="A514" t="s">
        <v>22</v>
      </c>
      <c r="B514" t="str">
        <f t="shared" si="34"/>
        <v>500</v>
      </c>
      <c r="C514" t="str">
        <f t="shared" si="33"/>
        <v>5</v>
      </c>
      <c r="D514">
        <v>3</v>
      </c>
      <c r="E514">
        <v>7</v>
      </c>
      <c r="F514">
        <v>5</v>
      </c>
      <c r="G514">
        <v>10</v>
      </c>
      <c r="H514" t="s">
        <v>18</v>
      </c>
      <c r="I514" t="s">
        <v>19</v>
      </c>
      <c r="J514" t="s">
        <v>8</v>
      </c>
      <c r="K514">
        <v>0.584136514</v>
      </c>
      <c r="L514">
        <v>0.27170091400000002</v>
      </c>
      <c r="M514">
        <v>0</v>
      </c>
      <c r="N514">
        <v>0.62682962399999997</v>
      </c>
      <c r="O514" t="b">
        <v>1</v>
      </c>
      <c r="P514" t="b">
        <v>1</v>
      </c>
      <c r="Q514" t="b">
        <v>0</v>
      </c>
      <c r="S514" t="str">
        <f t="shared" si="35"/>
        <v>no</v>
      </c>
    </row>
    <row r="515" spans="1:19" x14ac:dyDescent="0.3">
      <c r="A515" t="s">
        <v>22</v>
      </c>
      <c r="B515" t="str">
        <f t="shared" si="34"/>
        <v>500</v>
      </c>
      <c r="C515" t="str">
        <f t="shared" ref="C515:C578" si="36">MID(A515, FIND("targets_", A515) + 8, FIND("_seed", A515) - FIND("targets_", A515) - 8)</f>
        <v>5</v>
      </c>
      <c r="D515">
        <v>3</v>
      </c>
      <c r="E515">
        <v>7</v>
      </c>
      <c r="F515">
        <v>5</v>
      </c>
      <c r="G515">
        <v>10</v>
      </c>
      <c r="H515" t="s">
        <v>18</v>
      </c>
      <c r="I515" t="s">
        <v>19</v>
      </c>
      <c r="J515" t="s">
        <v>8</v>
      </c>
      <c r="K515">
        <v>0.55913080100000001</v>
      </c>
      <c r="L515">
        <v>0.21726194700000001</v>
      </c>
      <c r="M515">
        <v>0</v>
      </c>
      <c r="N515">
        <v>8.2976562979999997</v>
      </c>
      <c r="O515" t="b">
        <v>1</v>
      </c>
      <c r="P515" t="b">
        <v>1</v>
      </c>
      <c r="Q515" t="b">
        <v>0</v>
      </c>
      <c r="R515">
        <v>20</v>
      </c>
      <c r="S515" t="str">
        <f t="shared" si="35"/>
        <v>yes</v>
      </c>
    </row>
    <row r="516" spans="1:19" x14ac:dyDescent="0.3">
      <c r="A516" t="s">
        <v>22</v>
      </c>
      <c r="B516" t="str">
        <f t="shared" si="34"/>
        <v>500</v>
      </c>
      <c r="C516" t="str">
        <f t="shared" si="36"/>
        <v>5</v>
      </c>
      <c r="D516">
        <v>3</v>
      </c>
      <c r="E516">
        <v>7</v>
      </c>
      <c r="F516">
        <v>5</v>
      </c>
      <c r="G516">
        <v>10</v>
      </c>
      <c r="H516" t="s">
        <v>19</v>
      </c>
      <c r="I516" t="s">
        <v>19</v>
      </c>
      <c r="J516" t="s">
        <v>8</v>
      </c>
      <c r="K516">
        <v>0.58010561999999999</v>
      </c>
      <c r="L516">
        <v>0.26292541200000002</v>
      </c>
      <c r="M516">
        <v>0</v>
      </c>
      <c r="N516">
        <v>12.949364190000001</v>
      </c>
      <c r="O516" t="b">
        <v>1</v>
      </c>
      <c r="P516" t="b">
        <v>1</v>
      </c>
      <c r="Q516" t="b">
        <v>0</v>
      </c>
      <c r="S516" t="str">
        <f t="shared" si="35"/>
        <v>no</v>
      </c>
    </row>
    <row r="517" spans="1:19" x14ac:dyDescent="0.3">
      <c r="A517" t="s">
        <v>22</v>
      </c>
      <c r="B517" t="str">
        <f t="shared" si="34"/>
        <v>500</v>
      </c>
      <c r="C517" t="str">
        <f t="shared" si="36"/>
        <v>5</v>
      </c>
      <c r="D517">
        <v>3</v>
      </c>
      <c r="E517">
        <v>7</v>
      </c>
      <c r="F517">
        <v>5</v>
      </c>
      <c r="G517">
        <v>10</v>
      </c>
      <c r="H517" t="s">
        <v>19</v>
      </c>
      <c r="I517" t="s">
        <v>19</v>
      </c>
      <c r="J517" t="s">
        <v>8</v>
      </c>
      <c r="K517">
        <v>0.524067218</v>
      </c>
      <c r="L517">
        <v>0.14092638399999999</v>
      </c>
      <c r="M517">
        <v>0</v>
      </c>
      <c r="N517">
        <v>145.83265230000001</v>
      </c>
      <c r="O517" t="b">
        <v>1</v>
      </c>
      <c r="P517" t="b">
        <v>1</v>
      </c>
      <c r="Q517" t="b">
        <v>0</v>
      </c>
      <c r="R517">
        <v>20</v>
      </c>
      <c r="S517" t="str">
        <f t="shared" si="35"/>
        <v>yes</v>
      </c>
    </row>
    <row r="518" spans="1:19" x14ac:dyDescent="0.3">
      <c r="A518" t="s">
        <v>22</v>
      </c>
      <c r="B518" t="str">
        <f t="shared" si="34"/>
        <v>500</v>
      </c>
      <c r="C518" t="str">
        <f t="shared" si="36"/>
        <v>5</v>
      </c>
      <c r="D518">
        <v>3</v>
      </c>
      <c r="E518">
        <v>7</v>
      </c>
      <c r="F518">
        <v>5</v>
      </c>
      <c r="G518">
        <v>10</v>
      </c>
      <c r="H518" t="s">
        <v>20</v>
      </c>
      <c r="I518" t="s">
        <v>20</v>
      </c>
      <c r="J518" t="s">
        <v>8</v>
      </c>
      <c r="K518">
        <v>0.58603815400000003</v>
      </c>
      <c r="L518">
        <v>0.27584090100000003</v>
      </c>
      <c r="M518">
        <v>0</v>
      </c>
      <c r="N518">
        <v>28.78747177</v>
      </c>
      <c r="O518" t="b">
        <v>0</v>
      </c>
      <c r="P518" t="b">
        <v>0</v>
      </c>
      <c r="Q518" t="b">
        <v>0</v>
      </c>
      <c r="S518" t="str">
        <f t="shared" si="35"/>
        <v>no</v>
      </c>
    </row>
    <row r="519" spans="1:19" x14ac:dyDescent="0.3">
      <c r="A519" t="s">
        <v>22</v>
      </c>
      <c r="B519" t="str">
        <f t="shared" si="34"/>
        <v>500</v>
      </c>
      <c r="C519" t="str">
        <f t="shared" si="36"/>
        <v>5</v>
      </c>
      <c r="D519">
        <v>3</v>
      </c>
      <c r="E519">
        <v>7</v>
      </c>
      <c r="F519">
        <v>5</v>
      </c>
      <c r="G519">
        <v>10</v>
      </c>
      <c r="H519" t="s">
        <v>20</v>
      </c>
      <c r="I519" t="s">
        <v>20</v>
      </c>
      <c r="J519" t="s">
        <v>8</v>
      </c>
      <c r="K519">
        <v>0.52077539699999997</v>
      </c>
      <c r="L519">
        <v>0.13375988699999999</v>
      </c>
      <c r="M519">
        <v>0</v>
      </c>
      <c r="N519">
        <v>522.0180967</v>
      </c>
      <c r="O519" t="b">
        <v>0</v>
      </c>
      <c r="P519" t="b">
        <v>0</v>
      </c>
      <c r="Q519" t="b">
        <v>0</v>
      </c>
      <c r="R519">
        <v>20</v>
      </c>
      <c r="S519" t="str">
        <f t="shared" si="35"/>
        <v>yes</v>
      </c>
    </row>
    <row r="520" spans="1:19" x14ac:dyDescent="0.3">
      <c r="A520" t="s">
        <v>22</v>
      </c>
      <c r="B520" t="str">
        <f t="shared" si="34"/>
        <v>500</v>
      </c>
      <c r="C520" t="str">
        <f t="shared" si="36"/>
        <v>5</v>
      </c>
      <c r="D520">
        <v>4</v>
      </c>
      <c r="E520">
        <v>7</v>
      </c>
      <c r="F520">
        <v>5</v>
      </c>
      <c r="G520">
        <v>10</v>
      </c>
      <c r="H520" t="s">
        <v>17</v>
      </c>
      <c r="I520" t="s">
        <v>17</v>
      </c>
      <c r="J520" t="s">
        <v>17</v>
      </c>
      <c r="K520">
        <v>0.50776198299999997</v>
      </c>
      <c r="L520">
        <v>0</v>
      </c>
      <c r="M520">
        <v>100</v>
      </c>
      <c r="N520">
        <v>2.003431E-3</v>
      </c>
      <c r="S520" t="str">
        <f t="shared" si="35"/>
        <v>no</v>
      </c>
    </row>
    <row r="521" spans="1:19" x14ac:dyDescent="0.3">
      <c r="A521" t="s">
        <v>22</v>
      </c>
      <c r="B521" t="str">
        <f t="shared" si="34"/>
        <v>500</v>
      </c>
      <c r="C521" t="str">
        <f t="shared" si="36"/>
        <v>5</v>
      </c>
      <c r="D521">
        <v>4</v>
      </c>
      <c r="E521">
        <v>7</v>
      </c>
      <c r="F521">
        <v>5</v>
      </c>
      <c r="G521">
        <v>10</v>
      </c>
      <c r="H521" t="s">
        <v>18</v>
      </c>
      <c r="I521" t="s">
        <v>19</v>
      </c>
      <c r="J521" t="s">
        <v>8</v>
      </c>
      <c r="K521">
        <v>0.63193841500000003</v>
      </c>
      <c r="L521">
        <v>0.24455637799999999</v>
      </c>
      <c r="M521">
        <v>0</v>
      </c>
      <c r="N521">
        <v>0.61564683899999995</v>
      </c>
      <c r="O521" t="b">
        <v>1</v>
      </c>
      <c r="P521" t="b">
        <v>1</v>
      </c>
      <c r="Q521" t="b">
        <v>0</v>
      </c>
      <c r="S521" t="str">
        <f t="shared" si="35"/>
        <v>no</v>
      </c>
    </row>
    <row r="522" spans="1:19" x14ac:dyDescent="0.3">
      <c r="A522" t="s">
        <v>22</v>
      </c>
      <c r="B522" t="str">
        <f t="shared" si="34"/>
        <v>500</v>
      </c>
      <c r="C522" t="str">
        <f t="shared" si="36"/>
        <v>5</v>
      </c>
      <c r="D522">
        <v>4</v>
      </c>
      <c r="E522">
        <v>7</v>
      </c>
      <c r="F522">
        <v>5</v>
      </c>
      <c r="G522">
        <v>10</v>
      </c>
      <c r="H522" t="s">
        <v>18</v>
      </c>
      <c r="I522" t="s">
        <v>19</v>
      </c>
      <c r="J522" t="s">
        <v>8</v>
      </c>
      <c r="K522">
        <v>0.57566729900000002</v>
      </c>
      <c r="L522">
        <v>0.13373454100000001</v>
      </c>
      <c r="M522">
        <v>0</v>
      </c>
      <c r="N522">
        <v>8.5614981649999997</v>
      </c>
      <c r="O522" t="b">
        <v>1</v>
      </c>
      <c r="P522" t="b">
        <v>1</v>
      </c>
      <c r="Q522" t="b">
        <v>0</v>
      </c>
      <c r="R522">
        <v>20</v>
      </c>
      <c r="S522" t="str">
        <f t="shared" si="35"/>
        <v>yes</v>
      </c>
    </row>
    <row r="523" spans="1:19" x14ac:dyDescent="0.3">
      <c r="A523" t="s">
        <v>22</v>
      </c>
      <c r="B523" t="str">
        <f t="shared" si="34"/>
        <v>500</v>
      </c>
      <c r="C523" t="str">
        <f t="shared" si="36"/>
        <v>5</v>
      </c>
      <c r="D523">
        <v>4</v>
      </c>
      <c r="E523">
        <v>7</v>
      </c>
      <c r="F523">
        <v>5</v>
      </c>
      <c r="G523">
        <v>10</v>
      </c>
      <c r="H523" t="s">
        <v>19</v>
      </c>
      <c r="I523" t="s">
        <v>19</v>
      </c>
      <c r="J523" t="s">
        <v>8</v>
      </c>
      <c r="K523">
        <v>0.60234048900000003</v>
      </c>
      <c r="L523">
        <v>0.18626543400000001</v>
      </c>
      <c r="M523">
        <v>0</v>
      </c>
      <c r="N523">
        <v>12.609463209999999</v>
      </c>
      <c r="O523" t="b">
        <v>1</v>
      </c>
      <c r="P523" t="b">
        <v>1</v>
      </c>
      <c r="Q523" t="b">
        <v>0</v>
      </c>
      <c r="S523" t="str">
        <f t="shared" si="35"/>
        <v>no</v>
      </c>
    </row>
    <row r="524" spans="1:19" x14ac:dyDescent="0.3">
      <c r="A524" t="s">
        <v>22</v>
      </c>
      <c r="B524" t="str">
        <f t="shared" si="34"/>
        <v>500</v>
      </c>
      <c r="C524" t="str">
        <f t="shared" si="36"/>
        <v>5</v>
      </c>
      <c r="D524">
        <v>4</v>
      </c>
      <c r="E524">
        <v>7</v>
      </c>
      <c r="F524">
        <v>5</v>
      </c>
      <c r="G524">
        <v>10</v>
      </c>
      <c r="H524" t="s">
        <v>19</v>
      </c>
      <c r="I524" t="s">
        <v>19</v>
      </c>
      <c r="J524" t="s">
        <v>8</v>
      </c>
      <c r="K524">
        <v>0.55906541099999996</v>
      </c>
      <c r="L524">
        <v>0.101038339</v>
      </c>
      <c r="M524">
        <v>0</v>
      </c>
      <c r="N524">
        <v>145.98085760000001</v>
      </c>
      <c r="O524" t="b">
        <v>1</v>
      </c>
      <c r="P524" t="b">
        <v>1</v>
      </c>
      <c r="Q524" t="b">
        <v>0</v>
      </c>
      <c r="R524">
        <v>20</v>
      </c>
      <c r="S524" t="str">
        <f t="shared" si="35"/>
        <v>yes</v>
      </c>
    </row>
    <row r="525" spans="1:19" x14ac:dyDescent="0.3">
      <c r="A525" t="s">
        <v>22</v>
      </c>
      <c r="B525" t="str">
        <f t="shared" si="34"/>
        <v>500</v>
      </c>
      <c r="C525" t="str">
        <f t="shared" si="36"/>
        <v>5</v>
      </c>
      <c r="D525">
        <v>4</v>
      </c>
      <c r="E525">
        <v>7</v>
      </c>
      <c r="F525">
        <v>5</v>
      </c>
      <c r="G525">
        <v>10</v>
      </c>
      <c r="H525" t="s">
        <v>20</v>
      </c>
      <c r="I525" t="s">
        <v>20</v>
      </c>
      <c r="J525" t="s">
        <v>8</v>
      </c>
      <c r="K525">
        <v>0.60234049000000001</v>
      </c>
      <c r="L525">
        <v>0.18626543400000001</v>
      </c>
      <c r="M525">
        <v>0</v>
      </c>
      <c r="N525">
        <v>42.459542509999999</v>
      </c>
      <c r="O525" t="b">
        <v>0</v>
      </c>
      <c r="P525" t="b">
        <v>0</v>
      </c>
      <c r="Q525" t="b">
        <v>0</v>
      </c>
      <c r="S525" t="str">
        <f t="shared" si="35"/>
        <v>no</v>
      </c>
    </row>
    <row r="526" spans="1:19" x14ac:dyDescent="0.3">
      <c r="A526" t="s">
        <v>22</v>
      </c>
      <c r="B526" t="str">
        <f t="shared" si="34"/>
        <v>500</v>
      </c>
      <c r="C526" t="str">
        <f t="shared" si="36"/>
        <v>5</v>
      </c>
      <c r="D526">
        <v>4</v>
      </c>
      <c r="E526">
        <v>7</v>
      </c>
      <c r="F526">
        <v>5</v>
      </c>
      <c r="G526">
        <v>10</v>
      </c>
      <c r="H526" t="s">
        <v>20</v>
      </c>
      <c r="I526" t="s">
        <v>20</v>
      </c>
      <c r="J526" t="s">
        <v>8</v>
      </c>
      <c r="K526">
        <v>0.56092082799999998</v>
      </c>
      <c r="L526">
        <v>0.10469244699999999</v>
      </c>
      <c r="M526">
        <v>0</v>
      </c>
      <c r="N526">
        <v>523.32470990000002</v>
      </c>
      <c r="O526" t="b">
        <v>0</v>
      </c>
      <c r="P526" t="b">
        <v>0</v>
      </c>
      <c r="Q526" t="b">
        <v>0</v>
      </c>
      <c r="R526">
        <v>20</v>
      </c>
      <c r="S526" t="str">
        <f t="shared" si="35"/>
        <v>yes</v>
      </c>
    </row>
    <row r="527" spans="1:19" x14ac:dyDescent="0.3">
      <c r="A527" t="s">
        <v>23</v>
      </c>
      <c r="B527" t="str">
        <f t="shared" si="34"/>
        <v>500</v>
      </c>
      <c r="C527" t="str">
        <f t="shared" si="36"/>
        <v>9</v>
      </c>
      <c r="D527">
        <v>0</v>
      </c>
      <c r="E527">
        <v>7</v>
      </c>
      <c r="F527">
        <v>5</v>
      </c>
      <c r="G527">
        <v>10</v>
      </c>
      <c r="H527" t="s">
        <v>17</v>
      </c>
      <c r="I527" t="s">
        <v>17</v>
      </c>
      <c r="J527" t="s">
        <v>17</v>
      </c>
      <c r="K527">
        <v>0.76790474200000003</v>
      </c>
      <c r="L527">
        <v>0</v>
      </c>
      <c r="M527">
        <v>100</v>
      </c>
      <c r="N527">
        <v>1.2328148000000001E-2</v>
      </c>
      <c r="S527" t="str">
        <f t="shared" si="35"/>
        <v>no</v>
      </c>
    </row>
    <row r="528" spans="1:19" x14ac:dyDescent="0.3">
      <c r="A528" t="s">
        <v>23</v>
      </c>
      <c r="B528" t="str">
        <f t="shared" si="34"/>
        <v>500</v>
      </c>
      <c r="C528" t="str">
        <f t="shared" si="36"/>
        <v>9</v>
      </c>
      <c r="D528">
        <v>0</v>
      </c>
      <c r="E528">
        <v>7</v>
      </c>
      <c r="F528">
        <v>5</v>
      </c>
      <c r="G528">
        <v>10</v>
      </c>
      <c r="H528" t="s">
        <v>18</v>
      </c>
      <c r="I528" t="s">
        <v>19</v>
      </c>
      <c r="J528" t="s">
        <v>8</v>
      </c>
      <c r="K528">
        <v>0.94104135799999999</v>
      </c>
      <c r="L528">
        <v>0.225466268</v>
      </c>
      <c r="M528">
        <v>0</v>
      </c>
      <c r="N528">
        <v>0.64577579500000004</v>
      </c>
      <c r="O528" t="b">
        <v>1</v>
      </c>
      <c r="P528" t="b">
        <v>1</v>
      </c>
      <c r="Q528" t="b">
        <v>0</v>
      </c>
      <c r="S528" t="str">
        <f t="shared" si="35"/>
        <v>no</v>
      </c>
    </row>
    <row r="529" spans="1:19" x14ac:dyDescent="0.3">
      <c r="A529" t="s">
        <v>23</v>
      </c>
      <c r="B529" t="str">
        <f t="shared" si="34"/>
        <v>500</v>
      </c>
      <c r="C529" t="str">
        <f t="shared" si="36"/>
        <v>9</v>
      </c>
      <c r="D529">
        <v>0</v>
      </c>
      <c r="E529">
        <v>7</v>
      </c>
      <c r="F529">
        <v>5</v>
      </c>
      <c r="G529">
        <v>10</v>
      </c>
      <c r="H529" t="s">
        <v>18</v>
      </c>
      <c r="I529" t="s">
        <v>19</v>
      </c>
      <c r="J529" t="s">
        <v>8</v>
      </c>
      <c r="K529">
        <v>0.86728309199999998</v>
      </c>
      <c r="L529">
        <v>0.129414945</v>
      </c>
      <c r="M529">
        <v>0</v>
      </c>
      <c r="N529">
        <v>9.8727786539999993</v>
      </c>
      <c r="O529" t="b">
        <v>1</v>
      </c>
      <c r="P529" t="b">
        <v>1</v>
      </c>
      <c r="Q529" t="b">
        <v>0</v>
      </c>
      <c r="R529">
        <v>20</v>
      </c>
      <c r="S529" t="str">
        <f t="shared" si="35"/>
        <v>yes</v>
      </c>
    </row>
    <row r="530" spans="1:19" x14ac:dyDescent="0.3">
      <c r="A530" t="s">
        <v>23</v>
      </c>
      <c r="B530" t="str">
        <f t="shared" si="34"/>
        <v>500</v>
      </c>
      <c r="C530" t="str">
        <f t="shared" si="36"/>
        <v>9</v>
      </c>
      <c r="D530">
        <v>0</v>
      </c>
      <c r="E530">
        <v>7</v>
      </c>
      <c r="F530">
        <v>5</v>
      </c>
      <c r="G530">
        <v>10</v>
      </c>
      <c r="H530" t="s">
        <v>19</v>
      </c>
      <c r="I530" t="s">
        <v>19</v>
      </c>
      <c r="J530" t="s">
        <v>8</v>
      </c>
      <c r="K530">
        <v>0.90302542600000002</v>
      </c>
      <c r="L530">
        <v>0.175960216</v>
      </c>
      <c r="M530">
        <v>0</v>
      </c>
      <c r="N530">
        <v>17.611840489999999</v>
      </c>
      <c r="O530" t="b">
        <v>1</v>
      </c>
      <c r="P530" t="b">
        <v>1</v>
      </c>
      <c r="Q530" t="b">
        <v>0</v>
      </c>
      <c r="S530" t="str">
        <f t="shared" si="35"/>
        <v>no</v>
      </c>
    </row>
    <row r="531" spans="1:19" x14ac:dyDescent="0.3">
      <c r="A531" t="s">
        <v>23</v>
      </c>
      <c r="B531" t="str">
        <f t="shared" si="34"/>
        <v>500</v>
      </c>
      <c r="C531" t="str">
        <f t="shared" si="36"/>
        <v>9</v>
      </c>
      <c r="D531">
        <v>0</v>
      </c>
      <c r="E531">
        <v>7</v>
      </c>
      <c r="F531">
        <v>5</v>
      </c>
      <c r="G531">
        <v>10</v>
      </c>
      <c r="H531" t="s">
        <v>19</v>
      </c>
      <c r="I531" t="s">
        <v>19</v>
      </c>
      <c r="J531" t="s">
        <v>8</v>
      </c>
      <c r="K531">
        <v>0.86252822200000001</v>
      </c>
      <c r="L531">
        <v>0.123222939</v>
      </c>
      <c r="M531">
        <v>0</v>
      </c>
      <c r="N531">
        <v>213.54594090000001</v>
      </c>
      <c r="O531" t="b">
        <v>1</v>
      </c>
      <c r="P531" t="b">
        <v>1</v>
      </c>
      <c r="Q531" t="b">
        <v>0</v>
      </c>
      <c r="R531">
        <v>20</v>
      </c>
      <c r="S531" t="str">
        <f t="shared" si="35"/>
        <v>yes</v>
      </c>
    </row>
    <row r="532" spans="1:19" x14ac:dyDescent="0.3">
      <c r="A532" t="s">
        <v>23</v>
      </c>
      <c r="B532" t="str">
        <f t="shared" si="34"/>
        <v>500</v>
      </c>
      <c r="C532" t="str">
        <f t="shared" si="36"/>
        <v>9</v>
      </c>
      <c r="D532">
        <v>0</v>
      </c>
      <c r="E532">
        <v>7</v>
      </c>
      <c r="F532">
        <v>5</v>
      </c>
      <c r="G532">
        <v>10</v>
      </c>
      <c r="H532" t="s">
        <v>20</v>
      </c>
      <c r="I532" t="s">
        <v>20</v>
      </c>
      <c r="J532" t="s">
        <v>8</v>
      </c>
      <c r="K532">
        <v>0.89439751599999995</v>
      </c>
      <c r="L532">
        <v>0.16472456399999999</v>
      </c>
      <c r="M532">
        <v>0</v>
      </c>
      <c r="N532">
        <v>92.783660409999996</v>
      </c>
      <c r="O532" t="b">
        <v>0</v>
      </c>
      <c r="P532" t="b">
        <v>0</v>
      </c>
      <c r="Q532" t="b">
        <v>0</v>
      </c>
      <c r="S532" t="str">
        <f t="shared" si="35"/>
        <v>no</v>
      </c>
    </row>
    <row r="533" spans="1:19" x14ac:dyDescent="0.3">
      <c r="A533" t="s">
        <v>23</v>
      </c>
      <c r="B533" t="str">
        <f t="shared" si="34"/>
        <v>500</v>
      </c>
      <c r="C533" t="str">
        <f t="shared" si="36"/>
        <v>9</v>
      </c>
      <c r="D533">
        <v>0</v>
      </c>
      <c r="E533">
        <v>7</v>
      </c>
      <c r="F533">
        <v>5</v>
      </c>
      <c r="G533">
        <v>10</v>
      </c>
      <c r="H533" t="s">
        <v>20</v>
      </c>
      <c r="I533" t="s">
        <v>20</v>
      </c>
      <c r="J533" t="s">
        <v>8</v>
      </c>
      <c r="K533">
        <v>0.86183109999999996</v>
      </c>
      <c r="L533">
        <v>0.122315116</v>
      </c>
      <c r="M533">
        <v>0</v>
      </c>
      <c r="N533">
        <v>1120.436598</v>
      </c>
      <c r="O533" t="b">
        <v>0</v>
      </c>
      <c r="P533" t="b">
        <v>0</v>
      </c>
      <c r="Q533" t="b">
        <v>0</v>
      </c>
      <c r="R533">
        <v>20</v>
      </c>
      <c r="S533" t="str">
        <f t="shared" si="35"/>
        <v>yes</v>
      </c>
    </row>
    <row r="534" spans="1:19" x14ac:dyDescent="0.3">
      <c r="A534" t="s">
        <v>23</v>
      </c>
      <c r="B534" t="str">
        <f t="shared" si="34"/>
        <v>500</v>
      </c>
      <c r="C534" t="str">
        <f t="shared" si="36"/>
        <v>9</v>
      </c>
      <c r="D534">
        <v>1</v>
      </c>
      <c r="E534">
        <v>7</v>
      </c>
      <c r="F534">
        <v>5</v>
      </c>
      <c r="G534">
        <v>10</v>
      </c>
      <c r="H534" t="s">
        <v>17</v>
      </c>
      <c r="I534" t="s">
        <v>17</v>
      </c>
      <c r="J534" t="s">
        <v>17</v>
      </c>
      <c r="K534">
        <v>0.67535705199999996</v>
      </c>
      <c r="L534">
        <v>0</v>
      </c>
      <c r="M534">
        <v>100</v>
      </c>
      <c r="N534">
        <v>3.2172199999999998E-3</v>
      </c>
      <c r="S534" t="str">
        <f t="shared" si="35"/>
        <v>no</v>
      </c>
    </row>
    <row r="535" spans="1:19" x14ac:dyDescent="0.3">
      <c r="A535" t="s">
        <v>23</v>
      </c>
      <c r="B535" t="str">
        <f t="shared" si="34"/>
        <v>500</v>
      </c>
      <c r="C535" t="str">
        <f t="shared" si="36"/>
        <v>9</v>
      </c>
      <c r="D535">
        <v>1</v>
      </c>
      <c r="E535">
        <v>7</v>
      </c>
      <c r="F535">
        <v>5</v>
      </c>
      <c r="G535">
        <v>10</v>
      </c>
      <c r="H535" t="s">
        <v>18</v>
      </c>
      <c r="I535" t="s">
        <v>19</v>
      </c>
      <c r="J535" t="s">
        <v>8</v>
      </c>
      <c r="K535">
        <v>0.93983188600000001</v>
      </c>
      <c r="L535">
        <v>0.39160742100000001</v>
      </c>
      <c r="M535">
        <v>0</v>
      </c>
      <c r="N535">
        <v>0.65237569799999995</v>
      </c>
      <c r="O535" t="b">
        <v>1</v>
      </c>
      <c r="P535" t="b">
        <v>1</v>
      </c>
      <c r="Q535" t="b">
        <v>0</v>
      </c>
      <c r="S535" t="str">
        <f t="shared" si="35"/>
        <v>no</v>
      </c>
    </row>
    <row r="536" spans="1:19" x14ac:dyDescent="0.3">
      <c r="A536" t="s">
        <v>23</v>
      </c>
      <c r="B536" t="str">
        <f t="shared" si="34"/>
        <v>500</v>
      </c>
      <c r="C536" t="str">
        <f t="shared" si="36"/>
        <v>9</v>
      </c>
      <c r="D536">
        <v>1</v>
      </c>
      <c r="E536">
        <v>7</v>
      </c>
      <c r="F536">
        <v>5</v>
      </c>
      <c r="G536">
        <v>10</v>
      </c>
      <c r="H536" t="s">
        <v>18</v>
      </c>
      <c r="I536" t="s">
        <v>19</v>
      </c>
      <c r="J536" t="s">
        <v>8</v>
      </c>
      <c r="K536">
        <v>0.86371463699999995</v>
      </c>
      <c r="L536">
        <v>0.27890074500000001</v>
      </c>
      <c r="M536">
        <v>0</v>
      </c>
      <c r="N536">
        <v>9.3782680030000005</v>
      </c>
      <c r="O536" t="b">
        <v>1</v>
      </c>
      <c r="P536" t="b">
        <v>1</v>
      </c>
      <c r="Q536" t="b">
        <v>0</v>
      </c>
      <c r="R536">
        <v>20</v>
      </c>
      <c r="S536" t="str">
        <f t="shared" si="35"/>
        <v>yes</v>
      </c>
    </row>
    <row r="537" spans="1:19" x14ac:dyDescent="0.3">
      <c r="A537" t="s">
        <v>23</v>
      </c>
      <c r="B537" t="str">
        <f t="shared" si="34"/>
        <v>500</v>
      </c>
      <c r="C537" t="str">
        <f t="shared" si="36"/>
        <v>9</v>
      </c>
      <c r="D537">
        <v>1</v>
      </c>
      <c r="E537">
        <v>7</v>
      </c>
      <c r="F537">
        <v>5</v>
      </c>
      <c r="G537">
        <v>10</v>
      </c>
      <c r="H537" t="s">
        <v>19</v>
      </c>
      <c r="I537" t="s">
        <v>19</v>
      </c>
      <c r="J537" t="s">
        <v>8</v>
      </c>
      <c r="K537">
        <v>0.88067904600000002</v>
      </c>
      <c r="L537">
        <v>0.30401991499999997</v>
      </c>
      <c r="M537">
        <v>0</v>
      </c>
      <c r="N537">
        <v>17.861926789999998</v>
      </c>
      <c r="O537" t="b">
        <v>1</v>
      </c>
      <c r="P537" t="b">
        <v>1</v>
      </c>
      <c r="Q537" t="b">
        <v>0</v>
      </c>
      <c r="S537" t="str">
        <f t="shared" si="35"/>
        <v>no</v>
      </c>
    </row>
    <row r="538" spans="1:19" x14ac:dyDescent="0.3">
      <c r="A538" t="s">
        <v>23</v>
      </c>
      <c r="B538" t="str">
        <f t="shared" si="34"/>
        <v>500</v>
      </c>
      <c r="C538" t="str">
        <f t="shared" si="36"/>
        <v>9</v>
      </c>
      <c r="D538">
        <v>1</v>
      </c>
      <c r="E538">
        <v>7</v>
      </c>
      <c r="F538">
        <v>5</v>
      </c>
      <c r="G538">
        <v>10</v>
      </c>
      <c r="H538" t="s">
        <v>19</v>
      </c>
      <c r="I538" t="s">
        <v>19</v>
      </c>
      <c r="J538" t="s">
        <v>8</v>
      </c>
      <c r="K538">
        <v>0.84476844799999995</v>
      </c>
      <c r="L538">
        <v>0.25084715600000002</v>
      </c>
      <c r="M538">
        <v>0</v>
      </c>
      <c r="N538">
        <v>210.80548619999999</v>
      </c>
      <c r="O538" t="b">
        <v>1</v>
      </c>
      <c r="P538" t="b">
        <v>1</v>
      </c>
      <c r="Q538" t="b">
        <v>0</v>
      </c>
      <c r="R538">
        <v>20</v>
      </c>
      <c r="S538" t="str">
        <f t="shared" si="35"/>
        <v>yes</v>
      </c>
    </row>
    <row r="539" spans="1:19" x14ac:dyDescent="0.3">
      <c r="A539" t="s">
        <v>23</v>
      </c>
      <c r="B539" t="str">
        <f t="shared" si="34"/>
        <v>500</v>
      </c>
      <c r="C539" t="str">
        <f t="shared" si="36"/>
        <v>9</v>
      </c>
      <c r="D539">
        <v>1</v>
      </c>
      <c r="E539">
        <v>7</v>
      </c>
      <c r="F539">
        <v>5</v>
      </c>
      <c r="G539">
        <v>10</v>
      </c>
      <c r="H539" t="s">
        <v>20</v>
      </c>
      <c r="I539" t="s">
        <v>20</v>
      </c>
      <c r="J539" t="s">
        <v>8</v>
      </c>
      <c r="K539">
        <v>0.88598795799999996</v>
      </c>
      <c r="L539">
        <v>0.31188081200000001</v>
      </c>
      <c r="M539">
        <v>0</v>
      </c>
      <c r="N539">
        <v>88.932261940000004</v>
      </c>
      <c r="O539" t="b">
        <v>0</v>
      </c>
      <c r="P539" t="b">
        <v>0</v>
      </c>
      <c r="Q539" t="b">
        <v>0</v>
      </c>
      <c r="S539" t="str">
        <f t="shared" si="35"/>
        <v>no</v>
      </c>
    </row>
    <row r="540" spans="1:19" x14ac:dyDescent="0.3">
      <c r="A540" t="s">
        <v>23</v>
      </c>
      <c r="B540" t="str">
        <f t="shared" si="34"/>
        <v>500</v>
      </c>
      <c r="C540" t="str">
        <f t="shared" si="36"/>
        <v>9</v>
      </c>
      <c r="D540">
        <v>1</v>
      </c>
      <c r="E540">
        <v>7</v>
      </c>
      <c r="F540">
        <v>5</v>
      </c>
      <c r="G540">
        <v>10</v>
      </c>
      <c r="H540" t="s">
        <v>20</v>
      </c>
      <c r="I540" t="s">
        <v>20</v>
      </c>
      <c r="J540" t="s">
        <v>8</v>
      </c>
      <c r="K540">
        <v>0.84600867999999996</v>
      </c>
      <c r="L540">
        <v>0.252683565</v>
      </c>
      <c r="M540">
        <v>0</v>
      </c>
      <c r="N540">
        <v>1133.6126839999999</v>
      </c>
      <c r="O540" t="b">
        <v>0</v>
      </c>
      <c r="P540" t="b">
        <v>0</v>
      </c>
      <c r="Q540" t="b">
        <v>0</v>
      </c>
      <c r="R540">
        <v>20</v>
      </c>
      <c r="S540" t="str">
        <f t="shared" si="35"/>
        <v>yes</v>
      </c>
    </row>
    <row r="541" spans="1:19" x14ac:dyDescent="0.3">
      <c r="A541" t="s">
        <v>23</v>
      </c>
      <c r="B541" t="str">
        <f t="shared" si="34"/>
        <v>500</v>
      </c>
      <c r="C541" t="str">
        <f t="shared" si="36"/>
        <v>9</v>
      </c>
      <c r="D541">
        <v>2</v>
      </c>
      <c r="E541">
        <v>7</v>
      </c>
      <c r="F541">
        <v>5</v>
      </c>
      <c r="G541">
        <v>10</v>
      </c>
      <c r="H541" t="s">
        <v>17</v>
      </c>
      <c r="I541" t="s">
        <v>17</v>
      </c>
      <c r="J541" t="s">
        <v>17</v>
      </c>
      <c r="K541">
        <v>0.81054155100000003</v>
      </c>
      <c r="L541">
        <v>0</v>
      </c>
      <c r="M541">
        <v>100</v>
      </c>
      <c r="N541">
        <v>0</v>
      </c>
      <c r="S541" t="str">
        <f t="shared" si="35"/>
        <v>no</v>
      </c>
    </row>
    <row r="542" spans="1:19" x14ac:dyDescent="0.3">
      <c r="A542" t="s">
        <v>23</v>
      </c>
      <c r="B542" t="str">
        <f t="shared" si="34"/>
        <v>500</v>
      </c>
      <c r="C542" t="str">
        <f t="shared" si="36"/>
        <v>9</v>
      </c>
      <c r="D542">
        <v>2</v>
      </c>
      <c r="E542">
        <v>7</v>
      </c>
      <c r="F542">
        <v>5</v>
      </c>
      <c r="G542">
        <v>10</v>
      </c>
      <c r="H542" t="s">
        <v>18</v>
      </c>
      <c r="I542" t="s">
        <v>19</v>
      </c>
      <c r="J542" t="s">
        <v>8</v>
      </c>
      <c r="K542">
        <v>1.059335476</v>
      </c>
      <c r="L542">
        <v>0.30694777499999998</v>
      </c>
      <c r="M542">
        <v>0</v>
      </c>
      <c r="N542">
        <v>0.64512896500000005</v>
      </c>
      <c r="O542" t="b">
        <v>1</v>
      </c>
      <c r="P542" t="b">
        <v>1</v>
      </c>
      <c r="Q542" t="b">
        <v>0</v>
      </c>
      <c r="S542" t="str">
        <f t="shared" si="35"/>
        <v>no</v>
      </c>
    </row>
    <row r="543" spans="1:19" x14ac:dyDescent="0.3">
      <c r="A543" t="s">
        <v>23</v>
      </c>
      <c r="B543" t="str">
        <f t="shared" si="34"/>
        <v>500</v>
      </c>
      <c r="C543" t="str">
        <f t="shared" si="36"/>
        <v>9</v>
      </c>
      <c r="D543">
        <v>2</v>
      </c>
      <c r="E543">
        <v>7</v>
      </c>
      <c r="F543">
        <v>5</v>
      </c>
      <c r="G543">
        <v>10</v>
      </c>
      <c r="H543" t="s">
        <v>18</v>
      </c>
      <c r="I543" t="s">
        <v>19</v>
      </c>
      <c r="J543" t="s">
        <v>8</v>
      </c>
      <c r="K543">
        <v>0.97797258399999998</v>
      </c>
      <c r="L543">
        <v>0.20656687200000001</v>
      </c>
      <c r="M543">
        <v>0</v>
      </c>
      <c r="N543">
        <v>9.4136579040000008</v>
      </c>
      <c r="O543" t="b">
        <v>1</v>
      </c>
      <c r="P543" t="b">
        <v>1</v>
      </c>
      <c r="Q543" t="b">
        <v>0</v>
      </c>
      <c r="R543">
        <v>20</v>
      </c>
      <c r="S543" t="str">
        <f t="shared" si="35"/>
        <v>yes</v>
      </c>
    </row>
    <row r="544" spans="1:19" x14ac:dyDescent="0.3">
      <c r="A544" t="s">
        <v>23</v>
      </c>
      <c r="B544" t="str">
        <f t="shared" si="34"/>
        <v>500</v>
      </c>
      <c r="C544" t="str">
        <f t="shared" si="36"/>
        <v>9</v>
      </c>
      <c r="D544">
        <v>2</v>
      </c>
      <c r="E544">
        <v>7</v>
      </c>
      <c r="F544">
        <v>5</v>
      </c>
      <c r="G544">
        <v>10</v>
      </c>
      <c r="H544" t="s">
        <v>19</v>
      </c>
      <c r="I544" t="s">
        <v>19</v>
      </c>
      <c r="J544" t="s">
        <v>8</v>
      </c>
      <c r="K544">
        <v>1.0111362660000001</v>
      </c>
      <c r="L544">
        <v>0.247482335</v>
      </c>
      <c r="M544">
        <v>0</v>
      </c>
      <c r="N544">
        <v>18.30181026</v>
      </c>
      <c r="O544" t="b">
        <v>1</v>
      </c>
      <c r="P544" t="b">
        <v>1</v>
      </c>
      <c r="Q544" t="b">
        <v>0</v>
      </c>
      <c r="S544" t="str">
        <f t="shared" si="35"/>
        <v>no</v>
      </c>
    </row>
    <row r="545" spans="1:19" x14ac:dyDescent="0.3">
      <c r="A545" t="s">
        <v>23</v>
      </c>
      <c r="B545" t="str">
        <f t="shared" ref="B545:B608" si="37">MID(A545, FIND("size_", A545) + 5, FIND("_targets", A545) - FIND("size_", A545) - 5)</f>
        <v>500</v>
      </c>
      <c r="C545" t="str">
        <f t="shared" si="36"/>
        <v>9</v>
      </c>
      <c r="D545">
        <v>2</v>
      </c>
      <c r="E545">
        <v>7</v>
      </c>
      <c r="F545">
        <v>5</v>
      </c>
      <c r="G545">
        <v>10</v>
      </c>
      <c r="H545" t="s">
        <v>19</v>
      </c>
      <c r="I545" t="s">
        <v>19</v>
      </c>
      <c r="J545" t="s">
        <v>8</v>
      </c>
      <c r="K545">
        <v>0.97780867400000004</v>
      </c>
      <c r="L545">
        <v>0.20636465000000001</v>
      </c>
      <c r="M545">
        <v>0</v>
      </c>
      <c r="N545">
        <v>221.08048819999999</v>
      </c>
      <c r="O545" t="b">
        <v>1</v>
      </c>
      <c r="P545" t="b">
        <v>1</v>
      </c>
      <c r="Q545" t="b">
        <v>0</v>
      </c>
      <c r="R545">
        <v>20</v>
      </c>
      <c r="S545" t="str">
        <f t="shared" ref="S545:S608" si="38">IF(R545&gt;0,"yes","no")</f>
        <v>yes</v>
      </c>
    </row>
    <row r="546" spans="1:19" x14ac:dyDescent="0.3">
      <c r="A546" t="s">
        <v>23</v>
      </c>
      <c r="B546" t="str">
        <f t="shared" si="37"/>
        <v>500</v>
      </c>
      <c r="C546" t="str">
        <f t="shared" si="36"/>
        <v>9</v>
      </c>
      <c r="D546">
        <v>2</v>
      </c>
      <c r="E546">
        <v>7</v>
      </c>
      <c r="F546">
        <v>5</v>
      </c>
      <c r="G546">
        <v>10</v>
      </c>
      <c r="H546" t="s">
        <v>20</v>
      </c>
      <c r="I546" t="s">
        <v>20</v>
      </c>
      <c r="J546" t="s">
        <v>8</v>
      </c>
      <c r="K546">
        <v>1.009684362</v>
      </c>
      <c r="L546">
        <v>0.24569105799999999</v>
      </c>
      <c r="M546">
        <v>0</v>
      </c>
      <c r="N546">
        <v>115.0530043</v>
      </c>
      <c r="O546" t="b">
        <v>0</v>
      </c>
      <c r="P546" t="b">
        <v>0</v>
      </c>
      <c r="Q546" t="b">
        <v>0</v>
      </c>
      <c r="S546" t="str">
        <f t="shared" si="38"/>
        <v>no</v>
      </c>
    </row>
    <row r="547" spans="1:19" x14ac:dyDescent="0.3">
      <c r="A547" t="s">
        <v>23</v>
      </c>
      <c r="B547" t="str">
        <f t="shared" si="37"/>
        <v>500</v>
      </c>
      <c r="C547" t="str">
        <f t="shared" si="36"/>
        <v>9</v>
      </c>
      <c r="D547">
        <v>2</v>
      </c>
      <c r="E547">
        <v>7</v>
      </c>
      <c r="F547">
        <v>5</v>
      </c>
      <c r="G547">
        <v>10</v>
      </c>
      <c r="H547" t="s">
        <v>20</v>
      </c>
      <c r="I547" t="s">
        <v>20</v>
      </c>
      <c r="J547" t="s">
        <v>8</v>
      </c>
      <c r="K547">
        <v>0.97820264499999998</v>
      </c>
      <c r="L547">
        <v>0.20685070899999999</v>
      </c>
      <c r="M547">
        <v>0</v>
      </c>
      <c r="N547">
        <v>1167.489431</v>
      </c>
      <c r="O547" t="b">
        <v>0</v>
      </c>
      <c r="P547" t="b">
        <v>0</v>
      </c>
      <c r="Q547" t="b">
        <v>0</v>
      </c>
      <c r="R547">
        <v>20</v>
      </c>
      <c r="S547" t="str">
        <f t="shared" si="38"/>
        <v>yes</v>
      </c>
    </row>
    <row r="548" spans="1:19" x14ac:dyDescent="0.3">
      <c r="A548" t="s">
        <v>23</v>
      </c>
      <c r="B548" t="str">
        <f t="shared" si="37"/>
        <v>500</v>
      </c>
      <c r="C548" t="str">
        <f t="shared" si="36"/>
        <v>9</v>
      </c>
      <c r="D548">
        <v>3</v>
      </c>
      <c r="E548">
        <v>7</v>
      </c>
      <c r="F548">
        <v>5</v>
      </c>
      <c r="G548">
        <v>10</v>
      </c>
      <c r="H548" t="s">
        <v>17</v>
      </c>
      <c r="I548" t="s">
        <v>17</v>
      </c>
      <c r="J548" t="s">
        <v>17</v>
      </c>
      <c r="K548">
        <v>0.72255863899999995</v>
      </c>
      <c r="L548">
        <v>0</v>
      </c>
      <c r="M548">
        <v>100</v>
      </c>
      <c r="N548">
        <v>0</v>
      </c>
      <c r="S548" t="str">
        <f t="shared" si="38"/>
        <v>no</v>
      </c>
    </row>
    <row r="549" spans="1:19" x14ac:dyDescent="0.3">
      <c r="A549" t="s">
        <v>23</v>
      </c>
      <c r="B549" t="str">
        <f t="shared" si="37"/>
        <v>500</v>
      </c>
      <c r="C549" t="str">
        <f t="shared" si="36"/>
        <v>9</v>
      </c>
      <c r="D549">
        <v>3</v>
      </c>
      <c r="E549">
        <v>7</v>
      </c>
      <c r="F549">
        <v>5</v>
      </c>
      <c r="G549">
        <v>10</v>
      </c>
      <c r="H549" t="s">
        <v>18</v>
      </c>
      <c r="I549" t="s">
        <v>19</v>
      </c>
      <c r="J549" t="s">
        <v>8</v>
      </c>
      <c r="K549">
        <v>0.93736972799999996</v>
      </c>
      <c r="L549">
        <v>0.29729225799999998</v>
      </c>
      <c r="M549">
        <v>0</v>
      </c>
      <c r="N549">
        <v>0.66458201400000005</v>
      </c>
      <c r="O549" t="b">
        <v>1</v>
      </c>
      <c r="P549" t="b">
        <v>1</v>
      </c>
      <c r="Q549" t="b">
        <v>0</v>
      </c>
      <c r="S549" t="str">
        <f t="shared" si="38"/>
        <v>no</v>
      </c>
    </row>
    <row r="550" spans="1:19" x14ac:dyDescent="0.3">
      <c r="A550" t="s">
        <v>23</v>
      </c>
      <c r="B550" t="str">
        <f t="shared" si="37"/>
        <v>500</v>
      </c>
      <c r="C550" t="str">
        <f t="shared" si="36"/>
        <v>9</v>
      </c>
      <c r="D550">
        <v>3</v>
      </c>
      <c r="E550">
        <v>7</v>
      </c>
      <c r="F550">
        <v>5</v>
      </c>
      <c r="G550">
        <v>10</v>
      </c>
      <c r="H550" t="s">
        <v>18</v>
      </c>
      <c r="I550" t="s">
        <v>19</v>
      </c>
      <c r="J550" t="s">
        <v>8</v>
      </c>
      <c r="K550">
        <v>0.87261267300000001</v>
      </c>
      <c r="L550">
        <v>0.20767039000000001</v>
      </c>
      <c r="M550">
        <v>0</v>
      </c>
      <c r="N550">
        <v>9.5801148410000003</v>
      </c>
      <c r="O550" t="b">
        <v>1</v>
      </c>
      <c r="P550" t="b">
        <v>1</v>
      </c>
      <c r="Q550" t="b">
        <v>0</v>
      </c>
      <c r="R550">
        <v>20</v>
      </c>
      <c r="S550" t="str">
        <f t="shared" si="38"/>
        <v>yes</v>
      </c>
    </row>
    <row r="551" spans="1:19" x14ac:dyDescent="0.3">
      <c r="A551" t="s">
        <v>23</v>
      </c>
      <c r="B551" t="str">
        <f t="shared" si="37"/>
        <v>500</v>
      </c>
      <c r="C551" t="str">
        <f t="shared" si="36"/>
        <v>9</v>
      </c>
      <c r="D551">
        <v>3</v>
      </c>
      <c r="E551">
        <v>7</v>
      </c>
      <c r="F551">
        <v>5</v>
      </c>
      <c r="G551">
        <v>10</v>
      </c>
      <c r="H551" t="s">
        <v>19</v>
      </c>
      <c r="I551" t="s">
        <v>19</v>
      </c>
      <c r="J551" t="s">
        <v>8</v>
      </c>
      <c r="K551">
        <v>0.91475295700000003</v>
      </c>
      <c r="L551">
        <v>0.26599130999999998</v>
      </c>
      <c r="M551">
        <v>0</v>
      </c>
      <c r="N551">
        <v>18.10406399</v>
      </c>
      <c r="O551" t="b">
        <v>1</v>
      </c>
      <c r="P551" t="b">
        <v>1</v>
      </c>
      <c r="Q551" t="b">
        <v>0</v>
      </c>
      <c r="S551" t="str">
        <f t="shared" si="38"/>
        <v>no</v>
      </c>
    </row>
    <row r="552" spans="1:19" x14ac:dyDescent="0.3">
      <c r="A552" t="s">
        <v>23</v>
      </c>
      <c r="B552" t="str">
        <f t="shared" si="37"/>
        <v>500</v>
      </c>
      <c r="C552" t="str">
        <f t="shared" si="36"/>
        <v>9</v>
      </c>
      <c r="D552">
        <v>3</v>
      </c>
      <c r="E552">
        <v>7</v>
      </c>
      <c r="F552">
        <v>5</v>
      </c>
      <c r="G552">
        <v>10</v>
      </c>
      <c r="H552" t="s">
        <v>19</v>
      </c>
      <c r="I552" t="s">
        <v>19</v>
      </c>
      <c r="J552" t="s">
        <v>8</v>
      </c>
      <c r="K552">
        <v>0.87411772200000004</v>
      </c>
      <c r="L552">
        <v>0.20975333400000001</v>
      </c>
      <c r="M552">
        <v>0</v>
      </c>
      <c r="N552">
        <v>213.7490861</v>
      </c>
      <c r="O552" t="b">
        <v>1</v>
      </c>
      <c r="P552" t="b">
        <v>1</v>
      </c>
      <c r="Q552" t="b">
        <v>0</v>
      </c>
      <c r="R552">
        <v>20</v>
      </c>
      <c r="S552" t="str">
        <f t="shared" si="38"/>
        <v>yes</v>
      </c>
    </row>
    <row r="553" spans="1:19" x14ac:dyDescent="0.3">
      <c r="A553" t="s">
        <v>23</v>
      </c>
      <c r="B553" t="str">
        <f t="shared" si="37"/>
        <v>500</v>
      </c>
      <c r="C553" t="str">
        <f t="shared" si="36"/>
        <v>9</v>
      </c>
      <c r="D553">
        <v>3</v>
      </c>
      <c r="E553">
        <v>7</v>
      </c>
      <c r="F553">
        <v>5</v>
      </c>
      <c r="G553">
        <v>10</v>
      </c>
      <c r="H553" t="s">
        <v>20</v>
      </c>
      <c r="I553" t="s">
        <v>20</v>
      </c>
      <c r="J553" t="s">
        <v>8</v>
      </c>
      <c r="K553">
        <v>0.92370496999999996</v>
      </c>
      <c r="L553">
        <v>0.27838063299999999</v>
      </c>
      <c r="M553">
        <v>0</v>
      </c>
      <c r="N553">
        <v>97.980797769999995</v>
      </c>
      <c r="O553" t="b">
        <v>0</v>
      </c>
      <c r="P553" t="b">
        <v>0</v>
      </c>
      <c r="Q553" t="b">
        <v>0</v>
      </c>
      <c r="S553" t="str">
        <f t="shared" si="38"/>
        <v>no</v>
      </c>
    </row>
    <row r="554" spans="1:19" x14ac:dyDescent="0.3">
      <c r="A554" t="s">
        <v>23</v>
      </c>
      <c r="B554" t="str">
        <f t="shared" si="37"/>
        <v>500</v>
      </c>
      <c r="C554" t="str">
        <f t="shared" si="36"/>
        <v>9</v>
      </c>
      <c r="D554">
        <v>3</v>
      </c>
      <c r="E554">
        <v>7</v>
      </c>
      <c r="F554">
        <v>5</v>
      </c>
      <c r="G554">
        <v>10</v>
      </c>
      <c r="H554" t="s">
        <v>20</v>
      </c>
      <c r="I554" t="s">
        <v>20</v>
      </c>
      <c r="J554" t="s">
        <v>8</v>
      </c>
      <c r="K554">
        <v>0.87335196500000001</v>
      </c>
      <c r="L554">
        <v>0.20869354900000001</v>
      </c>
      <c r="M554">
        <v>0</v>
      </c>
      <c r="N554">
        <v>1131.0438509999999</v>
      </c>
      <c r="O554" t="b">
        <v>0</v>
      </c>
      <c r="P554" t="b">
        <v>0</v>
      </c>
      <c r="Q554" t="b">
        <v>0</v>
      </c>
      <c r="R554">
        <v>20</v>
      </c>
      <c r="S554" t="str">
        <f t="shared" si="38"/>
        <v>yes</v>
      </c>
    </row>
    <row r="555" spans="1:19" x14ac:dyDescent="0.3">
      <c r="A555" t="s">
        <v>23</v>
      </c>
      <c r="B555" t="str">
        <f t="shared" si="37"/>
        <v>500</v>
      </c>
      <c r="C555" t="str">
        <f t="shared" si="36"/>
        <v>9</v>
      </c>
      <c r="D555">
        <v>4</v>
      </c>
      <c r="E555">
        <v>7</v>
      </c>
      <c r="F555">
        <v>5</v>
      </c>
      <c r="G555">
        <v>10</v>
      </c>
      <c r="H555" t="s">
        <v>17</v>
      </c>
      <c r="I555" t="s">
        <v>17</v>
      </c>
      <c r="J555" t="s">
        <v>17</v>
      </c>
      <c r="K555">
        <v>0.65144159199999996</v>
      </c>
      <c r="L555">
        <v>0</v>
      </c>
      <c r="M555">
        <v>100</v>
      </c>
      <c r="N555">
        <v>4.0085320000000004E-3</v>
      </c>
      <c r="S555" t="str">
        <f t="shared" si="38"/>
        <v>no</v>
      </c>
    </row>
    <row r="556" spans="1:19" x14ac:dyDescent="0.3">
      <c r="A556" t="s">
        <v>23</v>
      </c>
      <c r="B556" t="str">
        <f t="shared" si="37"/>
        <v>500</v>
      </c>
      <c r="C556" t="str">
        <f t="shared" si="36"/>
        <v>9</v>
      </c>
      <c r="D556">
        <v>4</v>
      </c>
      <c r="E556">
        <v>7</v>
      </c>
      <c r="F556">
        <v>5</v>
      </c>
      <c r="G556">
        <v>10</v>
      </c>
      <c r="H556" t="s">
        <v>18</v>
      </c>
      <c r="I556" t="s">
        <v>19</v>
      </c>
      <c r="J556" t="s">
        <v>8</v>
      </c>
      <c r="K556">
        <v>0.87739062499999998</v>
      </c>
      <c r="L556">
        <v>0.346844653</v>
      </c>
      <c r="M556">
        <v>0</v>
      </c>
      <c r="N556">
        <v>0.66137504599999997</v>
      </c>
      <c r="O556" t="b">
        <v>1</v>
      </c>
      <c r="P556" t="b">
        <v>1</v>
      </c>
      <c r="Q556" t="b">
        <v>0</v>
      </c>
      <c r="S556" t="str">
        <f t="shared" si="38"/>
        <v>no</v>
      </c>
    </row>
    <row r="557" spans="1:19" x14ac:dyDescent="0.3">
      <c r="A557" t="s">
        <v>23</v>
      </c>
      <c r="B557" t="str">
        <f t="shared" si="37"/>
        <v>500</v>
      </c>
      <c r="C557" t="str">
        <f t="shared" si="36"/>
        <v>9</v>
      </c>
      <c r="D557">
        <v>4</v>
      </c>
      <c r="E557">
        <v>7</v>
      </c>
      <c r="F557">
        <v>5</v>
      </c>
      <c r="G557">
        <v>10</v>
      </c>
      <c r="H557" t="s">
        <v>18</v>
      </c>
      <c r="I557" t="s">
        <v>19</v>
      </c>
      <c r="J557" t="s">
        <v>8</v>
      </c>
      <c r="K557">
        <v>0.84486800900000003</v>
      </c>
      <c r="L557">
        <v>0.29692058199999999</v>
      </c>
      <c r="M557">
        <v>0</v>
      </c>
      <c r="N557">
        <v>9.3989236349999992</v>
      </c>
      <c r="O557" t="b">
        <v>1</v>
      </c>
      <c r="P557" t="b">
        <v>1</v>
      </c>
      <c r="Q557" t="b">
        <v>0</v>
      </c>
      <c r="R557">
        <v>20</v>
      </c>
      <c r="S557" t="str">
        <f t="shared" si="38"/>
        <v>yes</v>
      </c>
    </row>
    <row r="558" spans="1:19" x14ac:dyDescent="0.3">
      <c r="A558" t="s">
        <v>23</v>
      </c>
      <c r="B558" t="str">
        <f t="shared" si="37"/>
        <v>500</v>
      </c>
      <c r="C558" t="str">
        <f t="shared" si="36"/>
        <v>9</v>
      </c>
      <c r="D558">
        <v>4</v>
      </c>
      <c r="E558">
        <v>7</v>
      </c>
      <c r="F558">
        <v>5</v>
      </c>
      <c r="G558">
        <v>10</v>
      </c>
      <c r="H558" t="s">
        <v>19</v>
      </c>
      <c r="I558" t="s">
        <v>19</v>
      </c>
      <c r="J558" t="s">
        <v>8</v>
      </c>
      <c r="K558">
        <v>0.87638360100000001</v>
      </c>
      <c r="L558">
        <v>0.34529881400000001</v>
      </c>
      <c r="M558">
        <v>0</v>
      </c>
      <c r="N558">
        <v>18.42255497</v>
      </c>
      <c r="O558" t="b">
        <v>1</v>
      </c>
      <c r="P558" t="b">
        <v>1</v>
      </c>
      <c r="Q558" t="b">
        <v>0</v>
      </c>
      <c r="S558" t="str">
        <f t="shared" si="38"/>
        <v>no</v>
      </c>
    </row>
    <row r="559" spans="1:19" x14ac:dyDescent="0.3">
      <c r="A559" t="s">
        <v>23</v>
      </c>
      <c r="B559" t="str">
        <f t="shared" si="37"/>
        <v>500</v>
      </c>
      <c r="C559" t="str">
        <f t="shared" si="36"/>
        <v>9</v>
      </c>
      <c r="D559">
        <v>4</v>
      </c>
      <c r="E559">
        <v>7</v>
      </c>
      <c r="F559">
        <v>5</v>
      </c>
      <c r="G559">
        <v>10</v>
      </c>
      <c r="H559" t="s">
        <v>19</v>
      </c>
      <c r="I559" t="s">
        <v>19</v>
      </c>
      <c r="J559" t="s">
        <v>8</v>
      </c>
      <c r="K559">
        <v>0.83905659799999999</v>
      </c>
      <c r="L559">
        <v>0.28799973400000001</v>
      </c>
      <c r="M559">
        <v>0</v>
      </c>
      <c r="N559">
        <v>212.30989529999999</v>
      </c>
      <c r="O559" t="b">
        <v>1</v>
      </c>
      <c r="P559" t="b">
        <v>1</v>
      </c>
      <c r="Q559" t="b">
        <v>0</v>
      </c>
      <c r="R559">
        <v>20</v>
      </c>
      <c r="S559" t="str">
        <f t="shared" si="38"/>
        <v>yes</v>
      </c>
    </row>
    <row r="560" spans="1:19" x14ac:dyDescent="0.3">
      <c r="A560" t="s">
        <v>23</v>
      </c>
      <c r="B560" t="str">
        <f t="shared" si="37"/>
        <v>500</v>
      </c>
      <c r="C560" t="str">
        <f t="shared" si="36"/>
        <v>9</v>
      </c>
      <c r="D560">
        <v>4</v>
      </c>
      <c r="E560">
        <v>7</v>
      </c>
      <c r="F560">
        <v>5</v>
      </c>
      <c r="G560">
        <v>10</v>
      </c>
      <c r="H560" t="s">
        <v>20</v>
      </c>
      <c r="I560" t="s">
        <v>20</v>
      </c>
      <c r="J560" t="s">
        <v>8</v>
      </c>
      <c r="K560">
        <v>0.87450396399999997</v>
      </c>
      <c r="L560">
        <v>0.34241346299999997</v>
      </c>
      <c r="M560">
        <v>0</v>
      </c>
      <c r="N560">
        <v>100.21625040000001</v>
      </c>
      <c r="O560" t="b">
        <v>0</v>
      </c>
      <c r="P560" t="b">
        <v>0</v>
      </c>
      <c r="Q560" t="b">
        <v>0</v>
      </c>
      <c r="S560" t="str">
        <f t="shared" si="38"/>
        <v>no</v>
      </c>
    </row>
    <row r="561" spans="1:19" x14ac:dyDescent="0.3">
      <c r="A561" t="s">
        <v>23</v>
      </c>
      <c r="B561" t="str">
        <f t="shared" si="37"/>
        <v>500</v>
      </c>
      <c r="C561" t="str">
        <f t="shared" si="36"/>
        <v>9</v>
      </c>
      <c r="D561">
        <v>4</v>
      </c>
      <c r="E561">
        <v>7</v>
      </c>
      <c r="F561">
        <v>5</v>
      </c>
      <c r="G561">
        <v>10</v>
      </c>
      <c r="H561" t="s">
        <v>20</v>
      </c>
      <c r="I561" t="s">
        <v>20</v>
      </c>
      <c r="J561" t="s">
        <v>8</v>
      </c>
      <c r="K561">
        <v>0.836604075</v>
      </c>
      <c r="L561">
        <v>0.28423497199999997</v>
      </c>
      <c r="M561">
        <v>0</v>
      </c>
      <c r="N561">
        <v>1212.0023200000001</v>
      </c>
      <c r="O561" t="b">
        <v>0</v>
      </c>
      <c r="P561" t="b">
        <v>0</v>
      </c>
      <c r="Q561" t="b">
        <v>0</v>
      </c>
      <c r="R561">
        <v>20</v>
      </c>
      <c r="S561" t="str">
        <f t="shared" si="38"/>
        <v>yes</v>
      </c>
    </row>
    <row r="562" spans="1:19" x14ac:dyDescent="0.3">
      <c r="A562" t="s">
        <v>24</v>
      </c>
      <c r="B562" t="str">
        <f t="shared" si="37"/>
        <v>500</v>
      </c>
      <c r="C562" t="str">
        <f t="shared" si="36"/>
        <v>9</v>
      </c>
      <c r="D562">
        <v>0</v>
      </c>
      <c r="E562">
        <v>7</v>
      </c>
      <c r="F562">
        <v>5</v>
      </c>
      <c r="G562">
        <v>10</v>
      </c>
      <c r="H562" t="s">
        <v>17</v>
      </c>
      <c r="I562" t="s">
        <v>17</v>
      </c>
      <c r="J562" t="s">
        <v>17</v>
      </c>
      <c r="K562">
        <v>0.355443913</v>
      </c>
      <c r="L562">
        <v>0</v>
      </c>
      <c r="M562">
        <v>100</v>
      </c>
      <c r="N562">
        <v>4.0071009999999999E-3</v>
      </c>
      <c r="S562" t="str">
        <f t="shared" si="38"/>
        <v>no</v>
      </c>
    </row>
    <row r="563" spans="1:19" x14ac:dyDescent="0.3">
      <c r="A563" t="s">
        <v>24</v>
      </c>
      <c r="B563" t="str">
        <f t="shared" si="37"/>
        <v>500</v>
      </c>
      <c r="C563" t="str">
        <f t="shared" si="36"/>
        <v>9</v>
      </c>
      <c r="D563">
        <v>0</v>
      </c>
      <c r="E563">
        <v>7</v>
      </c>
      <c r="F563">
        <v>5</v>
      </c>
      <c r="G563">
        <v>10</v>
      </c>
      <c r="H563" t="s">
        <v>18</v>
      </c>
      <c r="I563" t="s">
        <v>19</v>
      </c>
      <c r="J563" t="s">
        <v>8</v>
      </c>
      <c r="K563">
        <v>0.56409993899999999</v>
      </c>
      <c r="L563">
        <v>0.58702939700000001</v>
      </c>
      <c r="M563">
        <v>0</v>
      </c>
      <c r="N563">
        <v>0.70719933499999998</v>
      </c>
      <c r="O563" t="b">
        <v>1</v>
      </c>
      <c r="P563" t="b">
        <v>1</v>
      </c>
      <c r="Q563" t="b">
        <v>0</v>
      </c>
      <c r="S563" t="str">
        <f t="shared" si="38"/>
        <v>no</v>
      </c>
    </row>
    <row r="564" spans="1:19" x14ac:dyDescent="0.3">
      <c r="A564" t="s">
        <v>24</v>
      </c>
      <c r="B564" t="str">
        <f t="shared" si="37"/>
        <v>500</v>
      </c>
      <c r="C564" t="str">
        <f t="shared" si="36"/>
        <v>9</v>
      </c>
      <c r="D564">
        <v>0</v>
      </c>
      <c r="E564">
        <v>7</v>
      </c>
      <c r="F564">
        <v>5</v>
      </c>
      <c r="G564">
        <v>10</v>
      </c>
      <c r="H564" t="s">
        <v>18</v>
      </c>
      <c r="I564" t="s">
        <v>19</v>
      </c>
      <c r="J564" t="s">
        <v>8</v>
      </c>
      <c r="K564">
        <v>0.49131297099999999</v>
      </c>
      <c r="L564">
        <v>0.38225175</v>
      </c>
      <c r="M564">
        <v>0</v>
      </c>
      <c r="N564">
        <v>9.6730134490000008</v>
      </c>
      <c r="O564" t="b">
        <v>1</v>
      </c>
      <c r="P564" t="b">
        <v>1</v>
      </c>
      <c r="Q564" t="b">
        <v>0</v>
      </c>
      <c r="R564">
        <v>20</v>
      </c>
      <c r="S564" t="str">
        <f t="shared" si="38"/>
        <v>yes</v>
      </c>
    </row>
    <row r="565" spans="1:19" x14ac:dyDescent="0.3">
      <c r="A565" t="s">
        <v>24</v>
      </c>
      <c r="B565" t="str">
        <f t="shared" si="37"/>
        <v>500</v>
      </c>
      <c r="C565" t="str">
        <f t="shared" si="36"/>
        <v>9</v>
      </c>
      <c r="D565">
        <v>0</v>
      </c>
      <c r="E565">
        <v>7</v>
      </c>
      <c r="F565">
        <v>5</v>
      </c>
      <c r="G565">
        <v>10</v>
      </c>
      <c r="H565" t="s">
        <v>19</v>
      </c>
      <c r="I565" t="s">
        <v>19</v>
      </c>
      <c r="J565" t="s">
        <v>8</v>
      </c>
      <c r="K565">
        <v>0.53508326399999995</v>
      </c>
      <c r="L565">
        <v>0.50539436599999998</v>
      </c>
      <c r="M565">
        <v>0</v>
      </c>
      <c r="N565">
        <v>18.439308879999999</v>
      </c>
      <c r="O565" t="b">
        <v>1</v>
      </c>
      <c r="P565" t="b">
        <v>1</v>
      </c>
      <c r="Q565" t="b">
        <v>0</v>
      </c>
      <c r="S565" t="str">
        <f t="shared" si="38"/>
        <v>no</v>
      </c>
    </row>
    <row r="566" spans="1:19" x14ac:dyDescent="0.3">
      <c r="A566" t="s">
        <v>24</v>
      </c>
      <c r="B566" t="str">
        <f t="shared" si="37"/>
        <v>500</v>
      </c>
      <c r="C566" t="str">
        <f t="shared" si="36"/>
        <v>9</v>
      </c>
      <c r="D566">
        <v>0</v>
      </c>
      <c r="E566">
        <v>7</v>
      </c>
      <c r="F566">
        <v>5</v>
      </c>
      <c r="G566">
        <v>10</v>
      </c>
      <c r="H566" t="s">
        <v>19</v>
      </c>
      <c r="I566" t="s">
        <v>19</v>
      </c>
      <c r="J566" t="s">
        <v>8</v>
      </c>
      <c r="K566">
        <v>0.49368520399999999</v>
      </c>
      <c r="L566">
        <v>0.38892575200000001</v>
      </c>
      <c r="M566">
        <v>0</v>
      </c>
      <c r="N566">
        <v>216.592253</v>
      </c>
      <c r="O566" t="b">
        <v>1</v>
      </c>
      <c r="P566" t="b">
        <v>1</v>
      </c>
      <c r="Q566" t="b">
        <v>0</v>
      </c>
      <c r="R566">
        <v>20</v>
      </c>
      <c r="S566" t="str">
        <f t="shared" si="38"/>
        <v>yes</v>
      </c>
    </row>
    <row r="567" spans="1:19" x14ac:dyDescent="0.3">
      <c r="A567" t="s">
        <v>24</v>
      </c>
      <c r="B567" t="str">
        <f t="shared" si="37"/>
        <v>500</v>
      </c>
      <c r="C567" t="str">
        <f t="shared" si="36"/>
        <v>9</v>
      </c>
      <c r="D567">
        <v>0</v>
      </c>
      <c r="E567">
        <v>7</v>
      </c>
      <c r="F567">
        <v>5</v>
      </c>
      <c r="G567">
        <v>10</v>
      </c>
      <c r="H567" t="s">
        <v>20</v>
      </c>
      <c r="I567" t="s">
        <v>20</v>
      </c>
      <c r="J567" t="s">
        <v>8</v>
      </c>
      <c r="K567">
        <v>0.53244090099999997</v>
      </c>
      <c r="L567">
        <v>0.49796038599999998</v>
      </c>
      <c r="M567">
        <v>0</v>
      </c>
      <c r="N567">
        <v>93.276413439999999</v>
      </c>
      <c r="O567" t="b">
        <v>0</v>
      </c>
      <c r="P567" t="b">
        <v>0</v>
      </c>
      <c r="Q567" t="b">
        <v>0</v>
      </c>
      <c r="S567" t="str">
        <f t="shared" si="38"/>
        <v>no</v>
      </c>
    </row>
    <row r="568" spans="1:19" x14ac:dyDescent="0.3">
      <c r="A568" t="s">
        <v>24</v>
      </c>
      <c r="B568" t="str">
        <f t="shared" si="37"/>
        <v>500</v>
      </c>
      <c r="C568" t="str">
        <f t="shared" si="36"/>
        <v>9</v>
      </c>
      <c r="D568">
        <v>0</v>
      </c>
      <c r="E568">
        <v>7</v>
      </c>
      <c r="F568">
        <v>5</v>
      </c>
      <c r="G568">
        <v>10</v>
      </c>
      <c r="H568" t="s">
        <v>20</v>
      </c>
      <c r="I568" t="s">
        <v>20</v>
      </c>
      <c r="J568" t="s">
        <v>8</v>
      </c>
      <c r="K568">
        <v>0.49315423400000002</v>
      </c>
      <c r="L568">
        <v>0.38743192900000001</v>
      </c>
      <c r="M568">
        <v>0</v>
      </c>
      <c r="N568">
        <v>1234.9821930000001</v>
      </c>
      <c r="O568" t="b">
        <v>0</v>
      </c>
      <c r="P568" t="b">
        <v>0</v>
      </c>
      <c r="Q568" t="b">
        <v>0</v>
      </c>
      <c r="R568">
        <v>20</v>
      </c>
      <c r="S568" t="str">
        <f t="shared" si="38"/>
        <v>yes</v>
      </c>
    </row>
    <row r="569" spans="1:19" x14ac:dyDescent="0.3">
      <c r="A569" t="s">
        <v>24</v>
      </c>
      <c r="B569" t="str">
        <f t="shared" si="37"/>
        <v>500</v>
      </c>
      <c r="C569" t="str">
        <f t="shared" si="36"/>
        <v>9</v>
      </c>
      <c r="D569">
        <v>1</v>
      </c>
      <c r="E569">
        <v>7</v>
      </c>
      <c r="F569">
        <v>5</v>
      </c>
      <c r="G569">
        <v>10</v>
      </c>
      <c r="H569" t="s">
        <v>17</v>
      </c>
      <c r="I569" t="s">
        <v>17</v>
      </c>
      <c r="J569" t="s">
        <v>17</v>
      </c>
      <c r="K569">
        <v>0.30715436600000001</v>
      </c>
      <c r="L569">
        <v>0</v>
      </c>
      <c r="M569">
        <v>100</v>
      </c>
      <c r="N569">
        <v>0</v>
      </c>
      <c r="S569" t="str">
        <f t="shared" si="38"/>
        <v>no</v>
      </c>
    </row>
    <row r="570" spans="1:19" x14ac:dyDescent="0.3">
      <c r="A570" t="s">
        <v>24</v>
      </c>
      <c r="B570" t="str">
        <f t="shared" si="37"/>
        <v>500</v>
      </c>
      <c r="C570" t="str">
        <f t="shared" si="36"/>
        <v>9</v>
      </c>
      <c r="D570">
        <v>1</v>
      </c>
      <c r="E570">
        <v>7</v>
      </c>
      <c r="F570">
        <v>5</v>
      </c>
      <c r="G570">
        <v>10</v>
      </c>
      <c r="H570" t="s">
        <v>18</v>
      </c>
      <c r="I570" t="s">
        <v>19</v>
      </c>
      <c r="J570" t="s">
        <v>8</v>
      </c>
      <c r="K570">
        <v>0.54366102599999999</v>
      </c>
      <c r="L570">
        <v>0.76999283399999996</v>
      </c>
      <c r="M570">
        <v>0</v>
      </c>
      <c r="N570">
        <v>0.70246791799999997</v>
      </c>
      <c r="O570" t="b">
        <v>1</v>
      </c>
      <c r="P570" t="b">
        <v>1</v>
      </c>
      <c r="Q570" t="b">
        <v>0</v>
      </c>
      <c r="S570" t="str">
        <f t="shared" si="38"/>
        <v>no</v>
      </c>
    </row>
    <row r="571" spans="1:19" x14ac:dyDescent="0.3">
      <c r="A571" t="s">
        <v>24</v>
      </c>
      <c r="B571" t="str">
        <f t="shared" si="37"/>
        <v>500</v>
      </c>
      <c r="C571" t="str">
        <f t="shared" si="36"/>
        <v>9</v>
      </c>
      <c r="D571">
        <v>1</v>
      </c>
      <c r="E571">
        <v>7</v>
      </c>
      <c r="F571">
        <v>5</v>
      </c>
      <c r="G571">
        <v>10</v>
      </c>
      <c r="H571" t="s">
        <v>18</v>
      </c>
      <c r="I571" t="s">
        <v>19</v>
      </c>
      <c r="J571" t="s">
        <v>8</v>
      </c>
      <c r="K571">
        <v>0.50454857900000005</v>
      </c>
      <c r="L571">
        <v>0.64265475500000002</v>
      </c>
      <c r="M571">
        <v>0</v>
      </c>
      <c r="N571">
        <v>9.8368813989999992</v>
      </c>
      <c r="O571" t="b">
        <v>1</v>
      </c>
      <c r="P571" t="b">
        <v>1</v>
      </c>
      <c r="Q571" t="b">
        <v>0</v>
      </c>
      <c r="R571">
        <v>20</v>
      </c>
      <c r="S571" t="str">
        <f t="shared" si="38"/>
        <v>yes</v>
      </c>
    </row>
    <row r="572" spans="1:19" x14ac:dyDescent="0.3">
      <c r="A572" t="s">
        <v>24</v>
      </c>
      <c r="B572" t="str">
        <f t="shared" si="37"/>
        <v>500</v>
      </c>
      <c r="C572" t="str">
        <f t="shared" si="36"/>
        <v>9</v>
      </c>
      <c r="D572">
        <v>1</v>
      </c>
      <c r="E572">
        <v>7</v>
      </c>
      <c r="F572">
        <v>5</v>
      </c>
      <c r="G572">
        <v>10</v>
      </c>
      <c r="H572" t="s">
        <v>19</v>
      </c>
      <c r="I572" t="s">
        <v>19</v>
      </c>
      <c r="J572" t="s">
        <v>8</v>
      </c>
      <c r="K572">
        <v>0.54917081499999998</v>
      </c>
      <c r="L572">
        <v>0.78793100900000002</v>
      </c>
      <c r="M572">
        <v>0</v>
      </c>
      <c r="N572">
        <v>18.337581870000001</v>
      </c>
      <c r="O572" t="b">
        <v>1</v>
      </c>
      <c r="P572" t="b">
        <v>1</v>
      </c>
      <c r="Q572" t="b">
        <v>0</v>
      </c>
      <c r="S572" t="str">
        <f t="shared" si="38"/>
        <v>no</v>
      </c>
    </row>
    <row r="573" spans="1:19" x14ac:dyDescent="0.3">
      <c r="A573" t="s">
        <v>24</v>
      </c>
      <c r="B573" t="str">
        <f t="shared" si="37"/>
        <v>500</v>
      </c>
      <c r="C573" t="str">
        <f t="shared" si="36"/>
        <v>9</v>
      </c>
      <c r="D573">
        <v>1</v>
      </c>
      <c r="E573">
        <v>7</v>
      </c>
      <c r="F573">
        <v>5</v>
      </c>
      <c r="G573">
        <v>10</v>
      </c>
      <c r="H573" t="s">
        <v>19</v>
      </c>
      <c r="I573" t="s">
        <v>19</v>
      </c>
      <c r="J573" t="s">
        <v>8</v>
      </c>
      <c r="K573">
        <v>0.49195089800000003</v>
      </c>
      <c r="L573">
        <v>0.60164058399999998</v>
      </c>
      <c r="M573">
        <v>0</v>
      </c>
      <c r="N573">
        <v>215.5090907</v>
      </c>
      <c r="O573" t="b">
        <v>1</v>
      </c>
      <c r="P573" t="b">
        <v>1</v>
      </c>
      <c r="Q573" t="b">
        <v>0</v>
      </c>
      <c r="R573">
        <v>20</v>
      </c>
      <c r="S573" t="str">
        <f t="shared" si="38"/>
        <v>yes</v>
      </c>
    </row>
    <row r="574" spans="1:19" x14ac:dyDescent="0.3">
      <c r="A574" t="s">
        <v>24</v>
      </c>
      <c r="B574" t="str">
        <f t="shared" si="37"/>
        <v>500</v>
      </c>
      <c r="C574" t="str">
        <f t="shared" si="36"/>
        <v>9</v>
      </c>
      <c r="D574">
        <v>1</v>
      </c>
      <c r="E574">
        <v>7</v>
      </c>
      <c r="F574">
        <v>5</v>
      </c>
      <c r="G574">
        <v>10</v>
      </c>
      <c r="H574" t="s">
        <v>20</v>
      </c>
      <c r="I574" t="s">
        <v>20</v>
      </c>
      <c r="J574" t="s">
        <v>8</v>
      </c>
      <c r="K574">
        <v>0.54908438400000004</v>
      </c>
      <c r="L574">
        <v>0.78764961499999997</v>
      </c>
      <c r="M574">
        <v>0</v>
      </c>
      <c r="N574">
        <v>79.259813789999995</v>
      </c>
      <c r="O574" t="b">
        <v>0</v>
      </c>
      <c r="P574" t="b">
        <v>0</v>
      </c>
      <c r="Q574" t="b">
        <v>0</v>
      </c>
      <c r="S574" t="str">
        <f t="shared" si="38"/>
        <v>no</v>
      </c>
    </row>
    <row r="575" spans="1:19" x14ac:dyDescent="0.3">
      <c r="A575" t="s">
        <v>24</v>
      </c>
      <c r="B575" t="str">
        <f t="shared" si="37"/>
        <v>500</v>
      </c>
      <c r="C575" t="str">
        <f t="shared" si="36"/>
        <v>9</v>
      </c>
      <c r="D575">
        <v>1</v>
      </c>
      <c r="E575">
        <v>7</v>
      </c>
      <c r="F575">
        <v>5</v>
      </c>
      <c r="G575">
        <v>10</v>
      </c>
      <c r="H575" t="s">
        <v>20</v>
      </c>
      <c r="I575" t="s">
        <v>20</v>
      </c>
      <c r="J575" t="s">
        <v>8</v>
      </c>
      <c r="K575">
        <v>0.49237431599999998</v>
      </c>
      <c r="L575">
        <v>0.60301910299999995</v>
      </c>
      <c r="M575">
        <v>0</v>
      </c>
      <c r="N575">
        <v>1251.488887</v>
      </c>
      <c r="O575" t="b">
        <v>0</v>
      </c>
      <c r="P575" t="b">
        <v>0</v>
      </c>
      <c r="Q575" t="b">
        <v>0</v>
      </c>
      <c r="R575">
        <v>20</v>
      </c>
      <c r="S575" t="str">
        <f t="shared" si="38"/>
        <v>yes</v>
      </c>
    </row>
    <row r="576" spans="1:19" x14ac:dyDescent="0.3">
      <c r="A576" t="s">
        <v>24</v>
      </c>
      <c r="B576" t="str">
        <f t="shared" si="37"/>
        <v>500</v>
      </c>
      <c r="C576" t="str">
        <f t="shared" si="36"/>
        <v>9</v>
      </c>
      <c r="D576">
        <v>2</v>
      </c>
      <c r="E576">
        <v>7</v>
      </c>
      <c r="F576">
        <v>5</v>
      </c>
      <c r="G576">
        <v>10</v>
      </c>
      <c r="H576" t="s">
        <v>17</v>
      </c>
      <c r="I576" t="s">
        <v>17</v>
      </c>
      <c r="J576" t="s">
        <v>17</v>
      </c>
      <c r="K576">
        <v>0.30446690199999998</v>
      </c>
      <c r="L576">
        <v>0</v>
      </c>
      <c r="M576">
        <v>100</v>
      </c>
      <c r="N576">
        <v>0</v>
      </c>
      <c r="S576" t="str">
        <f t="shared" si="38"/>
        <v>no</v>
      </c>
    </row>
    <row r="577" spans="1:19" x14ac:dyDescent="0.3">
      <c r="A577" t="s">
        <v>24</v>
      </c>
      <c r="B577" t="str">
        <f t="shared" si="37"/>
        <v>500</v>
      </c>
      <c r="C577" t="str">
        <f t="shared" si="36"/>
        <v>9</v>
      </c>
      <c r="D577">
        <v>2</v>
      </c>
      <c r="E577">
        <v>7</v>
      </c>
      <c r="F577">
        <v>5</v>
      </c>
      <c r="G577">
        <v>10</v>
      </c>
      <c r="H577" t="s">
        <v>18</v>
      </c>
      <c r="I577" t="s">
        <v>19</v>
      </c>
      <c r="J577" t="s">
        <v>8</v>
      </c>
      <c r="K577">
        <v>0.542756197</v>
      </c>
      <c r="L577">
        <v>0.78264432900000003</v>
      </c>
      <c r="M577">
        <v>0</v>
      </c>
      <c r="N577">
        <v>0.70396924000000005</v>
      </c>
      <c r="O577" t="b">
        <v>1</v>
      </c>
      <c r="P577" t="b">
        <v>1</v>
      </c>
      <c r="Q577" t="b">
        <v>0</v>
      </c>
      <c r="S577" t="str">
        <f t="shared" si="38"/>
        <v>no</v>
      </c>
    </row>
    <row r="578" spans="1:19" x14ac:dyDescent="0.3">
      <c r="A578" t="s">
        <v>24</v>
      </c>
      <c r="B578" t="str">
        <f t="shared" si="37"/>
        <v>500</v>
      </c>
      <c r="C578" t="str">
        <f t="shared" si="36"/>
        <v>9</v>
      </c>
      <c r="D578">
        <v>2</v>
      </c>
      <c r="E578">
        <v>7</v>
      </c>
      <c r="F578">
        <v>5</v>
      </c>
      <c r="G578">
        <v>10</v>
      </c>
      <c r="H578" t="s">
        <v>18</v>
      </c>
      <c r="I578" t="s">
        <v>19</v>
      </c>
      <c r="J578" t="s">
        <v>8</v>
      </c>
      <c r="K578">
        <v>0.50830004900000003</v>
      </c>
      <c r="L578">
        <v>0.66947555000000003</v>
      </c>
      <c r="M578">
        <v>0</v>
      </c>
      <c r="N578">
        <v>9.5813555719999997</v>
      </c>
      <c r="O578" t="b">
        <v>1</v>
      </c>
      <c r="P578" t="b">
        <v>1</v>
      </c>
      <c r="Q578" t="b">
        <v>0</v>
      </c>
      <c r="R578">
        <v>20</v>
      </c>
      <c r="S578" t="str">
        <f t="shared" si="38"/>
        <v>yes</v>
      </c>
    </row>
    <row r="579" spans="1:19" x14ac:dyDescent="0.3">
      <c r="A579" t="s">
        <v>24</v>
      </c>
      <c r="B579" t="str">
        <f t="shared" si="37"/>
        <v>500</v>
      </c>
      <c r="C579" t="str">
        <f t="shared" ref="C579:C642" si="39">MID(A579, FIND("targets_", A579) + 8, FIND("_seed", A579) - FIND("targets_", A579) - 8)</f>
        <v>9</v>
      </c>
      <c r="D579">
        <v>2</v>
      </c>
      <c r="E579">
        <v>7</v>
      </c>
      <c r="F579">
        <v>5</v>
      </c>
      <c r="G579">
        <v>10</v>
      </c>
      <c r="H579" t="s">
        <v>19</v>
      </c>
      <c r="I579" t="s">
        <v>19</v>
      </c>
      <c r="J579" t="s">
        <v>8</v>
      </c>
      <c r="K579">
        <v>0.55829389600000001</v>
      </c>
      <c r="L579">
        <v>0.83367680300000002</v>
      </c>
      <c r="M579">
        <v>0</v>
      </c>
      <c r="N579">
        <v>18.373149160000001</v>
      </c>
      <c r="O579" t="b">
        <v>1</v>
      </c>
      <c r="P579" t="b">
        <v>1</v>
      </c>
      <c r="Q579" t="b">
        <v>0</v>
      </c>
      <c r="S579" t="str">
        <f t="shared" si="38"/>
        <v>no</v>
      </c>
    </row>
    <row r="580" spans="1:19" x14ac:dyDescent="0.3">
      <c r="A580" t="s">
        <v>24</v>
      </c>
      <c r="B580" t="str">
        <f t="shared" si="37"/>
        <v>500</v>
      </c>
      <c r="C580" t="str">
        <f t="shared" si="39"/>
        <v>9</v>
      </c>
      <c r="D580">
        <v>2</v>
      </c>
      <c r="E580">
        <v>7</v>
      </c>
      <c r="F580">
        <v>5</v>
      </c>
      <c r="G580">
        <v>10</v>
      </c>
      <c r="H580" t="s">
        <v>19</v>
      </c>
      <c r="I580" t="s">
        <v>19</v>
      </c>
      <c r="J580" t="s">
        <v>8</v>
      </c>
      <c r="K580">
        <v>0.49432966499999997</v>
      </c>
      <c r="L580">
        <v>0.62359081299999997</v>
      </c>
      <c r="M580">
        <v>0</v>
      </c>
      <c r="N580">
        <v>214.72272090000001</v>
      </c>
      <c r="O580" t="b">
        <v>1</v>
      </c>
      <c r="P580" t="b">
        <v>1</v>
      </c>
      <c r="Q580" t="b">
        <v>0</v>
      </c>
      <c r="R580">
        <v>20</v>
      </c>
      <c r="S580" t="str">
        <f t="shared" si="38"/>
        <v>yes</v>
      </c>
    </row>
    <row r="581" spans="1:19" x14ac:dyDescent="0.3">
      <c r="A581" t="s">
        <v>24</v>
      </c>
      <c r="B581" t="str">
        <f t="shared" si="37"/>
        <v>500</v>
      </c>
      <c r="C581" t="str">
        <f t="shared" si="39"/>
        <v>9</v>
      </c>
      <c r="D581">
        <v>2</v>
      </c>
      <c r="E581">
        <v>7</v>
      </c>
      <c r="F581">
        <v>5</v>
      </c>
      <c r="G581">
        <v>10</v>
      </c>
      <c r="H581" t="s">
        <v>20</v>
      </c>
      <c r="I581" t="s">
        <v>20</v>
      </c>
      <c r="J581" t="s">
        <v>8</v>
      </c>
      <c r="K581">
        <v>0.55762066899999996</v>
      </c>
      <c r="L581">
        <v>0.83146563799999995</v>
      </c>
      <c r="M581">
        <v>0</v>
      </c>
      <c r="N581">
        <v>109.9842057</v>
      </c>
      <c r="O581" t="b">
        <v>0</v>
      </c>
      <c r="P581" t="b">
        <v>0</v>
      </c>
      <c r="Q581" t="b">
        <v>0</v>
      </c>
      <c r="S581" t="str">
        <f t="shared" si="38"/>
        <v>no</v>
      </c>
    </row>
    <row r="582" spans="1:19" x14ac:dyDescent="0.3">
      <c r="A582" t="s">
        <v>24</v>
      </c>
      <c r="B582" t="str">
        <f t="shared" si="37"/>
        <v>500</v>
      </c>
      <c r="C582" t="str">
        <f t="shared" si="39"/>
        <v>9</v>
      </c>
      <c r="D582">
        <v>2</v>
      </c>
      <c r="E582">
        <v>7</v>
      </c>
      <c r="F582">
        <v>5</v>
      </c>
      <c r="G582">
        <v>10</v>
      </c>
      <c r="H582" t="s">
        <v>20</v>
      </c>
      <c r="I582" t="s">
        <v>20</v>
      </c>
      <c r="J582" t="s">
        <v>8</v>
      </c>
      <c r="K582">
        <v>0.49548101100000003</v>
      </c>
      <c r="L582">
        <v>0.62737232700000001</v>
      </c>
      <c r="M582">
        <v>0</v>
      </c>
      <c r="N582">
        <v>1232.9621279999999</v>
      </c>
      <c r="O582" t="b">
        <v>0</v>
      </c>
      <c r="P582" t="b">
        <v>0</v>
      </c>
      <c r="Q582" t="b">
        <v>0</v>
      </c>
      <c r="R582">
        <v>20</v>
      </c>
      <c r="S582" t="str">
        <f t="shared" si="38"/>
        <v>yes</v>
      </c>
    </row>
    <row r="583" spans="1:19" x14ac:dyDescent="0.3">
      <c r="A583" t="s">
        <v>24</v>
      </c>
      <c r="B583" t="str">
        <f t="shared" si="37"/>
        <v>500</v>
      </c>
      <c r="C583" t="str">
        <f t="shared" si="39"/>
        <v>9</v>
      </c>
      <c r="D583">
        <v>3</v>
      </c>
      <c r="E583">
        <v>7</v>
      </c>
      <c r="F583">
        <v>5</v>
      </c>
      <c r="G583">
        <v>10</v>
      </c>
      <c r="H583" t="s">
        <v>17</v>
      </c>
      <c r="I583" t="s">
        <v>17</v>
      </c>
      <c r="J583" t="s">
        <v>17</v>
      </c>
      <c r="K583">
        <v>0.34738018199999998</v>
      </c>
      <c r="L583">
        <v>0</v>
      </c>
      <c r="M583">
        <v>100</v>
      </c>
      <c r="N583">
        <v>0</v>
      </c>
      <c r="S583" t="str">
        <f t="shared" si="38"/>
        <v>no</v>
      </c>
    </row>
    <row r="584" spans="1:19" x14ac:dyDescent="0.3">
      <c r="A584" t="s">
        <v>24</v>
      </c>
      <c r="B584" t="str">
        <f t="shared" si="37"/>
        <v>500</v>
      </c>
      <c r="C584" t="str">
        <f t="shared" si="39"/>
        <v>9</v>
      </c>
      <c r="D584">
        <v>3</v>
      </c>
      <c r="E584">
        <v>7</v>
      </c>
      <c r="F584">
        <v>5</v>
      </c>
      <c r="G584">
        <v>10</v>
      </c>
      <c r="H584" t="s">
        <v>18</v>
      </c>
      <c r="I584" t="s">
        <v>19</v>
      </c>
      <c r="J584" t="s">
        <v>8</v>
      </c>
      <c r="K584">
        <v>0.60293433799999996</v>
      </c>
      <c r="L584">
        <v>0.73566129800000002</v>
      </c>
      <c r="M584">
        <v>0</v>
      </c>
      <c r="N584">
        <v>0.67501711799999997</v>
      </c>
      <c r="O584" t="b">
        <v>1</v>
      </c>
      <c r="P584" t="b">
        <v>1</v>
      </c>
      <c r="Q584" t="b">
        <v>0</v>
      </c>
      <c r="S584" t="str">
        <f t="shared" si="38"/>
        <v>no</v>
      </c>
    </row>
    <row r="585" spans="1:19" x14ac:dyDescent="0.3">
      <c r="A585" t="s">
        <v>24</v>
      </c>
      <c r="B585" t="str">
        <f t="shared" si="37"/>
        <v>500</v>
      </c>
      <c r="C585" t="str">
        <f t="shared" si="39"/>
        <v>9</v>
      </c>
      <c r="D585">
        <v>3</v>
      </c>
      <c r="E585">
        <v>7</v>
      </c>
      <c r="F585">
        <v>5</v>
      </c>
      <c r="G585">
        <v>10</v>
      </c>
      <c r="H585" t="s">
        <v>18</v>
      </c>
      <c r="I585" t="s">
        <v>19</v>
      </c>
      <c r="J585" t="s">
        <v>8</v>
      </c>
      <c r="K585">
        <v>0.55144167600000005</v>
      </c>
      <c r="L585">
        <v>0.58742986399999997</v>
      </c>
      <c r="M585">
        <v>0</v>
      </c>
      <c r="N585">
        <v>9.4427735810000009</v>
      </c>
      <c r="O585" t="b">
        <v>1</v>
      </c>
      <c r="P585" t="b">
        <v>1</v>
      </c>
      <c r="Q585" t="b">
        <v>0</v>
      </c>
      <c r="R585">
        <v>20</v>
      </c>
      <c r="S585" t="str">
        <f t="shared" si="38"/>
        <v>yes</v>
      </c>
    </row>
    <row r="586" spans="1:19" x14ac:dyDescent="0.3">
      <c r="A586" t="s">
        <v>24</v>
      </c>
      <c r="B586" t="str">
        <f t="shared" si="37"/>
        <v>500</v>
      </c>
      <c r="C586" t="str">
        <f t="shared" si="39"/>
        <v>9</v>
      </c>
      <c r="D586">
        <v>3</v>
      </c>
      <c r="E586">
        <v>7</v>
      </c>
      <c r="F586">
        <v>5</v>
      </c>
      <c r="G586">
        <v>10</v>
      </c>
      <c r="H586" t="s">
        <v>19</v>
      </c>
      <c r="I586" t="s">
        <v>19</v>
      </c>
      <c r="J586" t="s">
        <v>8</v>
      </c>
      <c r="K586">
        <v>0.59995395500000004</v>
      </c>
      <c r="L586">
        <v>0.72708169700000003</v>
      </c>
      <c r="M586">
        <v>0</v>
      </c>
      <c r="N586">
        <v>17.827733760000001</v>
      </c>
      <c r="O586" t="b">
        <v>1</v>
      </c>
      <c r="P586" t="b">
        <v>1</v>
      </c>
      <c r="Q586" t="b">
        <v>0</v>
      </c>
      <c r="S586" t="str">
        <f t="shared" si="38"/>
        <v>no</v>
      </c>
    </row>
    <row r="587" spans="1:19" x14ac:dyDescent="0.3">
      <c r="A587" t="s">
        <v>24</v>
      </c>
      <c r="B587" t="str">
        <f t="shared" si="37"/>
        <v>500</v>
      </c>
      <c r="C587" t="str">
        <f t="shared" si="39"/>
        <v>9</v>
      </c>
      <c r="D587">
        <v>3</v>
      </c>
      <c r="E587">
        <v>7</v>
      </c>
      <c r="F587">
        <v>5</v>
      </c>
      <c r="G587">
        <v>10</v>
      </c>
      <c r="H587" t="s">
        <v>19</v>
      </c>
      <c r="I587" t="s">
        <v>19</v>
      </c>
      <c r="J587" t="s">
        <v>8</v>
      </c>
      <c r="K587">
        <v>0.54510808799999999</v>
      </c>
      <c r="L587">
        <v>0.56919742600000001</v>
      </c>
      <c r="M587">
        <v>0</v>
      </c>
      <c r="N587">
        <v>215.0281439</v>
      </c>
      <c r="O587" t="b">
        <v>1</v>
      </c>
      <c r="P587" t="b">
        <v>1</v>
      </c>
      <c r="Q587" t="b">
        <v>0</v>
      </c>
      <c r="R587">
        <v>20</v>
      </c>
      <c r="S587" t="str">
        <f t="shared" si="38"/>
        <v>yes</v>
      </c>
    </row>
    <row r="588" spans="1:19" x14ac:dyDescent="0.3">
      <c r="A588" t="s">
        <v>24</v>
      </c>
      <c r="B588" t="str">
        <f t="shared" si="37"/>
        <v>500</v>
      </c>
      <c r="C588" t="str">
        <f t="shared" si="39"/>
        <v>9</v>
      </c>
      <c r="D588">
        <v>3</v>
      </c>
      <c r="E588">
        <v>7</v>
      </c>
      <c r="F588">
        <v>5</v>
      </c>
      <c r="G588">
        <v>10</v>
      </c>
      <c r="H588" t="s">
        <v>20</v>
      </c>
      <c r="I588" t="s">
        <v>20</v>
      </c>
      <c r="J588" t="s">
        <v>8</v>
      </c>
      <c r="K588">
        <v>0.60462615399999997</v>
      </c>
      <c r="L588">
        <v>0.74053151100000003</v>
      </c>
      <c r="M588">
        <v>0</v>
      </c>
      <c r="N588">
        <v>93.124943020000003</v>
      </c>
      <c r="O588" t="b">
        <v>0</v>
      </c>
      <c r="P588" t="b">
        <v>0</v>
      </c>
      <c r="Q588" t="b">
        <v>0</v>
      </c>
      <c r="S588" t="str">
        <f t="shared" si="38"/>
        <v>no</v>
      </c>
    </row>
    <row r="589" spans="1:19" x14ac:dyDescent="0.3">
      <c r="A589" t="s">
        <v>24</v>
      </c>
      <c r="B589" t="str">
        <f t="shared" si="37"/>
        <v>500</v>
      </c>
      <c r="C589" t="str">
        <f t="shared" si="39"/>
        <v>9</v>
      </c>
      <c r="D589">
        <v>3</v>
      </c>
      <c r="E589">
        <v>7</v>
      </c>
      <c r="F589">
        <v>5</v>
      </c>
      <c r="G589">
        <v>10</v>
      </c>
      <c r="H589" t="s">
        <v>20</v>
      </c>
      <c r="I589" t="s">
        <v>20</v>
      </c>
      <c r="J589" t="s">
        <v>8</v>
      </c>
      <c r="K589">
        <v>0.545197245</v>
      </c>
      <c r="L589">
        <v>0.56945408200000003</v>
      </c>
      <c r="M589">
        <v>0</v>
      </c>
      <c r="N589">
        <v>1201.7829119999999</v>
      </c>
      <c r="O589" t="b">
        <v>0</v>
      </c>
      <c r="P589" t="b">
        <v>0</v>
      </c>
      <c r="Q589" t="b">
        <v>0</v>
      </c>
      <c r="R589">
        <v>20</v>
      </c>
      <c r="S589" t="str">
        <f t="shared" si="38"/>
        <v>yes</v>
      </c>
    </row>
    <row r="590" spans="1:19" x14ac:dyDescent="0.3">
      <c r="A590" t="s">
        <v>24</v>
      </c>
      <c r="B590" t="str">
        <f t="shared" si="37"/>
        <v>500</v>
      </c>
      <c r="C590" t="str">
        <f t="shared" si="39"/>
        <v>9</v>
      </c>
      <c r="D590">
        <v>4</v>
      </c>
      <c r="E590">
        <v>7</v>
      </c>
      <c r="F590">
        <v>5</v>
      </c>
      <c r="G590">
        <v>10</v>
      </c>
      <c r="H590" t="s">
        <v>17</v>
      </c>
      <c r="I590" t="s">
        <v>17</v>
      </c>
      <c r="J590" t="s">
        <v>17</v>
      </c>
      <c r="K590">
        <v>0.37316505900000002</v>
      </c>
      <c r="L590">
        <v>0</v>
      </c>
      <c r="M590">
        <v>100</v>
      </c>
      <c r="N590">
        <v>0</v>
      </c>
      <c r="S590" t="str">
        <f t="shared" si="38"/>
        <v>no</v>
      </c>
    </row>
    <row r="591" spans="1:19" x14ac:dyDescent="0.3">
      <c r="A591" t="s">
        <v>24</v>
      </c>
      <c r="B591" t="str">
        <f t="shared" si="37"/>
        <v>500</v>
      </c>
      <c r="C591" t="str">
        <f t="shared" si="39"/>
        <v>9</v>
      </c>
      <c r="D591">
        <v>4</v>
      </c>
      <c r="E591">
        <v>7</v>
      </c>
      <c r="F591">
        <v>5</v>
      </c>
      <c r="G591">
        <v>10</v>
      </c>
      <c r="H591" t="s">
        <v>18</v>
      </c>
      <c r="I591" t="s">
        <v>19</v>
      </c>
      <c r="J591" t="s">
        <v>8</v>
      </c>
      <c r="K591">
        <v>0.64184415900000003</v>
      </c>
      <c r="L591">
        <v>0.72000069</v>
      </c>
      <c r="M591">
        <v>0</v>
      </c>
      <c r="N591">
        <v>0.69517350200000005</v>
      </c>
      <c r="O591" t="b">
        <v>1</v>
      </c>
      <c r="P591" t="b">
        <v>1</v>
      </c>
      <c r="Q591" t="b">
        <v>0</v>
      </c>
      <c r="S591" t="str">
        <f t="shared" si="38"/>
        <v>no</v>
      </c>
    </row>
    <row r="592" spans="1:19" x14ac:dyDescent="0.3">
      <c r="A592" t="s">
        <v>24</v>
      </c>
      <c r="B592" t="str">
        <f t="shared" si="37"/>
        <v>500</v>
      </c>
      <c r="C592" t="str">
        <f t="shared" si="39"/>
        <v>9</v>
      </c>
      <c r="D592">
        <v>4</v>
      </c>
      <c r="E592">
        <v>7</v>
      </c>
      <c r="F592">
        <v>5</v>
      </c>
      <c r="G592">
        <v>10</v>
      </c>
      <c r="H592" t="s">
        <v>18</v>
      </c>
      <c r="I592" t="s">
        <v>19</v>
      </c>
      <c r="J592" t="s">
        <v>8</v>
      </c>
      <c r="K592">
        <v>0.58335650400000005</v>
      </c>
      <c r="L592">
        <v>0.56326668099999999</v>
      </c>
      <c r="M592">
        <v>0</v>
      </c>
      <c r="N592">
        <v>9.3825731280000007</v>
      </c>
      <c r="O592" t="b">
        <v>1</v>
      </c>
      <c r="P592" t="b">
        <v>1</v>
      </c>
      <c r="Q592" t="b">
        <v>0</v>
      </c>
      <c r="R592">
        <v>20</v>
      </c>
      <c r="S592" t="str">
        <f t="shared" si="38"/>
        <v>yes</v>
      </c>
    </row>
    <row r="593" spans="1:19" x14ac:dyDescent="0.3">
      <c r="A593" t="s">
        <v>24</v>
      </c>
      <c r="B593" t="str">
        <f t="shared" si="37"/>
        <v>500</v>
      </c>
      <c r="C593" t="str">
        <f t="shared" si="39"/>
        <v>9</v>
      </c>
      <c r="D593">
        <v>4</v>
      </c>
      <c r="E593">
        <v>7</v>
      </c>
      <c r="F593">
        <v>5</v>
      </c>
      <c r="G593">
        <v>10</v>
      </c>
      <c r="H593" t="s">
        <v>19</v>
      </c>
      <c r="I593" t="s">
        <v>19</v>
      </c>
      <c r="J593" t="s">
        <v>8</v>
      </c>
      <c r="K593">
        <v>0.61252321899999995</v>
      </c>
      <c r="L593">
        <v>0.64142704100000003</v>
      </c>
      <c r="M593">
        <v>0</v>
      </c>
      <c r="N593">
        <v>18.08740044</v>
      </c>
      <c r="O593" t="b">
        <v>1</v>
      </c>
      <c r="P593" t="b">
        <v>1</v>
      </c>
      <c r="Q593" t="b">
        <v>0</v>
      </c>
      <c r="S593" t="str">
        <f t="shared" si="38"/>
        <v>no</v>
      </c>
    </row>
    <row r="594" spans="1:19" x14ac:dyDescent="0.3">
      <c r="A594" t="s">
        <v>24</v>
      </c>
      <c r="B594" t="str">
        <f t="shared" si="37"/>
        <v>500</v>
      </c>
      <c r="C594" t="str">
        <f t="shared" si="39"/>
        <v>9</v>
      </c>
      <c r="D594">
        <v>4</v>
      </c>
      <c r="E594">
        <v>7</v>
      </c>
      <c r="F594">
        <v>5</v>
      </c>
      <c r="G594">
        <v>10</v>
      </c>
      <c r="H594" t="s">
        <v>19</v>
      </c>
      <c r="I594" t="s">
        <v>19</v>
      </c>
      <c r="J594" t="s">
        <v>8</v>
      </c>
      <c r="K594">
        <v>0.58111541899999997</v>
      </c>
      <c r="L594">
        <v>0.55726106900000005</v>
      </c>
      <c r="M594">
        <v>0</v>
      </c>
      <c r="N594">
        <v>215.96366140000001</v>
      </c>
      <c r="O594" t="b">
        <v>1</v>
      </c>
      <c r="P594" t="b">
        <v>1</v>
      </c>
      <c r="Q594" t="b">
        <v>0</v>
      </c>
      <c r="R594">
        <v>20</v>
      </c>
      <c r="S594" t="str">
        <f t="shared" si="38"/>
        <v>yes</v>
      </c>
    </row>
    <row r="595" spans="1:19" x14ac:dyDescent="0.3">
      <c r="A595" t="s">
        <v>24</v>
      </c>
      <c r="B595" t="str">
        <f t="shared" si="37"/>
        <v>500</v>
      </c>
      <c r="C595" t="str">
        <f t="shared" si="39"/>
        <v>9</v>
      </c>
      <c r="D595">
        <v>4</v>
      </c>
      <c r="E595">
        <v>7</v>
      </c>
      <c r="F595">
        <v>5</v>
      </c>
      <c r="G595">
        <v>10</v>
      </c>
      <c r="H595" t="s">
        <v>20</v>
      </c>
      <c r="I595" t="s">
        <v>20</v>
      </c>
      <c r="J595" t="s">
        <v>8</v>
      </c>
      <c r="K595">
        <v>0.61869786999999998</v>
      </c>
      <c r="L595">
        <v>0.65797374200000003</v>
      </c>
      <c r="M595">
        <v>0</v>
      </c>
      <c r="N595">
        <v>93.216668839999997</v>
      </c>
      <c r="O595" t="b">
        <v>0</v>
      </c>
      <c r="P595" t="b">
        <v>0</v>
      </c>
      <c r="Q595" t="b">
        <v>0</v>
      </c>
      <c r="S595" t="str">
        <f t="shared" si="38"/>
        <v>no</v>
      </c>
    </row>
    <row r="596" spans="1:19" x14ac:dyDescent="0.3">
      <c r="A596" t="s">
        <v>24</v>
      </c>
      <c r="B596" t="str">
        <f t="shared" si="37"/>
        <v>500</v>
      </c>
      <c r="C596" t="str">
        <f t="shared" si="39"/>
        <v>9</v>
      </c>
      <c r="D596">
        <v>4</v>
      </c>
      <c r="E596">
        <v>7</v>
      </c>
      <c r="F596">
        <v>5</v>
      </c>
      <c r="G596">
        <v>10</v>
      </c>
      <c r="H596" t="s">
        <v>20</v>
      </c>
      <c r="I596" t="s">
        <v>20</v>
      </c>
      <c r="J596" t="s">
        <v>8</v>
      </c>
      <c r="K596">
        <v>0.580150516</v>
      </c>
      <c r="L596">
        <v>0.55467533999999996</v>
      </c>
      <c r="M596">
        <v>0</v>
      </c>
      <c r="N596">
        <v>1242.2325490000001</v>
      </c>
      <c r="O596" t="b">
        <v>0</v>
      </c>
      <c r="P596" t="b">
        <v>0</v>
      </c>
      <c r="Q596" t="b">
        <v>0</v>
      </c>
      <c r="R596">
        <v>20</v>
      </c>
      <c r="S596" t="str">
        <f t="shared" si="38"/>
        <v>yes</v>
      </c>
    </row>
    <row r="597" spans="1:19" x14ac:dyDescent="0.3">
      <c r="A597" t="s">
        <v>25</v>
      </c>
      <c r="B597" t="str">
        <f t="shared" si="37"/>
        <v>500</v>
      </c>
      <c r="C597" t="str">
        <f t="shared" si="39"/>
        <v>9</v>
      </c>
      <c r="D597">
        <v>0</v>
      </c>
      <c r="E597">
        <v>7</v>
      </c>
      <c r="F597">
        <v>5</v>
      </c>
      <c r="G597">
        <v>10</v>
      </c>
      <c r="H597" t="s">
        <v>17</v>
      </c>
      <c r="I597" t="s">
        <v>17</v>
      </c>
      <c r="J597" t="s">
        <v>17</v>
      </c>
      <c r="K597">
        <v>0.78778667300000005</v>
      </c>
      <c r="L597">
        <v>0</v>
      </c>
      <c r="M597">
        <v>100</v>
      </c>
      <c r="N597">
        <v>4.7900679999999998E-3</v>
      </c>
      <c r="S597" t="str">
        <f t="shared" si="38"/>
        <v>no</v>
      </c>
    </row>
    <row r="598" spans="1:19" x14ac:dyDescent="0.3">
      <c r="A598" t="s">
        <v>25</v>
      </c>
      <c r="B598" t="str">
        <f t="shared" si="37"/>
        <v>500</v>
      </c>
      <c r="C598" t="str">
        <f t="shared" si="39"/>
        <v>9</v>
      </c>
      <c r="D598">
        <v>0</v>
      </c>
      <c r="E598">
        <v>7</v>
      </c>
      <c r="F598">
        <v>5</v>
      </c>
      <c r="G598">
        <v>10</v>
      </c>
      <c r="H598" t="s">
        <v>18</v>
      </c>
      <c r="I598" t="s">
        <v>19</v>
      </c>
      <c r="J598" t="s">
        <v>8</v>
      </c>
      <c r="K598">
        <v>1.3732872599999999</v>
      </c>
      <c r="L598">
        <v>0.74322225500000005</v>
      </c>
      <c r="M598">
        <v>0</v>
      </c>
      <c r="N598">
        <v>0.68556070300000005</v>
      </c>
      <c r="O598" t="b">
        <v>1</v>
      </c>
      <c r="P598" t="b">
        <v>1</v>
      </c>
      <c r="Q598" t="b">
        <v>0</v>
      </c>
      <c r="S598" t="str">
        <f t="shared" si="38"/>
        <v>no</v>
      </c>
    </row>
    <row r="599" spans="1:19" x14ac:dyDescent="0.3">
      <c r="A599" t="s">
        <v>25</v>
      </c>
      <c r="B599" t="str">
        <f t="shared" si="37"/>
        <v>500</v>
      </c>
      <c r="C599" t="str">
        <f t="shared" si="39"/>
        <v>9</v>
      </c>
      <c r="D599">
        <v>0</v>
      </c>
      <c r="E599">
        <v>7</v>
      </c>
      <c r="F599">
        <v>5</v>
      </c>
      <c r="G599">
        <v>10</v>
      </c>
      <c r="H599" t="s">
        <v>18</v>
      </c>
      <c r="I599" t="s">
        <v>19</v>
      </c>
      <c r="J599" t="s">
        <v>8</v>
      </c>
      <c r="K599">
        <v>1.3043398589999999</v>
      </c>
      <c r="L599">
        <v>0.65570185999999997</v>
      </c>
      <c r="M599">
        <v>0</v>
      </c>
      <c r="N599">
        <v>9.1843025679999997</v>
      </c>
      <c r="O599" t="b">
        <v>1</v>
      </c>
      <c r="P599" t="b">
        <v>1</v>
      </c>
      <c r="Q599" t="b">
        <v>0</v>
      </c>
      <c r="R599">
        <v>20</v>
      </c>
      <c r="S599" t="str">
        <f t="shared" si="38"/>
        <v>yes</v>
      </c>
    </row>
    <row r="600" spans="1:19" x14ac:dyDescent="0.3">
      <c r="A600" t="s">
        <v>25</v>
      </c>
      <c r="B600" t="str">
        <f t="shared" si="37"/>
        <v>500</v>
      </c>
      <c r="C600" t="str">
        <f t="shared" si="39"/>
        <v>9</v>
      </c>
      <c r="D600">
        <v>0</v>
      </c>
      <c r="E600">
        <v>7</v>
      </c>
      <c r="F600">
        <v>5</v>
      </c>
      <c r="G600">
        <v>10</v>
      </c>
      <c r="H600" t="s">
        <v>19</v>
      </c>
      <c r="I600" t="s">
        <v>19</v>
      </c>
      <c r="J600" t="s">
        <v>8</v>
      </c>
      <c r="K600">
        <v>1.3056668140000001</v>
      </c>
      <c r="L600">
        <v>0.65738626899999997</v>
      </c>
      <c r="M600">
        <v>0</v>
      </c>
      <c r="N600">
        <v>17.993366000000002</v>
      </c>
      <c r="O600" t="b">
        <v>1</v>
      </c>
      <c r="P600" t="b">
        <v>1</v>
      </c>
      <c r="Q600" t="b">
        <v>0</v>
      </c>
      <c r="S600" t="str">
        <f t="shared" si="38"/>
        <v>no</v>
      </c>
    </row>
    <row r="601" spans="1:19" x14ac:dyDescent="0.3">
      <c r="A601" t="s">
        <v>25</v>
      </c>
      <c r="B601" t="str">
        <f t="shared" si="37"/>
        <v>500</v>
      </c>
      <c r="C601" t="str">
        <f t="shared" si="39"/>
        <v>9</v>
      </c>
      <c r="D601">
        <v>0</v>
      </c>
      <c r="E601">
        <v>7</v>
      </c>
      <c r="F601">
        <v>5</v>
      </c>
      <c r="G601">
        <v>10</v>
      </c>
      <c r="H601" t="s">
        <v>19</v>
      </c>
      <c r="I601" t="s">
        <v>19</v>
      </c>
      <c r="J601" t="s">
        <v>8</v>
      </c>
      <c r="K601">
        <v>1.279460083</v>
      </c>
      <c r="L601">
        <v>0.62411998999999996</v>
      </c>
      <c r="M601">
        <v>0</v>
      </c>
      <c r="N601">
        <v>215.2300477</v>
      </c>
      <c r="O601" t="b">
        <v>1</v>
      </c>
      <c r="P601" t="b">
        <v>1</v>
      </c>
      <c r="Q601" t="b">
        <v>0</v>
      </c>
      <c r="R601">
        <v>20</v>
      </c>
      <c r="S601" t="str">
        <f t="shared" si="38"/>
        <v>yes</v>
      </c>
    </row>
    <row r="602" spans="1:19" x14ac:dyDescent="0.3">
      <c r="A602" t="s">
        <v>25</v>
      </c>
      <c r="B602" t="str">
        <f t="shared" si="37"/>
        <v>500</v>
      </c>
      <c r="C602" t="str">
        <f t="shared" si="39"/>
        <v>9</v>
      </c>
      <c r="D602">
        <v>0</v>
      </c>
      <c r="E602">
        <v>7</v>
      </c>
      <c r="F602">
        <v>5</v>
      </c>
      <c r="G602">
        <v>10</v>
      </c>
      <c r="H602" t="s">
        <v>20</v>
      </c>
      <c r="I602" t="s">
        <v>20</v>
      </c>
      <c r="J602" t="s">
        <v>8</v>
      </c>
      <c r="K602">
        <v>1.30827348</v>
      </c>
      <c r="L602">
        <v>0.66069511700000005</v>
      </c>
      <c r="M602">
        <v>0</v>
      </c>
      <c r="N602">
        <v>65.441251039999997</v>
      </c>
      <c r="O602" t="b">
        <v>0</v>
      </c>
      <c r="P602" t="b">
        <v>0</v>
      </c>
      <c r="Q602" t="b">
        <v>0</v>
      </c>
      <c r="S602" t="str">
        <f t="shared" si="38"/>
        <v>no</v>
      </c>
    </row>
    <row r="603" spans="1:19" x14ac:dyDescent="0.3">
      <c r="A603" t="s">
        <v>25</v>
      </c>
      <c r="B603" t="str">
        <f t="shared" si="37"/>
        <v>500</v>
      </c>
      <c r="C603" t="str">
        <f t="shared" si="39"/>
        <v>9</v>
      </c>
      <c r="D603">
        <v>0</v>
      </c>
      <c r="E603">
        <v>7</v>
      </c>
      <c r="F603">
        <v>5</v>
      </c>
      <c r="G603">
        <v>10</v>
      </c>
      <c r="H603" t="s">
        <v>20</v>
      </c>
      <c r="I603" t="s">
        <v>20</v>
      </c>
      <c r="J603" t="s">
        <v>8</v>
      </c>
      <c r="K603">
        <v>1.2784959899999999</v>
      </c>
      <c r="L603">
        <v>0.62289619100000004</v>
      </c>
      <c r="M603">
        <v>0</v>
      </c>
      <c r="N603">
        <v>1046.8954719999999</v>
      </c>
      <c r="O603" t="b">
        <v>0</v>
      </c>
      <c r="P603" t="b">
        <v>0</v>
      </c>
      <c r="Q603" t="b">
        <v>0</v>
      </c>
      <c r="R603">
        <v>20</v>
      </c>
      <c r="S603" t="str">
        <f t="shared" si="38"/>
        <v>yes</v>
      </c>
    </row>
    <row r="604" spans="1:19" x14ac:dyDescent="0.3">
      <c r="A604" t="s">
        <v>25</v>
      </c>
      <c r="B604" t="str">
        <f t="shared" si="37"/>
        <v>500</v>
      </c>
      <c r="C604" t="str">
        <f t="shared" si="39"/>
        <v>9</v>
      </c>
      <c r="D604">
        <v>1</v>
      </c>
      <c r="E604">
        <v>7</v>
      </c>
      <c r="F604">
        <v>5</v>
      </c>
      <c r="G604">
        <v>10</v>
      </c>
      <c r="H604" t="s">
        <v>17</v>
      </c>
      <c r="I604" t="s">
        <v>17</v>
      </c>
      <c r="J604" t="s">
        <v>17</v>
      </c>
      <c r="K604">
        <v>0.82383373599999998</v>
      </c>
      <c r="L604">
        <v>0</v>
      </c>
      <c r="M604">
        <v>100</v>
      </c>
      <c r="N604">
        <v>0</v>
      </c>
      <c r="S604" t="str">
        <f t="shared" si="38"/>
        <v>no</v>
      </c>
    </row>
    <row r="605" spans="1:19" x14ac:dyDescent="0.3">
      <c r="A605" t="s">
        <v>25</v>
      </c>
      <c r="B605" t="str">
        <f t="shared" si="37"/>
        <v>500</v>
      </c>
      <c r="C605" t="str">
        <f t="shared" si="39"/>
        <v>9</v>
      </c>
      <c r="D605">
        <v>1</v>
      </c>
      <c r="E605">
        <v>7</v>
      </c>
      <c r="F605">
        <v>5</v>
      </c>
      <c r="G605">
        <v>10</v>
      </c>
      <c r="H605" t="s">
        <v>18</v>
      </c>
      <c r="I605" t="s">
        <v>19</v>
      </c>
      <c r="J605" t="s">
        <v>8</v>
      </c>
      <c r="K605">
        <v>1.350447975</v>
      </c>
      <c r="L605">
        <v>0.63922393099999997</v>
      </c>
      <c r="M605">
        <v>0</v>
      </c>
      <c r="N605">
        <v>0.67062401800000004</v>
      </c>
      <c r="O605" t="b">
        <v>1</v>
      </c>
      <c r="P605" t="b">
        <v>1</v>
      </c>
      <c r="Q605" t="b">
        <v>0</v>
      </c>
      <c r="S605" t="str">
        <f t="shared" si="38"/>
        <v>no</v>
      </c>
    </row>
    <row r="606" spans="1:19" x14ac:dyDescent="0.3">
      <c r="A606" t="s">
        <v>25</v>
      </c>
      <c r="B606" t="str">
        <f t="shared" si="37"/>
        <v>500</v>
      </c>
      <c r="C606" t="str">
        <f t="shared" si="39"/>
        <v>9</v>
      </c>
      <c r="D606">
        <v>1</v>
      </c>
      <c r="E606">
        <v>7</v>
      </c>
      <c r="F606">
        <v>5</v>
      </c>
      <c r="G606">
        <v>10</v>
      </c>
      <c r="H606" t="s">
        <v>18</v>
      </c>
      <c r="I606" t="s">
        <v>19</v>
      </c>
      <c r="J606" t="s">
        <v>8</v>
      </c>
      <c r="K606">
        <v>1.2553349220000001</v>
      </c>
      <c r="L606">
        <v>0.52377217399999998</v>
      </c>
      <c r="M606">
        <v>0</v>
      </c>
      <c r="N606">
        <v>9.3213720319999993</v>
      </c>
      <c r="O606" t="b">
        <v>1</v>
      </c>
      <c r="P606" t="b">
        <v>1</v>
      </c>
      <c r="Q606" t="b">
        <v>0</v>
      </c>
      <c r="R606">
        <v>20</v>
      </c>
      <c r="S606" t="str">
        <f t="shared" si="38"/>
        <v>yes</v>
      </c>
    </row>
    <row r="607" spans="1:19" x14ac:dyDescent="0.3">
      <c r="A607" t="s">
        <v>25</v>
      </c>
      <c r="B607" t="str">
        <f t="shared" si="37"/>
        <v>500</v>
      </c>
      <c r="C607" t="str">
        <f t="shared" si="39"/>
        <v>9</v>
      </c>
      <c r="D607">
        <v>1</v>
      </c>
      <c r="E607">
        <v>7</v>
      </c>
      <c r="F607">
        <v>5</v>
      </c>
      <c r="G607">
        <v>10</v>
      </c>
      <c r="H607" t="s">
        <v>19</v>
      </c>
      <c r="I607" t="s">
        <v>19</v>
      </c>
      <c r="J607" t="s">
        <v>8</v>
      </c>
      <c r="K607">
        <v>1.3202040939999999</v>
      </c>
      <c r="L607">
        <v>0.60251278500000005</v>
      </c>
      <c r="M607">
        <v>0</v>
      </c>
      <c r="N607">
        <v>17.917503119999999</v>
      </c>
      <c r="O607" t="b">
        <v>1</v>
      </c>
      <c r="P607" t="b">
        <v>1</v>
      </c>
      <c r="Q607" t="b">
        <v>0</v>
      </c>
      <c r="S607" t="str">
        <f t="shared" si="38"/>
        <v>no</v>
      </c>
    </row>
    <row r="608" spans="1:19" x14ac:dyDescent="0.3">
      <c r="A608" t="s">
        <v>25</v>
      </c>
      <c r="B608" t="str">
        <f t="shared" si="37"/>
        <v>500</v>
      </c>
      <c r="C608" t="str">
        <f t="shared" si="39"/>
        <v>9</v>
      </c>
      <c r="D608">
        <v>1</v>
      </c>
      <c r="E608">
        <v>7</v>
      </c>
      <c r="F608">
        <v>5</v>
      </c>
      <c r="G608">
        <v>10</v>
      </c>
      <c r="H608" t="s">
        <v>19</v>
      </c>
      <c r="I608" t="s">
        <v>19</v>
      </c>
      <c r="J608" t="s">
        <v>8</v>
      </c>
      <c r="K608">
        <v>1.2577009020000001</v>
      </c>
      <c r="L608">
        <v>0.52664408799999995</v>
      </c>
      <c r="M608">
        <v>0</v>
      </c>
      <c r="N608">
        <v>215.78211469999999</v>
      </c>
      <c r="O608" t="b">
        <v>1</v>
      </c>
      <c r="P608" t="b">
        <v>1</v>
      </c>
      <c r="Q608" t="b">
        <v>0</v>
      </c>
      <c r="R608">
        <v>20</v>
      </c>
      <c r="S608" t="str">
        <f t="shared" si="38"/>
        <v>yes</v>
      </c>
    </row>
    <row r="609" spans="1:19" x14ac:dyDescent="0.3">
      <c r="A609" t="s">
        <v>25</v>
      </c>
      <c r="B609" t="str">
        <f t="shared" ref="B609:B672" si="40">MID(A609, FIND("size_", A609) + 5, FIND("_targets", A609) - FIND("size_", A609) - 5)</f>
        <v>500</v>
      </c>
      <c r="C609" t="str">
        <f t="shared" si="39"/>
        <v>9</v>
      </c>
      <c r="D609">
        <v>1</v>
      </c>
      <c r="E609">
        <v>7</v>
      </c>
      <c r="F609">
        <v>5</v>
      </c>
      <c r="G609">
        <v>10</v>
      </c>
      <c r="H609" t="s">
        <v>20</v>
      </c>
      <c r="I609" t="s">
        <v>20</v>
      </c>
      <c r="J609" t="s">
        <v>8</v>
      </c>
      <c r="K609">
        <v>1.3189880469999999</v>
      </c>
      <c r="L609">
        <v>0.60103670099999995</v>
      </c>
      <c r="M609">
        <v>0</v>
      </c>
      <c r="N609">
        <v>74.987037659999999</v>
      </c>
      <c r="O609" t="b">
        <v>0</v>
      </c>
      <c r="P609" t="b">
        <v>0</v>
      </c>
      <c r="Q609" t="b">
        <v>0</v>
      </c>
      <c r="S609" t="str">
        <f t="shared" ref="S609:S672" si="41">IF(R609&gt;0,"yes","no")</f>
        <v>no</v>
      </c>
    </row>
    <row r="610" spans="1:19" x14ac:dyDescent="0.3">
      <c r="A610" t="s">
        <v>25</v>
      </c>
      <c r="B610" t="str">
        <f t="shared" si="40"/>
        <v>500</v>
      </c>
      <c r="C610" t="str">
        <f t="shared" si="39"/>
        <v>9</v>
      </c>
      <c r="D610">
        <v>1</v>
      </c>
      <c r="E610">
        <v>7</v>
      </c>
      <c r="F610">
        <v>5</v>
      </c>
      <c r="G610">
        <v>10</v>
      </c>
      <c r="H610" t="s">
        <v>20</v>
      </c>
      <c r="I610" t="s">
        <v>20</v>
      </c>
      <c r="J610" t="s">
        <v>8</v>
      </c>
      <c r="K610">
        <v>1.2535836469999999</v>
      </c>
      <c r="L610">
        <v>0.52164641</v>
      </c>
      <c r="M610">
        <v>0</v>
      </c>
      <c r="N610">
        <v>1101.933675</v>
      </c>
      <c r="O610" t="b">
        <v>0</v>
      </c>
      <c r="P610" t="b">
        <v>0</v>
      </c>
      <c r="Q610" t="b">
        <v>0</v>
      </c>
      <c r="R610">
        <v>20</v>
      </c>
      <c r="S610" t="str">
        <f t="shared" si="41"/>
        <v>yes</v>
      </c>
    </row>
    <row r="611" spans="1:19" x14ac:dyDescent="0.3">
      <c r="A611" t="s">
        <v>25</v>
      </c>
      <c r="B611" t="str">
        <f t="shared" si="40"/>
        <v>500</v>
      </c>
      <c r="C611" t="str">
        <f t="shared" si="39"/>
        <v>9</v>
      </c>
      <c r="D611">
        <v>2</v>
      </c>
      <c r="E611">
        <v>7</v>
      </c>
      <c r="F611">
        <v>5</v>
      </c>
      <c r="G611">
        <v>10</v>
      </c>
      <c r="H611" t="s">
        <v>17</v>
      </c>
      <c r="I611" t="s">
        <v>17</v>
      </c>
      <c r="J611" t="s">
        <v>17</v>
      </c>
      <c r="K611">
        <v>0.71992479499999995</v>
      </c>
      <c r="L611">
        <v>0</v>
      </c>
      <c r="M611">
        <v>100</v>
      </c>
      <c r="N611">
        <v>0</v>
      </c>
      <c r="S611" t="str">
        <f t="shared" si="41"/>
        <v>no</v>
      </c>
    </row>
    <row r="612" spans="1:19" x14ac:dyDescent="0.3">
      <c r="A612" t="s">
        <v>25</v>
      </c>
      <c r="B612" t="str">
        <f t="shared" si="40"/>
        <v>500</v>
      </c>
      <c r="C612" t="str">
        <f t="shared" si="39"/>
        <v>9</v>
      </c>
      <c r="D612">
        <v>2</v>
      </c>
      <c r="E612">
        <v>7</v>
      </c>
      <c r="F612">
        <v>5</v>
      </c>
      <c r="G612">
        <v>10</v>
      </c>
      <c r="H612" t="s">
        <v>18</v>
      </c>
      <c r="I612" t="s">
        <v>19</v>
      </c>
      <c r="J612" t="s">
        <v>8</v>
      </c>
      <c r="K612">
        <v>1.2835432959999999</v>
      </c>
      <c r="L612">
        <v>0.78288524800000003</v>
      </c>
      <c r="M612">
        <v>0</v>
      </c>
      <c r="N612">
        <v>0.66048574400000004</v>
      </c>
      <c r="O612" t="b">
        <v>1</v>
      </c>
      <c r="P612" t="b">
        <v>1</v>
      </c>
      <c r="Q612" t="b">
        <v>0</v>
      </c>
      <c r="S612" t="str">
        <f t="shared" si="41"/>
        <v>no</v>
      </c>
    </row>
    <row r="613" spans="1:19" x14ac:dyDescent="0.3">
      <c r="A613" t="s">
        <v>25</v>
      </c>
      <c r="B613" t="str">
        <f t="shared" si="40"/>
        <v>500</v>
      </c>
      <c r="C613" t="str">
        <f t="shared" si="39"/>
        <v>9</v>
      </c>
      <c r="D613">
        <v>2</v>
      </c>
      <c r="E613">
        <v>7</v>
      </c>
      <c r="F613">
        <v>5</v>
      </c>
      <c r="G613">
        <v>10</v>
      </c>
      <c r="H613" t="s">
        <v>18</v>
      </c>
      <c r="I613" t="s">
        <v>19</v>
      </c>
      <c r="J613" t="s">
        <v>8</v>
      </c>
      <c r="K613">
        <v>1.2551623080000001</v>
      </c>
      <c r="L613">
        <v>0.74346309099999996</v>
      </c>
      <c r="M613">
        <v>0</v>
      </c>
      <c r="N613">
        <v>9.2411589620000001</v>
      </c>
      <c r="O613" t="b">
        <v>1</v>
      </c>
      <c r="P613" t="b">
        <v>1</v>
      </c>
      <c r="Q613" t="b">
        <v>0</v>
      </c>
      <c r="R613">
        <v>20</v>
      </c>
      <c r="S613" t="str">
        <f t="shared" si="41"/>
        <v>yes</v>
      </c>
    </row>
    <row r="614" spans="1:19" x14ac:dyDescent="0.3">
      <c r="A614" t="s">
        <v>25</v>
      </c>
      <c r="B614" t="str">
        <f t="shared" si="40"/>
        <v>500</v>
      </c>
      <c r="C614" t="str">
        <f t="shared" si="39"/>
        <v>9</v>
      </c>
      <c r="D614">
        <v>2</v>
      </c>
      <c r="E614">
        <v>7</v>
      </c>
      <c r="F614">
        <v>5</v>
      </c>
      <c r="G614">
        <v>10</v>
      </c>
      <c r="H614" t="s">
        <v>19</v>
      </c>
      <c r="I614" t="s">
        <v>19</v>
      </c>
      <c r="J614" t="s">
        <v>8</v>
      </c>
      <c r="K614">
        <v>1.2792894239999999</v>
      </c>
      <c r="L614">
        <v>0.776976475</v>
      </c>
      <c r="M614">
        <v>0</v>
      </c>
      <c r="N614">
        <v>18.043743849999998</v>
      </c>
      <c r="O614" t="b">
        <v>1</v>
      </c>
      <c r="P614" t="b">
        <v>1</v>
      </c>
      <c r="Q614" t="b">
        <v>0</v>
      </c>
      <c r="S614" t="str">
        <f t="shared" si="41"/>
        <v>no</v>
      </c>
    </row>
    <row r="615" spans="1:19" x14ac:dyDescent="0.3">
      <c r="A615" t="s">
        <v>25</v>
      </c>
      <c r="B615" t="str">
        <f t="shared" si="40"/>
        <v>500</v>
      </c>
      <c r="C615" t="str">
        <f t="shared" si="39"/>
        <v>9</v>
      </c>
      <c r="D615">
        <v>2</v>
      </c>
      <c r="E615">
        <v>7</v>
      </c>
      <c r="F615">
        <v>5</v>
      </c>
      <c r="G615">
        <v>10</v>
      </c>
      <c r="H615" t="s">
        <v>19</v>
      </c>
      <c r="I615" t="s">
        <v>19</v>
      </c>
      <c r="J615" t="s">
        <v>8</v>
      </c>
      <c r="K615">
        <v>1.244056469</v>
      </c>
      <c r="L615">
        <v>0.72803670399999998</v>
      </c>
      <c r="M615">
        <v>0</v>
      </c>
      <c r="N615">
        <v>217.07004570000001</v>
      </c>
      <c r="O615" t="b">
        <v>1</v>
      </c>
      <c r="P615" t="b">
        <v>1</v>
      </c>
      <c r="Q615" t="b">
        <v>0</v>
      </c>
      <c r="R615">
        <v>20</v>
      </c>
      <c r="S615" t="str">
        <f t="shared" si="41"/>
        <v>yes</v>
      </c>
    </row>
    <row r="616" spans="1:19" x14ac:dyDescent="0.3">
      <c r="A616" t="s">
        <v>25</v>
      </c>
      <c r="B616" t="str">
        <f t="shared" si="40"/>
        <v>500</v>
      </c>
      <c r="C616" t="str">
        <f t="shared" si="39"/>
        <v>9</v>
      </c>
      <c r="D616">
        <v>2</v>
      </c>
      <c r="E616">
        <v>7</v>
      </c>
      <c r="F616">
        <v>5</v>
      </c>
      <c r="G616">
        <v>10</v>
      </c>
      <c r="H616" t="s">
        <v>20</v>
      </c>
      <c r="I616" t="s">
        <v>20</v>
      </c>
      <c r="J616" t="s">
        <v>8</v>
      </c>
      <c r="K616">
        <v>1.279289423</v>
      </c>
      <c r="L616">
        <v>0.77697647400000003</v>
      </c>
      <c r="M616">
        <v>0</v>
      </c>
      <c r="N616">
        <v>83.139160160000003</v>
      </c>
      <c r="O616" t="b">
        <v>0</v>
      </c>
      <c r="P616" t="b">
        <v>0</v>
      </c>
      <c r="Q616" t="b">
        <v>0</v>
      </c>
      <c r="S616" t="str">
        <f t="shared" si="41"/>
        <v>no</v>
      </c>
    </row>
    <row r="617" spans="1:19" x14ac:dyDescent="0.3">
      <c r="A617" t="s">
        <v>25</v>
      </c>
      <c r="B617" t="str">
        <f t="shared" si="40"/>
        <v>500</v>
      </c>
      <c r="C617" t="str">
        <f t="shared" si="39"/>
        <v>9</v>
      </c>
      <c r="D617">
        <v>2</v>
      </c>
      <c r="E617">
        <v>7</v>
      </c>
      <c r="F617">
        <v>5</v>
      </c>
      <c r="G617">
        <v>10</v>
      </c>
      <c r="H617" t="s">
        <v>20</v>
      </c>
      <c r="I617" t="s">
        <v>20</v>
      </c>
      <c r="J617" t="s">
        <v>8</v>
      </c>
      <c r="K617">
        <v>1.244513424</v>
      </c>
      <c r="L617">
        <v>0.72867143000000001</v>
      </c>
      <c r="M617">
        <v>0</v>
      </c>
      <c r="N617">
        <v>1160.6950139999999</v>
      </c>
      <c r="O617" t="b">
        <v>0</v>
      </c>
      <c r="P617" t="b">
        <v>0</v>
      </c>
      <c r="Q617" t="b">
        <v>0</v>
      </c>
      <c r="R617">
        <v>20</v>
      </c>
      <c r="S617" t="str">
        <f t="shared" si="41"/>
        <v>yes</v>
      </c>
    </row>
    <row r="618" spans="1:19" x14ac:dyDescent="0.3">
      <c r="A618" t="s">
        <v>25</v>
      </c>
      <c r="B618" t="str">
        <f t="shared" si="40"/>
        <v>500</v>
      </c>
      <c r="C618" t="str">
        <f t="shared" si="39"/>
        <v>9</v>
      </c>
      <c r="D618">
        <v>3</v>
      </c>
      <c r="E618">
        <v>7</v>
      </c>
      <c r="F618">
        <v>5</v>
      </c>
      <c r="G618">
        <v>10</v>
      </c>
      <c r="H618" t="s">
        <v>17</v>
      </c>
      <c r="I618" t="s">
        <v>17</v>
      </c>
      <c r="J618" t="s">
        <v>17</v>
      </c>
      <c r="K618">
        <v>0.79187268899999996</v>
      </c>
      <c r="L618">
        <v>0</v>
      </c>
      <c r="M618">
        <v>100</v>
      </c>
      <c r="N618">
        <v>0</v>
      </c>
      <c r="S618" t="str">
        <f t="shared" si="41"/>
        <v>no</v>
      </c>
    </row>
    <row r="619" spans="1:19" x14ac:dyDescent="0.3">
      <c r="A619" t="s">
        <v>25</v>
      </c>
      <c r="B619" t="str">
        <f t="shared" si="40"/>
        <v>500</v>
      </c>
      <c r="C619" t="str">
        <f t="shared" si="39"/>
        <v>9</v>
      </c>
      <c r="D619">
        <v>3</v>
      </c>
      <c r="E619">
        <v>7</v>
      </c>
      <c r="F619">
        <v>5</v>
      </c>
      <c r="G619">
        <v>10</v>
      </c>
      <c r="H619" t="s">
        <v>18</v>
      </c>
      <c r="I619" t="s">
        <v>19</v>
      </c>
      <c r="J619" t="s">
        <v>8</v>
      </c>
      <c r="K619">
        <v>1.3209839320000001</v>
      </c>
      <c r="L619">
        <v>0.66817715799999999</v>
      </c>
      <c r="M619">
        <v>0</v>
      </c>
      <c r="N619">
        <v>0.647917509</v>
      </c>
      <c r="O619" t="b">
        <v>1</v>
      </c>
      <c r="P619" t="b">
        <v>1</v>
      </c>
      <c r="Q619" t="b">
        <v>0</v>
      </c>
      <c r="S619" t="str">
        <f t="shared" si="41"/>
        <v>no</v>
      </c>
    </row>
    <row r="620" spans="1:19" x14ac:dyDescent="0.3">
      <c r="A620" t="s">
        <v>25</v>
      </c>
      <c r="B620" t="str">
        <f t="shared" si="40"/>
        <v>500</v>
      </c>
      <c r="C620" t="str">
        <f t="shared" si="39"/>
        <v>9</v>
      </c>
      <c r="D620">
        <v>3</v>
      </c>
      <c r="E620">
        <v>7</v>
      </c>
      <c r="F620">
        <v>5</v>
      </c>
      <c r="G620">
        <v>10</v>
      </c>
      <c r="H620" t="s">
        <v>18</v>
      </c>
      <c r="I620" t="s">
        <v>19</v>
      </c>
      <c r="J620" t="s">
        <v>8</v>
      </c>
      <c r="K620">
        <v>1.1962343959999999</v>
      </c>
      <c r="L620">
        <v>0.51063979500000001</v>
      </c>
      <c r="M620">
        <v>0</v>
      </c>
      <c r="N620">
        <v>9.4833433629999995</v>
      </c>
      <c r="O620" t="b">
        <v>1</v>
      </c>
      <c r="P620" t="b">
        <v>1</v>
      </c>
      <c r="Q620" t="b">
        <v>0</v>
      </c>
      <c r="R620">
        <v>20</v>
      </c>
      <c r="S620" t="str">
        <f t="shared" si="41"/>
        <v>yes</v>
      </c>
    </row>
    <row r="621" spans="1:19" x14ac:dyDescent="0.3">
      <c r="A621" t="s">
        <v>25</v>
      </c>
      <c r="B621" t="str">
        <f t="shared" si="40"/>
        <v>500</v>
      </c>
      <c r="C621" t="str">
        <f t="shared" si="39"/>
        <v>9</v>
      </c>
      <c r="D621">
        <v>3</v>
      </c>
      <c r="E621">
        <v>7</v>
      </c>
      <c r="F621">
        <v>5</v>
      </c>
      <c r="G621">
        <v>10</v>
      </c>
      <c r="H621" t="s">
        <v>19</v>
      </c>
      <c r="I621" t="s">
        <v>19</v>
      </c>
      <c r="J621" t="s">
        <v>8</v>
      </c>
      <c r="K621">
        <v>1.243771317</v>
      </c>
      <c r="L621">
        <v>0.570670809</v>
      </c>
      <c r="M621">
        <v>0</v>
      </c>
      <c r="N621">
        <v>18.147029880000002</v>
      </c>
      <c r="O621" t="b">
        <v>1</v>
      </c>
      <c r="P621" t="b">
        <v>1</v>
      </c>
      <c r="Q621" t="b">
        <v>0</v>
      </c>
      <c r="S621" t="str">
        <f t="shared" si="41"/>
        <v>no</v>
      </c>
    </row>
    <row r="622" spans="1:19" x14ac:dyDescent="0.3">
      <c r="A622" t="s">
        <v>25</v>
      </c>
      <c r="B622" t="str">
        <f t="shared" si="40"/>
        <v>500</v>
      </c>
      <c r="C622" t="str">
        <f t="shared" si="39"/>
        <v>9</v>
      </c>
      <c r="D622">
        <v>3</v>
      </c>
      <c r="E622">
        <v>7</v>
      </c>
      <c r="F622">
        <v>5</v>
      </c>
      <c r="G622">
        <v>10</v>
      </c>
      <c r="H622" t="s">
        <v>19</v>
      </c>
      <c r="I622" t="s">
        <v>19</v>
      </c>
      <c r="J622" t="s">
        <v>8</v>
      </c>
      <c r="K622">
        <v>1.1682154739999999</v>
      </c>
      <c r="L622">
        <v>0.47525667999999999</v>
      </c>
      <c r="M622">
        <v>0</v>
      </c>
      <c r="N622">
        <v>216.97456769999999</v>
      </c>
      <c r="O622" t="b">
        <v>1</v>
      </c>
      <c r="P622" t="b">
        <v>1</v>
      </c>
      <c r="Q622" t="b">
        <v>0</v>
      </c>
      <c r="R622">
        <v>20</v>
      </c>
      <c r="S622" t="str">
        <f t="shared" si="41"/>
        <v>yes</v>
      </c>
    </row>
    <row r="623" spans="1:19" x14ac:dyDescent="0.3">
      <c r="A623" t="s">
        <v>25</v>
      </c>
      <c r="B623" t="str">
        <f t="shared" si="40"/>
        <v>500</v>
      </c>
      <c r="C623" t="str">
        <f t="shared" si="39"/>
        <v>9</v>
      </c>
      <c r="D623">
        <v>3</v>
      </c>
      <c r="E623">
        <v>7</v>
      </c>
      <c r="F623">
        <v>5</v>
      </c>
      <c r="G623">
        <v>10</v>
      </c>
      <c r="H623" t="s">
        <v>20</v>
      </c>
      <c r="I623" t="s">
        <v>20</v>
      </c>
      <c r="J623" t="s">
        <v>8</v>
      </c>
      <c r="K623">
        <v>1.247961434</v>
      </c>
      <c r="L623">
        <v>0.57596221199999997</v>
      </c>
      <c r="M623">
        <v>0</v>
      </c>
      <c r="N623">
        <v>70.428816080000004</v>
      </c>
      <c r="O623" t="b">
        <v>0</v>
      </c>
      <c r="P623" t="b">
        <v>0</v>
      </c>
      <c r="Q623" t="b">
        <v>0</v>
      </c>
      <c r="S623" t="str">
        <f t="shared" si="41"/>
        <v>no</v>
      </c>
    </row>
    <row r="624" spans="1:19" x14ac:dyDescent="0.3">
      <c r="A624" t="s">
        <v>25</v>
      </c>
      <c r="B624" t="str">
        <f t="shared" si="40"/>
        <v>500</v>
      </c>
      <c r="C624" t="str">
        <f t="shared" si="39"/>
        <v>9</v>
      </c>
      <c r="D624">
        <v>3</v>
      </c>
      <c r="E624">
        <v>7</v>
      </c>
      <c r="F624">
        <v>5</v>
      </c>
      <c r="G624">
        <v>10</v>
      </c>
      <c r="H624" t="s">
        <v>20</v>
      </c>
      <c r="I624" t="s">
        <v>20</v>
      </c>
      <c r="J624" t="s">
        <v>8</v>
      </c>
      <c r="K624">
        <v>1.167749881</v>
      </c>
      <c r="L624">
        <v>0.47466871500000002</v>
      </c>
      <c r="M624">
        <v>0</v>
      </c>
      <c r="N624">
        <v>1326.313537</v>
      </c>
      <c r="O624" t="b">
        <v>0</v>
      </c>
      <c r="P624" t="b">
        <v>0</v>
      </c>
      <c r="Q624" t="b">
        <v>0</v>
      </c>
      <c r="R624">
        <v>20</v>
      </c>
      <c r="S624" t="str">
        <f t="shared" si="41"/>
        <v>yes</v>
      </c>
    </row>
    <row r="625" spans="1:19" x14ac:dyDescent="0.3">
      <c r="A625" t="s">
        <v>25</v>
      </c>
      <c r="B625" t="str">
        <f t="shared" si="40"/>
        <v>500</v>
      </c>
      <c r="C625" t="str">
        <f t="shared" si="39"/>
        <v>9</v>
      </c>
      <c r="D625">
        <v>4</v>
      </c>
      <c r="E625">
        <v>7</v>
      </c>
      <c r="F625">
        <v>5</v>
      </c>
      <c r="G625">
        <v>10</v>
      </c>
      <c r="H625" t="s">
        <v>17</v>
      </c>
      <c r="I625" t="s">
        <v>17</v>
      </c>
      <c r="J625" t="s">
        <v>17</v>
      </c>
      <c r="K625">
        <v>0.73901618800000002</v>
      </c>
      <c r="L625">
        <v>0</v>
      </c>
      <c r="M625">
        <v>100</v>
      </c>
      <c r="N625">
        <v>3.0078890000000001E-3</v>
      </c>
      <c r="S625" t="str">
        <f t="shared" si="41"/>
        <v>no</v>
      </c>
    </row>
    <row r="626" spans="1:19" x14ac:dyDescent="0.3">
      <c r="A626" t="s">
        <v>25</v>
      </c>
      <c r="B626" t="str">
        <f t="shared" si="40"/>
        <v>500</v>
      </c>
      <c r="C626" t="str">
        <f t="shared" si="39"/>
        <v>9</v>
      </c>
      <c r="D626">
        <v>4</v>
      </c>
      <c r="E626">
        <v>7</v>
      </c>
      <c r="F626">
        <v>5</v>
      </c>
      <c r="G626">
        <v>10</v>
      </c>
      <c r="H626" t="s">
        <v>18</v>
      </c>
      <c r="I626" t="s">
        <v>19</v>
      </c>
      <c r="J626" t="s">
        <v>8</v>
      </c>
      <c r="K626">
        <v>1.2753069770000001</v>
      </c>
      <c r="L626">
        <v>0.72568205799999996</v>
      </c>
      <c r="M626">
        <v>0</v>
      </c>
      <c r="N626">
        <v>0.82093787200000001</v>
      </c>
      <c r="O626" t="b">
        <v>1</v>
      </c>
      <c r="P626" t="b">
        <v>1</v>
      </c>
      <c r="Q626" t="b">
        <v>0</v>
      </c>
      <c r="S626" t="str">
        <f t="shared" si="41"/>
        <v>no</v>
      </c>
    </row>
    <row r="627" spans="1:19" x14ac:dyDescent="0.3">
      <c r="A627" t="s">
        <v>25</v>
      </c>
      <c r="B627" t="str">
        <f t="shared" si="40"/>
        <v>500</v>
      </c>
      <c r="C627" t="str">
        <f t="shared" si="39"/>
        <v>9</v>
      </c>
      <c r="D627">
        <v>4</v>
      </c>
      <c r="E627">
        <v>7</v>
      </c>
      <c r="F627">
        <v>5</v>
      </c>
      <c r="G627">
        <v>10</v>
      </c>
      <c r="H627" t="s">
        <v>18</v>
      </c>
      <c r="I627" t="s">
        <v>19</v>
      </c>
      <c r="J627" t="s">
        <v>8</v>
      </c>
      <c r="K627">
        <v>1.2317475600000001</v>
      </c>
      <c r="L627">
        <v>0.66673961900000001</v>
      </c>
      <c r="M627">
        <v>0</v>
      </c>
      <c r="N627">
        <v>9.7485558989999994</v>
      </c>
      <c r="O627" t="b">
        <v>1</v>
      </c>
      <c r="P627" t="b">
        <v>1</v>
      </c>
      <c r="Q627" t="b">
        <v>0</v>
      </c>
      <c r="R627">
        <v>20</v>
      </c>
      <c r="S627" t="str">
        <f t="shared" si="41"/>
        <v>yes</v>
      </c>
    </row>
    <row r="628" spans="1:19" x14ac:dyDescent="0.3">
      <c r="A628" t="s">
        <v>25</v>
      </c>
      <c r="B628" t="str">
        <f t="shared" si="40"/>
        <v>500</v>
      </c>
      <c r="C628" t="str">
        <f t="shared" si="39"/>
        <v>9</v>
      </c>
      <c r="D628">
        <v>4</v>
      </c>
      <c r="E628">
        <v>7</v>
      </c>
      <c r="F628">
        <v>5</v>
      </c>
      <c r="G628">
        <v>10</v>
      </c>
      <c r="H628" t="s">
        <v>19</v>
      </c>
      <c r="I628" t="s">
        <v>19</v>
      </c>
      <c r="J628" t="s">
        <v>8</v>
      </c>
      <c r="K628">
        <v>1.270939517</v>
      </c>
      <c r="L628">
        <v>0.71977222900000004</v>
      </c>
      <c r="M628">
        <v>0</v>
      </c>
      <c r="N628">
        <v>18.205553290000001</v>
      </c>
      <c r="O628" t="b">
        <v>1</v>
      </c>
      <c r="P628" t="b">
        <v>1</v>
      </c>
      <c r="Q628" t="b">
        <v>0</v>
      </c>
      <c r="S628" t="str">
        <f t="shared" si="41"/>
        <v>no</v>
      </c>
    </row>
    <row r="629" spans="1:19" x14ac:dyDescent="0.3">
      <c r="A629" t="s">
        <v>25</v>
      </c>
      <c r="B629" t="str">
        <f t="shared" si="40"/>
        <v>500</v>
      </c>
      <c r="C629" t="str">
        <f t="shared" si="39"/>
        <v>9</v>
      </c>
      <c r="D629">
        <v>4</v>
      </c>
      <c r="E629">
        <v>7</v>
      </c>
      <c r="F629">
        <v>5</v>
      </c>
      <c r="G629">
        <v>10</v>
      </c>
      <c r="H629" t="s">
        <v>19</v>
      </c>
      <c r="I629" t="s">
        <v>19</v>
      </c>
      <c r="J629" t="s">
        <v>8</v>
      </c>
      <c r="K629">
        <v>1.2031193389999999</v>
      </c>
      <c r="L629">
        <v>0.62800133199999997</v>
      </c>
      <c r="M629">
        <v>0</v>
      </c>
      <c r="N629">
        <v>216.99438520000001</v>
      </c>
      <c r="O629" t="b">
        <v>1</v>
      </c>
      <c r="P629" t="b">
        <v>1</v>
      </c>
      <c r="Q629" t="b">
        <v>0</v>
      </c>
      <c r="R629">
        <v>20</v>
      </c>
      <c r="S629" t="str">
        <f t="shared" si="41"/>
        <v>yes</v>
      </c>
    </row>
    <row r="630" spans="1:19" x14ac:dyDescent="0.3">
      <c r="A630" t="s">
        <v>25</v>
      </c>
      <c r="B630" t="str">
        <f t="shared" si="40"/>
        <v>500</v>
      </c>
      <c r="C630" t="str">
        <f t="shared" si="39"/>
        <v>9</v>
      </c>
      <c r="D630">
        <v>4</v>
      </c>
      <c r="E630">
        <v>7</v>
      </c>
      <c r="F630">
        <v>5</v>
      </c>
      <c r="G630">
        <v>10</v>
      </c>
      <c r="H630" t="s">
        <v>20</v>
      </c>
      <c r="I630" t="s">
        <v>20</v>
      </c>
      <c r="J630" t="s">
        <v>8</v>
      </c>
      <c r="K630">
        <v>1.2702426950000001</v>
      </c>
      <c r="L630">
        <v>0.71882932399999999</v>
      </c>
      <c r="M630">
        <v>0</v>
      </c>
      <c r="N630">
        <v>96.593843219999997</v>
      </c>
      <c r="O630" t="b">
        <v>0</v>
      </c>
      <c r="P630" t="b">
        <v>0</v>
      </c>
      <c r="Q630" t="b">
        <v>0</v>
      </c>
      <c r="S630" t="str">
        <f t="shared" si="41"/>
        <v>no</v>
      </c>
    </row>
    <row r="631" spans="1:19" x14ac:dyDescent="0.3">
      <c r="A631" t="s">
        <v>25</v>
      </c>
      <c r="B631" t="str">
        <f t="shared" si="40"/>
        <v>500</v>
      </c>
      <c r="C631" t="str">
        <f t="shared" si="39"/>
        <v>9</v>
      </c>
      <c r="D631">
        <v>4</v>
      </c>
      <c r="E631">
        <v>7</v>
      </c>
      <c r="F631">
        <v>5</v>
      </c>
      <c r="G631">
        <v>10</v>
      </c>
      <c r="H631" t="s">
        <v>20</v>
      </c>
      <c r="I631" t="s">
        <v>20</v>
      </c>
      <c r="J631" t="s">
        <v>8</v>
      </c>
      <c r="K631">
        <v>1.2035445659999999</v>
      </c>
      <c r="L631">
        <v>0.62857672899999995</v>
      </c>
      <c r="M631">
        <v>0</v>
      </c>
      <c r="N631">
        <v>1251.442016</v>
      </c>
      <c r="O631" t="b">
        <v>0</v>
      </c>
      <c r="P631" t="b">
        <v>0</v>
      </c>
      <c r="Q631" t="b">
        <v>0</v>
      </c>
      <c r="R631">
        <v>20</v>
      </c>
      <c r="S631" t="str">
        <f t="shared" si="41"/>
        <v>yes</v>
      </c>
    </row>
    <row r="632" spans="1:19" x14ac:dyDescent="0.3">
      <c r="A632" t="s">
        <v>26</v>
      </c>
      <c r="B632" t="str">
        <f t="shared" si="40"/>
        <v>1000</v>
      </c>
      <c r="C632" t="str">
        <f t="shared" si="39"/>
        <v>5</v>
      </c>
      <c r="D632">
        <v>0</v>
      </c>
      <c r="E632">
        <v>7</v>
      </c>
      <c r="F632">
        <v>5</v>
      </c>
      <c r="G632">
        <v>10</v>
      </c>
      <c r="H632" t="s">
        <v>17</v>
      </c>
      <c r="I632" t="s">
        <v>17</v>
      </c>
      <c r="J632" t="s">
        <v>17</v>
      </c>
      <c r="K632">
        <v>0.39229509200000001</v>
      </c>
      <c r="L632">
        <v>0</v>
      </c>
      <c r="M632">
        <v>200</v>
      </c>
      <c r="N632">
        <v>4.0056709999999997E-3</v>
      </c>
      <c r="S632" t="str">
        <f t="shared" si="41"/>
        <v>no</v>
      </c>
    </row>
    <row r="633" spans="1:19" x14ac:dyDescent="0.3">
      <c r="A633" t="s">
        <v>26</v>
      </c>
      <c r="B633" t="str">
        <f t="shared" si="40"/>
        <v>1000</v>
      </c>
      <c r="C633" t="str">
        <f t="shared" si="39"/>
        <v>5</v>
      </c>
      <c r="D633">
        <v>0</v>
      </c>
      <c r="E633">
        <v>7</v>
      </c>
      <c r="F633">
        <v>5</v>
      </c>
      <c r="G633">
        <v>10</v>
      </c>
      <c r="H633" t="s">
        <v>18</v>
      </c>
      <c r="I633" t="s">
        <v>19</v>
      </c>
      <c r="J633" t="s">
        <v>8</v>
      </c>
      <c r="K633">
        <v>0.44383127100000003</v>
      </c>
      <c r="L633">
        <v>0.13137094999999999</v>
      </c>
      <c r="M633">
        <v>0</v>
      </c>
      <c r="N633">
        <v>1.0020444390000001</v>
      </c>
      <c r="O633" t="b">
        <v>1</v>
      </c>
      <c r="P633" t="b">
        <v>1</v>
      </c>
      <c r="Q633" t="b">
        <v>0</v>
      </c>
      <c r="S633" t="str">
        <f t="shared" si="41"/>
        <v>no</v>
      </c>
    </row>
    <row r="634" spans="1:19" x14ac:dyDescent="0.3">
      <c r="A634" t="s">
        <v>26</v>
      </c>
      <c r="B634" t="str">
        <f t="shared" si="40"/>
        <v>1000</v>
      </c>
      <c r="C634" t="str">
        <f t="shared" si="39"/>
        <v>5</v>
      </c>
      <c r="D634">
        <v>0</v>
      </c>
      <c r="E634">
        <v>7</v>
      </c>
      <c r="F634">
        <v>5</v>
      </c>
      <c r="G634">
        <v>10</v>
      </c>
      <c r="H634" t="s">
        <v>18</v>
      </c>
      <c r="I634" t="s">
        <v>19</v>
      </c>
      <c r="J634" t="s">
        <v>8</v>
      </c>
      <c r="K634">
        <v>0.39494195100000001</v>
      </c>
      <c r="L634">
        <v>6.7471140000000002E-3</v>
      </c>
      <c r="M634">
        <v>0</v>
      </c>
      <c r="N634">
        <v>15.881213430000001</v>
      </c>
      <c r="O634" t="b">
        <v>1</v>
      </c>
      <c r="P634" t="b">
        <v>1</v>
      </c>
      <c r="Q634" t="b">
        <v>0</v>
      </c>
      <c r="R634">
        <v>20</v>
      </c>
      <c r="S634" t="str">
        <f t="shared" si="41"/>
        <v>yes</v>
      </c>
    </row>
    <row r="635" spans="1:19" x14ac:dyDescent="0.3">
      <c r="A635" t="s">
        <v>26</v>
      </c>
      <c r="B635" t="str">
        <f t="shared" si="40"/>
        <v>1000</v>
      </c>
      <c r="C635" t="str">
        <f t="shared" si="39"/>
        <v>5</v>
      </c>
      <c r="D635">
        <v>0</v>
      </c>
      <c r="E635">
        <v>7</v>
      </c>
      <c r="F635">
        <v>5</v>
      </c>
      <c r="G635">
        <v>10</v>
      </c>
      <c r="H635" t="s">
        <v>19</v>
      </c>
      <c r="I635" t="s">
        <v>19</v>
      </c>
      <c r="J635" t="s">
        <v>8</v>
      </c>
      <c r="K635">
        <v>0.43655486300000002</v>
      </c>
      <c r="L635">
        <v>0.112822648</v>
      </c>
      <c r="M635">
        <v>0</v>
      </c>
      <c r="N635">
        <v>23.250186200000002</v>
      </c>
      <c r="O635" t="b">
        <v>1</v>
      </c>
      <c r="P635" t="b">
        <v>1</v>
      </c>
      <c r="Q635" t="b">
        <v>0</v>
      </c>
      <c r="S635" t="str">
        <f t="shared" si="41"/>
        <v>no</v>
      </c>
    </row>
    <row r="636" spans="1:19" x14ac:dyDescent="0.3">
      <c r="A636" t="s">
        <v>26</v>
      </c>
      <c r="B636" t="str">
        <f t="shared" si="40"/>
        <v>1000</v>
      </c>
      <c r="C636" t="str">
        <f t="shared" si="39"/>
        <v>5</v>
      </c>
      <c r="D636">
        <v>0</v>
      </c>
      <c r="E636">
        <v>7</v>
      </c>
      <c r="F636">
        <v>5</v>
      </c>
      <c r="G636">
        <v>10</v>
      </c>
      <c r="H636" t="s">
        <v>19</v>
      </c>
      <c r="I636" t="s">
        <v>19</v>
      </c>
      <c r="J636" t="s">
        <v>8</v>
      </c>
      <c r="K636">
        <v>0.381169276</v>
      </c>
      <c r="L636">
        <v>-2.8360832999999998E-2</v>
      </c>
      <c r="M636">
        <v>0</v>
      </c>
      <c r="N636">
        <v>274.15254470000002</v>
      </c>
      <c r="O636" t="b">
        <v>1</v>
      </c>
      <c r="P636" t="b">
        <v>1</v>
      </c>
      <c r="Q636" t="b">
        <v>0</v>
      </c>
      <c r="R636">
        <v>20</v>
      </c>
      <c r="S636" t="str">
        <f t="shared" si="41"/>
        <v>yes</v>
      </c>
    </row>
    <row r="637" spans="1:19" x14ac:dyDescent="0.3">
      <c r="A637" t="s">
        <v>26</v>
      </c>
      <c r="B637" t="str">
        <f t="shared" si="40"/>
        <v>1000</v>
      </c>
      <c r="C637" t="str">
        <f t="shared" si="39"/>
        <v>5</v>
      </c>
      <c r="D637">
        <v>0</v>
      </c>
      <c r="E637">
        <v>7</v>
      </c>
      <c r="F637">
        <v>5</v>
      </c>
      <c r="G637">
        <v>10</v>
      </c>
      <c r="H637" t="s">
        <v>20</v>
      </c>
      <c r="I637" t="s">
        <v>20</v>
      </c>
      <c r="J637" t="s">
        <v>8</v>
      </c>
      <c r="K637">
        <v>0.43655486300000002</v>
      </c>
      <c r="L637">
        <v>0.112822648</v>
      </c>
      <c r="M637">
        <v>0</v>
      </c>
      <c r="N637">
        <v>122.1267555</v>
      </c>
      <c r="O637" t="b">
        <v>0</v>
      </c>
      <c r="P637" t="b">
        <v>0</v>
      </c>
      <c r="Q637" t="b">
        <v>0</v>
      </c>
      <c r="S637" t="str">
        <f t="shared" si="41"/>
        <v>no</v>
      </c>
    </row>
    <row r="638" spans="1:19" x14ac:dyDescent="0.3">
      <c r="A638" t="s">
        <v>26</v>
      </c>
      <c r="B638" t="str">
        <f t="shared" si="40"/>
        <v>1000</v>
      </c>
      <c r="C638" t="str">
        <f t="shared" si="39"/>
        <v>5</v>
      </c>
      <c r="D638">
        <v>0</v>
      </c>
      <c r="E638">
        <v>7</v>
      </c>
      <c r="F638">
        <v>5</v>
      </c>
      <c r="G638">
        <v>10</v>
      </c>
      <c r="H638" t="s">
        <v>20</v>
      </c>
      <c r="I638" t="s">
        <v>20</v>
      </c>
      <c r="J638" t="s">
        <v>8</v>
      </c>
      <c r="K638">
        <v>0.38173474800000001</v>
      </c>
      <c r="L638">
        <v>-2.6919386999999999E-2</v>
      </c>
      <c r="M638">
        <v>0</v>
      </c>
      <c r="N638">
        <v>2169.5419700000002</v>
      </c>
      <c r="O638" t="b">
        <v>0</v>
      </c>
      <c r="P638" t="b">
        <v>0</v>
      </c>
      <c r="Q638" t="b">
        <v>0</v>
      </c>
      <c r="R638">
        <v>20</v>
      </c>
      <c r="S638" t="str">
        <f t="shared" si="41"/>
        <v>yes</v>
      </c>
    </row>
    <row r="639" spans="1:19" x14ac:dyDescent="0.3">
      <c r="A639" t="s">
        <v>26</v>
      </c>
      <c r="B639" t="str">
        <f t="shared" si="40"/>
        <v>1000</v>
      </c>
      <c r="C639" t="str">
        <f t="shared" si="39"/>
        <v>5</v>
      </c>
      <c r="D639">
        <v>1</v>
      </c>
      <c r="E639">
        <v>7</v>
      </c>
      <c r="F639">
        <v>5</v>
      </c>
      <c r="G639">
        <v>10</v>
      </c>
      <c r="H639" t="s">
        <v>17</v>
      </c>
      <c r="I639" t="s">
        <v>17</v>
      </c>
      <c r="J639" t="s">
        <v>17</v>
      </c>
      <c r="K639">
        <v>0.42181328699999998</v>
      </c>
      <c r="L639">
        <v>0</v>
      </c>
      <c r="M639">
        <v>200</v>
      </c>
      <c r="N639">
        <v>0</v>
      </c>
      <c r="S639" t="str">
        <f t="shared" si="41"/>
        <v>no</v>
      </c>
    </row>
    <row r="640" spans="1:19" x14ac:dyDescent="0.3">
      <c r="A640" t="s">
        <v>26</v>
      </c>
      <c r="B640" t="str">
        <f t="shared" si="40"/>
        <v>1000</v>
      </c>
      <c r="C640" t="str">
        <f t="shared" si="39"/>
        <v>5</v>
      </c>
      <c r="D640">
        <v>1</v>
      </c>
      <c r="E640">
        <v>7</v>
      </c>
      <c r="F640">
        <v>5</v>
      </c>
      <c r="G640">
        <v>10</v>
      </c>
      <c r="H640" t="s">
        <v>18</v>
      </c>
      <c r="I640" t="s">
        <v>19</v>
      </c>
      <c r="J640" t="s">
        <v>8</v>
      </c>
      <c r="K640">
        <v>0.43127955499999998</v>
      </c>
      <c r="L640">
        <v>2.2441843E-2</v>
      </c>
      <c r="M640">
        <v>0</v>
      </c>
      <c r="N640">
        <v>1.085200787</v>
      </c>
      <c r="O640" t="b">
        <v>1</v>
      </c>
      <c r="P640" t="b">
        <v>1</v>
      </c>
      <c r="Q640" t="b">
        <v>0</v>
      </c>
      <c r="S640" t="str">
        <f t="shared" si="41"/>
        <v>no</v>
      </c>
    </row>
    <row r="641" spans="1:19" x14ac:dyDescent="0.3">
      <c r="A641" t="s">
        <v>26</v>
      </c>
      <c r="B641" t="str">
        <f t="shared" si="40"/>
        <v>1000</v>
      </c>
      <c r="C641" t="str">
        <f t="shared" si="39"/>
        <v>5</v>
      </c>
      <c r="D641">
        <v>1</v>
      </c>
      <c r="E641">
        <v>7</v>
      </c>
      <c r="F641">
        <v>5</v>
      </c>
      <c r="G641">
        <v>10</v>
      </c>
      <c r="H641" t="s">
        <v>18</v>
      </c>
      <c r="I641" t="s">
        <v>19</v>
      </c>
      <c r="J641" t="s">
        <v>8</v>
      </c>
      <c r="K641">
        <v>0.36782269299999998</v>
      </c>
      <c r="L641">
        <v>-0.127996428</v>
      </c>
      <c r="M641">
        <v>0</v>
      </c>
      <c r="N641">
        <v>15.67010498</v>
      </c>
      <c r="O641" t="b">
        <v>1</v>
      </c>
      <c r="P641" t="b">
        <v>1</v>
      </c>
      <c r="Q641" t="b">
        <v>0</v>
      </c>
      <c r="R641">
        <v>20</v>
      </c>
      <c r="S641" t="str">
        <f t="shared" si="41"/>
        <v>yes</v>
      </c>
    </row>
    <row r="642" spans="1:19" x14ac:dyDescent="0.3">
      <c r="A642" t="s">
        <v>26</v>
      </c>
      <c r="B642" t="str">
        <f t="shared" si="40"/>
        <v>1000</v>
      </c>
      <c r="C642" t="str">
        <f t="shared" si="39"/>
        <v>5</v>
      </c>
      <c r="D642">
        <v>1</v>
      </c>
      <c r="E642">
        <v>7</v>
      </c>
      <c r="F642">
        <v>5</v>
      </c>
      <c r="G642">
        <v>10</v>
      </c>
      <c r="H642" t="s">
        <v>19</v>
      </c>
      <c r="I642" t="s">
        <v>19</v>
      </c>
      <c r="J642" t="s">
        <v>8</v>
      </c>
      <c r="K642">
        <v>0.43938024399999998</v>
      </c>
      <c r="L642">
        <v>4.1646286999999997E-2</v>
      </c>
      <c r="M642">
        <v>0</v>
      </c>
      <c r="N642">
        <v>23.338787320000002</v>
      </c>
      <c r="O642" t="b">
        <v>1</v>
      </c>
      <c r="P642" t="b">
        <v>1</v>
      </c>
      <c r="Q642" t="b">
        <v>0</v>
      </c>
      <c r="S642" t="str">
        <f t="shared" si="41"/>
        <v>no</v>
      </c>
    </row>
    <row r="643" spans="1:19" x14ac:dyDescent="0.3">
      <c r="A643" t="s">
        <v>26</v>
      </c>
      <c r="B643" t="str">
        <f t="shared" si="40"/>
        <v>1000</v>
      </c>
      <c r="C643" t="str">
        <f t="shared" ref="C643:C706" si="42">MID(A643, FIND("targets_", A643) + 8, FIND("_seed", A643) - FIND("targets_", A643) - 8)</f>
        <v>5</v>
      </c>
      <c r="D643">
        <v>1</v>
      </c>
      <c r="E643">
        <v>7</v>
      </c>
      <c r="F643">
        <v>5</v>
      </c>
      <c r="G643">
        <v>10</v>
      </c>
      <c r="H643" t="s">
        <v>19</v>
      </c>
      <c r="I643" t="s">
        <v>19</v>
      </c>
      <c r="J643" t="s">
        <v>8</v>
      </c>
      <c r="K643">
        <v>0.365727623</v>
      </c>
      <c r="L643">
        <v>-0.13296324700000001</v>
      </c>
      <c r="M643">
        <v>0</v>
      </c>
      <c r="N643">
        <v>275.21276879999999</v>
      </c>
      <c r="O643" t="b">
        <v>1</v>
      </c>
      <c r="P643" t="b">
        <v>1</v>
      </c>
      <c r="Q643" t="b">
        <v>0</v>
      </c>
      <c r="R643">
        <v>20</v>
      </c>
      <c r="S643" t="str">
        <f t="shared" si="41"/>
        <v>yes</v>
      </c>
    </row>
    <row r="644" spans="1:19" x14ac:dyDescent="0.3">
      <c r="A644" t="s">
        <v>26</v>
      </c>
      <c r="B644" t="str">
        <f t="shared" si="40"/>
        <v>1000</v>
      </c>
      <c r="C644" t="str">
        <f t="shared" si="42"/>
        <v>5</v>
      </c>
      <c r="D644">
        <v>1</v>
      </c>
      <c r="E644">
        <v>7</v>
      </c>
      <c r="F644">
        <v>5</v>
      </c>
      <c r="G644">
        <v>10</v>
      </c>
      <c r="H644" t="s">
        <v>20</v>
      </c>
      <c r="I644" t="s">
        <v>20</v>
      </c>
      <c r="J644" t="s">
        <v>8</v>
      </c>
      <c r="K644">
        <v>0.44010324499999998</v>
      </c>
      <c r="L644">
        <v>4.3360318000000002E-2</v>
      </c>
      <c r="M644">
        <v>0</v>
      </c>
      <c r="N644">
        <v>124.298867</v>
      </c>
      <c r="O644" t="b">
        <v>0</v>
      </c>
      <c r="P644" t="b">
        <v>0</v>
      </c>
      <c r="Q644" t="b">
        <v>0</v>
      </c>
      <c r="S644" t="str">
        <f t="shared" si="41"/>
        <v>no</v>
      </c>
    </row>
    <row r="645" spans="1:19" x14ac:dyDescent="0.3">
      <c r="A645" t="s">
        <v>26</v>
      </c>
      <c r="B645" t="str">
        <f t="shared" si="40"/>
        <v>1000</v>
      </c>
      <c r="C645" t="str">
        <f t="shared" si="42"/>
        <v>5</v>
      </c>
      <c r="D645">
        <v>1</v>
      </c>
      <c r="E645">
        <v>7</v>
      </c>
      <c r="F645">
        <v>5</v>
      </c>
      <c r="G645">
        <v>10</v>
      </c>
      <c r="H645" t="s">
        <v>20</v>
      </c>
      <c r="I645" t="s">
        <v>20</v>
      </c>
      <c r="J645" t="s">
        <v>8</v>
      </c>
      <c r="K645">
        <v>0.36568057199999998</v>
      </c>
      <c r="L645">
        <v>-0.133074791</v>
      </c>
      <c r="M645">
        <v>0</v>
      </c>
      <c r="N645">
        <v>2071.4806610000001</v>
      </c>
      <c r="O645" t="b">
        <v>0</v>
      </c>
      <c r="P645" t="b">
        <v>0</v>
      </c>
      <c r="Q645" t="b">
        <v>0</v>
      </c>
      <c r="R645">
        <v>20</v>
      </c>
      <c r="S645" t="str">
        <f t="shared" si="41"/>
        <v>yes</v>
      </c>
    </row>
    <row r="646" spans="1:19" x14ac:dyDescent="0.3">
      <c r="A646" t="s">
        <v>26</v>
      </c>
      <c r="B646" t="str">
        <f t="shared" si="40"/>
        <v>1000</v>
      </c>
      <c r="C646" t="str">
        <f t="shared" si="42"/>
        <v>5</v>
      </c>
      <c r="D646">
        <v>2</v>
      </c>
      <c r="E646">
        <v>7</v>
      </c>
      <c r="F646">
        <v>5</v>
      </c>
      <c r="G646">
        <v>10</v>
      </c>
      <c r="H646" t="s">
        <v>17</v>
      </c>
      <c r="I646" t="s">
        <v>17</v>
      </c>
      <c r="J646" t="s">
        <v>17</v>
      </c>
      <c r="K646">
        <v>0.468883667</v>
      </c>
      <c r="L646">
        <v>0</v>
      </c>
      <c r="M646">
        <v>200</v>
      </c>
      <c r="N646">
        <v>0</v>
      </c>
      <c r="S646" t="str">
        <f t="shared" si="41"/>
        <v>no</v>
      </c>
    </row>
    <row r="647" spans="1:19" x14ac:dyDescent="0.3">
      <c r="A647" t="s">
        <v>26</v>
      </c>
      <c r="B647" t="str">
        <f t="shared" si="40"/>
        <v>1000</v>
      </c>
      <c r="C647" t="str">
        <f t="shared" si="42"/>
        <v>5</v>
      </c>
      <c r="D647">
        <v>2</v>
      </c>
      <c r="E647">
        <v>7</v>
      </c>
      <c r="F647">
        <v>5</v>
      </c>
      <c r="G647">
        <v>10</v>
      </c>
      <c r="H647" t="s">
        <v>18</v>
      </c>
      <c r="I647" t="s">
        <v>19</v>
      </c>
      <c r="J647" t="s">
        <v>8</v>
      </c>
      <c r="K647">
        <v>0.49943542800000001</v>
      </c>
      <c r="L647">
        <v>6.5158510000000003E-2</v>
      </c>
      <c r="M647">
        <v>0</v>
      </c>
      <c r="N647">
        <v>1.20315814</v>
      </c>
      <c r="O647" t="b">
        <v>1</v>
      </c>
      <c r="P647" t="b">
        <v>1</v>
      </c>
      <c r="Q647" t="b">
        <v>0</v>
      </c>
      <c r="S647" t="str">
        <f t="shared" si="41"/>
        <v>no</v>
      </c>
    </row>
    <row r="648" spans="1:19" x14ac:dyDescent="0.3">
      <c r="A648" t="s">
        <v>26</v>
      </c>
      <c r="B648" t="str">
        <f t="shared" si="40"/>
        <v>1000</v>
      </c>
      <c r="C648" t="str">
        <f t="shared" si="42"/>
        <v>5</v>
      </c>
      <c r="D648">
        <v>2</v>
      </c>
      <c r="E648">
        <v>7</v>
      </c>
      <c r="F648">
        <v>5</v>
      </c>
      <c r="G648">
        <v>10</v>
      </c>
      <c r="H648" t="s">
        <v>18</v>
      </c>
      <c r="I648" t="s">
        <v>19</v>
      </c>
      <c r="J648" t="s">
        <v>8</v>
      </c>
      <c r="K648">
        <v>0.40786515299999998</v>
      </c>
      <c r="L648">
        <v>-0.13013572200000001</v>
      </c>
      <c r="M648">
        <v>0</v>
      </c>
      <c r="N648">
        <v>14.166150330000001</v>
      </c>
      <c r="O648" t="b">
        <v>1</v>
      </c>
      <c r="P648" t="b">
        <v>1</v>
      </c>
      <c r="Q648" t="b">
        <v>0</v>
      </c>
      <c r="R648">
        <v>20</v>
      </c>
      <c r="S648" t="str">
        <f t="shared" si="41"/>
        <v>yes</v>
      </c>
    </row>
    <row r="649" spans="1:19" x14ac:dyDescent="0.3">
      <c r="A649" t="s">
        <v>26</v>
      </c>
      <c r="B649" t="str">
        <f t="shared" si="40"/>
        <v>1000</v>
      </c>
      <c r="C649" t="str">
        <f t="shared" si="42"/>
        <v>5</v>
      </c>
      <c r="D649">
        <v>2</v>
      </c>
      <c r="E649">
        <v>7</v>
      </c>
      <c r="F649">
        <v>5</v>
      </c>
      <c r="G649">
        <v>10</v>
      </c>
      <c r="H649" t="s">
        <v>19</v>
      </c>
      <c r="I649" t="s">
        <v>19</v>
      </c>
      <c r="J649" t="s">
        <v>8</v>
      </c>
      <c r="K649">
        <v>0.49292671100000002</v>
      </c>
      <c r="L649">
        <v>5.1277204999999999E-2</v>
      </c>
      <c r="M649">
        <v>0</v>
      </c>
      <c r="N649">
        <v>23.063919779999999</v>
      </c>
      <c r="O649" t="b">
        <v>1</v>
      </c>
      <c r="P649" t="b">
        <v>1</v>
      </c>
      <c r="Q649" t="b">
        <v>0</v>
      </c>
      <c r="S649" t="str">
        <f t="shared" si="41"/>
        <v>no</v>
      </c>
    </row>
    <row r="650" spans="1:19" x14ac:dyDescent="0.3">
      <c r="A650" t="s">
        <v>26</v>
      </c>
      <c r="B650" t="str">
        <f t="shared" si="40"/>
        <v>1000</v>
      </c>
      <c r="C650" t="str">
        <f t="shared" si="42"/>
        <v>5</v>
      </c>
      <c r="D650">
        <v>2</v>
      </c>
      <c r="E650">
        <v>7</v>
      </c>
      <c r="F650">
        <v>5</v>
      </c>
      <c r="G650">
        <v>10</v>
      </c>
      <c r="H650" t="s">
        <v>19</v>
      </c>
      <c r="I650" t="s">
        <v>19</v>
      </c>
      <c r="J650" t="s">
        <v>8</v>
      </c>
      <c r="K650">
        <v>0.39899453099999999</v>
      </c>
      <c r="L650">
        <v>-0.14905431999999999</v>
      </c>
      <c r="M650">
        <v>0</v>
      </c>
      <c r="N650">
        <v>272.3200908</v>
      </c>
      <c r="O650" t="b">
        <v>1</v>
      </c>
      <c r="P650" t="b">
        <v>1</v>
      </c>
      <c r="Q650" t="b">
        <v>0</v>
      </c>
      <c r="R650">
        <v>20</v>
      </c>
      <c r="S650" t="str">
        <f t="shared" si="41"/>
        <v>yes</v>
      </c>
    </row>
    <row r="651" spans="1:19" x14ac:dyDescent="0.3">
      <c r="A651" t="s">
        <v>26</v>
      </c>
      <c r="B651" t="str">
        <f t="shared" si="40"/>
        <v>1000</v>
      </c>
      <c r="C651" t="str">
        <f t="shared" si="42"/>
        <v>5</v>
      </c>
      <c r="D651">
        <v>2</v>
      </c>
      <c r="E651">
        <v>7</v>
      </c>
      <c r="F651">
        <v>5</v>
      </c>
      <c r="G651">
        <v>10</v>
      </c>
      <c r="H651" t="s">
        <v>20</v>
      </c>
      <c r="I651" t="s">
        <v>20</v>
      </c>
      <c r="J651" t="s">
        <v>8</v>
      </c>
      <c r="K651">
        <v>0.49831762200000002</v>
      </c>
      <c r="L651">
        <v>6.2774536000000006E-2</v>
      </c>
      <c r="M651">
        <v>0</v>
      </c>
      <c r="N651">
        <v>128.0148652</v>
      </c>
      <c r="O651" t="b">
        <v>0</v>
      </c>
      <c r="P651" t="b">
        <v>0</v>
      </c>
      <c r="Q651" t="b">
        <v>0</v>
      </c>
      <c r="S651" t="str">
        <f t="shared" si="41"/>
        <v>no</v>
      </c>
    </row>
    <row r="652" spans="1:19" x14ac:dyDescent="0.3">
      <c r="A652" t="s">
        <v>26</v>
      </c>
      <c r="B652" t="str">
        <f t="shared" si="40"/>
        <v>1000</v>
      </c>
      <c r="C652" t="str">
        <f t="shared" si="42"/>
        <v>5</v>
      </c>
      <c r="D652">
        <v>2</v>
      </c>
      <c r="E652">
        <v>7</v>
      </c>
      <c r="F652">
        <v>5</v>
      </c>
      <c r="G652">
        <v>10</v>
      </c>
      <c r="H652" t="s">
        <v>20</v>
      </c>
      <c r="I652" t="s">
        <v>20</v>
      </c>
      <c r="J652" t="s">
        <v>8</v>
      </c>
      <c r="K652">
        <v>0.39866235799999999</v>
      </c>
      <c r="L652">
        <v>-0.149762753</v>
      </c>
      <c r="M652">
        <v>0</v>
      </c>
      <c r="N652">
        <v>2073.5391559999998</v>
      </c>
      <c r="O652" t="b">
        <v>0</v>
      </c>
      <c r="P652" t="b">
        <v>0</v>
      </c>
      <c r="Q652" t="b">
        <v>0</v>
      </c>
      <c r="R652">
        <v>20</v>
      </c>
      <c r="S652" t="str">
        <f t="shared" si="41"/>
        <v>yes</v>
      </c>
    </row>
    <row r="653" spans="1:19" x14ac:dyDescent="0.3">
      <c r="A653" t="s">
        <v>26</v>
      </c>
      <c r="B653" t="str">
        <f t="shared" si="40"/>
        <v>1000</v>
      </c>
      <c r="C653" t="str">
        <f t="shared" si="42"/>
        <v>5</v>
      </c>
      <c r="D653">
        <v>3</v>
      </c>
      <c r="E653">
        <v>7</v>
      </c>
      <c r="F653">
        <v>5</v>
      </c>
      <c r="G653">
        <v>10</v>
      </c>
      <c r="H653" t="s">
        <v>17</v>
      </c>
      <c r="I653" t="s">
        <v>17</v>
      </c>
      <c r="J653" t="s">
        <v>17</v>
      </c>
      <c r="K653">
        <v>0.46525981399999999</v>
      </c>
      <c r="L653">
        <v>0</v>
      </c>
      <c r="M653">
        <v>200</v>
      </c>
      <c r="N653">
        <v>0</v>
      </c>
      <c r="S653" t="str">
        <f t="shared" si="41"/>
        <v>no</v>
      </c>
    </row>
    <row r="654" spans="1:19" x14ac:dyDescent="0.3">
      <c r="A654" t="s">
        <v>26</v>
      </c>
      <c r="B654" t="str">
        <f t="shared" si="40"/>
        <v>1000</v>
      </c>
      <c r="C654" t="str">
        <f t="shared" si="42"/>
        <v>5</v>
      </c>
      <c r="D654">
        <v>3</v>
      </c>
      <c r="E654">
        <v>7</v>
      </c>
      <c r="F654">
        <v>5</v>
      </c>
      <c r="G654">
        <v>10</v>
      </c>
      <c r="H654" t="s">
        <v>18</v>
      </c>
      <c r="I654" t="s">
        <v>19</v>
      </c>
      <c r="J654" t="s">
        <v>8</v>
      </c>
      <c r="K654">
        <v>0.46787121399999998</v>
      </c>
      <c r="L654">
        <v>5.6127779999999997E-3</v>
      </c>
      <c r="M654">
        <v>0</v>
      </c>
      <c r="N654">
        <v>0.98362350499999995</v>
      </c>
      <c r="O654" t="b">
        <v>1</v>
      </c>
      <c r="P654" t="b">
        <v>1</v>
      </c>
      <c r="Q654" t="b">
        <v>0</v>
      </c>
      <c r="S654" t="str">
        <f t="shared" si="41"/>
        <v>no</v>
      </c>
    </row>
    <row r="655" spans="1:19" x14ac:dyDescent="0.3">
      <c r="A655" t="s">
        <v>26</v>
      </c>
      <c r="B655" t="str">
        <f t="shared" si="40"/>
        <v>1000</v>
      </c>
      <c r="C655" t="str">
        <f t="shared" si="42"/>
        <v>5</v>
      </c>
      <c r="D655">
        <v>3</v>
      </c>
      <c r="E655">
        <v>7</v>
      </c>
      <c r="F655">
        <v>5</v>
      </c>
      <c r="G655">
        <v>10</v>
      </c>
      <c r="H655" t="s">
        <v>18</v>
      </c>
      <c r="I655" t="s">
        <v>19</v>
      </c>
      <c r="J655" t="s">
        <v>8</v>
      </c>
      <c r="K655">
        <v>0.36606251400000001</v>
      </c>
      <c r="L655">
        <v>-0.21320839899999999</v>
      </c>
      <c r="M655">
        <v>0</v>
      </c>
      <c r="N655">
        <v>14.266159529999999</v>
      </c>
      <c r="O655" t="b">
        <v>1</v>
      </c>
      <c r="P655" t="b">
        <v>1</v>
      </c>
      <c r="Q655" t="b">
        <v>0</v>
      </c>
      <c r="R655">
        <v>20</v>
      </c>
      <c r="S655" t="str">
        <f t="shared" si="41"/>
        <v>yes</v>
      </c>
    </row>
    <row r="656" spans="1:19" x14ac:dyDescent="0.3">
      <c r="A656" t="s">
        <v>26</v>
      </c>
      <c r="B656" t="str">
        <f t="shared" si="40"/>
        <v>1000</v>
      </c>
      <c r="C656" t="str">
        <f t="shared" si="42"/>
        <v>5</v>
      </c>
      <c r="D656">
        <v>3</v>
      </c>
      <c r="E656">
        <v>7</v>
      </c>
      <c r="F656">
        <v>5</v>
      </c>
      <c r="G656">
        <v>10</v>
      </c>
      <c r="H656" t="s">
        <v>19</v>
      </c>
      <c r="I656" t="s">
        <v>19</v>
      </c>
      <c r="J656" t="s">
        <v>8</v>
      </c>
      <c r="K656">
        <v>0.46805507899999999</v>
      </c>
      <c r="L656">
        <v>6.0079670000000003E-3</v>
      </c>
      <c r="M656">
        <v>0</v>
      </c>
      <c r="N656">
        <v>22.91433382</v>
      </c>
      <c r="O656" t="b">
        <v>1</v>
      </c>
      <c r="P656" t="b">
        <v>1</v>
      </c>
      <c r="Q656" t="b">
        <v>0</v>
      </c>
      <c r="S656" t="str">
        <f t="shared" si="41"/>
        <v>no</v>
      </c>
    </row>
    <row r="657" spans="1:19" x14ac:dyDescent="0.3">
      <c r="A657" t="s">
        <v>26</v>
      </c>
      <c r="B657" t="str">
        <f t="shared" si="40"/>
        <v>1000</v>
      </c>
      <c r="C657" t="str">
        <f t="shared" si="42"/>
        <v>5</v>
      </c>
      <c r="D657">
        <v>3</v>
      </c>
      <c r="E657">
        <v>7</v>
      </c>
      <c r="F657">
        <v>5</v>
      </c>
      <c r="G657">
        <v>10</v>
      </c>
      <c r="H657" t="s">
        <v>19</v>
      </c>
      <c r="I657" t="s">
        <v>19</v>
      </c>
      <c r="J657" t="s">
        <v>8</v>
      </c>
      <c r="K657">
        <v>0.353090825</v>
      </c>
      <c r="L657">
        <v>-0.24108892600000001</v>
      </c>
      <c r="M657">
        <v>0</v>
      </c>
      <c r="N657">
        <v>272.49913099999998</v>
      </c>
      <c r="O657" t="b">
        <v>1</v>
      </c>
      <c r="P657" t="b">
        <v>1</v>
      </c>
      <c r="Q657" t="b">
        <v>0</v>
      </c>
      <c r="R657">
        <v>20</v>
      </c>
      <c r="S657" t="str">
        <f t="shared" si="41"/>
        <v>yes</v>
      </c>
    </row>
    <row r="658" spans="1:19" x14ac:dyDescent="0.3">
      <c r="A658" t="s">
        <v>26</v>
      </c>
      <c r="B658" t="str">
        <f t="shared" si="40"/>
        <v>1000</v>
      </c>
      <c r="C658" t="str">
        <f t="shared" si="42"/>
        <v>5</v>
      </c>
      <c r="D658">
        <v>3</v>
      </c>
      <c r="E658">
        <v>7</v>
      </c>
      <c r="F658">
        <v>5</v>
      </c>
      <c r="G658">
        <v>10</v>
      </c>
      <c r="H658" t="s">
        <v>20</v>
      </c>
      <c r="I658" t="s">
        <v>20</v>
      </c>
      <c r="J658" t="s">
        <v>8</v>
      </c>
      <c r="K658">
        <v>0.46511508400000001</v>
      </c>
      <c r="L658">
        <v>-3.1107299999999998E-4</v>
      </c>
      <c r="M658">
        <v>0</v>
      </c>
      <c r="N658">
        <v>137.7251258</v>
      </c>
      <c r="O658" t="b">
        <v>0</v>
      </c>
      <c r="P658" t="b">
        <v>0</v>
      </c>
      <c r="Q658" t="b">
        <v>0</v>
      </c>
      <c r="S658" t="str">
        <f t="shared" si="41"/>
        <v>no</v>
      </c>
    </row>
    <row r="659" spans="1:19" x14ac:dyDescent="0.3">
      <c r="A659" t="s">
        <v>26</v>
      </c>
      <c r="B659" t="str">
        <f t="shared" si="40"/>
        <v>1000</v>
      </c>
      <c r="C659" t="str">
        <f t="shared" si="42"/>
        <v>5</v>
      </c>
      <c r="D659">
        <v>3</v>
      </c>
      <c r="E659">
        <v>7</v>
      </c>
      <c r="F659">
        <v>5</v>
      </c>
      <c r="G659">
        <v>10</v>
      </c>
      <c r="H659" t="s">
        <v>20</v>
      </c>
      <c r="I659" t="s">
        <v>20</v>
      </c>
      <c r="J659" t="s">
        <v>8</v>
      </c>
      <c r="K659">
        <v>0.351271903</v>
      </c>
      <c r="L659">
        <v>-0.244998401</v>
      </c>
      <c r="M659">
        <v>0</v>
      </c>
      <c r="N659">
        <v>2015.8568949999999</v>
      </c>
      <c r="O659" t="b">
        <v>0</v>
      </c>
      <c r="P659" t="b">
        <v>0</v>
      </c>
      <c r="Q659" t="b">
        <v>0</v>
      </c>
      <c r="R659">
        <v>20</v>
      </c>
      <c r="S659" t="str">
        <f t="shared" si="41"/>
        <v>yes</v>
      </c>
    </row>
    <row r="660" spans="1:19" x14ac:dyDescent="0.3">
      <c r="A660" t="s">
        <v>26</v>
      </c>
      <c r="B660" t="str">
        <f t="shared" si="40"/>
        <v>1000</v>
      </c>
      <c r="C660" t="str">
        <f t="shared" si="42"/>
        <v>5</v>
      </c>
      <c r="D660">
        <v>4</v>
      </c>
      <c r="E660">
        <v>7</v>
      </c>
      <c r="F660">
        <v>5</v>
      </c>
      <c r="G660">
        <v>10</v>
      </c>
      <c r="H660" t="s">
        <v>17</v>
      </c>
      <c r="I660" t="s">
        <v>17</v>
      </c>
      <c r="J660" t="s">
        <v>17</v>
      </c>
      <c r="K660">
        <v>0.44305423599999999</v>
      </c>
      <c r="L660">
        <v>0</v>
      </c>
      <c r="M660">
        <v>200</v>
      </c>
      <c r="N660">
        <v>2.8543470000000001E-3</v>
      </c>
      <c r="S660" t="str">
        <f t="shared" si="41"/>
        <v>no</v>
      </c>
    </row>
    <row r="661" spans="1:19" x14ac:dyDescent="0.3">
      <c r="A661" t="s">
        <v>26</v>
      </c>
      <c r="B661" t="str">
        <f t="shared" si="40"/>
        <v>1000</v>
      </c>
      <c r="C661" t="str">
        <f t="shared" si="42"/>
        <v>5</v>
      </c>
      <c r="D661">
        <v>4</v>
      </c>
      <c r="E661">
        <v>7</v>
      </c>
      <c r="F661">
        <v>5</v>
      </c>
      <c r="G661">
        <v>10</v>
      </c>
      <c r="H661" t="s">
        <v>18</v>
      </c>
      <c r="I661" t="s">
        <v>19</v>
      </c>
      <c r="J661" t="s">
        <v>8</v>
      </c>
      <c r="K661">
        <v>0.45148679400000002</v>
      </c>
      <c r="L661">
        <v>1.9032789000000001E-2</v>
      </c>
      <c r="M661">
        <v>0</v>
      </c>
      <c r="N661">
        <v>1.0602674480000001</v>
      </c>
      <c r="O661" t="b">
        <v>1</v>
      </c>
      <c r="P661" t="b">
        <v>1</v>
      </c>
      <c r="Q661" t="b">
        <v>0</v>
      </c>
      <c r="S661" t="str">
        <f t="shared" si="41"/>
        <v>no</v>
      </c>
    </row>
    <row r="662" spans="1:19" x14ac:dyDescent="0.3">
      <c r="A662" t="s">
        <v>26</v>
      </c>
      <c r="B662" t="str">
        <f t="shared" si="40"/>
        <v>1000</v>
      </c>
      <c r="C662" t="str">
        <f t="shared" si="42"/>
        <v>5</v>
      </c>
      <c r="D662">
        <v>4</v>
      </c>
      <c r="E662">
        <v>7</v>
      </c>
      <c r="F662">
        <v>5</v>
      </c>
      <c r="G662">
        <v>10</v>
      </c>
      <c r="H662" t="s">
        <v>18</v>
      </c>
      <c r="I662" t="s">
        <v>19</v>
      </c>
      <c r="J662" t="s">
        <v>8</v>
      </c>
      <c r="K662">
        <v>0.38307124300000001</v>
      </c>
      <c r="L662">
        <v>-0.135385217</v>
      </c>
      <c r="M662">
        <v>0</v>
      </c>
      <c r="N662">
        <v>14.29391408</v>
      </c>
      <c r="O662" t="b">
        <v>1</v>
      </c>
      <c r="P662" t="b">
        <v>1</v>
      </c>
      <c r="Q662" t="b">
        <v>0</v>
      </c>
      <c r="R662">
        <v>20</v>
      </c>
      <c r="S662" t="str">
        <f t="shared" si="41"/>
        <v>yes</v>
      </c>
    </row>
    <row r="663" spans="1:19" x14ac:dyDescent="0.3">
      <c r="A663" t="s">
        <v>26</v>
      </c>
      <c r="B663" t="str">
        <f t="shared" si="40"/>
        <v>1000</v>
      </c>
      <c r="C663" t="str">
        <f t="shared" si="42"/>
        <v>5</v>
      </c>
      <c r="D663">
        <v>4</v>
      </c>
      <c r="E663">
        <v>7</v>
      </c>
      <c r="F663">
        <v>5</v>
      </c>
      <c r="G663">
        <v>10</v>
      </c>
      <c r="H663" t="s">
        <v>19</v>
      </c>
      <c r="I663" t="s">
        <v>19</v>
      </c>
      <c r="J663" t="s">
        <v>8</v>
      </c>
      <c r="K663">
        <v>0.44515655999999998</v>
      </c>
      <c r="L663">
        <v>4.745071E-3</v>
      </c>
      <c r="M663">
        <v>0</v>
      </c>
      <c r="N663">
        <v>23.24443531</v>
      </c>
      <c r="O663" t="b">
        <v>1</v>
      </c>
      <c r="P663" t="b">
        <v>1</v>
      </c>
      <c r="Q663" t="b">
        <v>0</v>
      </c>
      <c r="S663" t="str">
        <f t="shared" si="41"/>
        <v>no</v>
      </c>
    </row>
    <row r="664" spans="1:19" x14ac:dyDescent="0.3">
      <c r="A664" t="s">
        <v>26</v>
      </c>
      <c r="B664" t="str">
        <f t="shared" si="40"/>
        <v>1000</v>
      </c>
      <c r="C664" t="str">
        <f t="shared" si="42"/>
        <v>5</v>
      </c>
      <c r="D664">
        <v>4</v>
      </c>
      <c r="E664">
        <v>7</v>
      </c>
      <c r="F664">
        <v>5</v>
      </c>
      <c r="G664">
        <v>10</v>
      </c>
      <c r="H664" t="s">
        <v>19</v>
      </c>
      <c r="I664" t="s">
        <v>19</v>
      </c>
      <c r="J664" t="s">
        <v>8</v>
      </c>
      <c r="K664">
        <v>0.38373133500000001</v>
      </c>
      <c r="L664">
        <v>-0.133895349</v>
      </c>
      <c r="M664">
        <v>0</v>
      </c>
      <c r="N664">
        <v>270.83703589999999</v>
      </c>
      <c r="O664" t="b">
        <v>1</v>
      </c>
      <c r="P664" t="b">
        <v>1</v>
      </c>
      <c r="Q664" t="b">
        <v>0</v>
      </c>
      <c r="R664">
        <v>20</v>
      </c>
      <c r="S664" t="str">
        <f t="shared" si="41"/>
        <v>yes</v>
      </c>
    </row>
    <row r="665" spans="1:19" x14ac:dyDescent="0.3">
      <c r="A665" t="s">
        <v>26</v>
      </c>
      <c r="B665" t="str">
        <f t="shared" si="40"/>
        <v>1000</v>
      </c>
      <c r="C665" t="str">
        <f t="shared" si="42"/>
        <v>5</v>
      </c>
      <c r="D665">
        <v>4</v>
      </c>
      <c r="E665">
        <v>7</v>
      </c>
      <c r="F665">
        <v>5</v>
      </c>
      <c r="G665">
        <v>10</v>
      </c>
      <c r="H665" t="s">
        <v>20</v>
      </c>
      <c r="I665" t="s">
        <v>20</v>
      </c>
      <c r="J665" t="s">
        <v>8</v>
      </c>
      <c r="K665">
        <v>0.46042506900000002</v>
      </c>
      <c r="L665">
        <v>3.9207011E-2</v>
      </c>
      <c r="M665">
        <v>0</v>
      </c>
      <c r="N665">
        <v>138.3352525</v>
      </c>
      <c r="O665" t="b">
        <v>0</v>
      </c>
      <c r="P665" t="b">
        <v>0</v>
      </c>
      <c r="Q665" t="b">
        <v>0</v>
      </c>
      <c r="S665" t="str">
        <f t="shared" si="41"/>
        <v>no</v>
      </c>
    </row>
    <row r="666" spans="1:19" x14ac:dyDescent="0.3">
      <c r="A666" t="s">
        <v>26</v>
      </c>
      <c r="B666" t="str">
        <f t="shared" si="40"/>
        <v>1000</v>
      </c>
      <c r="C666" t="str">
        <f t="shared" si="42"/>
        <v>5</v>
      </c>
      <c r="D666">
        <v>4</v>
      </c>
      <c r="E666">
        <v>7</v>
      </c>
      <c r="F666">
        <v>5</v>
      </c>
      <c r="G666">
        <v>10</v>
      </c>
      <c r="H666" t="s">
        <v>20</v>
      </c>
      <c r="I666" t="s">
        <v>20</v>
      </c>
      <c r="J666" t="s">
        <v>8</v>
      </c>
      <c r="K666">
        <v>0.38178621699999998</v>
      </c>
      <c r="L666">
        <v>-0.13828559700000001</v>
      </c>
      <c r="M666">
        <v>0</v>
      </c>
      <c r="N666">
        <v>2322.7135149999999</v>
      </c>
      <c r="O666" t="b">
        <v>0</v>
      </c>
      <c r="P666" t="b">
        <v>0</v>
      </c>
      <c r="Q666" t="b">
        <v>0</v>
      </c>
      <c r="R666">
        <v>20</v>
      </c>
      <c r="S666" t="str">
        <f t="shared" si="41"/>
        <v>yes</v>
      </c>
    </row>
    <row r="667" spans="1:19" x14ac:dyDescent="0.3">
      <c r="A667" t="s">
        <v>27</v>
      </c>
      <c r="B667" t="str">
        <f t="shared" si="40"/>
        <v>1000</v>
      </c>
      <c r="C667" t="str">
        <f t="shared" si="42"/>
        <v>5</v>
      </c>
      <c r="D667">
        <v>0</v>
      </c>
      <c r="E667">
        <v>7</v>
      </c>
      <c r="F667">
        <v>5</v>
      </c>
      <c r="G667">
        <v>10</v>
      </c>
      <c r="H667" t="s">
        <v>17</v>
      </c>
      <c r="I667" t="s">
        <v>17</v>
      </c>
      <c r="J667" t="s">
        <v>17</v>
      </c>
      <c r="K667">
        <v>0.18180307500000001</v>
      </c>
      <c r="L667">
        <v>0</v>
      </c>
      <c r="M667">
        <v>200</v>
      </c>
      <c r="N667">
        <v>1.6093016000000002E-2</v>
      </c>
      <c r="S667" t="str">
        <f t="shared" si="41"/>
        <v>no</v>
      </c>
    </row>
    <row r="668" spans="1:19" x14ac:dyDescent="0.3">
      <c r="A668" t="s">
        <v>27</v>
      </c>
      <c r="B668" t="str">
        <f t="shared" si="40"/>
        <v>1000</v>
      </c>
      <c r="C668" t="str">
        <f t="shared" si="42"/>
        <v>5</v>
      </c>
      <c r="D668">
        <v>0</v>
      </c>
      <c r="E668">
        <v>7</v>
      </c>
      <c r="F668">
        <v>5</v>
      </c>
      <c r="G668">
        <v>10</v>
      </c>
      <c r="H668" t="s">
        <v>18</v>
      </c>
      <c r="I668" t="s">
        <v>19</v>
      </c>
      <c r="J668" t="s">
        <v>8</v>
      </c>
      <c r="K668">
        <v>0.369261377</v>
      </c>
      <c r="L668">
        <v>1.031106335</v>
      </c>
      <c r="M668">
        <v>0</v>
      </c>
      <c r="N668">
        <v>1.0977597240000001</v>
      </c>
      <c r="O668" t="b">
        <v>1</v>
      </c>
      <c r="P668" t="b">
        <v>1</v>
      </c>
      <c r="Q668" t="b">
        <v>0</v>
      </c>
      <c r="S668" t="str">
        <f t="shared" si="41"/>
        <v>no</v>
      </c>
    </row>
    <row r="669" spans="1:19" x14ac:dyDescent="0.3">
      <c r="A669" t="s">
        <v>27</v>
      </c>
      <c r="B669" t="str">
        <f t="shared" si="40"/>
        <v>1000</v>
      </c>
      <c r="C669" t="str">
        <f t="shared" si="42"/>
        <v>5</v>
      </c>
      <c r="D669">
        <v>0</v>
      </c>
      <c r="E669">
        <v>7</v>
      </c>
      <c r="F669">
        <v>5</v>
      </c>
      <c r="G669">
        <v>10</v>
      </c>
      <c r="H669" t="s">
        <v>18</v>
      </c>
      <c r="I669" t="s">
        <v>19</v>
      </c>
      <c r="J669" t="s">
        <v>8</v>
      </c>
      <c r="K669">
        <v>0.38426727300000002</v>
      </c>
      <c r="L669">
        <v>1.1136456180000001</v>
      </c>
      <c r="M669">
        <v>0</v>
      </c>
      <c r="N669">
        <v>14.233365539999999</v>
      </c>
      <c r="O669" t="b">
        <v>1</v>
      </c>
      <c r="P669" t="b">
        <v>1</v>
      </c>
      <c r="Q669" t="b">
        <v>0</v>
      </c>
      <c r="R669">
        <v>20</v>
      </c>
      <c r="S669" t="str">
        <f t="shared" si="41"/>
        <v>yes</v>
      </c>
    </row>
    <row r="670" spans="1:19" x14ac:dyDescent="0.3">
      <c r="A670" t="s">
        <v>27</v>
      </c>
      <c r="B670" t="str">
        <f t="shared" si="40"/>
        <v>1000</v>
      </c>
      <c r="C670" t="str">
        <f t="shared" si="42"/>
        <v>5</v>
      </c>
      <c r="D670">
        <v>0</v>
      </c>
      <c r="E670">
        <v>7</v>
      </c>
      <c r="F670">
        <v>5</v>
      </c>
      <c r="G670">
        <v>10</v>
      </c>
      <c r="H670" t="s">
        <v>19</v>
      </c>
      <c r="I670" t="s">
        <v>19</v>
      </c>
      <c r="J670" t="s">
        <v>8</v>
      </c>
      <c r="K670">
        <v>0.37221377300000003</v>
      </c>
      <c r="L670">
        <v>1.0473458609999999</v>
      </c>
      <c r="M670">
        <v>0</v>
      </c>
      <c r="N670">
        <v>23.96308732</v>
      </c>
      <c r="O670" t="b">
        <v>1</v>
      </c>
      <c r="P670" t="b">
        <v>1</v>
      </c>
      <c r="Q670" t="b">
        <v>0</v>
      </c>
      <c r="S670" t="str">
        <f t="shared" si="41"/>
        <v>no</v>
      </c>
    </row>
    <row r="671" spans="1:19" x14ac:dyDescent="0.3">
      <c r="A671" t="s">
        <v>27</v>
      </c>
      <c r="B671" t="str">
        <f t="shared" si="40"/>
        <v>1000</v>
      </c>
      <c r="C671" t="str">
        <f t="shared" si="42"/>
        <v>5</v>
      </c>
      <c r="D671">
        <v>0</v>
      </c>
      <c r="E671">
        <v>7</v>
      </c>
      <c r="F671">
        <v>5</v>
      </c>
      <c r="G671">
        <v>10</v>
      </c>
      <c r="H671" t="s">
        <v>19</v>
      </c>
      <c r="I671" t="s">
        <v>19</v>
      </c>
      <c r="J671" t="s">
        <v>8</v>
      </c>
      <c r="K671">
        <v>0.37789573500000001</v>
      </c>
      <c r="L671">
        <v>1.078599249</v>
      </c>
      <c r="M671">
        <v>0</v>
      </c>
      <c r="N671">
        <v>282.78355740000001</v>
      </c>
      <c r="O671" t="b">
        <v>1</v>
      </c>
      <c r="P671" t="b">
        <v>1</v>
      </c>
      <c r="Q671" t="b">
        <v>0</v>
      </c>
      <c r="R671">
        <v>20</v>
      </c>
      <c r="S671" t="str">
        <f t="shared" si="41"/>
        <v>yes</v>
      </c>
    </row>
    <row r="672" spans="1:19" x14ac:dyDescent="0.3">
      <c r="A672" t="s">
        <v>27</v>
      </c>
      <c r="B672" t="str">
        <f t="shared" si="40"/>
        <v>1000</v>
      </c>
      <c r="C672" t="str">
        <f t="shared" si="42"/>
        <v>5</v>
      </c>
      <c r="D672">
        <v>0</v>
      </c>
      <c r="E672">
        <v>7</v>
      </c>
      <c r="F672">
        <v>5</v>
      </c>
      <c r="G672">
        <v>10</v>
      </c>
      <c r="H672" t="s">
        <v>20</v>
      </c>
      <c r="I672" t="s">
        <v>20</v>
      </c>
      <c r="J672" t="s">
        <v>8</v>
      </c>
      <c r="K672">
        <v>0.37161768499999998</v>
      </c>
      <c r="L672">
        <v>1.044067106</v>
      </c>
      <c r="M672">
        <v>0</v>
      </c>
      <c r="N672">
        <v>98.392264600000004</v>
      </c>
      <c r="O672" t="b">
        <v>0</v>
      </c>
      <c r="P672" t="b">
        <v>0</v>
      </c>
      <c r="Q672" t="b">
        <v>0</v>
      </c>
      <c r="S672" t="str">
        <f t="shared" si="41"/>
        <v>no</v>
      </c>
    </row>
    <row r="673" spans="1:19" x14ac:dyDescent="0.3">
      <c r="A673" t="s">
        <v>27</v>
      </c>
      <c r="B673" t="str">
        <f t="shared" ref="B673:B736" si="43">MID(A673, FIND("size_", A673) + 5, FIND("_targets", A673) - FIND("size_", A673) - 5)</f>
        <v>1000</v>
      </c>
      <c r="C673" t="str">
        <f t="shared" si="42"/>
        <v>5</v>
      </c>
      <c r="D673">
        <v>0</v>
      </c>
      <c r="E673">
        <v>7</v>
      </c>
      <c r="F673">
        <v>5</v>
      </c>
      <c r="G673">
        <v>10</v>
      </c>
      <c r="H673" t="s">
        <v>20</v>
      </c>
      <c r="I673" t="s">
        <v>20</v>
      </c>
      <c r="J673" t="s">
        <v>8</v>
      </c>
      <c r="K673">
        <v>0.37559330200000002</v>
      </c>
      <c r="L673">
        <v>1.065934817</v>
      </c>
      <c r="M673">
        <v>0</v>
      </c>
      <c r="N673">
        <v>1794.1827450000001</v>
      </c>
      <c r="O673" t="b">
        <v>0</v>
      </c>
      <c r="P673" t="b">
        <v>0</v>
      </c>
      <c r="Q673" t="b">
        <v>0</v>
      </c>
      <c r="R673">
        <v>20</v>
      </c>
      <c r="S673" t="str">
        <f t="shared" ref="S673:S736" si="44">IF(R673&gt;0,"yes","no")</f>
        <v>yes</v>
      </c>
    </row>
    <row r="674" spans="1:19" x14ac:dyDescent="0.3">
      <c r="A674" t="s">
        <v>27</v>
      </c>
      <c r="B674" t="str">
        <f t="shared" si="43"/>
        <v>1000</v>
      </c>
      <c r="C674" t="str">
        <f t="shared" si="42"/>
        <v>5</v>
      </c>
      <c r="D674">
        <v>1</v>
      </c>
      <c r="E674">
        <v>7</v>
      </c>
      <c r="F674">
        <v>5</v>
      </c>
      <c r="G674">
        <v>10</v>
      </c>
      <c r="H674" t="s">
        <v>17</v>
      </c>
      <c r="I674" t="s">
        <v>17</v>
      </c>
      <c r="J674" t="s">
        <v>17</v>
      </c>
      <c r="K674">
        <v>0.18654089099999999</v>
      </c>
      <c r="L674">
        <v>0</v>
      </c>
      <c r="M674">
        <v>200</v>
      </c>
      <c r="N674">
        <v>6.0105319999999999E-3</v>
      </c>
      <c r="S674" t="str">
        <f t="shared" si="44"/>
        <v>no</v>
      </c>
    </row>
    <row r="675" spans="1:19" x14ac:dyDescent="0.3">
      <c r="A675" t="s">
        <v>27</v>
      </c>
      <c r="B675" t="str">
        <f t="shared" si="43"/>
        <v>1000</v>
      </c>
      <c r="C675" t="str">
        <f t="shared" si="42"/>
        <v>5</v>
      </c>
      <c r="D675">
        <v>1</v>
      </c>
      <c r="E675">
        <v>7</v>
      </c>
      <c r="F675">
        <v>5</v>
      </c>
      <c r="G675">
        <v>10</v>
      </c>
      <c r="H675" t="s">
        <v>18</v>
      </c>
      <c r="I675" t="s">
        <v>19</v>
      </c>
      <c r="J675" t="s">
        <v>8</v>
      </c>
      <c r="K675">
        <v>0.43057791699999998</v>
      </c>
      <c r="L675">
        <v>1.3082226910000001</v>
      </c>
      <c r="M675">
        <v>0</v>
      </c>
      <c r="N675">
        <v>1.2585017679999999</v>
      </c>
      <c r="O675" t="b">
        <v>1</v>
      </c>
      <c r="P675" t="b">
        <v>1</v>
      </c>
      <c r="Q675" t="b">
        <v>0</v>
      </c>
      <c r="S675" t="str">
        <f t="shared" si="44"/>
        <v>no</v>
      </c>
    </row>
    <row r="676" spans="1:19" x14ac:dyDescent="0.3">
      <c r="A676" t="s">
        <v>27</v>
      </c>
      <c r="B676" t="str">
        <f t="shared" si="43"/>
        <v>1000</v>
      </c>
      <c r="C676" t="str">
        <f t="shared" si="42"/>
        <v>5</v>
      </c>
      <c r="D676">
        <v>1</v>
      </c>
      <c r="E676">
        <v>7</v>
      </c>
      <c r="F676">
        <v>5</v>
      </c>
      <c r="G676">
        <v>10</v>
      </c>
      <c r="H676" t="s">
        <v>18</v>
      </c>
      <c r="I676" t="s">
        <v>19</v>
      </c>
      <c r="J676" t="s">
        <v>8</v>
      </c>
      <c r="K676">
        <v>0.45420137900000002</v>
      </c>
      <c r="L676">
        <v>1.4348622799999999</v>
      </c>
      <c r="M676">
        <v>0</v>
      </c>
      <c r="N676">
        <v>14.271741390000001</v>
      </c>
      <c r="O676" t="b">
        <v>1</v>
      </c>
      <c r="P676" t="b">
        <v>1</v>
      </c>
      <c r="Q676" t="b">
        <v>0</v>
      </c>
      <c r="R676">
        <v>20</v>
      </c>
      <c r="S676" t="str">
        <f t="shared" si="44"/>
        <v>yes</v>
      </c>
    </row>
    <row r="677" spans="1:19" x14ac:dyDescent="0.3">
      <c r="A677" t="s">
        <v>27</v>
      </c>
      <c r="B677" t="str">
        <f t="shared" si="43"/>
        <v>1000</v>
      </c>
      <c r="C677" t="str">
        <f t="shared" si="42"/>
        <v>5</v>
      </c>
      <c r="D677">
        <v>1</v>
      </c>
      <c r="E677">
        <v>7</v>
      </c>
      <c r="F677">
        <v>5</v>
      </c>
      <c r="G677">
        <v>10</v>
      </c>
      <c r="H677" t="s">
        <v>19</v>
      </c>
      <c r="I677" t="s">
        <v>19</v>
      </c>
      <c r="J677" t="s">
        <v>8</v>
      </c>
      <c r="K677">
        <v>0.43194252</v>
      </c>
      <c r="L677">
        <v>1.315537996</v>
      </c>
      <c r="M677">
        <v>0</v>
      </c>
      <c r="N677">
        <v>24.09584546</v>
      </c>
      <c r="O677" t="b">
        <v>1</v>
      </c>
      <c r="P677" t="b">
        <v>1</v>
      </c>
      <c r="Q677" t="b">
        <v>0</v>
      </c>
      <c r="S677" t="str">
        <f t="shared" si="44"/>
        <v>no</v>
      </c>
    </row>
    <row r="678" spans="1:19" x14ac:dyDescent="0.3">
      <c r="A678" t="s">
        <v>27</v>
      </c>
      <c r="B678" t="str">
        <f t="shared" si="43"/>
        <v>1000</v>
      </c>
      <c r="C678" t="str">
        <f t="shared" si="42"/>
        <v>5</v>
      </c>
      <c r="D678">
        <v>1</v>
      </c>
      <c r="E678">
        <v>7</v>
      </c>
      <c r="F678">
        <v>5</v>
      </c>
      <c r="G678">
        <v>10</v>
      </c>
      <c r="H678" t="s">
        <v>19</v>
      </c>
      <c r="I678" t="s">
        <v>19</v>
      </c>
      <c r="J678" t="s">
        <v>8</v>
      </c>
      <c r="K678">
        <v>0.45082916699999998</v>
      </c>
      <c r="L678">
        <v>1.4167846820000001</v>
      </c>
      <c r="M678">
        <v>0</v>
      </c>
      <c r="N678">
        <v>281.87737679999998</v>
      </c>
      <c r="O678" t="b">
        <v>1</v>
      </c>
      <c r="P678" t="b">
        <v>1</v>
      </c>
      <c r="Q678" t="b">
        <v>0</v>
      </c>
      <c r="R678">
        <v>20</v>
      </c>
      <c r="S678" t="str">
        <f t="shared" si="44"/>
        <v>yes</v>
      </c>
    </row>
    <row r="679" spans="1:19" x14ac:dyDescent="0.3">
      <c r="A679" t="s">
        <v>27</v>
      </c>
      <c r="B679" t="str">
        <f t="shared" si="43"/>
        <v>1000</v>
      </c>
      <c r="C679" t="str">
        <f t="shared" si="42"/>
        <v>5</v>
      </c>
      <c r="D679">
        <v>1</v>
      </c>
      <c r="E679">
        <v>7</v>
      </c>
      <c r="F679">
        <v>5</v>
      </c>
      <c r="G679">
        <v>10</v>
      </c>
      <c r="H679" t="s">
        <v>20</v>
      </c>
      <c r="I679" t="s">
        <v>20</v>
      </c>
      <c r="J679" t="s">
        <v>8</v>
      </c>
      <c r="K679">
        <v>0.43061553000000002</v>
      </c>
      <c r="L679">
        <v>1.308424327</v>
      </c>
      <c r="M679">
        <v>0</v>
      </c>
      <c r="N679">
        <v>116.1825078</v>
      </c>
      <c r="O679" t="b">
        <v>0</v>
      </c>
      <c r="P679" t="b">
        <v>0</v>
      </c>
      <c r="Q679" t="b">
        <v>0</v>
      </c>
      <c r="S679" t="str">
        <f t="shared" si="44"/>
        <v>no</v>
      </c>
    </row>
    <row r="680" spans="1:19" x14ac:dyDescent="0.3">
      <c r="A680" t="s">
        <v>27</v>
      </c>
      <c r="B680" t="str">
        <f t="shared" si="43"/>
        <v>1000</v>
      </c>
      <c r="C680" t="str">
        <f t="shared" si="42"/>
        <v>5</v>
      </c>
      <c r="D680">
        <v>1</v>
      </c>
      <c r="E680">
        <v>7</v>
      </c>
      <c r="F680">
        <v>5</v>
      </c>
      <c r="G680">
        <v>10</v>
      </c>
      <c r="H680" t="s">
        <v>20</v>
      </c>
      <c r="I680" t="s">
        <v>20</v>
      </c>
      <c r="J680" t="s">
        <v>8</v>
      </c>
      <c r="K680">
        <v>0.45226855799999999</v>
      </c>
      <c r="L680">
        <v>1.424500901</v>
      </c>
      <c r="M680">
        <v>0</v>
      </c>
      <c r="N680">
        <v>1789.667056</v>
      </c>
      <c r="O680" t="b">
        <v>0</v>
      </c>
      <c r="P680" t="b">
        <v>0</v>
      </c>
      <c r="Q680" t="b">
        <v>0</v>
      </c>
      <c r="R680">
        <v>20</v>
      </c>
      <c r="S680" t="str">
        <f t="shared" si="44"/>
        <v>yes</v>
      </c>
    </row>
    <row r="681" spans="1:19" x14ac:dyDescent="0.3">
      <c r="A681" t="s">
        <v>27</v>
      </c>
      <c r="B681" t="str">
        <f t="shared" si="43"/>
        <v>1000</v>
      </c>
      <c r="C681" t="str">
        <f t="shared" si="42"/>
        <v>5</v>
      </c>
      <c r="D681">
        <v>2</v>
      </c>
      <c r="E681">
        <v>7</v>
      </c>
      <c r="F681">
        <v>5</v>
      </c>
      <c r="G681">
        <v>10</v>
      </c>
      <c r="H681" t="s">
        <v>17</v>
      </c>
      <c r="I681" t="s">
        <v>17</v>
      </c>
      <c r="J681" t="s">
        <v>17</v>
      </c>
      <c r="K681">
        <v>0.188585216</v>
      </c>
      <c r="L681">
        <v>0</v>
      </c>
      <c r="M681">
        <v>200</v>
      </c>
      <c r="N681">
        <v>1.5779972E-2</v>
      </c>
      <c r="S681" t="str">
        <f t="shared" si="44"/>
        <v>no</v>
      </c>
    </row>
    <row r="682" spans="1:19" x14ac:dyDescent="0.3">
      <c r="A682" t="s">
        <v>27</v>
      </c>
      <c r="B682" t="str">
        <f t="shared" si="43"/>
        <v>1000</v>
      </c>
      <c r="C682" t="str">
        <f t="shared" si="42"/>
        <v>5</v>
      </c>
      <c r="D682">
        <v>2</v>
      </c>
      <c r="E682">
        <v>7</v>
      </c>
      <c r="F682">
        <v>5</v>
      </c>
      <c r="G682">
        <v>10</v>
      </c>
      <c r="H682" t="s">
        <v>18</v>
      </c>
      <c r="I682" t="s">
        <v>19</v>
      </c>
      <c r="J682" t="s">
        <v>8</v>
      </c>
      <c r="K682">
        <v>0.393653382</v>
      </c>
      <c r="L682">
        <v>1.0874031930000001</v>
      </c>
      <c r="M682">
        <v>0</v>
      </c>
      <c r="N682">
        <v>1.1838943959999999</v>
      </c>
      <c r="O682" t="b">
        <v>1</v>
      </c>
      <c r="P682" t="b">
        <v>1</v>
      </c>
      <c r="Q682" t="b">
        <v>0</v>
      </c>
      <c r="S682" t="str">
        <f t="shared" si="44"/>
        <v>no</v>
      </c>
    </row>
    <row r="683" spans="1:19" x14ac:dyDescent="0.3">
      <c r="A683" t="s">
        <v>27</v>
      </c>
      <c r="B683" t="str">
        <f t="shared" si="43"/>
        <v>1000</v>
      </c>
      <c r="C683" t="str">
        <f t="shared" si="42"/>
        <v>5</v>
      </c>
      <c r="D683">
        <v>2</v>
      </c>
      <c r="E683">
        <v>7</v>
      </c>
      <c r="F683">
        <v>5</v>
      </c>
      <c r="G683">
        <v>10</v>
      </c>
      <c r="H683" t="s">
        <v>18</v>
      </c>
      <c r="I683" t="s">
        <v>19</v>
      </c>
      <c r="J683" t="s">
        <v>8</v>
      </c>
      <c r="K683">
        <v>0.428125335</v>
      </c>
      <c r="L683">
        <v>1.270195642</v>
      </c>
      <c r="M683">
        <v>0</v>
      </c>
      <c r="N683">
        <v>14.487933870000001</v>
      </c>
      <c r="O683" t="b">
        <v>1</v>
      </c>
      <c r="P683" t="b">
        <v>1</v>
      </c>
      <c r="Q683" t="b">
        <v>0</v>
      </c>
      <c r="R683">
        <v>20</v>
      </c>
      <c r="S683" t="str">
        <f t="shared" si="44"/>
        <v>yes</v>
      </c>
    </row>
    <row r="684" spans="1:19" x14ac:dyDescent="0.3">
      <c r="A684" t="s">
        <v>27</v>
      </c>
      <c r="B684" t="str">
        <f t="shared" si="43"/>
        <v>1000</v>
      </c>
      <c r="C684" t="str">
        <f t="shared" si="42"/>
        <v>5</v>
      </c>
      <c r="D684">
        <v>2</v>
      </c>
      <c r="E684">
        <v>7</v>
      </c>
      <c r="F684">
        <v>5</v>
      </c>
      <c r="G684">
        <v>10</v>
      </c>
      <c r="H684" t="s">
        <v>19</v>
      </c>
      <c r="I684" t="s">
        <v>19</v>
      </c>
      <c r="J684" t="s">
        <v>8</v>
      </c>
      <c r="K684">
        <v>0.39462407700000002</v>
      </c>
      <c r="L684">
        <v>1.0925504429999999</v>
      </c>
      <c r="M684">
        <v>0</v>
      </c>
      <c r="N684">
        <v>24.61291671</v>
      </c>
      <c r="O684" t="b">
        <v>1</v>
      </c>
      <c r="P684" t="b">
        <v>1</v>
      </c>
      <c r="Q684" t="b">
        <v>0</v>
      </c>
      <c r="S684" t="str">
        <f t="shared" si="44"/>
        <v>no</v>
      </c>
    </row>
    <row r="685" spans="1:19" x14ac:dyDescent="0.3">
      <c r="A685" t="s">
        <v>27</v>
      </c>
      <c r="B685" t="str">
        <f t="shared" si="43"/>
        <v>1000</v>
      </c>
      <c r="C685" t="str">
        <f t="shared" si="42"/>
        <v>5</v>
      </c>
      <c r="D685">
        <v>2</v>
      </c>
      <c r="E685">
        <v>7</v>
      </c>
      <c r="F685">
        <v>5</v>
      </c>
      <c r="G685">
        <v>10</v>
      </c>
      <c r="H685" t="s">
        <v>19</v>
      </c>
      <c r="I685" t="s">
        <v>19</v>
      </c>
      <c r="J685" t="s">
        <v>8</v>
      </c>
      <c r="K685">
        <v>0.42560561400000002</v>
      </c>
      <c r="L685">
        <v>1.256834464</v>
      </c>
      <c r="M685">
        <v>0</v>
      </c>
      <c r="N685">
        <v>287.28847150000001</v>
      </c>
      <c r="O685" t="b">
        <v>1</v>
      </c>
      <c r="P685" t="b">
        <v>1</v>
      </c>
      <c r="Q685" t="b">
        <v>0</v>
      </c>
      <c r="R685">
        <v>20</v>
      </c>
      <c r="S685" t="str">
        <f t="shared" si="44"/>
        <v>yes</v>
      </c>
    </row>
    <row r="686" spans="1:19" x14ac:dyDescent="0.3">
      <c r="A686" t="s">
        <v>27</v>
      </c>
      <c r="B686" t="str">
        <f t="shared" si="43"/>
        <v>1000</v>
      </c>
      <c r="C686" t="str">
        <f t="shared" si="42"/>
        <v>5</v>
      </c>
      <c r="D686">
        <v>2</v>
      </c>
      <c r="E686">
        <v>7</v>
      </c>
      <c r="F686">
        <v>5</v>
      </c>
      <c r="G686">
        <v>10</v>
      </c>
      <c r="H686" t="s">
        <v>20</v>
      </c>
      <c r="I686" t="s">
        <v>20</v>
      </c>
      <c r="J686" t="s">
        <v>8</v>
      </c>
      <c r="K686">
        <v>0.39487066700000001</v>
      </c>
      <c r="L686">
        <v>1.0938580229999999</v>
      </c>
      <c r="M686">
        <v>0</v>
      </c>
      <c r="N686">
        <v>96.120709899999994</v>
      </c>
      <c r="O686" t="b">
        <v>0</v>
      </c>
      <c r="P686" t="b">
        <v>0</v>
      </c>
      <c r="Q686" t="b">
        <v>0</v>
      </c>
      <c r="S686" t="str">
        <f t="shared" si="44"/>
        <v>no</v>
      </c>
    </row>
    <row r="687" spans="1:19" x14ac:dyDescent="0.3">
      <c r="A687" t="s">
        <v>27</v>
      </c>
      <c r="B687" t="str">
        <f t="shared" si="43"/>
        <v>1000</v>
      </c>
      <c r="C687" t="str">
        <f t="shared" si="42"/>
        <v>5</v>
      </c>
      <c r="D687">
        <v>2</v>
      </c>
      <c r="E687">
        <v>7</v>
      </c>
      <c r="F687">
        <v>5</v>
      </c>
      <c r="G687">
        <v>10</v>
      </c>
      <c r="H687" t="s">
        <v>20</v>
      </c>
      <c r="I687" t="s">
        <v>20</v>
      </c>
      <c r="J687" t="s">
        <v>8</v>
      </c>
      <c r="K687">
        <v>0.42544295799999998</v>
      </c>
      <c r="L687">
        <v>1.2559719570000001</v>
      </c>
      <c r="M687">
        <v>0</v>
      </c>
      <c r="N687">
        <v>1644.9794589999999</v>
      </c>
      <c r="O687" t="b">
        <v>0</v>
      </c>
      <c r="P687" t="b">
        <v>0</v>
      </c>
      <c r="Q687" t="b">
        <v>0</v>
      </c>
      <c r="R687">
        <v>20</v>
      </c>
      <c r="S687" t="str">
        <f t="shared" si="44"/>
        <v>yes</v>
      </c>
    </row>
    <row r="688" spans="1:19" x14ac:dyDescent="0.3">
      <c r="A688" t="s">
        <v>27</v>
      </c>
      <c r="B688" t="str">
        <f t="shared" si="43"/>
        <v>1000</v>
      </c>
      <c r="C688" t="str">
        <f t="shared" si="42"/>
        <v>5</v>
      </c>
      <c r="D688">
        <v>3</v>
      </c>
      <c r="E688">
        <v>7</v>
      </c>
      <c r="F688">
        <v>5</v>
      </c>
      <c r="G688">
        <v>10</v>
      </c>
      <c r="H688" t="s">
        <v>17</v>
      </c>
      <c r="I688" t="s">
        <v>17</v>
      </c>
      <c r="J688" t="s">
        <v>17</v>
      </c>
      <c r="K688">
        <v>0.173753822</v>
      </c>
      <c r="L688">
        <v>0</v>
      </c>
      <c r="M688">
        <v>200</v>
      </c>
      <c r="N688">
        <v>1.5733719E-2</v>
      </c>
      <c r="S688" t="str">
        <f t="shared" si="44"/>
        <v>no</v>
      </c>
    </row>
    <row r="689" spans="1:19" x14ac:dyDescent="0.3">
      <c r="A689" t="s">
        <v>27</v>
      </c>
      <c r="B689" t="str">
        <f t="shared" si="43"/>
        <v>1000</v>
      </c>
      <c r="C689" t="str">
        <f t="shared" si="42"/>
        <v>5</v>
      </c>
      <c r="D689">
        <v>3</v>
      </c>
      <c r="E689">
        <v>7</v>
      </c>
      <c r="F689">
        <v>5</v>
      </c>
      <c r="G689">
        <v>10</v>
      </c>
      <c r="H689" t="s">
        <v>18</v>
      </c>
      <c r="I689" t="s">
        <v>19</v>
      </c>
      <c r="J689" t="s">
        <v>8</v>
      </c>
      <c r="K689">
        <v>0.426008938</v>
      </c>
      <c r="L689">
        <v>1.4517960640000001</v>
      </c>
      <c r="M689">
        <v>0</v>
      </c>
      <c r="N689">
        <v>1.172221899</v>
      </c>
      <c r="O689" t="b">
        <v>1</v>
      </c>
      <c r="P689" t="b">
        <v>1</v>
      </c>
      <c r="Q689" t="b">
        <v>0</v>
      </c>
      <c r="S689" t="str">
        <f t="shared" si="44"/>
        <v>no</v>
      </c>
    </row>
    <row r="690" spans="1:19" x14ac:dyDescent="0.3">
      <c r="A690" t="s">
        <v>27</v>
      </c>
      <c r="B690" t="str">
        <f t="shared" si="43"/>
        <v>1000</v>
      </c>
      <c r="C690" t="str">
        <f t="shared" si="42"/>
        <v>5</v>
      </c>
      <c r="D690">
        <v>3</v>
      </c>
      <c r="E690">
        <v>7</v>
      </c>
      <c r="F690">
        <v>5</v>
      </c>
      <c r="G690">
        <v>10</v>
      </c>
      <c r="H690" t="s">
        <v>18</v>
      </c>
      <c r="I690" t="s">
        <v>19</v>
      </c>
      <c r="J690" t="s">
        <v>8</v>
      </c>
      <c r="K690">
        <v>0.45347106700000001</v>
      </c>
      <c r="L690">
        <v>1.6098480070000001</v>
      </c>
      <c r="M690">
        <v>0</v>
      </c>
      <c r="N690">
        <v>14.226283309999999</v>
      </c>
      <c r="O690" t="b">
        <v>1</v>
      </c>
      <c r="P690" t="b">
        <v>1</v>
      </c>
      <c r="Q690" t="b">
        <v>0</v>
      </c>
      <c r="R690">
        <v>20</v>
      </c>
      <c r="S690" t="str">
        <f t="shared" si="44"/>
        <v>yes</v>
      </c>
    </row>
    <row r="691" spans="1:19" x14ac:dyDescent="0.3">
      <c r="A691" t="s">
        <v>27</v>
      </c>
      <c r="B691" t="str">
        <f t="shared" si="43"/>
        <v>1000</v>
      </c>
      <c r="C691" t="str">
        <f t="shared" si="42"/>
        <v>5</v>
      </c>
      <c r="D691">
        <v>3</v>
      </c>
      <c r="E691">
        <v>7</v>
      </c>
      <c r="F691">
        <v>5</v>
      </c>
      <c r="G691">
        <v>10</v>
      </c>
      <c r="H691" t="s">
        <v>19</v>
      </c>
      <c r="I691" t="s">
        <v>19</v>
      </c>
      <c r="J691" t="s">
        <v>8</v>
      </c>
      <c r="K691">
        <v>0.42514070199999998</v>
      </c>
      <c r="L691">
        <v>1.4467991339999999</v>
      </c>
      <c r="M691">
        <v>0</v>
      </c>
      <c r="N691">
        <v>24.013883830000001</v>
      </c>
      <c r="O691" t="b">
        <v>1</v>
      </c>
      <c r="P691" t="b">
        <v>1</v>
      </c>
      <c r="Q691" t="b">
        <v>0</v>
      </c>
      <c r="S691" t="str">
        <f t="shared" si="44"/>
        <v>no</v>
      </c>
    </row>
    <row r="692" spans="1:19" x14ac:dyDescent="0.3">
      <c r="A692" t="s">
        <v>27</v>
      </c>
      <c r="B692" t="str">
        <f t="shared" si="43"/>
        <v>1000</v>
      </c>
      <c r="C692" t="str">
        <f t="shared" si="42"/>
        <v>5</v>
      </c>
      <c r="D692">
        <v>3</v>
      </c>
      <c r="E692">
        <v>7</v>
      </c>
      <c r="F692">
        <v>5</v>
      </c>
      <c r="G692">
        <v>10</v>
      </c>
      <c r="H692" t="s">
        <v>19</v>
      </c>
      <c r="I692" t="s">
        <v>19</v>
      </c>
      <c r="J692" t="s">
        <v>8</v>
      </c>
      <c r="K692">
        <v>0.45159728700000001</v>
      </c>
      <c r="L692">
        <v>1.5990638989999999</v>
      </c>
      <c r="M692">
        <v>0</v>
      </c>
      <c r="N692">
        <v>278.83739609999998</v>
      </c>
      <c r="O692" t="b">
        <v>1</v>
      </c>
      <c r="P692" t="b">
        <v>1</v>
      </c>
      <c r="Q692" t="b">
        <v>0</v>
      </c>
      <c r="R692">
        <v>20</v>
      </c>
      <c r="S692" t="str">
        <f t="shared" si="44"/>
        <v>yes</v>
      </c>
    </row>
    <row r="693" spans="1:19" x14ac:dyDescent="0.3">
      <c r="A693" t="s">
        <v>27</v>
      </c>
      <c r="B693" t="str">
        <f t="shared" si="43"/>
        <v>1000</v>
      </c>
      <c r="C693" t="str">
        <f t="shared" si="42"/>
        <v>5</v>
      </c>
      <c r="D693">
        <v>3</v>
      </c>
      <c r="E693">
        <v>7</v>
      </c>
      <c r="F693">
        <v>5</v>
      </c>
      <c r="G693">
        <v>10</v>
      </c>
      <c r="H693" t="s">
        <v>20</v>
      </c>
      <c r="I693" t="s">
        <v>20</v>
      </c>
      <c r="J693" t="s">
        <v>8</v>
      </c>
      <c r="K693">
        <v>0.425265057</v>
      </c>
      <c r="L693">
        <v>1.4475148289999999</v>
      </c>
      <c r="M693">
        <v>0</v>
      </c>
      <c r="N693">
        <v>114.06811310000001</v>
      </c>
      <c r="O693" t="b">
        <v>0</v>
      </c>
      <c r="P693" t="b">
        <v>0</v>
      </c>
      <c r="Q693" t="b">
        <v>0</v>
      </c>
      <c r="S693" t="str">
        <f t="shared" si="44"/>
        <v>no</v>
      </c>
    </row>
    <row r="694" spans="1:19" x14ac:dyDescent="0.3">
      <c r="A694" t="s">
        <v>27</v>
      </c>
      <c r="B694" t="str">
        <f t="shared" si="43"/>
        <v>1000</v>
      </c>
      <c r="C694" t="str">
        <f t="shared" si="42"/>
        <v>5</v>
      </c>
      <c r="D694">
        <v>3</v>
      </c>
      <c r="E694">
        <v>7</v>
      </c>
      <c r="F694">
        <v>5</v>
      </c>
      <c r="G694">
        <v>10</v>
      </c>
      <c r="H694" t="s">
        <v>20</v>
      </c>
      <c r="I694" t="s">
        <v>20</v>
      </c>
      <c r="J694" t="s">
        <v>8</v>
      </c>
      <c r="K694">
        <v>0.452040795</v>
      </c>
      <c r="L694">
        <v>1.6016164079999999</v>
      </c>
      <c r="M694">
        <v>0</v>
      </c>
      <c r="N694">
        <v>1558.8449969999999</v>
      </c>
      <c r="O694" t="b">
        <v>0</v>
      </c>
      <c r="P694" t="b">
        <v>0</v>
      </c>
      <c r="Q694" t="b">
        <v>0</v>
      </c>
      <c r="R694">
        <v>20</v>
      </c>
      <c r="S694" t="str">
        <f t="shared" si="44"/>
        <v>yes</v>
      </c>
    </row>
    <row r="695" spans="1:19" x14ac:dyDescent="0.3">
      <c r="A695" t="s">
        <v>27</v>
      </c>
      <c r="B695" t="str">
        <f t="shared" si="43"/>
        <v>1000</v>
      </c>
      <c r="C695" t="str">
        <f t="shared" si="42"/>
        <v>5</v>
      </c>
      <c r="D695">
        <v>4</v>
      </c>
      <c r="E695">
        <v>7</v>
      </c>
      <c r="F695">
        <v>5</v>
      </c>
      <c r="G695">
        <v>10</v>
      </c>
      <c r="H695" t="s">
        <v>17</v>
      </c>
      <c r="I695" t="s">
        <v>17</v>
      </c>
      <c r="J695" t="s">
        <v>17</v>
      </c>
      <c r="K695">
        <v>0.20940040100000001</v>
      </c>
      <c r="L695">
        <v>0</v>
      </c>
      <c r="M695">
        <v>200</v>
      </c>
      <c r="N695">
        <v>2.5434490000000001E-3</v>
      </c>
      <c r="S695" t="str">
        <f t="shared" si="44"/>
        <v>no</v>
      </c>
    </row>
    <row r="696" spans="1:19" x14ac:dyDescent="0.3">
      <c r="A696" t="s">
        <v>27</v>
      </c>
      <c r="B696" t="str">
        <f t="shared" si="43"/>
        <v>1000</v>
      </c>
      <c r="C696" t="str">
        <f t="shared" si="42"/>
        <v>5</v>
      </c>
      <c r="D696">
        <v>4</v>
      </c>
      <c r="E696">
        <v>7</v>
      </c>
      <c r="F696">
        <v>5</v>
      </c>
      <c r="G696">
        <v>10</v>
      </c>
      <c r="H696" t="s">
        <v>18</v>
      </c>
      <c r="I696" t="s">
        <v>19</v>
      </c>
      <c r="J696" t="s">
        <v>8</v>
      </c>
      <c r="K696">
        <v>0.40130659000000002</v>
      </c>
      <c r="L696">
        <v>0.91645569299999996</v>
      </c>
      <c r="M696">
        <v>0</v>
      </c>
      <c r="N696">
        <v>1.1073503490000001</v>
      </c>
      <c r="O696" t="b">
        <v>1</v>
      </c>
      <c r="P696" t="b">
        <v>1</v>
      </c>
      <c r="Q696" t="b">
        <v>0</v>
      </c>
      <c r="S696" t="str">
        <f t="shared" si="44"/>
        <v>no</v>
      </c>
    </row>
    <row r="697" spans="1:19" x14ac:dyDescent="0.3">
      <c r="A697" t="s">
        <v>27</v>
      </c>
      <c r="B697" t="str">
        <f t="shared" si="43"/>
        <v>1000</v>
      </c>
      <c r="C697" t="str">
        <f t="shared" si="42"/>
        <v>5</v>
      </c>
      <c r="D697">
        <v>4</v>
      </c>
      <c r="E697">
        <v>7</v>
      </c>
      <c r="F697">
        <v>5</v>
      </c>
      <c r="G697">
        <v>10</v>
      </c>
      <c r="H697" t="s">
        <v>18</v>
      </c>
      <c r="I697" t="s">
        <v>19</v>
      </c>
      <c r="J697" t="s">
        <v>8</v>
      </c>
      <c r="K697">
        <v>0.42275128499999998</v>
      </c>
      <c r="L697">
        <v>1.018865693</v>
      </c>
      <c r="M697">
        <v>0</v>
      </c>
      <c r="N697">
        <v>14.66105962</v>
      </c>
      <c r="O697" t="b">
        <v>1</v>
      </c>
      <c r="P697" t="b">
        <v>1</v>
      </c>
      <c r="Q697" t="b">
        <v>0</v>
      </c>
      <c r="R697">
        <v>20</v>
      </c>
      <c r="S697" t="str">
        <f t="shared" si="44"/>
        <v>yes</v>
      </c>
    </row>
    <row r="698" spans="1:19" x14ac:dyDescent="0.3">
      <c r="A698" t="s">
        <v>27</v>
      </c>
      <c r="B698" t="str">
        <f t="shared" si="43"/>
        <v>1000</v>
      </c>
      <c r="C698" t="str">
        <f t="shared" si="42"/>
        <v>5</v>
      </c>
      <c r="D698">
        <v>4</v>
      </c>
      <c r="E698">
        <v>7</v>
      </c>
      <c r="F698">
        <v>5</v>
      </c>
      <c r="G698">
        <v>10</v>
      </c>
      <c r="H698" t="s">
        <v>19</v>
      </c>
      <c r="I698" t="s">
        <v>19</v>
      </c>
      <c r="J698" t="s">
        <v>8</v>
      </c>
      <c r="K698">
        <v>0.39963447600000002</v>
      </c>
      <c r="L698">
        <v>0.90847044399999999</v>
      </c>
      <c r="M698">
        <v>0</v>
      </c>
      <c r="N698">
        <v>24.487870220000001</v>
      </c>
      <c r="O698" t="b">
        <v>1</v>
      </c>
      <c r="P698" t="b">
        <v>1</v>
      </c>
      <c r="Q698" t="b">
        <v>0</v>
      </c>
      <c r="S698" t="str">
        <f t="shared" si="44"/>
        <v>no</v>
      </c>
    </row>
    <row r="699" spans="1:19" x14ac:dyDescent="0.3">
      <c r="A699" t="s">
        <v>27</v>
      </c>
      <c r="B699" t="str">
        <f t="shared" si="43"/>
        <v>1000</v>
      </c>
      <c r="C699" t="str">
        <f t="shared" si="42"/>
        <v>5</v>
      </c>
      <c r="D699">
        <v>4</v>
      </c>
      <c r="E699">
        <v>7</v>
      </c>
      <c r="F699">
        <v>5</v>
      </c>
      <c r="G699">
        <v>10</v>
      </c>
      <c r="H699" t="s">
        <v>19</v>
      </c>
      <c r="I699" t="s">
        <v>19</v>
      </c>
      <c r="J699" t="s">
        <v>8</v>
      </c>
      <c r="K699">
        <v>0.42125866200000001</v>
      </c>
      <c r="L699">
        <v>1.01173761</v>
      </c>
      <c r="M699">
        <v>0</v>
      </c>
      <c r="N699">
        <v>286.27918770000002</v>
      </c>
      <c r="O699" t="b">
        <v>1</v>
      </c>
      <c r="P699" t="b">
        <v>1</v>
      </c>
      <c r="Q699" t="b">
        <v>0</v>
      </c>
      <c r="R699">
        <v>20</v>
      </c>
      <c r="S699" t="str">
        <f t="shared" si="44"/>
        <v>yes</v>
      </c>
    </row>
    <row r="700" spans="1:19" x14ac:dyDescent="0.3">
      <c r="A700" t="s">
        <v>27</v>
      </c>
      <c r="B700" t="str">
        <f t="shared" si="43"/>
        <v>1000</v>
      </c>
      <c r="C700" t="str">
        <f t="shared" si="42"/>
        <v>5</v>
      </c>
      <c r="D700">
        <v>4</v>
      </c>
      <c r="E700">
        <v>7</v>
      </c>
      <c r="F700">
        <v>5</v>
      </c>
      <c r="G700">
        <v>10</v>
      </c>
      <c r="H700" t="s">
        <v>20</v>
      </c>
      <c r="I700" t="s">
        <v>20</v>
      </c>
      <c r="J700" t="s">
        <v>8</v>
      </c>
      <c r="K700">
        <v>0.399075609</v>
      </c>
      <c r="L700">
        <v>0.90580155100000004</v>
      </c>
      <c r="M700">
        <v>0</v>
      </c>
      <c r="N700">
        <v>108.8754385</v>
      </c>
      <c r="O700" t="b">
        <v>0</v>
      </c>
      <c r="P700" t="b">
        <v>0</v>
      </c>
      <c r="Q700" t="b">
        <v>0</v>
      </c>
      <c r="S700" t="str">
        <f t="shared" si="44"/>
        <v>no</v>
      </c>
    </row>
    <row r="701" spans="1:19" x14ac:dyDescent="0.3">
      <c r="A701" t="s">
        <v>27</v>
      </c>
      <c r="B701" t="str">
        <f t="shared" si="43"/>
        <v>1000</v>
      </c>
      <c r="C701" t="str">
        <f t="shared" si="42"/>
        <v>5</v>
      </c>
      <c r="D701">
        <v>4</v>
      </c>
      <c r="E701">
        <v>7</v>
      </c>
      <c r="F701">
        <v>5</v>
      </c>
      <c r="G701">
        <v>10</v>
      </c>
      <c r="H701" t="s">
        <v>20</v>
      </c>
      <c r="I701" t="s">
        <v>20</v>
      </c>
      <c r="J701" t="s">
        <v>8</v>
      </c>
      <c r="K701">
        <v>0.42143188300000001</v>
      </c>
      <c r="L701">
        <v>1.0125648350000001</v>
      </c>
      <c r="M701">
        <v>0</v>
      </c>
      <c r="N701">
        <v>1479.862756</v>
      </c>
      <c r="O701" t="b">
        <v>0</v>
      </c>
      <c r="P701" t="b">
        <v>0</v>
      </c>
      <c r="Q701" t="b">
        <v>0</v>
      </c>
      <c r="R701">
        <v>20</v>
      </c>
      <c r="S701" t="str">
        <f t="shared" si="44"/>
        <v>yes</v>
      </c>
    </row>
    <row r="702" spans="1:19" x14ac:dyDescent="0.3">
      <c r="A702" t="s">
        <v>28</v>
      </c>
      <c r="B702" t="str">
        <f t="shared" si="43"/>
        <v>1000</v>
      </c>
      <c r="C702" t="str">
        <f t="shared" si="42"/>
        <v>5</v>
      </c>
      <c r="D702">
        <v>0</v>
      </c>
      <c r="E702">
        <v>7</v>
      </c>
      <c r="F702">
        <v>5</v>
      </c>
      <c r="G702">
        <v>10</v>
      </c>
      <c r="H702" t="s">
        <v>17</v>
      </c>
      <c r="I702" t="s">
        <v>17</v>
      </c>
      <c r="J702" t="s">
        <v>17</v>
      </c>
      <c r="K702">
        <v>0.37163172900000002</v>
      </c>
      <c r="L702">
        <v>0</v>
      </c>
      <c r="M702">
        <v>200</v>
      </c>
      <c r="N702">
        <v>0</v>
      </c>
      <c r="S702" t="str">
        <f t="shared" si="44"/>
        <v>no</v>
      </c>
    </row>
    <row r="703" spans="1:19" x14ac:dyDescent="0.3">
      <c r="A703" t="s">
        <v>28</v>
      </c>
      <c r="B703" t="str">
        <f t="shared" si="43"/>
        <v>1000</v>
      </c>
      <c r="C703" t="str">
        <f t="shared" si="42"/>
        <v>5</v>
      </c>
      <c r="D703">
        <v>0</v>
      </c>
      <c r="E703">
        <v>7</v>
      </c>
      <c r="F703">
        <v>5</v>
      </c>
      <c r="G703">
        <v>10</v>
      </c>
      <c r="H703" t="s">
        <v>18</v>
      </c>
      <c r="I703" t="s">
        <v>19</v>
      </c>
      <c r="J703" t="s">
        <v>8</v>
      </c>
      <c r="K703">
        <v>0.57302923400000005</v>
      </c>
      <c r="L703">
        <v>0.54192763799999999</v>
      </c>
      <c r="M703">
        <v>0</v>
      </c>
      <c r="N703">
        <v>0.95104622800000005</v>
      </c>
      <c r="O703" t="b">
        <v>1</v>
      </c>
      <c r="P703" t="b">
        <v>1</v>
      </c>
      <c r="Q703" t="b">
        <v>0</v>
      </c>
      <c r="S703" t="str">
        <f t="shared" si="44"/>
        <v>no</v>
      </c>
    </row>
    <row r="704" spans="1:19" x14ac:dyDescent="0.3">
      <c r="A704" t="s">
        <v>28</v>
      </c>
      <c r="B704" t="str">
        <f t="shared" si="43"/>
        <v>1000</v>
      </c>
      <c r="C704" t="str">
        <f t="shared" si="42"/>
        <v>5</v>
      </c>
      <c r="D704">
        <v>0</v>
      </c>
      <c r="E704">
        <v>7</v>
      </c>
      <c r="F704">
        <v>5</v>
      </c>
      <c r="G704">
        <v>10</v>
      </c>
      <c r="H704" t="s">
        <v>18</v>
      </c>
      <c r="I704" t="s">
        <v>19</v>
      </c>
      <c r="J704" t="s">
        <v>8</v>
      </c>
      <c r="K704">
        <v>0.59443426600000004</v>
      </c>
      <c r="L704">
        <v>0.59952506500000002</v>
      </c>
      <c r="M704">
        <v>0</v>
      </c>
      <c r="N704">
        <v>13.0171957</v>
      </c>
      <c r="O704" t="b">
        <v>1</v>
      </c>
      <c r="P704" t="b">
        <v>1</v>
      </c>
      <c r="Q704" t="b">
        <v>0</v>
      </c>
      <c r="R704">
        <v>20</v>
      </c>
      <c r="S704" t="str">
        <f t="shared" si="44"/>
        <v>yes</v>
      </c>
    </row>
    <row r="705" spans="1:19" x14ac:dyDescent="0.3">
      <c r="A705" t="s">
        <v>28</v>
      </c>
      <c r="B705" t="str">
        <f t="shared" si="43"/>
        <v>1000</v>
      </c>
      <c r="C705" t="str">
        <f t="shared" si="42"/>
        <v>5</v>
      </c>
      <c r="D705">
        <v>0</v>
      </c>
      <c r="E705">
        <v>7</v>
      </c>
      <c r="F705">
        <v>5</v>
      </c>
      <c r="G705">
        <v>10</v>
      </c>
      <c r="H705" t="s">
        <v>19</v>
      </c>
      <c r="I705" t="s">
        <v>19</v>
      </c>
      <c r="J705" t="s">
        <v>8</v>
      </c>
      <c r="K705">
        <v>0.56404775299999999</v>
      </c>
      <c r="L705">
        <v>0.51775994700000005</v>
      </c>
      <c r="M705">
        <v>0</v>
      </c>
      <c r="N705">
        <v>23.084410909999999</v>
      </c>
      <c r="O705" t="b">
        <v>1</v>
      </c>
      <c r="P705" t="b">
        <v>1</v>
      </c>
      <c r="Q705" t="b">
        <v>0</v>
      </c>
      <c r="S705" t="str">
        <f t="shared" si="44"/>
        <v>no</v>
      </c>
    </row>
    <row r="706" spans="1:19" x14ac:dyDescent="0.3">
      <c r="A706" t="s">
        <v>28</v>
      </c>
      <c r="B706" t="str">
        <f t="shared" si="43"/>
        <v>1000</v>
      </c>
      <c r="C706" t="str">
        <f t="shared" si="42"/>
        <v>5</v>
      </c>
      <c r="D706">
        <v>0</v>
      </c>
      <c r="E706">
        <v>7</v>
      </c>
      <c r="F706">
        <v>5</v>
      </c>
      <c r="G706">
        <v>10</v>
      </c>
      <c r="H706" t="s">
        <v>19</v>
      </c>
      <c r="I706" t="s">
        <v>19</v>
      </c>
      <c r="J706" t="s">
        <v>8</v>
      </c>
      <c r="K706">
        <v>0.58711860500000002</v>
      </c>
      <c r="L706">
        <v>0.57983982300000003</v>
      </c>
      <c r="M706">
        <v>0</v>
      </c>
      <c r="N706">
        <v>271.68543720000002</v>
      </c>
      <c r="O706" t="b">
        <v>1</v>
      </c>
      <c r="P706" t="b">
        <v>1</v>
      </c>
      <c r="Q706" t="b">
        <v>0</v>
      </c>
      <c r="R706">
        <v>20</v>
      </c>
      <c r="S706" t="str">
        <f t="shared" si="44"/>
        <v>yes</v>
      </c>
    </row>
    <row r="707" spans="1:19" x14ac:dyDescent="0.3">
      <c r="A707" t="s">
        <v>28</v>
      </c>
      <c r="B707" t="str">
        <f t="shared" si="43"/>
        <v>1000</v>
      </c>
      <c r="C707" t="str">
        <f t="shared" ref="C707:C770" si="45">MID(A707, FIND("targets_", A707) + 8, FIND("_seed", A707) - FIND("targets_", A707) - 8)</f>
        <v>5</v>
      </c>
      <c r="D707">
        <v>0</v>
      </c>
      <c r="E707">
        <v>7</v>
      </c>
      <c r="F707">
        <v>5</v>
      </c>
      <c r="G707">
        <v>10</v>
      </c>
      <c r="H707" t="s">
        <v>20</v>
      </c>
      <c r="I707" t="s">
        <v>20</v>
      </c>
      <c r="J707" t="s">
        <v>8</v>
      </c>
      <c r="K707">
        <v>0.56926534200000001</v>
      </c>
      <c r="L707">
        <v>0.531799621</v>
      </c>
      <c r="M707">
        <v>0</v>
      </c>
      <c r="N707">
        <v>147.73993110000001</v>
      </c>
      <c r="O707" t="b">
        <v>0</v>
      </c>
      <c r="P707" t="b">
        <v>0</v>
      </c>
      <c r="Q707" t="b">
        <v>0</v>
      </c>
      <c r="S707" t="str">
        <f t="shared" si="44"/>
        <v>no</v>
      </c>
    </row>
    <row r="708" spans="1:19" x14ac:dyDescent="0.3">
      <c r="A708" t="s">
        <v>28</v>
      </c>
      <c r="B708" t="str">
        <f t="shared" si="43"/>
        <v>1000</v>
      </c>
      <c r="C708" t="str">
        <f t="shared" si="45"/>
        <v>5</v>
      </c>
      <c r="D708">
        <v>0</v>
      </c>
      <c r="E708">
        <v>7</v>
      </c>
      <c r="F708">
        <v>5</v>
      </c>
      <c r="G708">
        <v>10</v>
      </c>
      <c r="H708" t="s">
        <v>20</v>
      </c>
      <c r="I708" t="s">
        <v>20</v>
      </c>
      <c r="J708" t="s">
        <v>8</v>
      </c>
      <c r="K708">
        <v>0.58705857900000002</v>
      </c>
      <c r="L708">
        <v>0.57967830300000001</v>
      </c>
      <c r="M708">
        <v>0</v>
      </c>
      <c r="N708">
        <v>1942.175146</v>
      </c>
      <c r="O708" t="b">
        <v>0</v>
      </c>
      <c r="P708" t="b">
        <v>0</v>
      </c>
      <c r="Q708" t="b">
        <v>0</v>
      </c>
      <c r="R708">
        <v>20</v>
      </c>
      <c r="S708" t="str">
        <f t="shared" si="44"/>
        <v>yes</v>
      </c>
    </row>
    <row r="709" spans="1:19" x14ac:dyDescent="0.3">
      <c r="A709" t="s">
        <v>28</v>
      </c>
      <c r="B709" t="str">
        <f t="shared" si="43"/>
        <v>1000</v>
      </c>
      <c r="C709" t="str">
        <f t="shared" si="45"/>
        <v>5</v>
      </c>
      <c r="D709">
        <v>1</v>
      </c>
      <c r="E709">
        <v>7</v>
      </c>
      <c r="F709">
        <v>5</v>
      </c>
      <c r="G709">
        <v>10</v>
      </c>
      <c r="H709" t="s">
        <v>17</v>
      </c>
      <c r="I709" t="s">
        <v>17</v>
      </c>
      <c r="J709" t="s">
        <v>17</v>
      </c>
      <c r="K709">
        <v>0.393704002</v>
      </c>
      <c r="L709">
        <v>0</v>
      </c>
      <c r="M709">
        <v>200</v>
      </c>
      <c r="N709">
        <v>0</v>
      </c>
      <c r="S709" t="str">
        <f t="shared" si="44"/>
        <v>no</v>
      </c>
    </row>
    <row r="710" spans="1:19" x14ac:dyDescent="0.3">
      <c r="A710" t="s">
        <v>28</v>
      </c>
      <c r="B710" t="str">
        <f t="shared" si="43"/>
        <v>1000</v>
      </c>
      <c r="C710" t="str">
        <f t="shared" si="45"/>
        <v>5</v>
      </c>
      <c r="D710">
        <v>1</v>
      </c>
      <c r="E710">
        <v>7</v>
      </c>
      <c r="F710">
        <v>5</v>
      </c>
      <c r="G710">
        <v>10</v>
      </c>
      <c r="H710" t="s">
        <v>18</v>
      </c>
      <c r="I710" t="s">
        <v>19</v>
      </c>
      <c r="J710" t="s">
        <v>8</v>
      </c>
      <c r="K710">
        <v>0.63069798899999996</v>
      </c>
      <c r="L710">
        <v>0.60195981499999995</v>
      </c>
      <c r="M710">
        <v>0</v>
      </c>
      <c r="N710">
        <v>0.96219587299999998</v>
      </c>
      <c r="O710" t="b">
        <v>1</v>
      </c>
      <c r="P710" t="b">
        <v>1</v>
      </c>
      <c r="Q710" t="b">
        <v>0</v>
      </c>
      <c r="S710" t="str">
        <f t="shared" si="44"/>
        <v>no</v>
      </c>
    </row>
    <row r="711" spans="1:19" x14ac:dyDescent="0.3">
      <c r="A711" t="s">
        <v>28</v>
      </c>
      <c r="B711" t="str">
        <f t="shared" si="43"/>
        <v>1000</v>
      </c>
      <c r="C711" t="str">
        <f t="shared" si="45"/>
        <v>5</v>
      </c>
      <c r="D711">
        <v>1</v>
      </c>
      <c r="E711">
        <v>7</v>
      </c>
      <c r="F711">
        <v>5</v>
      </c>
      <c r="G711">
        <v>10</v>
      </c>
      <c r="H711" t="s">
        <v>18</v>
      </c>
      <c r="I711" t="s">
        <v>19</v>
      </c>
      <c r="J711" t="s">
        <v>8</v>
      </c>
      <c r="K711">
        <v>0.65871978399999997</v>
      </c>
      <c r="L711">
        <v>0.67313459200000003</v>
      </c>
      <c r="M711">
        <v>0</v>
      </c>
      <c r="N711">
        <v>13.41170239</v>
      </c>
      <c r="O711" t="b">
        <v>1</v>
      </c>
      <c r="P711" t="b">
        <v>1</v>
      </c>
      <c r="Q711" t="b">
        <v>0</v>
      </c>
      <c r="R711">
        <v>20</v>
      </c>
      <c r="S711" t="str">
        <f t="shared" si="44"/>
        <v>yes</v>
      </c>
    </row>
    <row r="712" spans="1:19" x14ac:dyDescent="0.3">
      <c r="A712" t="s">
        <v>28</v>
      </c>
      <c r="B712" t="str">
        <f t="shared" si="43"/>
        <v>1000</v>
      </c>
      <c r="C712" t="str">
        <f t="shared" si="45"/>
        <v>5</v>
      </c>
      <c r="D712">
        <v>1</v>
      </c>
      <c r="E712">
        <v>7</v>
      </c>
      <c r="F712">
        <v>5</v>
      </c>
      <c r="G712">
        <v>10</v>
      </c>
      <c r="H712" t="s">
        <v>19</v>
      </c>
      <c r="I712" t="s">
        <v>19</v>
      </c>
      <c r="J712" t="s">
        <v>8</v>
      </c>
      <c r="K712">
        <v>0.65552554399999996</v>
      </c>
      <c r="L712">
        <v>0.66502128699999996</v>
      </c>
      <c r="M712">
        <v>0</v>
      </c>
      <c r="N712">
        <v>23.109750030000001</v>
      </c>
      <c r="O712" t="b">
        <v>1</v>
      </c>
      <c r="P712" t="b">
        <v>1</v>
      </c>
      <c r="Q712" t="b">
        <v>0</v>
      </c>
      <c r="S712" t="str">
        <f t="shared" si="44"/>
        <v>no</v>
      </c>
    </row>
    <row r="713" spans="1:19" x14ac:dyDescent="0.3">
      <c r="A713" t="s">
        <v>28</v>
      </c>
      <c r="B713" t="str">
        <f t="shared" si="43"/>
        <v>1000</v>
      </c>
      <c r="C713" t="str">
        <f t="shared" si="45"/>
        <v>5</v>
      </c>
      <c r="D713">
        <v>1</v>
      </c>
      <c r="E713">
        <v>7</v>
      </c>
      <c r="F713">
        <v>5</v>
      </c>
      <c r="G713">
        <v>10</v>
      </c>
      <c r="H713" t="s">
        <v>19</v>
      </c>
      <c r="I713" t="s">
        <v>19</v>
      </c>
      <c r="J713" t="s">
        <v>8</v>
      </c>
      <c r="K713">
        <v>0.64576632700000003</v>
      </c>
      <c r="L713">
        <v>0.64023307900000004</v>
      </c>
      <c r="M713">
        <v>0</v>
      </c>
      <c r="N713">
        <v>270.47788759999997</v>
      </c>
      <c r="O713" t="b">
        <v>1</v>
      </c>
      <c r="P713" t="b">
        <v>1</v>
      </c>
      <c r="Q713" t="b">
        <v>0</v>
      </c>
      <c r="R713">
        <v>20</v>
      </c>
      <c r="S713" t="str">
        <f t="shared" si="44"/>
        <v>yes</v>
      </c>
    </row>
    <row r="714" spans="1:19" x14ac:dyDescent="0.3">
      <c r="A714" t="s">
        <v>28</v>
      </c>
      <c r="B714" t="str">
        <f t="shared" si="43"/>
        <v>1000</v>
      </c>
      <c r="C714" t="str">
        <f t="shared" si="45"/>
        <v>5</v>
      </c>
      <c r="D714">
        <v>1</v>
      </c>
      <c r="E714">
        <v>7</v>
      </c>
      <c r="F714">
        <v>5</v>
      </c>
      <c r="G714">
        <v>10</v>
      </c>
      <c r="H714" t="s">
        <v>20</v>
      </c>
      <c r="I714" t="s">
        <v>20</v>
      </c>
      <c r="J714" t="s">
        <v>8</v>
      </c>
      <c r="K714">
        <v>0.65475389699999997</v>
      </c>
      <c r="L714">
        <v>0.66306132200000001</v>
      </c>
      <c r="M714">
        <v>0</v>
      </c>
      <c r="N714">
        <v>109.7820246</v>
      </c>
      <c r="O714" t="b">
        <v>0</v>
      </c>
      <c r="P714" t="b">
        <v>0</v>
      </c>
      <c r="Q714" t="b">
        <v>0</v>
      </c>
      <c r="S714" t="str">
        <f t="shared" si="44"/>
        <v>no</v>
      </c>
    </row>
    <row r="715" spans="1:19" x14ac:dyDescent="0.3">
      <c r="A715" t="s">
        <v>28</v>
      </c>
      <c r="B715" t="str">
        <f t="shared" si="43"/>
        <v>1000</v>
      </c>
      <c r="C715" t="str">
        <f t="shared" si="45"/>
        <v>5</v>
      </c>
      <c r="D715">
        <v>1</v>
      </c>
      <c r="E715">
        <v>7</v>
      </c>
      <c r="F715">
        <v>5</v>
      </c>
      <c r="G715">
        <v>10</v>
      </c>
      <c r="H715" t="s">
        <v>20</v>
      </c>
      <c r="I715" t="s">
        <v>20</v>
      </c>
      <c r="J715" t="s">
        <v>8</v>
      </c>
      <c r="K715">
        <v>0.64596208300000002</v>
      </c>
      <c r="L715">
        <v>0.64073029699999995</v>
      </c>
      <c r="M715">
        <v>0</v>
      </c>
      <c r="N715">
        <v>1835.618324</v>
      </c>
      <c r="O715" t="b">
        <v>0</v>
      </c>
      <c r="P715" t="b">
        <v>0</v>
      </c>
      <c r="Q715" t="b">
        <v>0</v>
      </c>
      <c r="R715">
        <v>20</v>
      </c>
      <c r="S715" t="str">
        <f t="shared" si="44"/>
        <v>yes</v>
      </c>
    </row>
    <row r="716" spans="1:19" x14ac:dyDescent="0.3">
      <c r="A716" t="s">
        <v>28</v>
      </c>
      <c r="B716" t="str">
        <f t="shared" si="43"/>
        <v>1000</v>
      </c>
      <c r="C716" t="str">
        <f t="shared" si="45"/>
        <v>5</v>
      </c>
      <c r="D716">
        <v>2</v>
      </c>
      <c r="E716">
        <v>7</v>
      </c>
      <c r="F716">
        <v>5</v>
      </c>
      <c r="G716">
        <v>10</v>
      </c>
      <c r="H716" t="s">
        <v>17</v>
      </c>
      <c r="I716" t="s">
        <v>17</v>
      </c>
      <c r="J716" t="s">
        <v>17</v>
      </c>
      <c r="K716">
        <v>0.406457401</v>
      </c>
      <c r="L716">
        <v>0</v>
      </c>
      <c r="M716">
        <v>200</v>
      </c>
      <c r="N716">
        <v>0</v>
      </c>
      <c r="S716" t="str">
        <f t="shared" si="44"/>
        <v>no</v>
      </c>
    </row>
    <row r="717" spans="1:19" x14ac:dyDescent="0.3">
      <c r="A717" t="s">
        <v>28</v>
      </c>
      <c r="B717" t="str">
        <f t="shared" si="43"/>
        <v>1000</v>
      </c>
      <c r="C717" t="str">
        <f t="shared" si="45"/>
        <v>5</v>
      </c>
      <c r="D717">
        <v>2</v>
      </c>
      <c r="E717">
        <v>7</v>
      </c>
      <c r="F717">
        <v>5</v>
      </c>
      <c r="G717">
        <v>10</v>
      </c>
      <c r="H717" t="s">
        <v>18</v>
      </c>
      <c r="I717" t="s">
        <v>19</v>
      </c>
      <c r="J717" t="s">
        <v>8</v>
      </c>
      <c r="K717">
        <v>0.58851936299999996</v>
      </c>
      <c r="L717">
        <v>0.44792384499999999</v>
      </c>
      <c r="M717">
        <v>0</v>
      </c>
      <c r="N717">
        <v>1.0216226580000001</v>
      </c>
      <c r="O717" t="b">
        <v>1</v>
      </c>
      <c r="P717" t="b">
        <v>1</v>
      </c>
      <c r="Q717" t="b">
        <v>0</v>
      </c>
      <c r="S717" t="str">
        <f t="shared" si="44"/>
        <v>no</v>
      </c>
    </row>
    <row r="718" spans="1:19" x14ac:dyDescent="0.3">
      <c r="A718" t="s">
        <v>28</v>
      </c>
      <c r="B718" t="str">
        <f t="shared" si="43"/>
        <v>1000</v>
      </c>
      <c r="C718" t="str">
        <f t="shared" si="45"/>
        <v>5</v>
      </c>
      <c r="D718">
        <v>2</v>
      </c>
      <c r="E718">
        <v>7</v>
      </c>
      <c r="F718">
        <v>5</v>
      </c>
      <c r="G718">
        <v>10</v>
      </c>
      <c r="H718" t="s">
        <v>18</v>
      </c>
      <c r="I718" t="s">
        <v>19</v>
      </c>
      <c r="J718" t="s">
        <v>8</v>
      </c>
      <c r="K718">
        <v>0.58655181300000003</v>
      </c>
      <c r="L718">
        <v>0.443083116</v>
      </c>
      <c r="M718">
        <v>0</v>
      </c>
      <c r="N718">
        <v>12.92354774</v>
      </c>
      <c r="O718" t="b">
        <v>1</v>
      </c>
      <c r="P718" t="b">
        <v>1</v>
      </c>
      <c r="Q718" t="b">
        <v>0</v>
      </c>
      <c r="R718">
        <v>20</v>
      </c>
      <c r="S718" t="str">
        <f t="shared" si="44"/>
        <v>yes</v>
      </c>
    </row>
    <row r="719" spans="1:19" x14ac:dyDescent="0.3">
      <c r="A719" t="s">
        <v>28</v>
      </c>
      <c r="B719" t="str">
        <f t="shared" si="43"/>
        <v>1000</v>
      </c>
      <c r="C719" t="str">
        <f t="shared" si="45"/>
        <v>5</v>
      </c>
      <c r="D719">
        <v>2</v>
      </c>
      <c r="E719">
        <v>7</v>
      </c>
      <c r="F719">
        <v>5</v>
      </c>
      <c r="G719">
        <v>10</v>
      </c>
      <c r="H719" t="s">
        <v>19</v>
      </c>
      <c r="I719" t="s">
        <v>19</v>
      </c>
      <c r="J719" t="s">
        <v>8</v>
      </c>
      <c r="K719">
        <v>0.57232805899999994</v>
      </c>
      <c r="L719">
        <v>0.40808866300000002</v>
      </c>
      <c r="M719">
        <v>0</v>
      </c>
      <c r="N719">
        <v>23.582073449999999</v>
      </c>
      <c r="O719" t="b">
        <v>1</v>
      </c>
      <c r="P719" t="b">
        <v>1</v>
      </c>
      <c r="Q719" t="b">
        <v>0</v>
      </c>
      <c r="S719" t="str">
        <f t="shared" si="44"/>
        <v>no</v>
      </c>
    </row>
    <row r="720" spans="1:19" x14ac:dyDescent="0.3">
      <c r="A720" t="s">
        <v>28</v>
      </c>
      <c r="B720" t="str">
        <f t="shared" si="43"/>
        <v>1000</v>
      </c>
      <c r="C720" t="str">
        <f t="shared" si="45"/>
        <v>5</v>
      </c>
      <c r="D720">
        <v>2</v>
      </c>
      <c r="E720">
        <v>7</v>
      </c>
      <c r="F720">
        <v>5</v>
      </c>
      <c r="G720">
        <v>10</v>
      </c>
      <c r="H720" t="s">
        <v>19</v>
      </c>
      <c r="I720" t="s">
        <v>19</v>
      </c>
      <c r="J720" t="s">
        <v>8</v>
      </c>
      <c r="K720">
        <v>0.58188808400000003</v>
      </c>
      <c r="L720">
        <v>0.43160902600000001</v>
      </c>
      <c r="M720">
        <v>0</v>
      </c>
      <c r="N720">
        <v>274.24123550000002</v>
      </c>
      <c r="O720" t="b">
        <v>1</v>
      </c>
      <c r="P720" t="b">
        <v>1</v>
      </c>
      <c r="Q720" t="b">
        <v>0</v>
      </c>
      <c r="R720">
        <v>20</v>
      </c>
      <c r="S720" t="str">
        <f t="shared" si="44"/>
        <v>yes</v>
      </c>
    </row>
    <row r="721" spans="1:19" x14ac:dyDescent="0.3">
      <c r="A721" t="s">
        <v>28</v>
      </c>
      <c r="B721" t="str">
        <f t="shared" si="43"/>
        <v>1000</v>
      </c>
      <c r="C721" t="str">
        <f t="shared" si="45"/>
        <v>5</v>
      </c>
      <c r="D721">
        <v>2</v>
      </c>
      <c r="E721">
        <v>7</v>
      </c>
      <c r="F721">
        <v>5</v>
      </c>
      <c r="G721">
        <v>10</v>
      </c>
      <c r="H721" t="s">
        <v>20</v>
      </c>
      <c r="I721" t="s">
        <v>20</v>
      </c>
      <c r="J721" t="s">
        <v>8</v>
      </c>
      <c r="K721">
        <v>0.58201945499999996</v>
      </c>
      <c r="L721">
        <v>0.431932235</v>
      </c>
      <c r="M721">
        <v>0</v>
      </c>
      <c r="N721">
        <v>134.4758003</v>
      </c>
      <c r="O721" t="b">
        <v>0</v>
      </c>
      <c r="P721" t="b">
        <v>0</v>
      </c>
      <c r="Q721" t="b">
        <v>0</v>
      </c>
      <c r="S721" t="str">
        <f t="shared" si="44"/>
        <v>no</v>
      </c>
    </row>
    <row r="722" spans="1:19" x14ac:dyDescent="0.3">
      <c r="A722" t="s">
        <v>28</v>
      </c>
      <c r="B722" t="str">
        <f t="shared" si="43"/>
        <v>1000</v>
      </c>
      <c r="C722" t="str">
        <f t="shared" si="45"/>
        <v>5</v>
      </c>
      <c r="D722">
        <v>2</v>
      </c>
      <c r="E722">
        <v>7</v>
      </c>
      <c r="F722">
        <v>5</v>
      </c>
      <c r="G722">
        <v>10</v>
      </c>
      <c r="H722" t="s">
        <v>20</v>
      </c>
      <c r="I722" t="s">
        <v>20</v>
      </c>
      <c r="J722" t="s">
        <v>8</v>
      </c>
      <c r="K722">
        <v>0.581415613</v>
      </c>
      <c r="L722">
        <v>0.43044661400000001</v>
      </c>
      <c r="M722">
        <v>0</v>
      </c>
      <c r="N722">
        <v>1843.670961</v>
      </c>
      <c r="O722" t="b">
        <v>0</v>
      </c>
      <c r="P722" t="b">
        <v>0</v>
      </c>
      <c r="Q722" t="b">
        <v>0</v>
      </c>
      <c r="R722">
        <v>20</v>
      </c>
      <c r="S722" t="str">
        <f t="shared" si="44"/>
        <v>yes</v>
      </c>
    </row>
    <row r="723" spans="1:19" x14ac:dyDescent="0.3">
      <c r="A723" t="s">
        <v>28</v>
      </c>
      <c r="B723" t="str">
        <f t="shared" si="43"/>
        <v>1000</v>
      </c>
      <c r="C723" t="str">
        <f t="shared" si="45"/>
        <v>5</v>
      </c>
      <c r="D723">
        <v>3</v>
      </c>
      <c r="E723">
        <v>7</v>
      </c>
      <c r="F723">
        <v>5</v>
      </c>
      <c r="G723">
        <v>10</v>
      </c>
      <c r="H723" t="s">
        <v>17</v>
      </c>
      <c r="I723" t="s">
        <v>17</v>
      </c>
      <c r="J723" t="s">
        <v>17</v>
      </c>
      <c r="K723">
        <v>0.37113262600000002</v>
      </c>
      <c r="L723">
        <v>0</v>
      </c>
      <c r="M723">
        <v>200</v>
      </c>
      <c r="N723">
        <v>0</v>
      </c>
      <c r="S723" t="str">
        <f t="shared" si="44"/>
        <v>no</v>
      </c>
    </row>
    <row r="724" spans="1:19" x14ac:dyDescent="0.3">
      <c r="A724" t="s">
        <v>28</v>
      </c>
      <c r="B724" t="str">
        <f t="shared" si="43"/>
        <v>1000</v>
      </c>
      <c r="C724" t="str">
        <f t="shared" si="45"/>
        <v>5</v>
      </c>
      <c r="D724">
        <v>3</v>
      </c>
      <c r="E724">
        <v>7</v>
      </c>
      <c r="F724">
        <v>5</v>
      </c>
      <c r="G724">
        <v>10</v>
      </c>
      <c r="H724" t="s">
        <v>18</v>
      </c>
      <c r="I724" t="s">
        <v>19</v>
      </c>
      <c r="J724" t="s">
        <v>8</v>
      </c>
      <c r="K724">
        <v>0.56811738599999995</v>
      </c>
      <c r="L724">
        <v>0.53076648699999995</v>
      </c>
      <c r="M724">
        <v>0</v>
      </c>
      <c r="N724">
        <v>0.97063255299999995</v>
      </c>
      <c r="O724" t="b">
        <v>1</v>
      </c>
      <c r="P724" t="b">
        <v>1</v>
      </c>
      <c r="Q724" t="b">
        <v>0</v>
      </c>
      <c r="S724" t="str">
        <f t="shared" si="44"/>
        <v>no</v>
      </c>
    </row>
    <row r="725" spans="1:19" x14ac:dyDescent="0.3">
      <c r="A725" t="s">
        <v>28</v>
      </c>
      <c r="B725" t="str">
        <f t="shared" si="43"/>
        <v>1000</v>
      </c>
      <c r="C725" t="str">
        <f t="shared" si="45"/>
        <v>5</v>
      </c>
      <c r="D725">
        <v>3</v>
      </c>
      <c r="E725">
        <v>7</v>
      </c>
      <c r="F725">
        <v>5</v>
      </c>
      <c r="G725">
        <v>10</v>
      </c>
      <c r="H725" t="s">
        <v>18</v>
      </c>
      <c r="I725" t="s">
        <v>19</v>
      </c>
      <c r="J725" t="s">
        <v>8</v>
      </c>
      <c r="K725">
        <v>0.60054711400000005</v>
      </c>
      <c r="L725">
        <v>0.61814691499999996</v>
      </c>
      <c r="M725">
        <v>0</v>
      </c>
      <c r="N725">
        <v>12.8078568</v>
      </c>
      <c r="O725" t="b">
        <v>1</v>
      </c>
      <c r="P725" t="b">
        <v>1</v>
      </c>
      <c r="Q725" t="b">
        <v>0</v>
      </c>
      <c r="R725">
        <v>20</v>
      </c>
      <c r="S725" t="str">
        <f t="shared" si="44"/>
        <v>yes</v>
      </c>
    </row>
    <row r="726" spans="1:19" x14ac:dyDescent="0.3">
      <c r="A726" t="s">
        <v>28</v>
      </c>
      <c r="B726" t="str">
        <f t="shared" si="43"/>
        <v>1000</v>
      </c>
      <c r="C726" t="str">
        <f t="shared" si="45"/>
        <v>5</v>
      </c>
      <c r="D726">
        <v>3</v>
      </c>
      <c r="E726">
        <v>7</v>
      </c>
      <c r="F726">
        <v>5</v>
      </c>
      <c r="G726">
        <v>10</v>
      </c>
      <c r="H726" t="s">
        <v>19</v>
      </c>
      <c r="I726" t="s">
        <v>19</v>
      </c>
      <c r="J726" t="s">
        <v>8</v>
      </c>
      <c r="K726">
        <v>0.59388556699999995</v>
      </c>
      <c r="L726">
        <v>0.60019767999999996</v>
      </c>
      <c r="M726">
        <v>0</v>
      </c>
      <c r="N726">
        <v>23.424420359999999</v>
      </c>
      <c r="O726" t="b">
        <v>1</v>
      </c>
      <c r="P726" t="b">
        <v>1</v>
      </c>
      <c r="Q726" t="b">
        <v>0</v>
      </c>
      <c r="S726" t="str">
        <f t="shared" si="44"/>
        <v>no</v>
      </c>
    </row>
    <row r="727" spans="1:19" x14ac:dyDescent="0.3">
      <c r="A727" t="s">
        <v>28</v>
      </c>
      <c r="B727" t="str">
        <f t="shared" si="43"/>
        <v>1000</v>
      </c>
      <c r="C727" t="str">
        <f t="shared" si="45"/>
        <v>5</v>
      </c>
      <c r="D727">
        <v>3</v>
      </c>
      <c r="E727">
        <v>7</v>
      </c>
      <c r="F727">
        <v>5</v>
      </c>
      <c r="G727">
        <v>10</v>
      </c>
      <c r="H727" t="s">
        <v>19</v>
      </c>
      <c r="I727" t="s">
        <v>19</v>
      </c>
      <c r="J727" t="s">
        <v>8</v>
      </c>
      <c r="K727">
        <v>0.57910510400000004</v>
      </c>
      <c r="L727">
        <v>0.56037239299999997</v>
      </c>
      <c r="M727">
        <v>0</v>
      </c>
      <c r="N727">
        <v>363.08087280000001</v>
      </c>
      <c r="O727" t="b">
        <v>1</v>
      </c>
      <c r="P727" t="b">
        <v>1</v>
      </c>
      <c r="Q727" t="b">
        <v>0</v>
      </c>
      <c r="R727">
        <v>20</v>
      </c>
      <c r="S727" t="str">
        <f t="shared" si="44"/>
        <v>yes</v>
      </c>
    </row>
    <row r="728" spans="1:19" x14ac:dyDescent="0.3">
      <c r="A728" t="s">
        <v>28</v>
      </c>
      <c r="B728" t="str">
        <f t="shared" si="43"/>
        <v>1000</v>
      </c>
      <c r="C728" t="str">
        <f t="shared" si="45"/>
        <v>5</v>
      </c>
      <c r="D728">
        <v>3</v>
      </c>
      <c r="E728">
        <v>7</v>
      </c>
      <c r="F728">
        <v>5</v>
      </c>
      <c r="G728">
        <v>10</v>
      </c>
      <c r="H728" t="s">
        <v>20</v>
      </c>
      <c r="I728" t="s">
        <v>20</v>
      </c>
      <c r="J728" t="s">
        <v>8</v>
      </c>
      <c r="K728">
        <v>0.59388556699999995</v>
      </c>
      <c r="L728">
        <v>0.60019767999999996</v>
      </c>
      <c r="M728">
        <v>0</v>
      </c>
      <c r="N728">
        <v>171.42720270000001</v>
      </c>
      <c r="O728" t="b">
        <v>0</v>
      </c>
      <c r="P728" t="b">
        <v>0</v>
      </c>
      <c r="Q728" t="b">
        <v>0</v>
      </c>
      <c r="S728" t="str">
        <f t="shared" si="44"/>
        <v>no</v>
      </c>
    </row>
    <row r="729" spans="1:19" x14ac:dyDescent="0.3">
      <c r="A729" t="s">
        <v>28</v>
      </c>
      <c r="B729" t="str">
        <f t="shared" si="43"/>
        <v>1000</v>
      </c>
      <c r="C729" t="str">
        <f t="shared" si="45"/>
        <v>5</v>
      </c>
      <c r="D729">
        <v>3</v>
      </c>
      <c r="E729">
        <v>7</v>
      </c>
      <c r="F729">
        <v>5</v>
      </c>
      <c r="G729">
        <v>10</v>
      </c>
      <c r="H729" t="s">
        <v>20</v>
      </c>
      <c r="I729" t="s">
        <v>20</v>
      </c>
      <c r="J729" t="s">
        <v>8</v>
      </c>
      <c r="K729">
        <v>0.57957817300000003</v>
      </c>
      <c r="L729">
        <v>0.56164705599999998</v>
      </c>
      <c r="M729">
        <v>0</v>
      </c>
      <c r="N729">
        <v>2191.7887329999999</v>
      </c>
      <c r="O729" t="b">
        <v>0</v>
      </c>
      <c r="P729" t="b">
        <v>0</v>
      </c>
      <c r="Q729" t="b">
        <v>0</v>
      </c>
      <c r="R729">
        <v>20</v>
      </c>
      <c r="S729" t="str">
        <f t="shared" si="44"/>
        <v>yes</v>
      </c>
    </row>
    <row r="730" spans="1:19" x14ac:dyDescent="0.3">
      <c r="A730" t="s">
        <v>28</v>
      </c>
      <c r="B730" t="str">
        <f t="shared" si="43"/>
        <v>1000</v>
      </c>
      <c r="C730" t="str">
        <f t="shared" si="45"/>
        <v>5</v>
      </c>
      <c r="D730">
        <v>4</v>
      </c>
      <c r="E730">
        <v>7</v>
      </c>
      <c r="F730">
        <v>5</v>
      </c>
      <c r="G730">
        <v>10</v>
      </c>
      <c r="H730" t="s">
        <v>17</v>
      </c>
      <c r="I730" t="s">
        <v>17</v>
      </c>
      <c r="J730" t="s">
        <v>17</v>
      </c>
      <c r="K730">
        <v>0.33740546199999999</v>
      </c>
      <c r="L730">
        <v>0</v>
      </c>
      <c r="M730">
        <v>200</v>
      </c>
      <c r="N730">
        <v>0</v>
      </c>
      <c r="S730" t="str">
        <f t="shared" si="44"/>
        <v>no</v>
      </c>
    </row>
    <row r="731" spans="1:19" x14ac:dyDescent="0.3">
      <c r="A731" t="s">
        <v>28</v>
      </c>
      <c r="B731" t="str">
        <f t="shared" si="43"/>
        <v>1000</v>
      </c>
      <c r="C731" t="str">
        <f t="shared" si="45"/>
        <v>5</v>
      </c>
      <c r="D731">
        <v>4</v>
      </c>
      <c r="E731">
        <v>7</v>
      </c>
      <c r="F731">
        <v>5</v>
      </c>
      <c r="G731">
        <v>10</v>
      </c>
      <c r="H731" t="s">
        <v>18</v>
      </c>
      <c r="I731" t="s">
        <v>19</v>
      </c>
      <c r="J731" t="s">
        <v>8</v>
      </c>
      <c r="K731">
        <v>0.54339806700000004</v>
      </c>
      <c r="L731">
        <v>0.61051947200000001</v>
      </c>
      <c r="M731">
        <v>0</v>
      </c>
      <c r="N731">
        <v>1.381536007</v>
      </c>
      <c r="O731" t="b">
        <v>1</v>
      </c>
      <c r="P731" t="b">
        <v>1</v>
      </c>
      <c r="Q731" t="b">
        <v>0</v>
      </c>
      <c r="S731" t="str">
        <f t="shared" si="44"/>
        <v>no</v>
      </c>
    </row>
    <row r="732" spans="1:19" x14ac:dyDescent="0.3">
      <c r="A732" t="s">
        <v>28</v>
      </c>
      <c r="B732" t="str">
        <f t="shared" si="43"/>
        <v>1000</v>
      </c>
      <c r="C732" t="str">
        <f t="shared" si="45"/>
        <v>5</v>
      </c>
      <c r="D732">
        <v>4</v>
      </c>
      <c r="E732">
        <v>7</v>
      </c>
      <c r="F732">
        <v>5</v>
      </c>
      <c r="G732">
        <v>10</v>
      </c>
      <c r="H732" t="s">
        <v>18</v>
      </c>
      <c r="I732" t="s">
        <v>19</v>
      </c>
      <c r="J732" t="s">
        <v>8</v>
      </c>
      <c r="K732">
        <v>0.56303572199999996</v>
      </c>
      <c r="L732">
        <v>0.66872142000000001</v>
      </c>
      <c r="M732">
        <v>0</v>
      </c>
      <c r="N732">
        <v>18.389461990000001</v>
      </c>
      <c r="O732" t="b">
        <v>1</v>
      </c>
      <c r="P732" t="b">
        <v>1</v>
      </c>
      <c r="Q732" t="b">
        <v>0</v>
      </c>
      <c r="R732">
        <v>20</v>
      </c>
      <c r="S732" t="str">
        <f t="shared" si="44"/>
        <v>yes</v>
      </c>
    </row>
    <row r="733" spans="1:19" x14ac:dyDescent="0.3">
      <c r="A733" t="s">
        <v>28</v>
      </c>
      <c r="B733" t="str">
        <f t="shared" si="43"/>
        <v>1000</v>
      </c>
      <c r="C733" t="str">
        <f t="shared" si="45"/>
        <v>5</v>
      </c>
      <c r="D733">
        <v>4</v>
      </c>
      <c r="E733">
        <v>7</v>
      </c>
      <c r="F733">
        <v>5</v>
      </c>
      <c r="G733">
        <v>10</v>
      </c>
      <c r="H733" t="s">
        <v>19</v>
      </c>
      <c r="I733" t="s">
        <v>19</v>
      </c>
      <c r="J733" t="s">
        <v>8</v>
      </c>
      <c r="K733">
        <v>0.52795518699999999</v>
      </c>
      <c r="L733">
        <v>0.56474997000000005</v>
      </c>
      <c r="M733">
        <v>0</v>
      </c>
      <c r="N733">
        <v>34.399614100000001</v>
      </c>
      <c r="O733" t="b">
        <v>1</v>
      </c>
      <c r="P733" t="b">
        <v>1</v>
      </c>
      <c r="Q733" t="b">
        <v>0</v>
      </c>
      <c r="S733" t="str">
        <f t="shared" si="44"/>
        <v>no</v>
      </c>
    </row>
    <row r="734" spans="1:19" x14ac:dyDescent="0.3">
      <c r="A734" t="s">
        <v>28</v>
      </c>
      <c r="B734" t="str">
        <f t="shared" si="43"/>
        <v>1000</v>
      </c>
      <c r="C734" t="str">
        <f t="shared" si="45"/>
        <v>5</v>
      </c>
      <c r="D734">
        <v>4</v>
      </c>
      <c r="E734">
        <v>7</v>
      </c>
      <c r="F734">
        <v>5</v>
      </c>
      <c r="G734">
        <v>10</v>
      </c>
      <c r="H734" t="s">
        <v>19</v>
      </c>
      <c r="I734" t="s">
        <v>19</v>
      </c>
      <c r="J734" t="s">
        <v>8</v>
      </c>
      <c r="K734">
        <v>0.54496755100000005</v>
      </c>
      <c r="L734">
        <v>0.61517109999999997</v>
      </c>
      <c r="M734">
        <v>0</v>
      </c>
      <c r="N734">
        <v>366.9354141</v>
      </c>
      <c r="O734" t="b">
        <v>1</v>
      </c>
      <c r="P734" t="b">
        <v>1</v>
      </c>
      <c r="Q734" t="b">
        <v>0</v>
      </c>
      <c r="R734">
        <v>20</v>
      </c>
      <c r="S734" t="str">
        <f t="shared" si="44"/>
        <v>yes</v>
      </c>
    </row>
    <row r="735" spans="1:19" x14ac:dyDescent="0.3">
      <c r="A735" t="s">
        <v>28</v>
      </c>
      <c r="B735" t="str">
        <f t="shared" si="43"/>
        <v>1000</v>
      </c>
      <c r="C735" t="str">
        <f t="shared" si="45"/>
        <v>5</v>
      </c>
      <c r="D735">
        <v>4</v>
      </c>
      <c r="E735">
        <v>7</v>
      </c>
      <c r="F735">
        <v>5</v>
      </c>
      <c r="G735">
        <v>10</v>
      </c>
      <c r="H735" t="s">
        <v>20</v>
      </c>
      <c r="I735" t="s">
        <v>20</v>
      </c>
      <c r="J735" t="s">
        <v>8</v>
      </c>
      <c r="K735">
        <v>0.53152100000000002</v>
      </c>
      <c r="L735">
        <v>0.57531830399999995</v>
      </c>
      <c r="M735">
        <v>0</v>
      </c>
      <c r="N735">
        <v>126.72544190000001</v>
      </c>
      <c r="O735" t="b">
        <v>0</v>
      </c>
      <c r="P735" t="b">
        <v>0</v>
      </c>
      <c r="Q735" t="b">
        <v>0</v>
      </c>
      <c r="S735" t="str">
        <f t="shared" si="44"/>
        <v>no</v>
      </c>
    </row>
    <row r="736" spans="1:19" x14ac:dyDescent="0.3">
      <c r="A736" t="s">
        <v>28</v>
      </c>
      <c r="B736" t="str">
        <f t="shared" si="43"/>
        <v>1000</v>
      </c>
      <c r="C736" t="str">
        <f t="shared" si="45"/>
        <v>5</v>
      </c>
      <c r="D736">
        <v>4</v>
      </c>
      <c r="E736">
        <v>7</v>
      </c>
      <c r="F736">
        <v>5</v>
      </c>
      <c r="G736">
        <v>10</v>
      </c>
      <c r="H736" t="s">
        <v>20</v>
      </c>
      <c r="I736" t="s">
        <v>20</v>
      </c>
      <c r="J736" t="s">
        <v>8</v>
      </c>
      <c r="K736">
        <v>0.54498062800000002</v>
      </c>
      <c r="L736">
        <v>0.61520985699999997</v>
      </c>
      <c r="M736">
        <v>0</v>
      </c>
      <c r="N736">
        <v>1877.128238</v>
      </c>
      <c r="O736" t="b">
        <v>0</v>
      </c>
      <c r="P736" t="b">
        <v>0</v>
      </c>
      <c r="Q736" t="b">
        <v>0</v>
      </c>
      <c r="R736">
        <v>20</v>
      </c>
      <c r="S736" t="str">
        <f t="shared" si="44"/>
        <v>yes</v>
      </c>
    </row>
    <row r="737" spans="1:19" x14ac:dyDescent="0.3">
      <c r="A737" t="s">
        <v>29</v>
      </c>
      <c r="B737" t="str">
        <f t="shared" ref="B737:B800" si="46">MID(A737, FIND("size_", A737) + 5, FIND("_targets", A737) - FIND("size_", A737) - 5)</f>
        <v>1000</v>
      </c>
      <c r="C737" t="str">
        <f t="shared" si="45"/>
        <v>9</v>
      </c>
      <c r="D737">
        <v>0</v>
      </c>
      <c r="E737">
        <v>7</v>
      </c>
      <c r="F737">
        <v>5</v>
      </c>
      <c r="G737">
        <v>10</v>
      </c>
      <c r="H737" t="s">
        <v>17</v>
      </c>
      <c r="I737" t="s">
        <v>17</v>
      </c>
      <c r="J737" t="s">
        <v>17</v>
      </c>
      <c r="K737">
        <v>0.62260979999999999</v>
      </c>
      <c r="L737">
        <v>0</v>
      </c>
      <c r="M737">
        <v>200</v>
      </c>
      <c r="N737">
        <v>5.8617590000000002E-3</v>
      </c>
      <c r="S737" t="str">
        <f t="shared" ref="S737:S800" si="47">IF(R737&gt;0,"yes","no")</f>
        <v>no</v>
      </c>
    </row>
    <row r="738" spans="1:19" x14ac:dyDescent="0.3">
      <c r="A738" t="s">
        <v>29</v>
      </c>
      <c r="B738" t="str">
        <f t="shared" si="46"/>
        <v>1000</v>
      </c>
      <c r="C738" t="str">
        <f t="shared" si="45"/>
        <v>9</v>
      </c>
      <c r="D738">
        <v>0</v>
      </c>
      <c r="E738">
        <v>7</v>
      </c>
      <c r="F738">
        <v>5</v>
      </c>
      <c r="G738">
        <v>10</v>
      </c>
      <c r="H738" t="s">
        <v>18</v>
      </c>
      <c r="I738" t="s">
        <v>19</v>
      </c>
      <c r="J738" t="s">
        <v>8</v>
      </c>
      <c r="K738">
        <v>0.907856671</v>
      </c>
      <c r="L738">
        <v>0.45814709399999998</v>
      </c>
      <c r="M738">
        <v>0</v>
      </c>
      <c r="N738">
        <v>1.1275715829999999</v>
      </c>
      <c r="O738" t="b">
        <v>1</v>
      </c>
      <c r="P738" t="b">
        <v>1</v>
      </c>
      <c r="Q738" t="b">
        <v>0</v>
      </c>
      <c r="S738" t="str">
        <f t="shared" si="47"/>
        <v>no</v>
      </c>
    </row>
    <row r="739" spans="1:19" x14ac:dyDescent="0.3">
      <c r="A739" t="s">
        <v>29</v>
      </c>
      <c r="B739" t="str">
        <f t="shared" si="46"/>
        <v>1000</v>
      </c>
      <c r="C739" t="str">
        <f t="shared" si="45"/>
        <v>9</v>
      </c>
      <c r="D739">
        <v>0</v>
      </c>
      <c r="E739">
        <v>7</v>
      </c>
      <c r="F739">
        <v>5</v>
      </c>
      <c r="G739">
        <v>10</v>
      </c>
      <c r="H739" t="s">
        <v>18</v>
      </c>
      <c r="I739" t="s">
        <v>19</v>
      </c>
      <c r="J739" t="s">
        <v>8</v>
      </c>
      <c r="K739">
        <v>0.88363665800000002</v>
      </c>
      <c r="L739">
        <v>0.41924630400000001</v>
      </c>
      <c r="M739">
        <v>0</v>
      </c>
      <c r="N739">
        <v>15.804441690000001</v>
      </c>
      <c r="O739" t="b">
        <v>1</v>
      </c>
      <c r="P739" t="b">
        <v>1</v>
      </c>
      <c r="Q739" t="b">
        <v>0</v>
      </c>
      <c r="R739">
        <v>20</v>
      </c>
      <c r="S739" t="str">
        <f t="shared" si="47"/>
        <v>yes</v>
      </c>
    </row>
    <row r="740" spans="1:19" x14ac:dyDescent="0.3">
      <c r="A740" t="s">
        <v>29</v>
      </c>
      <c r="B740" t="str">
        <f t="shared" si="46"/>
        <v>1000</v>
      </c>
      <c r="C740" t="str">
        <f t="shared" si="45"/>
        <v>9</v>
      </c>
      <c r="D740">
        <v>0</v>
      </c>
      <c r="E740">
        <v>7</v>
      </c>
      <c r="F740">
        <v>5</v>
      </c>
      <c r="G740">
        <v>10</v>
      </c>
      <c r="H740" t="s">
        <v>19</v>
      </c>
      <c r="I740" t="s">
        <v>19</v>
      </c>
      <c r="J740" t="s">
        <v>8</v>
      </c>
      <c r="K740">
        <v>0.92174795300000001</v>
      </c>
      <c r="L740">
        <v>0.480458471</v>
      </c>
      <c r="M740">
        <v>0</v>
      </c>
      <c r="N740">
        <v>37.00267315</v>
      </c>
      <c r="O740" t="b">
        <v>1</v>
      </c>
      <c r="P740" t="b">
        <v>1</v>
      </c>
      <c r="Q740" t="b">
        <v>0</v>
      </c>
      <c r="S740" t="str">
        <f t="shared" si="47"/>
        <v>no</v>
      </c>
    </row>
    <row r="741" spans="1:19" x14ac:dyDescent="0.3">
      <c r="A741" t="s">
        <v>29</v>
      </c>
      <c r="B741" t="str">
        <f t="shared" si="46"/>
        <v>1000</v>
      </c>
      <c r="C741" t="str">
        <f t="shared" si="45"/>
        <v>9</v>
      </c>
      <c r="D741">
        <v>0</v>
      </c>
      <c r="E741">
        <v>7</v>
      </c>
      <c r="F741">
        <v>5</v>
      </c>
      <c r="G741">
        <v>10</v>
      </c>
      <c r="H741" t="s">
        <v>19</v>
      </c>
      <c r="I741" t="s">
        <v>19</v>
      </c>
      <c r="J741" t="s">
        <v>8</v>
      </c>
      <c r="K741">
        <v>0.87807211699999999</v>
      </c>
      <c r="L741">
        <v>0.410308858</v>
      </c>
      <c r="M741">
        <v>0</v>
      </c>
      <c r="N741">
        <v>422.02839920000002</v>
      </c>
      <c r="O741" t="b">
        <v>1</v>
      </c>
      <c r="P741" t="b">
        <v>1</v>
      </c>
      <c r="Q741" t="b">
        <v>0</v>
      </c>
      <c r="R741">
        <v>20</v>
      </c>
      <c r="S741" t="str">
        <f t="shared" si="47"/>
        <v>yes</v>
      </c>
    </row>
    <row r="742" spans="1:19" x14ac:dyDescent="0.3">
      <c r="A742" t="s">
        <v>29</v>
      </c>
      <c r="B742" t="str">
        <f t="shared" si="46"/>
        <v>1000</v>
      </c>
      <c r="C742" t="str">
        <f t="shared" si="45"/>
        <v>9</v>
      </c>
      <c r="D742">
        <v>0</v>
      </c>
      <c r="E742">
        <v>7</v>
      </c>
      <c r="F742">
        <v>5</v>
      </c>
      <c r="G742">
        <v>10</v>
      </c>
      <c r="H742" t="s">
        <v>20</v>
      </c>
      <c r="I742" t="s">
        <v>20</v>
      </c>
      <c r="J742" t="s">
        <v>8</v>
      </c>
      <c r="K742">
        <v>0.90667674300000001</v>
      </c>
      <c r="L742">
        <v>0.45625196099999998</v>
      </c>
      <c r="M742">
        <v>0</v>
      </c>
      <c r="N742">
        <v>384.11177090000001</v>
      </c>
      <c r="O742" t="b">
        <v>0</v>
      </c>
      <c r="P742" t="b">
        <v>0</v>
      </c>
      <c r="Q742" t="b">
        <v>0</v>
      </c>
      <c r="S742" t="str">
        <f t="shared" si="47"/>
        <v>no</v>
      </c>
    </row>
    <row r="743" spans="1:19" x14ac:dyDescent="0.3">
      <c r="A743" t="s">
        <v>29</v>
      </c>
      <c r="B743" t="str">
        <f t="shared" si="46"/>
        <v>1000</v>
      </c>
      <c r="C743" t="str">
        <f t="shared" si="45"/>
        <v>9</v>
      </c>
      <c r="D743">
        <v>0</v>
      </c>
      <c r="E743">
        <v>7</v>
      </c>
      <c r="F743">
        <v>5</v>
      </c>
      <c r="G743">
        <v>10</v>
      </c>
      <c r="H743" t="s">
        <v>20</v>
      </c>
      <c r="I743" t="s">
        <v>20</v>
      </c>
      <c r="J743" t="s">
        <v>8</v>
      </c>
      <c r="K743">
        <v>0.87595507699999997</v>
      </c>
      <c r="L743">
        <v>0.40690859200000001</v>
      </c>
      <c r="M743">
        <v>0</v>
      </c>
      <c r="N743">
        <v>5148.5243650000002</v>
      </c>
      <c r="O743" t="b">
        <v>0</v>
      </c>
      <c r="P743" t="b">
        <v>0</v>
      </c>
      <c r="Q743" t="b">
        <v>0</v>
      </c>
      <c r="R743">
        <v>20</v>
      </c>
      <c r="S743" t="str">
        <f t="shared" si="47"/>
        <v>yes</v>
      </c>
    </row>
    <row r="744" spans="1:19" x14ac:dyDescent="0.3">
      <c r="A744" t="s">
        <v>29</v>
      </c>
      <c r="B744" t="str">
        <f t="shared" si="46"/>
        <v>1000</v>
      </c>
      <c r="C744" t="str">
        <f t="shared" si="45"/>
        <v>9</v>
      </c>
      <c r="D744">
        <v>1</v>
      </c>
      <c r="E744">
        <v>7</v>
      </c>
      <c r="F744">
        <v>5</v>
      </c>
      <c r="G744">
        <v>10</v>
      </c>
      <c r="H744" t="s">
        <v>17</v>
      </c>
      <c r="I744" t="s">
        <v>17</v>
      </c>
      <c r="J744" t="s">
        <v>17</v>
      </c>
      <c r="K744">
        <v>0.64366680499999995</v>
      </c>
      <c r="L744">
        <v>0</v>
      </c>
      <c r="M744">
        <v>200</v>
      </c>
      <c r="N744">
        <v>0</v>
      </c>
      <c r="S744" t="str">
        <f t="shared" si="47"/>
        <v>no</v>
      </c>
    </row>
    <row r="745" spans="1:19" x14ac:dyDescent="0.3">
      <c r="A745" t="s">
        <v>29</v>
      </c>
      <c r="B745" t="str">
        <f t="shared" si="46"/>
        <v>1000</v>
      </c>
      <c r="C745" t="str">
        <f t="shared" si="45"/>
        <v>9</v>
      </c>
      <c r="D745">
        <v>1</v>
      </c>
      <c r="E745">
        <v>7</v>
      </c>
      <c r="F745">
        <v>5</v>
      </c>
      <c r="G745">
        <v>10</v>
      </c>
      <c r="H745" t="s">
        <v>18</v>
      </c>
      <c r="I745" t="s">
        <v>19</v>
      </c>
      <c r="J745" t="s">
        <v>8</v>
      </c>
      <c r="K745">
        <v>0.88969318200000003</v>
      </c>
      <c r="L745">
        <v>0.38222629299999999</v>
      </c>
      <c r="M745">
        <v>0</v>
      </c>
      <c r="N745">
        <v>1.080836058</v>
      </c>
      <c r="O745" t="b">
        <v>1</v>
      </c>
      <c r="P745" t="b">
        <v>1</v>
      </c>
      <c r="Q745" t="b">
        <v>0</v>
      </c>
      <c r="S745" t="str">
        <f t="shared" si="47"/>
        <v>no</v>
      </c>
    </row>
    <row r="746" spans="1:19" x14ac:dyDescent="0.3">
      <c r="A746" t="s">
        <v>29</v>
      </c>
      <c r="B746" t="str">
        <f t="shared" si="46"/>
        <v>1000</v>
      </c>
      <c r="C746" t="str">
        <f t="shared" si="45"/>
        <v>9</v>
      </c>
      <c r="D746">
        <v>1</v>
      </c>
      <c r="E746">
        <v>7</v>
      </c>
      <c r="F746">
        <v>5</v>
      </c>
      <c r="G746">
        <v>10</v>
      </c>
      <c r="H746" t="s">
        <v>18</v>
      </c>
      <c r="I746" t="s">
        <v>19</v>
      </c>
      <c r="J746" t="s">
        <v>8</v>
      </c>
      <c r="K746">
        <v>0.855444765</v>
      </c>
      <c r="L746">
        <v>0.32901799300000001</v>
      </c>
      <c r="M746">
        <v>0</v>
      </c>
      <c r="N746">
        <v>15.42658949</v>
      </c>
      <c r="O746" t="b">
        <v>1</v>
      </c>
      <c r="P746" t="b">
        <v>1</v>
      </c>
      <c r="Q746" t="b">
        <v>0</v>
      </c>
      <c r="R746">
        <v>20</v>
      </c>
      <c r="S746" t="str">
        <f t="shared" si="47"/>
        <v>yes</v>
      </c>
    </row>
    <row r="747" spans="1:19" x14ac:dyDescent="0.3">
      <c r="A747" t="s">
        <v>29</v>
      </c>
      <c r="B747" t="str">
        <f t="shared" si="46"/>
        <v>1000</v>
      </c>
      <c r="C747" t="str">
        <f t="shared" si="45"/>
        <v>9</v>
      </c>
      <c r="D747">
        <v>1</v>
      </c>
      <c r="E747">
        <v>7</v>
      </c>
      <c r="F747">
        <v>5</v>
      </c>
      <c r="G747">
        <v>10</v>
      </c>
      <c r="H747" t="s">
        <v>19</v>
      </c>
      <c r="I747" t="s">
        <v>19</v>
      </c>
      <c r="J747" t="s">
        <v>8</v>
      </c>
      <c r="K747">
        <v>0.86530826299999997</v>
      </c>
      <c r="L747">
        <v>0.344341911</v>
      </c>
      <c r="M747">
        <v>0</v>
      </c>
      <c r="N747">
        <v>36.2667377</v>
      </c>
      <c r="O747" t="b">
        <v>1</v>
      </c>
      <c r="P747" t="b">
        <v>1</v>
      </c>
      <c r="Q747" t="b">
        <v>0</v>
      </c>
      <c r="S747" t="str">
        <f t="shared" si="47"/>
        <v>no</v>
      </c>
    </row>
    <row r="748" spans="1:19" x14ac:dyDescent="0.3">
      <c r="A748" t="s">
        <v>29</v>
      </c>
      <c r="B748" t="str">
        <f t="shared" si="46"/>
        <v>1000</v>
      </c>
      <c r="C748" t="str">
        <f t="shared" si="45"/>
        <v>9</v>
      </c>
      <c r="D748">
        <v>1</v>
      </c>
      <c r="E748">
        <v>7</v>
      </c>
      <c r="F748">
        <v>5</v>
      </c>
      <c r="G748">
        <v>10</v>
      </c>
      <c r="H748" t="s">
        <v>19</v>
      </c>
      <c r="I748" t="s">
        <v>19</v>
      </c>
      <c r="J748" t="s">
        <v>8</v>
      </c>
      <c r="K748">
        <v>0.83921535300000005</v>
      </c>
      <c r="L748">
        <v>0.30380399699999999</v>
      </c>
      <c r="M748">
        <v>0</v>
      </c>
      <c r="N748">
        <v>423.04381469999998</v>
      </c>
      <c r="O748" t="b">
        <v>1</v>
      </c>
      <c r="P748" t="b">
        <v>1</v>
      </c>
      <c r="Q748" t="b">
        <v>0</v>
      </c>
      <c r="R748">
        <v>20</v>
      </c>
      <c r="S748" t="str">
        <f t="shared" si="47"/>
        <v>yes</v>
      </c>
    </row>
    <row r="749" spans="1:19" x14ac:dyDescent="0.3">
      <c r="A749" t="s">
        <v>29</v>
      </c>
      <c r="B749" t="str">
        <f t="shared" si="46"/>
        <v>1000</v>
      </c>
      <c r="C749" t="str">
        <f t="shared" si="45"/>
        <v>9</v>
      </c>
      <c r="D749">
        <v>1</v>
      </c>
      <c r="E749">
        <v>7</v>
      </c>
      <c r="F749">
        <v>5</v>
      </c>
      <c r="G749">
        <v>10</v>
      </c>
      <c r="H749" t="s">
        <v>20</v>
      </c>
      <c r="I749" t="s">
        <v>20</v>
      </c>
      <c r="J749" t="s">
        <v>8</v>
      </c>
      <c r="K749">
        <v>0.89506182999999995</v>
      </c>
      <c r="L749">
        <v>0.39056701900000002</v>
      </c>
      <c r="M749">
        <v>0</v>
      </c>
      <c r="N749">
        <v>376.56602670000001</v>
      </c>
      <c r="O749" t="b">
        <v>0</v>
      </c>
      <c r="P749" t="b">
        <v>0</v>
      </c>
      <c r="Q749" t="b">
        <v>0</v>
      </c>
      <c r="S749" t="str">
        <f t="shared" si="47"/>
        <v>no</v>
      </c>
    </row>
    <row r="750" spans="1:19" x14ac:dyDescent="0.3">
      <c r="A750" t="s">
        <v>29</v>
      </c>
      <c r="B750" t="str">
        <f t="shared" si="46"/>
        <v>1000</v>
      </c>
      <c r="C750" t="str">
        <f t="shared" si="45"/>
        <v>9</v>
      </c>
      <c r="D750">
        <v>1</v>
      </c>
      <c r="E750">
        <v>7</v>
      </c>
      <c r="F750">
        <v>5</v>
      </c>
      <c r="G750">
        <v>10</v>
      </c>
      <c r="H750" t="s">
        <v>20</v>
      </c>
      <c r="I750" t="s">
        <v>20</v>
      </c>
      <c r="J750" t="s">
        <v>8</v>
      </c>
      <c r="K750">
        <v>0.83841033799999998</v>
      </c>
      <c r="L750">
        <v>0.30255332600000001</v>
      </c>
      <c r="M750">
        <v>0</v>
      </c>
      <c r="N750">
        <v>4372.3533319999997</v>
      </c>
      <c r="O750" t="b">
        <v>0</v>
      </c>
      <c r="P750" t="b">
        <v>0</v>
      </c>
      <c r="Q750" t="b">
        <v>0</v>
      </c>
      <c r="R750">
        <v>20</v>
      </c>
      <c r="S750" t="str">
        <f t="shared" si="47"/>
        <v>yes</v>
      </c>
    </row>
    <row r="751" spans="1:19" x14ac:dyDescent="0.3">
      <c r="A751" t="s">
        <v>29</v>
      </c>
      <c r="B751" t="str">
        <f t="shared" si="46"/>
        <v>1000</v>
      </c>
      <c r="C751" t="str">
        <f t="shared" si="45"/>
        <v>9</v>
      </c>
      <c r="D751">
        <v>2</v>
      </c>
      <c r="E751">
        <v>7</v>
      </c>
      <c r="F751">
        <v>5</v>
      </c>
      <c r="G751">
        <v>10</v>
      </c>
      <c r="H751" t="s">
        <v>17</v>
      </c>
      <c r="I751" t="s">
        <v>17</v>
      </c>
      <c r="J751" t="s">
        <v>17</v>
      </c>
      <c r="K751">
        <v>0.62425834800000002</v>
      </c>
      <c r="L751">
        <v>0</v>
      </c>
      <c r="M751">
        <v>200</v>
      </c>
      <c r="N751">
        <v>4.0073390000000004E-3</v>
      </c>
      <c r="S751" t="str">
        <f t="shared" si="47"/>
        <v>no</v>
      </c>
    </row>
    <row r="752" spans="1:19" x14ac:dyDescent="0.3">
      <c r="A752" t="s">
        <v>29</v>
      </c>
      <c r="B752" t="str">
        <f t="shared" si="46"/>
        <v>1000</v>
      </c>
      <c r="C752" t="str">
        <f t="shared" si="45"/>
        <v>9</v>
      </c>
      <c r="D752">
        <v>2</v>
      </c>
      <c r="E752">
        <v>7</v>
      </c>
      <c r="F752">
        <v>5</v>
      </c>
      <c r="G752">
        <v>10</v>
      </c>
      <c r="H752" t="s">
        <v>18</v>
      </c>
      <c r="I752" t="s">
        <v>19</v>
      </c>
      <c r="J752" t="s">
        <v>8</v>
      </c>
      <c r="K752">
        <v>0.89874491000000001</v>
      </c>
      <c r="L752">
        <v>0.43970026600000001</v>
      </c>
      <c r="M752">
        <v>0</v>
      </c>
      <c r="N752">
        <v>1.0864217279999999</v>
      </c>
      <c r="O752" t="b">
        <v>1</v>
      </c>
      <c r="P752" t="b">
        <v>1</v>
      </c>
      <c r="Q752" t="b">
        <v>0</v>
      </c>
      <c r="S752" t="str">
        <f t="shared" si="47"/>
        <v>no</v>
      </c>
    </row>
    <row r="753" spans="1:19" x14ac:dyDescent="0.3">
      <c r="A753" t="s">
        <v>29</v>
      </c>
      <c r="B753" t="str">
        <f t="shared" si="46"/>
        <v>1000</v>
      </c>
      <c r="C753" t="str">
        <f t="shared" si="45"/>
        <v>9</v>
      </c>
      <c r="D753">
        <v>2</v>
      </c>
      <c r="E753">
        <v>7</v>
      </c>
      <c r="F753">
        <v>5</v>
      </c>
      <c r="G753">
        <v>10</v>
      </c>
      <c r="H753" t="s">
        <v>18</v>
      </c>
      <c r="I753" t="s">
        <v>19</v>
      </c>
      <c r="J753" t="s">
        <v>8</v>
      </c>
      <c r="K753">
        <v>0.86459597300000002</v>
      </c>
      <c r="L753">
        <v>0.38499705299999998</v>
      </c>
      <c r="M753">
        <v>0</v>
      </c>
      <c r="N753">
        <v>15.63597775</v>
      </c>
      <c r="O753" t="b">
        <v>1</v>
      </c>
      <c r="P753" t="b">
        <v>1</v>
      </c>
      <c r="Q753" t="b">
        <v>0</v>
      </c>
      <c r="R753">
        <v>20</v>
      </c>
      <c r="S753" t="str">
        <f t="shared" si="47"/>
        <v>yes</v>
      </c>
    </row>
    <row r="754" spans="1:19" x14ac:dyDescent="0.3">
      <c r="A754" t="s">
        <v>29</v>
      </c>
      <c r="B754" t="str">
        <f t="shared" si="46"/>
        <v>1000</v>
      </c>
      <c r="C754" t="str">
        <f t="shared" si="45"/>
        <v>9</v>
      </c>
      <c r="D754">
        <v>2</v>
      </c>
      <c r="E754">
        <v>7</v>
      </c>
      <c r="F754">
        <v>5</v>
      </c>
      <c r="G754">
        <v>10</v>
      </c>
      <c r="H754" t="s">
        <v>19</v>
      </c>
      <c r="I754" t="s">
        <v>19</v>
      </c>
      <c r="J754" t="s">
        <v>8</v>
      </c>
      <c r="K754">
        <v>0.86890564999999997</v>
      </c>
      <c r="L754">
        <v>0.391900729</v>
      </c>
      <c r="M754">
        <v>0</v>
      </c>
      <c r="N754">
        <v>36.261910919999998</v>
      </c>
      <c r="O754" t="b">
        <v>1</v>
      </c>
      <c r="P754" t="b">
        <v>1</v>
      </c>
      <c r="Q754" t="b">
        <v>0</v>
      </c>
      <c r="S754" t="str">
        <f t="shared" si="47"/>
        <v>no</v>
      </c>
    </row>
    <row r="755" spans="1:19" x14ac:dyDescent="0.3">
      <c r="A755" t="s">
        <v>29</v>
      </c>
      <c r="B755" t="str">
        <f t="shared" si="46"/>
        <v>1000</v>
      </c>
      <c r="C755" t="str">
        <f t="shared" si="45"/>
        <v>9</v>
      </c>
      <c r="D755">
        <v>2</v>
      </c>
      <c r="E755">
        <v>7</v>
      </c>
      <c r="F755">
        <v>5</v>
      </c>
      <c r="G755">
        <v>10</v>
      </c>
      <c r="H755" t="s">
        <v>19</v>
      </c>
      <c r="I755" t="s">
        <v>19</v>
      </c>
      <c r="J755" t="s">
        <v>8</v>
      </c>
      <c r="K755">
        <v>0.84293548399999996</v>
      </c>
      <c r="L755">
        <v>0.35029909599999998</v>
      </c>
      <c r="M755">
        <v>0</v>
      </c>
      <c r="N755">
        <v>420.33948850000002</v>
      </c>
      <c r="O755" t="b">
        <v>1</v>
      </c>
      <c r="P755" t="b">
        <v>1</v>
      </c>
      <c r="Q755" t="b">
        <v>0</v>
      </c>
      <c r="R755">
        <v>20</v>
      </c>
      <c r="S755" t="str">
        <f t="shared" si="47"/>
        <v>yes</v>
      </c>
    </row>
    <row r="756" spans="1:19" x14ac:dyDescent="0.3">
      <c r="A756" t="s">
        <v>29</v>
      </c>
      <c r="B756" t="str">
        <f t="shared" si="46"/>
        <v>1000</v>
      </c>
      <c r="C756" t="str">
        <f t="shared" si="45"/>
        <v>9</v>
      </c>
      <c r="D756">
        <v>2</v>
      </c>
      <c r="E756">
        <v>7</v>
      </c>
      <c r="F756">
        <v>5</v>
      </c>
      <c r="G756">
        <v>10</v>
      </c>
      <c r="H756" t="s">
        <v>20</v>
      </c>
      <c r="I756" t="s">
        <v>20</v>
      </c>
      <c r="J756" t="s">
        <v>8</v>
      </c>
      <c r="K756">
        <v>0.87760528299999996</v>
      </c>
      <c r="L756">
        <v>0.40583667899999998</v>
      </c>
      <c r="M756">
        <v>0</v>
      </c>
      <c r="N756">
        <v>351.67249390000001</v>
      </c>
      <c r="O756" t="b">
        <v>0</v>
      </c>
      <c r="P756" t="b">
        <v>0</v>
      </c>
      <c r="Q756" t="b">
        <v>0</v>
      </c>
      <c r="S756" t="str">
        <f t="shared" si="47"/>
        <v>no</v>
      </c>
    </row>
    <row r="757" spans="1:19" x14ac:dyDescent="0.3">
      <c r="A757" t="s">
        <v>29</v>
      </c>
      <c r="B757" t="str">
        <f t="shared" si="46"/>
        <v>1000</v>
      </c>
      <c r="C757" t="str">
        <f t="shared" si="45"/>
        <v>9</v>
      </c>
      <c r="D757">
        <v>2</v>
      </c>
      <c r="E757">
        <v>7</v>
      </c>
      <c r="F757">
        <v>5</v>
      </c>
      <c r="G757">
        <v>10</v>
      </c>
      <c r="H757" t="s">
        <v>20</v>
      </c>
      <c r="I757" t="s">
        <v>20</v>
      </c>
      <c r="J757" t="s">
        <v>8</v>
      </c>
      <c r="K757">
        <v>0.84646145500000003</v>
      </c>
      <c r="L757">
        <v>0.35594735300000002</v>
      </c>
      <c r="M757">
        <v>0</v>
      </c>
      <c r="N757">
        <v>4852.4403140000004</v>
      </c>
      <c r="O757" t="b">
        <v>0</v>
      </c>
      <c r="P757" t="b">
        <v>0</v>
      </c>
      <c r="Q757" t="b">
        <v>0</v>
      </c>
      <c r="R757">
        <v>20</v>
      </c>
      <c r="S757" t="str">
        <f t="shared" si="47"/>
        <v>yes</v>
      </c>
    </row>
    <row r="758" spans="1:19" x14ac:dyDescent="0.3">
      <c r="A758" t="s">
        <v>29</v>
      </c>
      <c r="B758" t="str">
        <f t="shared" si="46"/>
        <v>1000</v>
      </c>
      <c r="C758" t="str">
        <f t="shared" si="45"/>
        <v>9</v>
      </c>
      <c r="D758">
        <v>3</v>
      </c>
      <c r="E758">
        <v>7</v>
      </c>
      <c r="F758">
        <v>5</v>
      </c>
      <c r="G758">
        <v>10</v>
      </c>
      <c r="H758" t="s">
        <v>17</v>
      </c>
      <c r="I758" t="s">
        <v>17</v>
      </c>
      <c r="J758" t="s">
        <v>17</v>
      </c>
      <c r="K758">
        <v>0.59709300399999998</v>
      </c>
      <c r="L758">
        <v>0</v>
      </c>
      <c r="M758">
        <v>200</v>
      </c>
      <c r="N758">
        <v>0</v>
      </c>
      <c r="S758" t="str">
        <f t="shared" si="47"/>
        <v>no</v>
      </c>
    </row>
    <row r="759" spans="1:19" x14ac:dyDescent="0.3">
      <c r="A759" t="s">
        <v>29</v>
      </c>
      <c r="B759" t="str">
        <f t="shared" si="46"/>
        <v>1000</v>
      </c>
      <c r="C759" t="str">
        <f t="shared" si="45"/>
        <v>9</v>
      </c>
      <c r="D759">
        <v>3</v>
      </c>
      <c r="E759">
        <v>7</v>
      </c>
      <c r="F759">
        <v>5</v>
      </c>
      <c r="G759">
        <v>10</v>
      </c>
      <c r="H759" t="s">
        <v>18</v>
      </c>
      <c r="I759" t="s">
        <v>19</v>
      </c>
      <c r="J759" t="s">
        <v>8</v>
      </c>
      <c r="K759">
        <v>0.88264652499999996</v>
      </c>
      <c r="L759">
        <v>0.47823960300000001</v>
      </c>
      <c r="M759">
        <v>0</v>
      </c>
      <c r="N759">
        <v>1.098518372</v>
      </c>
      <c r="O759" t="b">
        <v>1</v>
      </c>
      <c r="P759" t="b">
        <v>1</v>
      </c>
      <c r="Q759" t="b">
        <v>0</v>
      </c>
      <c r="S759" t="str">
        <f t="shared" si="47"/>
        <v>no</v>
      </c>
    </row>
    <row r="760" spans="1:19" x14ac:dyDescent="0.3">
      <c r="A760" t="s">
        <v>29</v>
      </c>
      <c r="B760" t="str">
        <f t="shared" si="46"/>
        <v>1000</v>
      </c>
      <c r="C760" t="str">
        <f t="shared" si="45"/>
        <v>9</v>
      </c>
      <c r="D760">
        <v>3</v>
      </c>
      <c r="E760">
        <v>7</v>
      </c>
      <c r="F760">
        <v>5</v>
      </c>
      <c r="G760">
        <v>10</v>
      </c>
      <c r="H760" t="s">
        <v>18</v>
      </c>
      <c r="I760" t="s">
        <v>19</v>
      </c>
      <c r="J760" t="s">
        <v>8</v>
      </c>
      <c r="K760">
        <v>0.87456467800000004</v>
      </c>
      <c r="L760">
        <v>0.46470428000000003</v>
      </c>
      <c r="M760">
        <v>0</v>
      </c>
      <c r="N760">
        <v>15.77020574</v>
      </c>
      <c r="O760" t="b">
        <v>1</v>
      </c>
      <c r="P760" t="b">
        <v>1</v>
      </c>
      <c r="Q760" t="b">
        <v>0</v>
      </c>
      <c r="R760">
        <v>20</v>
      </c>
      <c r="S760" t="str">
        <f t="shared" si="47"/>
        <v>yes</v>
      </c>
    </row>
    <row r="761" spans="1:19" x14ac:dyDescent="0.3">
      <c r="A761" t="s">
        <v>29</v>
      </c>
      <c r="B761" t="str">
        <f t="shared" si="46"/>
        <v>1000</v>
      </c>
      <c r="C761" t="str">
        <f t="shared" si="45"/>
        <v>9</v>
      </c>
      <c r="D761">
        <v>3</v>
      </c>
      <c r="E761">
        <v>7</v>
      </c>
      <c r="F761">
        <v>5</v>
      </c>
      <c r="G761">
        <v>10</v>
      </c>
      <c r="H761" t="s">
        <v>19</v>
      </c>
      <c r="I761" t="s">
        <v>19</v>
      </c>
      <c r="J761" t="s">
        <v>8</v>
      </c>
      <c r="K761">
        <v>0.88256924800000003</v>
      </c>
      <c r="L761">
        <v>0.47811018100000002</v>
      </c>
      <c r="M761">
        <v>0</v>
      </c>
      <c r="N761">
        <v>36.255999330000002</v>
      </c>
      <c r="O761" t="b">
        <v>1</v>
      </c>
      <c r="P761" t="b">
        <v>1</v>
      </c>
      <c r="Q761" t="b">
        <v>0</v>
      </c>
      <c r="S761" t="str">
        <f t="shared" si="47"/>
        <v>no</v>
      </c>
    </row>
    <row r="762" spans="1:19" x14ac:dyDescent="0.3">
      <c r="A762" t="s">
        <v>29</v>
      </c>
      <c r="B762" t="str">
        <f t="shared" si="46"/>
        <v>1000</v>
      </c>
      <c r="C762" t="str">
        <f t="shared" si="45"/>
        <v>9</v>
      </c>
      <c r="D762">
        <v>3</v>
      </c>
      <c r="E762">
        <v>7</v>
      </c>
      <c r="F762">
        <v>5</v>
      </c>
      <c r="G762">
        <v>10</v>
      </c>
      <c r="H762" t="s">
        <v>19</v>
      </c>
      <c r="I762" t="s">
        <v>19</v>
      </c>
      <c r="J762" t="s">
        <v>8</v>
      </c>
      <c r="K762">
        <v>0.85341031899999997</v>
      </c>
      <c r="L762">
        <v>0.42927536199999999</v>
      </c>
      <c r="M762">
        <v>0</v>
      </c>
      <c r="N762">
        <v>418.35223250000001</v>
      </c>
      <c r="O762" t="b">
        <v>1</v>
      </c>
      <c r="P762" t="b">
        <v>1</v>
      </c>
      <c r="Q762" t="b">
        <v>0</v>
      </c>
      <c r="R762">
        <v>20</v>
      </c>
      <c r="S762" t="str">
        <f t="shared" si="47"/>
        <v>yes</v>
      </c>
    </row>
    <row r="763" spans="1:19" x14ac:dyDescent="0.3">
      <c r="A763" t="s">
        <v>29</v>
      </c>
      <c r="B763" t="str">
        <f t="shared" si="46"/>
        <v>1000</v>
      </c>
      <c r="C763" t="str">
        <f t="shared" si="45"/>
        <v>9</v>
      </c>
      <c r="D763">
        <v>3</v>
      </c>
      <c r="E763">
        <v>7</v>
      </c>
      <c r="F763">
        <v>5</v>
      </c>
      <c r="G763">
        <v>10</v>
      </c>
      <c r="H763" t="s">
        <v>20</v>
      </c>
      <c r="I763" t="s">
        <v>20</v>
      </c>
      <c r="J763" t="s">
        <v>8</v>
      </c>
      <c r="K763">
        <v>0.857507028</v>
      </c>
      <c r="L763">
        <v>0.43613645299999998</v>
      </c>
      <c r="M763">
        <v>0</v>
      </c>
      <c r="N763">
        <v>302.24299760000002</v>
      </c>
      <c r="O763" t="b">
        <v>0</v>
      </c>
      <c r="P763" t="b">
        <v>0</v>
      </c>
      <c r="Q763" t="b">
        <v>0</v>
      </c>
      <c r="S763" t="str">
        <f t="shared" si="47"/>
        <v>no</v>
      </c>
    </row>
    <row r="764" spans="1:19" x14ac:dyDescent="0.3">
      <c r="A764" t="s">
        <v>29</v>
      </c>
      <c r="B764" t="str">
        <f t="shared" si="46"/>
        <v>1000</v>
      </c>
      <c r="C764" t="str">
        <f t="shared" si="45"/>
        <v>9</v>
      </c>
      <c r="D764">
        <v>3</v>
      </c>
      <c r="E764">
        <v>7</v>
      </c>
      <c r="F764">
        <v>5</v>
      </c>
      <c r="G764">
        <v>10</v>
      </c>
      <c r="H764" t="s">
        <v>20</v>
      </c>
      <c r="I764" t="s">
        <v>20</v>
      </c>
      <c r="J764" t="s">
        <v>8</v>
      </c>
      <c r="K764">
        <v>0.851694434</v>
      </c>
      <c r="L764">
        <v>0.426401631</v>
      </c>
      <c r="M764">
        <v>0</v>
      </c>
      <c r="N764">
        <v>4664.8986580000001</v>
      </c>
      <c r="O764" t="b">
        <v>0</v>
      </c>
      <c r="P764" t="b">
        <v>0</v>
      </c>
      <c r="Q764" t="b">
        <v>0</v>
      </c>
      <c r="R764">
        <v>20</v>
      </c>
      <c r="S764" t="str">
        <f t="shared" si="47"/>
        <v>yes</v>
      </c>
    </row>
    <row r="765" spans="1:19" x14ac:dyDescent="0.3">
      <c r="A765" t="s">
        <v>29</v>
      </c>
      <c r="B765" t="str">
        <f t="shared" si="46"/>
        <v>1000</v>
      </c>
      <c r="C765" t="str">
        <f t="shared" si="45"/>
        <v>9</v>
      </c>
      <c r="D765">
        <v>4</v>
      </c>
      <c r="E765">
        <v>7</v>
      </c>
      <c r="F765">
        <v>5</v>
      </c>
      <c r="G765">
        <v>10</v>
      </c>
      <c r="H765" t="s">
        <v>17</v>
      </c>
      <c r="I765" t="s">
        <v>17</v>
      </c>
      <c r="J765" t="s">
        <v>17</v>
      </c>
      <c r="K765">
        <v>0.63313106500000005</v>
      </c>
      <c r="L765">
        <v>0</v>
      </c>
      <c r="M765">
        <v>200</v>
      </c>
      <c r="N765">
        <v>4.007816E-3</v>
      </c>
      <c r="S765" t="str">
        <f t="shared" si="47"/>
        <v>no</v>
      </c>
    </row>
    <row r="766" spans="1:19" x14ac:dyDescent="0.3">
      <c r="A766" t="s">
        <v>29</v>
      </c>
      <c r="B766" t="str">
        <f t="shared" si="46"/>
        <v>1000</v>
      </c>
      <c r="C766" t="str">
        <f t="shared" si="45"/>
        <v>9</v>
      </c>
      <c r="D766">
        <v>4</v>
      </c>
      <c r="E766">
        <v>7</v>
      </c>
      <c r="F766">
        <v>5</v>
      </c>
      <c r="G766">
        <v>10</v>
      </c>
      <c r="H766" t="s">
        <v>18</v>
      </c>
      <c r="I766" t="s">
        <v>19</v>
      </c>
      <c r="J766" t="s">
        <v>8</v>
      </c>
      <c r="K766">
        <v>0.91323716200000005</v>
      </c>
      <c r="L766">
        <v>0.44241407900000002</v>
      </c>
      <c r="M766">
        <v>0</v>
      </c>
      <c r="N766">
        <v>1.225664377</v>
      </c>
      <c r="O766" t="b">
        <v>1</v>
      </c>
      <c r="P766" t="b">
        <v>1</v>
      </c>
      <c r="Q766" t="b">
        <v>0</v>
      </c>
      <c r="S766" t="str">
        <f t="shared" si="47"/>
        <v>no</v>
      </c>
    </row>
    <row r="767" spans="1:19" x14ac:dyDescent="0.3">
      <c r="A767" t="s">
        <v>29</v>
      </c>
      <c r="B767" t="str">
        <f t="shared" si="46"/>
        <v>1000</v>
      </c>
      <c r="C767" t="str">
        <f t="shared" si="45"/>
        <v>9</v>
      </c>
      <c r="D767">
        <v>4</v>
      </c>
      <c r="E767">
        <v>7</v>
      </c>
      <c r="F767">
        <v>5</v>
      </c>
      <c r="G767">
        <v>10</v>
      </c>
      <c r="H767" t="s">
        <v>18</v>
      </c>
      <c r="I767" t="s">
        <v>19</v>
      </c>
      <c r="J767" t="s">
        <v>8</v>
      </c>
      <c r="K767">
        <v>0.86442929700000004</v>
      </c>
      <c r="L767">
        <v>0.36532440900000002</v>
      </c>
      <c r="M767">
        <v>0</v>
      </c>
      <c r="N767">
        <v>15.927114250000001</v>
      </c>
      <c r="O767" t="b">
        <v>1</v>
      </c>
      <c r="P767" t="b">
        <v>1</v>
      </c>
      <c r="Q767" t="b">
        <v>0</v>
      </c>
      <c r="R767">
        <v>20</v>
      </c>
      <c r="S767" t="str">
        <f t="shared" si="47"/>
        <v>yes</v>
      </c>
    </row>
    <row r="768" spans="1:19" x14ac:dyDescent="0.3">
      <c r="A768" t="s">
        <v>29</v>
      </c>
      <c r="B768" t="str">
        <f t="shared" si="46"/>
        <v>1000</v>
      </c>
      <c r="C768" t="str">
        <f t="shared" si="45"/>
        <v>9</v>
      </c>
      <c r="D768">
        <v>4</v>
      </c>
      <c r="E768">
        <v>7</v>
      </c>
      <c r="F768">
        <v>5</v>
      </c>
      <c r="G768">
        <v>10</v>
      </c>
      <c r="H768" t="s">
        <v>19</v>
      </c>
      <c r="I768" t="s">
        <v>19</v>
      </c>
      <c r="J768" t="s">
        <v>8</v>
      </c>
      <c r="K768">
        <v>0.90244411700000005</v>
      </c>
      <c r="L768">
        <v>0.42536698499999998</v>
      </c>
      <c r="M768">
        <v>0</v>
      </c>
      <c r="N768">
        <v>35.544755940000002</v>
      </c>
      <c r="O768" t="b">
        <v>1</v>
      </c>
      <c r="P768" t="b">
        <v>1</v>
      </c>
      <c r="Q768" t="b">
        <v>0</v>
      </c>
      <c r="S768" t="str">
        <f t="shared" si="47"/>
        <v>no</v>
      </c>
    </row>
    <row r="769" spans="1:19" x14ac:dyDescent="0.3">
      <c r="A769" t="s">
        <v>29</v>
      </c>
      <c r="B769" t="str">
        <f t="shared" si="46"/>
        <v>1000</v>
      </c>
      <c r="C769" t="str">
        <f t="shared" si="45"/>
        <v>9</v>
      </c>
      <c r="D769">
        <v>4</v>
      </c>
      <c r="E769">
        <v>7</v>
      </c>
      <c r="F769">
        <v>5</v>
      </c>
      <c r="G769">
        <v>10</v>
      </c>
      <c r="H769" t="s">
        <v>19</v>
      </c>
      <c r="I769" t="s">
        <v>19</v>
      </c>
      <c r="J769" t="s">
        <v>8</v>
      </c>
      <c r="K769">
        <v>0.862739641</v>
      </c>
      <c r="L769">
        <v>0.36265567799999998</v>
      </c>
      <c r="M769">
        <v>0</v>
      </c>
      <c r="N769">
        <v>420.29857019999997</v>
      </c>
      <c r="O769" t="b">
        <v>1</v>
      </c>
      <c r="P769" t="b">
        <v>1</v>
      </c>
      <c r="Q769" t="b">
        <v>0</v>
      </c>
      <c r="R769">
        <v>20</v>
      </c>
      <c r="S769" t="str">
        <f t="shared" si="47"/>
        <v>yes</v>
      </c>
    </row>
    <row r="770" spans="1:19" x14ac:dyDescent="0.3">
      <c r="A770" t="s">
        <v>29</v>
      </c>
      <c r="B770" t="str">
        <f t="shared" si="46"/>
        <v>1000</v>
      </c>
      <c r="C770" t="str">
        <f t="shared" si="45"/>
        <v>9</v>
      </c>
      <c r="D770">
        <v>4</v>
      </c>
      <c r="E770">
        <v>7</v>
      </c>
      <c r="F770">
        <v>5</v>
      </c>
      <c r="G770">
        <v>10</v>
      </c>
      <c r="H770" t="s">
        <v>20</v>
      </c>
      <c r="I770" t="s">
        <v>20</v>
      </c>
      <c r="J770" t="s">
        <v>8</v>
      </c>
      <c r="K770">
        <v>0.90291535000000001</v>
      </c>
      <c r="L770">
        <v>0.42611127500000001</v>
      </c>
      <c r="M770">
        <v>0</v>
      </c>
      <c r="N770">
        <v>292.98117710000002</v>
      </c>
      <c r="O770" t="b">
        <v>0</v>
      </c>
      <c r="P770" t="b">
        <v>0</v>
      </c>
      <c r="Q770" t="b">
        <v>0</v>
      </c>
      <c r="S770" t="str">
        <f t="shared" si="47"/>
        <v>no</v>
      </c>
    </row>
    <row r="771" spans="1:19" x14ac:dyDescent="0.3">
      <c r="A771" t="s">
        <v>29</v>
      </c>
      <c r="B771" t="str">
        <f t="shared" si="46"/>
        <v>1000</v>
      </c>
      <c r="C771" t="str">
        <f t="shared" ref="C771:C834" si="48">MID(A771, FIND("targets_", A771) + 8, FIND("_seed", A771) - FIND("targets_", A771) - 8)</f>
        <v>9</v>
      </c>
      <c r="D771">
        <v>4</v>
      </c>
      <c r="E771">
        <v>7</v>
      </c>
      <c r="F771">
        <v>5</v>
      </c>
      <c r="G771">
        <v>10</v>
      </c>
      <c r="H771" t="s">
        <v>20</v>
      </c>
      <c r="I771" t="s">
        <v>20</v>
      </c>
      <c r="J771" t="s">
        <v>8</v>
      </c>
      <c r="K771">
        <v>0.86009144599999998</v>
      </c>
      <c r="L771">
        <v>0.358472982</v>
      </c>
      <c r="M771">
        <v>0</v>
      </c>
      <c r="N771">
        <v>4771.8057939999999</v>
      </c>
      <c r="O771" t="b">
        <v>0</v>
      </c>
      <c r="P771" t="b">
        <v>0</v>
      </c>
      <c r="Q771" t="b">
        <v>0</v>
      </c>
      <c r="R771">
        <v>20</v>
      </c>
      <c r="S771" t="str">
        <f t="shared" si="47"/>
        <v>yes</v>
      </c>
    </row>
    <row r="772" spans="1:19" x14ac:dyDescent="0.3">
      <c r="A772" t="s">
        <v>30</v>
      </c>
      <c r="B772" t="str">
        <f t="shared" si="46"/>
        <v>1000</v>
      </c>
      <c r="C772" t="str">
        <f t="shared" si="48"/>
        <v>9</v>
      </c>
      <c r="D772">
        <v>0</v>
      </c>
      <c r="E772">
        <v>7</v>
      </c>
      <c r="F772">
        <v>5</v>
      </c>
      <c r="G772">
        <v>10</v>
      </c>
      <c r="H772" t="s">
        <v>17</v>
      </c>
      <c r="I772" t="s">
        <v>17</v>
      </c>
      <c r="J772" t="s">
        <v>17</v>
      </c>
      <c r="K772">
        <v>0.31600297799999999</v>
      </c>
      <c r="L772">
        <v>0</v>
      </c>
      <c r="M772">
        <v>200</v>
      </c>
      <c r="N772">
        <v>1.5175581E-2</v>
      </c>
      <c r="S772" t="str">
        <f t="shared" si="47"/>
        <v>no</v>
      </c>
    </row>
    <row r="773" spans="1:19" x14ac:dyDescent="0.3">
      <c r="A773" t="s">
        <v>30</v>
      </c>
      <c r="B773" t="str">
        <f t="shared" si="46"/>
        <v>1000</v>
      </c>
      <c r="C773" t="str">
        <f t="shared" si="48"/>
        <v>9</v>
      </c>
      <c r="D773">
        <v>0</v>
      </c>
      <c r="E773">
        <v>7</v>
      </c>
      <c r="F773">
        <v>5</v>
      </c>
      <c r="G773">
        <v>10</v>
      </c>
      <c r="H773" t="s">
        <v>18</v>
      </c>
      <c r="I773" t="s">
        <v>19</v>
      </c>
      <c r="J773" t="s">
        <v>8</v>
      </c>
      <c r="K773">
        <v>0.53920153199999998</v>
      </c>
      <c r="L773">
        <v>0.70631788100000004</v>
      </c>
      <c r="M773">
        <v>0</v>
      </c>
      <c r="N773">
        <v>1.147442579</v>
      </c>
      <c r="O773" t="b">
        <v>1</v>
      </c>
      <c r="P773" t="b">
        <v>1</v>
      </c>
      <c r="Q773" t="b">
        <v>0</v>
      </c>
      <c r="S773" t="str">
        <f t="shared" si="47"/>
        <v>no</v>
      </c>
    </row>
    <row r="774" spans="1:19" x14ac:dyDescent="0.3">
      <c r="A774" t="s">
        <v>30</v>
      </c>
      <c r="B774" t="str">
        <f t="shared" si="46"/>
        <v>1000</v>
      </c>
      <c r="C774" t="str">
        <f t="shared" si="48"/>
        <v>9</v>
      </c>
      <c r="D774">
        <v>0</v>
      </c>
      <c r="E774">
        <v>7</v>
      </c>
      <c r="F774">
        <v>5</v>
      </c>
      <c r="G774">
        <v>10</v>
      </c>
      <c r="H774" t="s">
        <v>18</v>
      </c>
      <c r="I774" t="s">
        <v>19</v>
      </c>
      <c r="J774" t="s">
        <v>8</v>
      </c>
      <c r="K774">
        <v>0.49558928600000002</v>
      </c>
      <c r="L774">
        <v>0.56830574300000003</v>
      </c>
      <c r="M774">
        <v>0</v>
      </c>
      <c r="N774">
        <v>15.505995990000001</v>
      </c>
      <c r="O774" t="b">
        <v>1</v>
      </c>
      <c r="P774" t="b">
        <v>1</v>
      </c>
      <c r="Q774" t="b">
        <v>0</v>
      </c>
      <c r="R774">
        <v>20</v>
      </c>
      <c r="S774" t="str">
        <f t="shared" si="47"/>
        <v>yes</v>
      </c>
    </row>
    <row r="775" spans="1:19" x14ac:dyDescent="0.3">
      <c r="A775" t="s">
        <v>30</v>
      </c>
      <c r="B775" t="str">
        <f t="shared" si="46"/>
        <v>1000</v>
      </c>
      <c r="C775" t="str">
        <f t="shared" si="48"/>
        <v>9</v>
      </c>
      <c r="D775">
        <v>0</v>
      </c>
      <c r="E775">
        <v>7</v>
      </c>
      <c r="F775">
        <v>5</v>
      </c>
      <c r="G775">
        <v>10</v>
      </c>
      <c r="H775" t="s">
        <v>19</v>
      </c>
      <c r="I775" t="s">
        <v>19</v>
      </c>
      <c r="J775" t="s">
        <v>8</v>
      </c>
      <c r="K775">
        <v>0.51468912300000003</v>
      </c>
      <c r="L775">
        <v>0.62874769600000002</v>
      </c>
      <c r="M775">
        <v>0</v>
      </c>
      <c r="N775">
        <v>35.863174200000003</v>
      </c>
      <c r="O775" t="b">
        <v>1</v>
      </c>
      <c r="P775" t="b">
        <v>1</v>
      </c>
      <c r="Q775" t="b">
        <v>0</v>
      </c>
      <c r="S775" t="str">
        <f t="shared" si="47"/>
        <v>no</v>
      </c>
    </row>
    <row r="776" spans="1:19" x14ac:dyDescent="0.3">
      <c r="A776" t="s">
        <v>30</v>
      </c>
      <c r="B776" t="str">
        <f t="shared" si="46"/>
        <v>1000</v>
      </c>
      <c r="C776" t="str">
        <f t="shared" si="48"/>
        <v>9</v>
      </c>
      <c r="D776">
        <v>0</v>
      </c>
      <c r="E776">
        <v>7</v>
      </c>
      <c r="F776">
        <v>5</v>
      </c>
      <c r="G776">
        <v>10</v>
      </c>
      <c r="H776" t="s">
        <v>19</v>
      </c>
      <c r="I776" t="s">
        <v>19</v>
      </c>
      <c r="J776" t="s">
        <v>8</v>
      </c>
      <c r="K776">
        <v>0.48222373600000001</v>
      </c>
      <c r="L776">
        <v>0.52601009700000001</v>
      </c>
      <c r="M776">
        <v>0</v>
      </c>
      <c r="N776">
        <v>429.7755153</v>
      </c>
      <c r="O776" t="b">
        <v>1</v>
      </c>
      <c r="P776" t="b">
        <v>1</v>
      </c>
      <c r="Q776" t="b">
        <v>0</v>
      </c>
      <c r="R776">
        <v>20</v>
      </c>
      <c r="S776" t="str">
        <f t="shared" si="47"/>
        <v>yes</v>
      </c>
    </row>
    <row r="777" spans="1:19" x14ac:dyDescent="0.3">
      <c r="A777" t="s">
        <v>30</v>
      </c>
      <c r="B777" t="str">
        <f t="shared" si="46"/>
        <v>1000</v>
      </c>
      <c r="C777" t="str">
        <f t="shared" si="48"/>
        <v>9</v>
      </c>
      <c r="D777">
        <v>0</v>
      </c>
      <c r="E777">
        <v>7</v>
      </c>
      <c r="F777">
        <v>5</v>
      </c>
      <c r="G777">
        <v>10</v>
      </c>
      <c r="H777" t="s">
        <v>20</v>
      </c>
      <c r="I777" t="s">
        <v>20</v>
      </c>
      <c r="J777" t="s">
        <v>8</v>
      </c>
      <c r="K777">
        <v>0.52777166200000003</v>
      </c>
      <c r="L777">
        <v>0.67014774700000002</v>
      </c>
      <c r="M777">
        <v>0</v>
      </c>
      <c r="N777">
        <v>392.39564469999999</v>
      </c>
      <c r="O777" t="b">
        <v>0</v>
      </c>
      <c r="P777" t="b">
        <v>0</v>
      </c>
      <c r="Q777" t="b">
        <v>0</v>
      </c>
      <c r="S777" t="str">
        <f t="shared" si="47"/>
        <v>no</v>
      </c>
    </row>
    <row r="778" spans="1:19" x14ac:dyDescent="0.3">
      <c r="A778" t="s">
        <v>30</v>
      </c>
      <c r="B778" t="str">
        <f t="shared" si="46"/>
        <v>1000</v>
      </c>
      <c r="C778" t="str">
        <f t="shared" si="48"/>
        <v>9</v>
      </c>
      <c r="D778">
        <v>0</v>
      </c>
      <c r="E778">
        <v>7</v>
      </c>
      <c r="F778">
        <v>5</v>
      </c>
      <c r="G778">
        <v>10</v>
      </c>
      <c r="H778" t="s">
        <v>20</v>
      </c>
      <c r="I778" t="s">
        <v>20</v>
      </c>
      <c r="J778" t="s">
        <v>8</v>
      </c>
      <c r="K778">
        <v>0.48177668099999998</v>
      </c>
      <c r="L778">
        <v>0.524595382</v>
      </c>
      <c r="M778">
        <v>0</v>
      </c>
      <c r="N778">
        <v>4779.3108419999999</v>
      </c>
      <c r="O778" t="b">
        <v>0</v>
      </c>
      <c r="P778" t="b">
        <v>0</v>
      </c>
      <c r="Q778" t="b">
        <v>0</v>
      </c>
      <c r="R778">
        <v>20</v>
      </c>
      <c r="S778" t="str">
        <f t="shared" si="47"/>
        <v>yes</v>
      </c>
    </row>
    <row r="779" spans="1:19" x14ac:dyDescent="0.3">
      <c r="A779" t="s">
        <v>30</v>
      </c>
      <c r="B779" t="str">
        <f t="shared" si="46"/>
        <v>1000</v>
      </c>
      <c r="C779" t="str">
        <f t="shared" si="48"/>
        <v>9</v>
      </c>
      <c r="D779">
        <v>1</v>
      </c>
      <c r="E779">
        <v>7</v>
      </c>
      <c r="F779">
        <v>5</v>
      </c>
      <c r="G779">
        <v>10</v>
      </c>
      <c r="H779" t="s">
        <v>17</v>
      </c>
      <c r="I779" t="s">
        <v>17</v>
      </c>
      <c r="J779" t="s">
        <v>17</v>
      </c>
      <c r="K779">
        <v>0.27383353799999999</v>
      </c>
      <c r="L779">
        <v>0</v>
      </c>
      <c r="M779">
        <v>200</v>
      </c>
      <c r="N779">
        <v>0</v>
      </c>
      <c r="S779" t="str">
        <f t="shared" si="47"/>
        <v>no</v>
      </c>
    </row>
    <row r="780" spans="1:19" x14ac:dyDescent="0.3">
      <c r="A780" t="s">
        <v>30</v>
      </c>
      <c r="B780" t="str">
        <f t="shared" si="46"/>
        <v>1000</v>
      </c>
      <c r="C780" t="str">
        <f t="shared" si="48"/>
        <v>9</v>
      </c>
      <c r="D780">
        <v>1</v>
      </c>
      <c r="E780">
        <v>7</v>
      </c>
      <c r="F780">
        <v>5</v>
      </c>
      <c r="G780">
        <v>10</v>
      </c>
      <c r="H780" t="s">
        <v>18</v>
      </c>
      <c r="I780" t="s">
        <v>19</v>
      </c>
      <c r="J780" t="s">
        <v>8</v>
      </c>
      <c r="K780">
        <v>0.53299273800000002</v>
      </c>
      <c r="L780">
        <v>0.94641146300000001</v>
      </c>
      <c r="M780">
        <v>0</v>
      </c>
      <c r="N780">
        <v>1.197148323</v>
      </c>
      <c r="O780" t="b">
        <v>1</v>
      </c>
      <c r="P780" t="b">
        <v>1</v>
      </c>
      <c r="Q780" t="b">
        <v>0</v>
      </c>
      <c r="S780" t="str">
        <f t="shared" si="47"/>
        <v>no</v>
      </c>
    </row>
    <row r="781" spans="1:19" x14ac:dyDescent="0.3">
      <c r="A781" t="s">
        <v>30</v>
      </c>
      <c r="B781" t="str">
        <f t="shared" si="46"/>
        <v>1000</v>
      </c>
      <c r="C781" t="str">
        <f t="shared" si="48"/>
        <v>9</v>
      </c>
      <c r="D781">
        <v>1</v>
      </c>
      <c r="E781">
        <v>7</v>
      </c>
      <c r="F781">
        <v>5</v>
      </c>
      <c r="G781">
        <v>10</v>
      </c>
      <c r="H781" t="s">
        <v>18</v>
      </c>
      <c r="I781" t="s">
        <v>19</v>
      </c>
      <c r="J781" t="s">
        <v>8</v>
      </c>
      <c r="K781">
        <v>0.49397854299999999</v>
      </c>
      <c r="L781">
        <v>0.803937334</v>
      </c>
      <c r="M781">
        <v>0</v>
      </c>
      <c r="N781">
        <v>15.71181297</v>
      </c>
      <c r="O781" t="b">
        <v>1</v>
      </c>
      <c r="P781" t="b">
        <v>1</v>
      </c>
      <c r="Q781" t="b">
        <v>0</v>
      </c>
      <c r="R781">
        <v>20</v>
      </c>
      <c r="S781" t="str">
        <f t="shared" si="47"/>
        <v>yes</v>
      </c>
    </row>
    <row r="782" spans="1:19" x14ac:dyDescent="0.3">
      <c r="A782" t="s">
        <v>30</v>
      </c>
      <c r="B782" t="str">
        <f t="shared" si="46"/>
        <v>1000</v>
      </c>
      <c r="C782" t="str">
        <f t="shared" si="48"/>
        <v>9</v>
      </c>
      <c r="D782">
        <v>1</v>
      </c>
      <c r="E782">
        <v>7</v>
      </c>
      <c r="F782">
        <v>5</v>
      </c>
      <c r="G782">
        <v>10</v>
      </c>
      <c r="H782" t="s">
        <v>19</v>
      </c>
      <c r="I782" t="s">
        <v>19</v>
      </c>
      <c r="J782" t="s">
        <v>8</v>
      </c>
      <c r="K782">
        <v>0.52446742499999999</v>
      </c>
      <c r="L782">
        <v>0.91527826599999995</v>
      </c>
      <c r="M782">
        <v>0</v>
      </c>
      <c r="N782">
        <v>42.2824192</v>
      </c>
      <c r="O782" t="b">
        <v>1</v>
      </c>
      <c r="P782" t="b">
        <v>1</v>
      </c>
      <c r="Q782" t="b">
        <v>0</v>
      </c>
      <c r="S782" t="str">
        <f t="shared" si="47"/>
        <v>no</v>
      </c>
    </row>
    <row r="783" spans="1:19" x14ac:dyDescent="0.3">
      <c r="A783" t="s">
        <v>30</v>
      </c>
      <c r="B783" t="str">
        <f t="shared" si="46"/>
        <v>1000</v>
      </c>
      <c r="C783" t="str">
        <f t="shared" si="48"/>
        <v>9</v>
      </c>
      <c r="D783">
        <v>1</v>
      </c>
      <c r="E783">
        <v>7</v>
      </c>
      <c r="F783">
        <v>5</v>
      </c>
      <c r="G783">
        <v>10</v>
      </c>
      <c r="H783" t="s">
        <v>19</v>
      </c>
      <c r="I783" t="s">
        <v>19</v>
      </c>
      <c r="J783" t="s">
        <v>8</v>
      </c>
      <c r="K783">
        <v>0.49378494299999998</v>
      </c>
      <c r="L783">
        <v>0.80323033600000004</v>
      </c>
      <c r="M783">
        <v>0</v>
      </c>
      <c r="N783">
        <v>440.9292107</v>
      </c>
      <c r="O783" t="b">
        <v>1</v>
      </c>
      <c r="P783" t="b">
        <v>1</v>
      </c>
      <c r="Q783" t="b">
        <v>0</v>
      </c>
      <c r="R783">
        <v>20</v>
      </c>
      <c r="S783" t="str">
        <f t="shared" si="47"/>
        <v>yes</v>
      </c>
    </row>
    <row r="784" spans="1:19" x14ac:dyDescent="0.3">
      <c r="A784" t="s">
        <v>30</v>
      </c>
      <c r="B784" t="str">
        <f t="shared" si="46"/>
        <v>1000</v>
      </c>
      <c r="C784" t="str">
        <f t="shared" si="48"/>
        <v>9</v>
      </c>
      <c r="D784">
        <v>1</v>
      </c>
      <c r="E784">
        <v>7</v>
      </c>
      <c r="F784">
        <v>5</v>
      </c>
      <c r="G784">
        <v>10</v>
      </c>
      <c r="H784" t="s">
        <v>20</v>
      </c>
      <c r="I784" t="s">
        <v>20</v>
      </c>
      <c r="J784" t="s">
        <v>8</v>
      </c>
      <c r="K784">
        <v>0.532464669</v>
      </c>
      <c r="L784">
        <v>0.94448303099999997</v>
      </c>
      <c r="M784">
        <v>0</v>
      </c>
      <c r="N784">
        <v>326.00275799999997</v>
      </c>
      <c r="O784" t="b">
        <v>0</v>
      </c>
      <c r="P784" t="b">
        <v>0</v>
      </c>
      <c r="Q784" t="b">
        <v>0</v>
      </c>
      <c r="S784" t="str">
        <f t="shared" si="47"/>
        <v>no</v>
      </c>
    </row>
    <row r="785" spans="1:19" x14ac:dyDescent="0.3">
      <c r="A785" t="s">
        <v>30</v>
      </c>
      <c r="B785" t="str">
        <f t="shared" si="46"/>
        <v>1000</v>
      </c>
      <c r="C785" t="str">
        <f t="shared" si="48"/>
        <v>9</v>
      </c>
      <c r="D785">
        <v>1</v>
      </c>
      <c r="E785">
        <v>7</v>
      </c>
      <c r="F785">
        <v>5</v>
      </c>
      <c r="G785">
        <v>10</v>
      </c>
      <c r="H785" t="s">
        <v>20</v>
      </c>
      <c r="I785" t="s">
        <v>20</v>
      </c>
      <c r="J785" t="s">
        <v>8</v>
      </c>
      <c r="K785">
        <v>0.49321651700000002</v>
      </c>
      <c r="L785">
        <v>0.80115452600000003</v>
      </c>
      <c r="M785">
        <v>0</v>
      </c>
      <c r="N785">
        <v>4997.569031</v>
      </c>
      <c r="O785" t="b">
        <v>0</v>
      </c>
      <c r="P785" t="b">
        <v>0</v>
      </c>
      <c r="Q785" t="b">
        <v>0</v>
      </c>
      <c r="R785">
        <v>20</v>
      </c>
      <c r="S785" t="str">
        <f t="shared" si="47"/>
        <v>yes</v>
      </c>
    </row>
    <row r="786" spans="1:19" x14ac:dyDescent="0.3">
      <c r="A786" t="s">
        <v>30</v>
      </c>
      <c r="B786" t="str">
        <f t="shared" si="46"/>
        <v>1000</v>
      </c>
      <c r="C786" t="str">
        <f t="shared" si="48"/>
        <v>9</v>
      </c>
      <c r="D786">
        <v>2</v>
      </c>
      <c r="E786">
        <v>7</v>
      </c>
      <c r="F786">
        <v>5</v>
      </c>
      <c r="G786">
        <v>10</v>
      </c>
      <c r="H786" t="s">
        <v>17</v>
      </c>
      <c r="I786" t="s">
        <v>17</v>
      </c>
      <c r="J786" t="s">
        <v>17</v>
      </c>
      <c r="K786">
        <v>0.29387271700000001</v>
      </c>
      <c r="L786">
        <v>0</v>
      </c>
      <c r="M786">
        <v>200</v>
      </c>
      <c r="N786">
        <v>4.007816E-3</v>
      </c>
      <c r="S786" t="str">
        <f t="shared" si="47"/>
        <v>no</v>
      </c>
    </row>
    <row r="787" spans="1:19" x14ac:dyDescent="0.3">
      <c r="A787" t="s">
        <v>30</v>
      </c>
      <c r="B787" t="str">
        <f t="shared" si="46"/>
        <v>1000</v>
      </c>
      <c r="C787" t="str">
        <f t="shared" si="48"/>
        <v>9</v>
      </c>
      <c r="D787">
        <v>2</v>
      </c>
      <c r="E787">
        <v>7</v>
      </c>
      <c r="F787">
        <v>5</v>
      </c>
      <c r="G787">
        <v>10</v>
      </c>
      <c r="H787" t="s">
        <v>18</v>
      </c>
      <c r="I787" t="s">
        <v>19</v>
      </c>
      <c r="J787" t="s">
        <v>8</v>
      </c>
      <c r="K787">
        <v>0.51763101499999997</v>
      </c>
      <c r="L787">
        <v>0.76141228900000002</v>
      </c>
      <c r="M787">
        <v>0</v>
      </c>
      <c r="N787">
        <v>1.1312320229999999</v>
      </c>
      <c r="O787" t="b">
        <v>1</v>
      </c>
      <c r="P787" t="b">
        <v>1</v>
      </c>
      <c r="Q787" t="b">
        <v>0</v>
      </c>
      <c r="S787" t="str">
        <f t="shared" si="47"/>
        <v>no</v>
      </c>
    </row>
    <row r="788" spans="1:19" x14ac:dyDescent="0.3">
      <c r="A788" t="s">
        <v>30</v>
      </c>
      <c r="B788" t="str">
        <f t="shared" si="46"/>
        <v>1000</v>
      </c>
      <c r="C788" t="str">
        <f t="shared" si="48"/>
        <v>9</v>
      </c>
      <c r="D788">
        <v>2</v>
      </c>
      <c r="E788">
        <v>7</v>
      </c>
      <c r="F788">
        <v>5</v>
      </c>
      <c r="G788">
        <v>10</v>
      </c>
      <c r="H788" t="s">
        <v>18</v>
      </c>
      <c r="I788" t="s">
        <v>19</v>
      </c>
      <c r="J788" t="s">
        <v>8</v>
      </c>
      <c r="K788">
        <v>0.47916551899999998</v>
      </c>
      <c r="L788">
        <v>0.63052060300000001</v>
      </c>
      <c r="M788">
        <v>0</v>
      </c>
      <c r="N788">
        <v>15.43597722</v>
      </c>
      <c r="O788" t="b">
        <v>1</v>
      </c>
      <c r="P788" t="b">
        <v>1</v>
      </c>
      <c r="Q788" t="b">
        <v>0</v>
      </c>
      <c r="R788">
        <v>20</v>
      </c>
      <c r="S788" t="str">
        <f t="shared" si="47"/>
        <v>yes</v>
      </c>
    </row>
    <row r="789" spans="1:19" x14ac:dyDescent="0.3">
      <c r="A789" t="s">
        <v>30</v>
      </c>
      <c r="B789" t="str">
        <f t="shared" si="46"/>
        <v>1000</v>
      </c>
      <c r="C789" t="str">
        <f t="shared" si="48"/>
        <v>9</v>
      </c>
      <c r="D789">
        <v>2</v>
      </c>
      <c r="E789">
        <v>7</v>
      </c>
      <c r="F789">
        <v>5</v>
      </c>
      <c r="G789">
        <v>10</v>
      </c>
      <c r="H789" t="s">
        <v>19</v>
      </c>
      <c r="I789" t="s">
        <v>19</v>
      </c>
      <c r="J789" t="s">
        <v>8</v>
      </c>
      <c r="K789">
        <v>0.51808132500000004</v>
      </c>
      <c r="L789">
        <v>0.76294461999999996</v>
      </c>
      <c r="M789">
        <v>0</v>
      </c>
      <c r="N789">
        <v>36.15217328</v>
      </c>
      <c r="O789" t="b">
        <v>1</v>
      </c>
      <c r="P789" t="b">
        <v>1</v>
      </c>
      <c r="Q789" t="b">
        <v>0</v>
      </c>
      <c r="S789" t="str">
        <f t="shared" si="47"/>
        <v>no</v>
      </c>
    </row>
    <row r="790" spans="1:19" x14ac:dyDescent="0.3">
      <c r="A790" t="s">
        <v>30</v>
      </c>
      <c r="B790" t="str">
        <f t="shared" si="46"/>
        <v>1000</v>
      </c>
      <c r="C790" t="str">
        <f t="shared" si="48"/>
        <v>9</v>
      </c>
      <c r="D790">
        <v>2</v>
      </c>
      <c r="E790">
        <v>7</v>
      </c>
      <c r="F790">
        <v>5</v>
      </c>
      <c r="G790">
        <v>10</v>
      </c>
      <c r="H790" t="s">
        <v>19</v>
      </c>
      <c r="I790" t="s">
        <v>19</v>
      </c>
      <c r="J790" t="s">
        <v>8</v>
      </c>
      <c r="K790">
        <v>0.47608119399999999</v>
      </c>
      <c r="L790">
        <v>0.62002515700000005</v>
      </c>
      <c r="M790">
        <v>0</v>
      </c>
      <c r="N790">
        <v>436.7938125</v>
      </c>
      <c r="O790" t="b">
        <v>1</v>
      </c>
      <c r="P790" t="b">
        <v>1</v>
      </c>
      <c r="Q790" t="b">
        <v>0</v>
      </c>
      <c r="R790">
        <v>20</v>
      </c>
      <c r="S790" t="str">
        <f t="shared" si="47"/>
        <v>yes</v>
      </c>
    </row>
    <row r="791" spans="1:19" x14ac:dyDescent="0.3">
      <c r="A791" t="s">
        <v>30</v>
      </c>
      <c r="B791" t="str">
        <f t="shared" si="46"/>
        <v>1000</v>
      </c>
      <c r="C791" t="str">
        <f t="shared" si="48"/>
        <v>9</v>
      </c>
      <c r="D791">
        <v>2</v>
      </c>
      <c r="E791">
        <v>7</v>
      </c>
      <c r="F791">
        <v>5</v>
      </c>
      <c r="G791">
        <v>10</v>
      </c>
      <c r="H791" t="s">
        <v>20</v>
      </c>
      <c r="I791" t="s">
        <v>20</v>
      </c>
      <c r="J791" t="s">
        <v>8</v>
      </c>
      <c r="K791">
        <v>0.52475936300000003</v>
      </c>
      <c r="L791">
        <v>0.78566887299999999</v>
      </c>
      <c r="M791">
        <v>0</v>
      </c>
      <c r="N791">
        <v>300.83666729999999</v>
      </c>
      <c r="O791" t="b">
        <v>0</v>
      </c>
      <c r="P791" t="b">
        <v>0</v>
      </c>
      <c r="Q791" t="b">
        <v>0</v>
      </c>
      <c r="S791" t="str">
        <f t="shared" si="47"/>
        <v>no</v>
      </c>
    </row>
    <row r="792" spans="1:19" x14ac:dyDescent="0.3">
      <c r="A792" t="s">
        <v>30</v>
      </c>
      <c r="B792" t="str">
        <f t="shared" si="46"/>
        <v>1000</v>
      </c>
      <c r="C792" t="str">
        <f t="shared" si="48"/>
        <v>9</v>
      </c>
      <c r="D792">
        <v>2</v>
      </c>
      <c r="E792">
        <v>7</v>
      </c>
      <c r="F792">
        <v>5</v>
      </c>
      <c r="G792">
        <v>10</v>
      </c>
      <c r="H792" t="s">
        <v>20</v>
      </c>
      <c r="I792" t="s">
        <v>20</v>
      </c>
      <c r="J792" t="s">
        <v>8</v>
      </c>
      <c r="K792">
        <v>0.47669062099999998</v>
      </c>
      <c r="L792">
        <v>0.62209893500000002</v>
      </c>
      <c r="M792">
        <v>0</v>
      </c>
      <c r="N792">
        <v>4831.3030570000001</v>
      </c>
      <c r="O792" t="b">
        <v>0</v>
      </c>
      <c r="P792" t="b">
        <v>0</v>
      </c>
      <c r="Q792" t="b">
        <v>0</v>
      </c>
      <c r="R792">
        <v>20</v>
      </c>
      <c r="S792" t="str">
        <f t="shared" si="47"/>
        <v>yes</v>
      </c>
    </row>
    <row r="793" spans="1:19" x14ac:dyDescent="0.3">
      <c r="A793" t="s">
        <v>30</v>
      </c>
      <c r="B793" t="str">
        <f t="shared" si="46"/>
        <v>1000</v>
      </c>
      <c r="C793" t="str">
        <f t="shared" si="48"/>
        <v>9</v>
      </c>
      <c r="D793">
        <v>3</v>
      </c>
      <c r="E793">
        <v>7</v>
      </c>
      <c r="F793">
        <v>5</v>
      </c>
      <c r="G793">
        <v>10</v>
      </c>
      <c r="H793" t="s">
        <v>17</v>
      </c>
      <c r="I793" t="s">
        <v>17</v>
      </c>
      <c r="J793" t="s">
        <v>17</v>
      </c>
      <c r="K793">
        <v>0.29206963400000002</v>
      </c>
      <c r="L793">
        <v>0</v>
      </c>
      <c r="M793">
        <v>200</v>
      </c>
      <c r="N793">
        <v>0</v>
      </c>
      <c r="S793" t="str">
        <f t="shared" si="47"/>
        <v>no</v>
      </c>
    </row>
    <row r="794" spans="1:19" x14ac:dyDescent="0.3">
      <c r="A794" t="s">
        <v>30</v>
      </c>
      <c r="B794" t="str">
        <f t="shared" si="46"/>
        <v>1000</v>
      </c>
      <c r="C794" t="str">
        <f t="shared" si="48"/>
        <v>9</v>
      </c>
      <c r="D794">
        <v>3</v>
      </c>
      <c r="E794">
        <v>7</v>
      </c>
      <c r="F794">
        <v>5</v>
      </c>
      <c r="G794">
        <v>10</v>
      </c>
      <c r="H794" t="s">
        <v>18</v>
      </c>
      <c r="I794" t="s">
        <v>19</v>
      </c>
      <c r="J794" t="s">
        <v>8</v>
      </c>
      <c r="K794">
        <v>0.52891097600000003</v>
      </c>
      <c r="L794">
        <v>0.81090710700000002</v>
      </c>
      <c r="M794">
        <v>0</v>
      </c>
      <c r="N794">
        <v>1.1149771209999999</v>
      </c>
      <c r="O794" t="b">
        <v>1</v>
      </c>
      <c r="P794" t="b">
        <v>1</v>
      </c>
      <c r="Q794" t="b">
        <v>0</v>
      </c>
      <c r="S794" t="str">
        <f t="shared" si="47"/>
        <v>no</v>
      </c>
    </row>
    <row r="795" spans="1:19" x14ac:dyDescent="0.3">
      <c r="A795" t="s">
        <v>30</v>
      </c>
      <c r="B795" t="str">
        <f t="shared" si="46"/>
        <v>1000</v>
      </c>
      <c r="C795" t="str">
        <f t="shared" si="48"/>
        <v>9</v>
      </c>
      <c r="D795">
        <v>3</v>
      </c>
      <c r="E795">
        <v>7</v>
      </c>
      <c r="F795">
        <v>5</v>
      </c>
      <c r="G795">
        <v>10</v>
      </c>
      <c r="H795" t="s">
        <v>18</v>
      </c>
      <c r="I795" t="s">
        <v>19</v>
      </c>
      <c r="J795" t="s">
        <v>8</v>
      </c>
      <c r="K795">
        <v>0.487758741</v>
      </c>
      <c r="L795">
        <v>0.67000839599999995</v>
      </c>
      <c r="M795">
        <v>0</v>
      </c>
      <c r="N795">
        <v>15.865802049999999</v>
      </c>
      <c r="O795" t="b">
        <v>1</v>
      </c>
      <c r="P795" t="b">
        <v>1</v>
      </c>
      <c r="Q795" t="b">
        <v>0</v>
      </c>
      <c r="R795">
        <v>20</v>
      </c>
      <c r="S795" t="str">
        <f t="shared" si="47"/>
        <v>yes</v>
      </c>
    </row>
    <row r="796" spans="1:19" x14ac:dyDescent="0.3">
      <c r="A796" t="s">
        <v>30</v>
      </c>
      <c r="B796" t="str">
        <f t="shared" si="46"/>
        <v>1000</v>
      </c>
      <c r="C796" t="str">
        <f t="shared" si="48"/>
        <v>9</v>
      </c>
      <c r="D796">
        <v>3</v>
      </c>
      <c r="E796">
        <v>7</v>
      </c>
      <c r="F796">
        <v>5</v>
      </c>
      <c r="G796">
        <v>10</v>
      </c>
      <c r="H796" t="s">
        <v>19</v>
      </c>
      <c r="I796" t="s">
        <v>19</v>
      </c>
      <c r="J796" t="s">
        <v>8</v>
      </c>
      <c r="K796">
        <v>0.52022591699999998</v>
      </c>
      <c r="L796">
        <v>0.781170849</v>
      </c>
      <c r="M796">
        <v>0</v>
      </c>
      <c r="N796">
        <v>36.296652790000003</v>
      </c>
      <c r="O796" t="b">
        <v>1</v>
      </c>
      <c r="P796" t="b">
        <v>1</v>
      </c>
      <c r="Q796" t="b">
        <v>0</v>
      </c>
      <c r="S796" t="str">
        <f t="shared" si="47"/>
        <v>no</v>
      </c>
    </row>
    <row r="797" spans="1:19" x14ac:dyDescent="0.3">
      <c r="A797" t="s">
        <v>30</v>
      </c>
      <c r="B797" t="str">
        <f t="shared" si="46"/>
        <v>1000</v>
      </c>
      <c r="C797" t="str">
        <f t="shared" si="48"/>
        <v>9</v>
      </c>
      <c r="D797">
        <v>3</v>
      </c>
      <c r="E797">
        <v>7</v>
      </c>
      <c r="F797">
        <v>5</v>
      </c>
      <c r="G797">
        <v>10</v>
      </c>
      <c r="H797" t="s">
        <v>19</v>
      </c>
      <c r="I797" t="s">
        <v>19</v>
      </c>
      <c r="J797" t="s">
        <v>8</v>
      </c>
      <c r="K797">
        <v>0.47999446600000001</v>
      </c>
      <c r="L797">
        <v>0.64342475399999999</v>
      </c>
      <c r="M797">
        <v>0</v>
      </c>
      <c r="N797">
        <v>428.97649910000001</v>
      </c>
      <c r="O797" t="b">
        <v>1</v>
      </c>
      <c r="P797" t="b">
        <v>1</v>
      </c>
      <c r="Q797" t="b">
        <v>0</v>
      </c>
      <c r="R797">
        <v>20</v>
      </c>
      <c r="S797" t="str">
        <f t="shared" si="47"/>
        <v>yes</v>
      </c>
    </row>
    <row r="798" spans="1:19" x14ac:dyDescent="0.3">
      <c r="A798" t="s">
        <v>30</v>
      </c>
      <c r="B798" t="str">
        <f t="shared" si="46"/>
        <v>1000</v>
      </c>
      <c r="C798" t="str">
        <f t="shared" si="48"/>
        <v>9</v>
      </c>
      <c r="D798">
        <v>3</v>
      </c>
      <c r="E798">
        <v>7</v>
      </c>
      <c r="F798">
        <v>5</v>
      </c>
      <c r="G798">
        <v>10</v>
      </c>
      <c r="H798" t="s">
        <v>20</v>
      </c>
      <c r="I798" t="s">
        <v>20</v>
      </c>
      <c r="J798" t="s">
        <v>8</v>
      </c>
      <c r="K798">
        <v>0.53513980299999997</v>
      </c>
      <c r="L798">
        <v>0.83223362400000001</v>
      </c>
      <c r="M798">
        <v>0</v>
      </c>
      <c r="N798">
        <v>381.24771900000002</v>
      </c>
      <c r="O798" t="b">
        <v>0</v>
      </c>
      <c r="P798" t="b">
        <v>0</v>
      </c>
      <c r="Q798" t="b">
        <v>0</v>
      </c>
      <c r="S798" t="str">
        <f t="shared" si="47"/>
        <v>no</v>
      </c>
    </row>
    <row r="799" spans="1:19" x14ac:dyDescent="0.3">
      <c r="A799" t="s">
        <v>30</v>
      </c>
      <c r="B799" t="str">
        <f t="shared" si="46"/>
        <v>1000</v>
      </c>
      <c r="C799" t="str">
        <f t="shared" si="48"/>
        <v>9</v>
      </c>
      <c r="D799">
        <v>3</v>
      </c>
      <c r="E799">
        <v>7</v>
      </c>
      <c r="F799">
        <v>5</v>
      </c>
      <c r="G799">
        <v>10</v>
      </c>
      <c r="H799" t="s">
        <v>20</v>
      </c>
      <c r="I799" t="s">
        <v>20</v>
      </c>
      <c r="J799" t="s">
        <v>8</v>
      </c>
      <c r="K799">
        <v>0.48016172099999999</v>
      </c>
      <c r="L799">
        <v>0.64399740800000005</v>
      </c>
      <c r="M799">
        <v>0</v>
      </c>
      <c r="N799">
        <v>4698.7883730000003</v>
      </c>
      <c r="O799" t="b">
        <v>0</v>
      </c>
      <c r="P799" t="b">
        <v>0</v>
      </c>
      <c r="Q799" t="b">
        <v>0</v>
      </c>
      <c r="R799">
        <v>20</v>
      </c>
      <c r="S799" t="str">
        <f t="shared" si="47"/>
        <v>yes</v>
      </c>
    </row>
    <row r="800" spans="1:19" x14ac:dyDescent="0.3">
      <c r="A800" t="s">
        <v>30</v>
      </c>
      <c r="B800" t="str">
        <f t="shared" si="46"/>
        <v>1000</v>
      </c>
      <c r="C800" t="str">
        <f t="shared" si="48"/>
        <v>9</v>
      </c>
      <c r="D800">
        <v>4</v>
      </c>
      <c r="E800">
        <v>7</v>
      </c>
      <c r="F800">
        <v>5</v>
      </c>
      <c r="G800">
        <v>10</v>
      </c>
      <c r="H800" t="s">
        <v>17</v>
      </c>
      <c r="I800" t="s">
        <v>17</v>
      </c>
      <c r="J800" t="s">
        <v>17</v>
      </c>
      <c r="K800">
        <v>0.31850408273016401</v>
      </c>
      <c r="L800">
        <v>0</v>
      </c>
      <c r="M800">
        <v>200</v>
      </c>
      <c r="N800">
        <v>1.11796855926513E-2</v>
      </c>
      <c r="S800" t="str">
        <f t="shared" si="47"/>
        <v>no</v>
      </c>
    </row>
    <row r="801" spans="1:19" x14ac:dyDescent="0.3">
      <c r="A801" t="s">
        <v>30</v>
      </c>
      <c r="B801" t="str">
        <f t="shared" ref="B801:B841" si="49">MID(A801, FIND("size_", A801) + 5, FIND("_targets", A801) - FIND("size_", A801) - 5)</f>
        <v>1000</v>
      </c>
      <c r="C801" t="str">
        <f t="shared" si="48"/>
        <v>9</v>
      </c>
      <c r="D801">
        <v>4</v>
      </c>
      <c r="E801">
        <v>7</v>
      </c>
      <c r="F801">
        <v>5</v>
      </c>
      <c r="G801">
        <v>10</v>
      </c>
      <c r="H801" t="s">
        <v>18</v>
      </c>
      <c r="I801" t="s">
        <v>19</v>
      </c>
      <c r="J801" t="s">
        <v>8</v>
      </c>
      <c r="K801">
        <v>0.56014549229919297</v>
      </c>
      <c r="L801">
        <v>0.758676019150896</v>
      </c>
      <c r="M801">
        <v>0</v>
      </c>
      <c r="N801">
        <v>1.14244389533996</v>
      </c>
      <c r="O801" t="b">
        <v>1</v>
      </c>
      <c r="P801" t="b">
        <v>1</v>
      </c>
      <c r="Q801" t="b">
        <v>0</v>
      </c>
      <c r="S801" t="str">
        <f t="shared" ref="S801:S841" si="50">IF(R801&gt;0,"yes","no")</f>
        <v>no</v>
      </c>
    </row>
    <row r="802" spans="1:19" x14ac:dyDescent="0.3">
      <c r="A802" t="s">
        <v>30</v>
      </c>
      <c r="B802" t="str">
        <f t="shared" si="49"/>
        <v>1000</v>
      </c>
      <c r="C802" t="str">
        <f t="shared" si="48"/>
        <v>9</v>
      </c>
      <c r="D802">
        <v>4</v>
      </c>
      <c r="E802">
        <v>7</v>
      </c>
      <c r="F802">
        <v>5</v>
      </c>
      <c r="G802">
        <v>10</v>
      </c>
      <c r="H802" t="s">
        <v>18</v>
      </c>
      <c r="I802" t="s">
        <v>19</v>
      </c>
      <c r="J802" t="s">
        <v>8</v>
      </c>
      <c r="K802">
        <v>0.51053843284807798</v>
      </c>
      <c r="L802">
        <v>0.60292586666967396</v>
      </c>
      <c r="M802">
        <v>0</v>
      </c>
      <c r="N802">
        <v>14.4874563217163</v>
      </c>
      <c r="O802" t="b">
        <v>1</v>
      </c>
      <c r="P802" t="b">
        <v>1</v>
      </c>
      <c r="Q802" t="b">
        <v>0</v>
      </c>
      <c r="R802">
        <v>20</v>
      </c>
      <c r="S802" t="str">
        <f t="shared" si="50"/>
        <v>yes</v>
      </c>
    </row>
    <row r="803" spans="1:19" x14ac:dyDescent="0.3">
      <c r="A803" t="s">
        <v>30</v>
      </c>
      <c r="B803" t="str">
        <f t="shared" si="49"/>
        <v>1000</v>
      </c>
      <c r="C803" t="str">
        <f t="shared" si="48"/>
        <v>9</v>
      </c>
      <c r="D803">
        <v>4</v>
      </c>
      <c r="E803">
        <v>7</v>
      </c>
      <c r="F803">
        <v>5</v>
      </c>
      <c r="G803">
        <v>10</v>
      </c>
      <c r="H803" t="s">
        <v>19</v>
      </c>
      <c r="I803" t="s">
        <v>19</v>
      </c>
      <c r="J803" t="s">
        <v>8</v>
      </c>
      <c r="K803">
        <v>0.53950726530992099</v>
      </c>
      <c r="L803">
        <v>0.69387864885546902</v>
      </c>
      <c r="M803">
        <v>0</v>
      </c>
      <c r="N803">
        <v>33.576460123062098</v>
      </c>
      <c r="O803" t="b">
        <v>1</v>
      </c>
      <c r="P803" t="b">
        <v>1</v>
      </c>
      <c r="Q803" t="b">
        <v>0</v>
      </c>
      <c r="S803" t="str">
        <f t="shared" si="50"/>
        <v>no</v>
      </c>
    </row>
    <row r="804" spans="1:19" x14ac:dyDescent="0.3">
      <c r="A804" t="s">
        <v>30</v>
      </c>
      <c r="B804" t="str">
        <f t="shared" si="49"/>
        <v>1000</v>
      </c>
      <c r="C804" t="str">
        <f t="shared" si="48"/>
        <v>9</v>
      </c>
      <c r="D804">
        <v>4</v>
      </c>
      <c r="E804">
        <v>7</v>
      </c>
      <c r="F804">
        <v>5</v>
      </c>
      <c r="G804">
        <v>10</v>
      </c>
      <c r="H804" t="s">
        <v>19</v>
      </c>
      <c r="I804" t="s">
        <v>19</v>
      </c>
      <c r="J804" t="s">
        <v>8</v>
      </c>
      <c r="K804">
        <v>0.50191711570300201</v>
      </c>
      <c r="L804">
        <v>0.57585771397544405</v>
      </c>
      <c r="M804">
        <v>0</v>
      </c>
      <c r="N804">
        <v>402.99797010421702</v>
      </c>
      <c r="O804" t="b">
        <v>1</v>
      </c>
      <c r="P804" t="b">
        <v>1</v>
      </c>
      <c r="Q804" t="b">
        <v>0</v>
      </c>
      <c r="R804">
        <v>20</v>
      </c>
      <c r="S804" t="str">
        <f t="shared" si="50"/>
        <v>yes</v>
      </c>
    </row>
    <row r="805" spans="1:19" x14ac:dyDescent="0.3">
      <c r="A805" t="s">
        <v>30</v>
      </c>
      <c r="B805" t="str">
        <f t="shared" si="49"/>
        <v>1000</v>
      </c>
      <c r="C805" t="str">
        <f t="shared" si="48"/>
        <v>9</v>
      </c>
      <c r="D805">
        <v>4</v>
      </c>
      <c r="E805">
        <v>7</v>
      </c>
      <c r="F805">
        <v>5</v>
      </c>
      <c r="G805">
        <v>10</v>
      </c>
      <c r="H805" t="s">
        <v>20</v>
      </c>
      <c r="I805" t="s">
        <v>20</v>
      </c>
      <c r="J805" t="s">
        <v>8</v>
      </c>
      <c r="K805">
        <v>0.53612859601316798</v>
      </c>
      <c r="L805">
        <v>0.68327071796870598</v>
      </c>
      <c r="M805">
        <v>0</v>
      </c>
      <c r="N805">
        <v>315.976511001586</v>
      </c>
      <c r="O805" t="b">
        <v>0</v>
      </c>
      <c r="P805" t="b">
        <v>0</v>
      </c>
      <c r="Q805" t="b">
        <v>0</v>
      </c>
      <c r="S805" t="str">
        <f t="shared" si="50"/>
        <v>no</v>
      </c>
    </row>
    <row r="806" spans="1:19" x14ac:dyDescent="0.3">
      <c r="A806" t="s">
        <v>30</v>
      </c>
      <c r="B806" t="str">
        <f t="shared" si="49"/>
        <v>1000</v>
      </c>
      <c r="C806" t="str">
        <f t="shared" si="48"/>
        <v>9</v>
      </c>
      <c r="D806">
        <v>4</v>
      </c>
      <c r="E806">
        <v>7</v>
      </c>
      <c r="F806">
        <v>5</v>
      </c>
      <c r="G806">
        <v>10</v>
      </c>
      <c r="H806" t="s">
        <v>20</v>
      </c>
      <c r="I806" t="s">
        <v>20</v>
      </c>
      <c r="J806" t="s">
        <v>8</v>
      </c>
      <c r="K806">
        <v>0.50174885670807901</v>
      </c>
      <c r="L806">
        <v>0.57532943504890399</v>
      </c>
      <c r="M806">
        <v>0</v>
      </c>
      <c r="N806">
        <v>5121.7744920253699</v>
      </c>
      <c r="O806" t="b">
        <v>0</v>
      </c>
      <c r="P806" t="b">
        <v>0</v>
      </c>
      <c r="Q806" t="b">
        <v>0</v>
      </c>
      <c r="R806">
        <v>20</v>
      </c>
      <c r="S806" t="str">
        <f t="shared" si="50"/>
        <v>yes</v>
      </c>
    </row>
    <row r="807" spans="1:19" x14ac:dyDescent="0.3">
      <c r="A807" t="s">
        <v>31</v>
      </c>
      <c r="B807" t="str">
        <f t="shared" si="49"/>
        <v>1000</v>
      </c>
      <c r="C807" t="str">
        <f t="shared" si="48"/>
        <v>9</v>
      </c>
      <c r="D807">
        <v>0</v>
      </c>
      <c r="E807">
        <v>7</v>
      </c>
      <c r="F807">
        <v>5</v>
      </c>
      <c r="G807">
        <v>10</v>
      </c>
      <c r="H807" t="s">
        <v>17</v>
      </c>
      <c r="I807" t="s">
        <v>17</v>
      </c>
      <c r="J807" t="s">
        <v>17</v>
      </c>
      <c r="K807">
        <v>0.68347051087253996</v>
      </c>
      <c r="L807">
        <v>0</v>
      </c>
      <c r="M807">
        <v>200</v>
      </c>
      <c r="N807">
        <v>3.9889812469482396E-3</v>
      </c>
      <c r="S807" t="str">
        <f t="shared" si="50"/>
        <v>no</v>
      </c>
    </row>
    <row r="808" spans="1:19" x14ac:dyDescent="0.3">
      <c r="A808" t="s">
        <v>31</v>
      </c>
      <c r="B808" t="str">
        <f t="shared" si="49"/>
        <v>1000</v>
      </c>
      <c r="C808" t="str">
        <f t="shared" si="48"/>
        <v>9</v>
      </c>
      <c r="D808">
        <v>0</v>
      </c>
      <c r="E808">
        <v>7</v>
      </c>
      <c r="F808">
        <v>5</v>
      </c>
      <c r="G808">
        <v>10</v>
      </c>
      <c r="H808" t="s">
        <v>18</v>
      </c>
      <c r="I808" t="s">
        <v>19</v>
      </c>
      <c r="J808" t="s">
        <v>8</v>
      </c>
      <c r="K808">
        <v>1.3265529940902101</v>
      </c>
      <c r="L808">
        <v>0.94090743197784699</v>
      </c>
      <c r="M808">
        <v>0</v>
      </c>
      <c r="N808">
        <v>1.0977878570556601</v>
      </c>
      <c r="O808" t="b">
        <v>1</v>
      </c>
      <c r="P808" t="b">
        <v>1</v>
      </c>
      <c r="Q808" t="b">
        <v>0</v>
      </c>
      <c r="S808" t="str">
        <f t="shared" si="50"/>
        <v>no</v>
      </c>
    </row>
    <row r="809" spans="1:19" x14ac:dyDescent="0.3">
      <c r="A809" t="s">
        <v>31</v>
      </c>
      <c r="B809" t="str">
        <f t="shared" si="49"/>
        <v>1000</v>
      </c>
      <c r="C809" t="str">
        <f t="shared" si="48"/>
        <v>9</v>
      </c>
      <c r="D809">
        <v>0</v>
      </c>
      <c r="E809">
        <v>7</v>
      </c>
      <c r="F809">
        <v>5</v>
      </c>
      <c r="G809">
        <v>10</v>
      </c>
      <c r="H809" t="s">
        <v>18</v>
      </c>
      <c r="I809" t="s">
        <v>19</v>
      </c>
      <c r="J809" t="s">
        <v>8</v>
      </c>
      <c r="K809">
        <v>1.2368601973808999</v>
      </c>
      <c r="L809">
        <v>0.80967602508832603</v>
      </c>
      <c r="M809">
        <v>0</v>
      </c>
      <c r="N809">
        <v>14.4009664058685</v>
      </c>
      <c r="O809" t="b">
        <v>1</v>
      </c>
      <c r="P809" t="b">
        <v>1</v>
      </c>
      <c r="Q809" t="b">
        <v>0</v>
      </c>
      <c r="R809">
        <v>20</v>
      </c>
      <c r="S809" t="str">
        <f t="shared" si="50"/>
        <v>yes</v>
      </c>
    </row>
    <row r="810" spans="1:19" x14ac:dyDescent="0.3">
      <c r="A810" t="s">
        <v>31</v>
      </c>
      <c r="B810" t="str">
        <f t="shared" si="49"/>
        <v>1000</v>
      </c>
      <c r="C810" t="str">
        <f t="shared" si="48"/>
        <v>9</v>
      </c>
      <c r="D810">
        <v>0</v>
      </c>
      <c r="E810">
        <v>7</v>
      </c>
      <c r="F810">
        <v>5</v>
      </c>
      <c r="G810">
        <v>10</v>
      </c>
      <c r="H810" t="s">
        <v>19</v>
      </c>
      <c r="I810" t="s">
        <v>19</v>
      </c>
      <c r="J810" t="s">
        <v>8</v>
      </c>
      <c r="K810">
        <v>1.2786279084043899</v>
      </c>
      <c r="L810">
        <v>0.87078723670471403</v>
      </c>
      <c r="M810">
        <v>0</v>
      </c>
      <c r="N810">
        <v>37.541576385497997</v>
      </c>
      <c r="O810" t="b">
        <v>1</v>
      </c>
      <c r="P810" t="b">
        <v>1</v>
      </c>
      <c r="Q810" t="b">
        <v>0</v>
      </c>
      <c r="S810" t="str">
        <f t="shared" si="50"/>
        <v>no</v>
      </c>
    </row>
    <row r="811" spans="1:19" x14ac:dyDescent="0.3">
      <c r="A811" t="s">
        <v>31</v>
      </c>
      <c r="B811" t="str">
        <f t="shared" si="49"/>
        <v>1000</v>
      </c>
      <c r="C811" t="str">
        <f t="shared" si="48"/>
        <v>9</v>
      </c>
      <c r="D811">
        <v>0</v>
      </c>
      <c r="E811">
        <v>7</v>
      </c>
      <c r="F811">
        <v>5</v>
      </c>
      <c r="G811">
        <v>10</v>
      </c>
      <c r="H811" t="s">
        <v>19</v>
      </c>
      <c r="I811" t="s">
        <v>19</v>
      </c>
      <c r="J811" t="s">
        <v>8</v>
      </c>
      <c r="K811">
        <v>1.2250808463223899</v>
      </c>
      <c r="L811">
        <v>0.79244141017645597</v>
      </c>
      <c r="M811">
        <v>0</v>
      </c>
      <c r="N811">
        <v>466.25367569923401</v>
      </c>
      <c r="O811" t="b">
        <v>1</v>
      </c>
      <c r="P811" t="b">
        <v>1</v>
      </c>
      <c r="Q811" t="b">
        <v>0</v>
      </c>
      <c r="R811">
        <v>20</v>
      </c>
      <c r="S811" t="str">
        <f t="shared" si="50"/>
        <v>yes</v>
      </c>
    </row>
    <row r="812" spans="1:19" x14ac:dyDescent="0.3">
      <c r="A812" t="s">
        <v>31</v>
      </c>
      <c r="B812" t="str">
        <f t="shared" si="49"/>
        <v>1000</v>
      </c>
      <c r="C812" t="str">
        <f t="shared" si="48"/>
        <v>9</v>
      </c>
      <c r="D812">
        <v>0</v>
      </c>
      <c r="E812">
        <v>7</v>
      </c>
      <c r="F812">
        <v>5</v>
      </c>
      <c r="G812">
        <v>10</v>
      </c>
      <c r="H812" t="s">
        <v>20</v>
      </c>
      <c r="I812" t="s">
        <v>20</v>
      </c>
      <c r="J812" t="s">
        <v>8</v>
      </c>
      <c r="K812">
        <v>1.28373265235599</v>
      </c>
      <c r="L812">
        <v>0.87825609435166596</v>
      </c>
      <c r="M812">
        <v>0</v>
      </c>
      <c r="N812">
        <v>268.04595112800598</v>
      </c>
      <c r="O812" t="b">
        <v>0</v>
      </c>
      <c r="P812" t="b">
        <v>0</v>
      </c>
      <c r="Q812" t="b">
        <v>0</v>
      </c>
      <c r="S812" t="str">
        <f t="shared" si="50"/>
        <v>no</v>
      </c>
    </row>
    <row r="813" spans="1:19" x14ac:dyDescent="0.3">
      <c r="A813" t="s">
        <v>31</v>
      </c>
      <c r="B813" t="str">
        <f t="shared" si="49"/>
        <v>1000</v>
      </c>
      <c r="C813" t="str">
        <f t="shared" si="48"/>
        <v>9</v>
      </c>
      <c r="D813">
        <v>0</v>
      </c>
      <c r="E813">
        <v>7</v>
      </c>
      <c r="F813">
        <v>5</v>
      </c>
      <c r="G813">
        <v>10</v>
      </c>
      <c r="H813" t="s">
        <v>20</v>
      </c>
      <c r="I813" t="s">
        <v>20</v>
      </c>
      <c r="J813" t="s">
        <v>8</v>
      </c>
      <c r="K813">
        <v>1.2261558066060501</v>
      </c>
      <c r="L813">
        <v>0.79401420705145398</v>
      </c>
      <c r="M813">
        <v>0</v>
      </c>
      <c r="N813">
        <v>4228.1721382141104</v>
      </c>
      <c r="O813" t="b">
        <v>0</v>
      </c>
      <c r="P813" t="b">
        <v>0</v>
      </c>
      <c r="Q813" t="b">
        <v>0</v>
      </c>
      <c r="R813">
        <v>20</v>
      </c>
      <c r="S813" t="str">
        <f t="shared" si="50"/>
        <v>yes</v>
      </c>
    </row>
    <row r="814" spans="1:19" x14ac:dyDescent="0.3">
      <c r="A814" t="s">
        <v>31</v>
      </c>
      <c r="B814" t="str">
        <f t="shared" si="49"/>
        <v>1000</v>
      </c>
      <c r="C814" t="str">
        <f t="shared" si="48"/>
        <v>9</v>
      </c>
      <c r="D814">
        <v>1</v>
      </c>
      <c r="E814">
        <v>7</v>
      </c>
      <c r="F814">
        <v>5</v>
      </c>
      <c r="G814">
        <v>10</v>
      </c>
      <c r="H814" t="s">
        <v>17</v>
      </c>
      <c r="I814" t="s">
        <v>17</v>
      </c>
      <c r="J814" t="s">
        <v>17</v>
      </c>
      <c r="K814">
        <v>0.61623160894853801</v>
      </c>
      <c r="L814">
        <v>0</v>
      </c>
      <c r="M814">
        <v>200</v>
      </c>
      <c r="N814">
        <v>4.2047500610351502E-3</v>
      </c>
      <c r="S814" t="str">
        <f t="shared" si="50"/>
        <v>no</v>
      </c>
    </row>
    <row r="815" spans="1:19" x14ac:dyDescent="0.3">
      <c r="A815" t="s">
        <v>31</v>
      </c>
      <c r="B815" t="str">
        <f t="shared" si="49"/>
        <v>1000</v>
      </c>
      <c r="C815" t="str">
        <f t="shared" si="48"/>
        <v>9</v>
      </c>
      <c r="D815">
        <v>1</v>
      </c>
      <c r="E815">
        <v>7</v>
      </c>
      <c r="F815">
        <v>5</v>
      </c>
      <c r="G815">
        <v>10</v>
      </c>
      <c r="H815" t="s">
        <v>18</v>
      </c>
      <c r="I815" t="s">
        <v>19</v>
      </c>
      <c r="J815" t="s">
        <v>8</v>
      </c>
      <c r="K815">
        <v>1.30167585311406</v>
      </c>
      <c r="L815">
        <v>1.1123159445441</v>
      </c>
      <c r="M815">
        <v>0</v>
      </c>
      <c r="N815">
        <v>1.03982782363891</v>
      </c>
      <c r="O815" t="b">
        <v>1</v>
      </c>
      <c r="P815" t="b">
        <v>1</v>
      </c>
      <c r="Q815" t="b">
        <v>0</v>
      </c>
      <c r="S815" t="str">
        <f t="shared" si="50"/>
        <v>no</v>
      </c>
    </row>
    <row r="816" spans="1:19" x14ac:dyDescent="0.3">
      <c r="A816" t="s">
        <v>31</v>
      </c>
      <c r="B816" t="str">
        <f t="shared" si="49"/>
        <v>1000</v>
      </c>
      <c r="C816" t="str">
        <f t="shared" si="48"/>
        <v>9</v>
      </c>
      <c r="D816">
        <v>1</v>
      </c>
      <c r="E816">
        <v>7</v>
      </c>
      <c r="F816">
        <v>5</v>
      </c>
      <c r="G816">
        <v>10</v>
      </c>
      <c r="H816" t="s">
        <v>18</v>
      </c>
      <c r="I816" t="s">
        <v>19</v>
      </c>
      <c r="J816" t="s">
        <v>8</v>
      </c>
      <c r="K816">
        <v>1.271819663969</v>
      </c>
      <c r="L816">
        <v>1.06386632152653</v>
      </c>
      <c r="M816">
        <v>0</v>
      </c>
      <c r="N816">
        <v>15.231838226318301</v>
      </c>
      <c r="O816" t="b">
        <v>1</v>
      </c>
      <c r="P816" t="b">
        <v>1</v>
      </c>
      <c r="Q816" t="b">
        <v>0</v>
      </c>
      <c r="R816">
        <v>20</v>
      </c>
      <c r="S816" t="str">
        <f t="shared" si="50"/>
        <v>yes</v>
      </c>
    </row>
    <row r="817" spans="1:19" x14ac:dyDescent="0.3">
      <c r="A817" t="s">
        <v>31</v>
      </c>
      <c r="B817" t="str">
        <f t="shared" si="49"/>
        <v>1000</v>
      </c>
      <c r="C817" t="str">
        <f t="shared" si="48"/>
        <v>9</v>
      </c>
      <c r="D817">
        <v>1</v>
      </c>
      <c r="E817">
        <v>7</v>
      </c>
      <c r="F817">
        <v>5</v>
      </c>
      <c r="G817">
        <v>10</v>
      </c>
      <c r="H817" t="s">
        <v>19</v>
      </c>
      <c r="I817" t="s">
        <v>19</v>
      </c>
      <c r="J817" t="s">
        <v>8</v>
      </c>
      <c r="K817">
        <v>1.29178542338429</v>
      </c>
      <c r="L817">
        <v>1.0962660866884699</v>
      </c>
      <c r="M817">
        <v>0</v>
      </c>
      <c r="N817">
        <v>35.5520691871643</v>
      </c>
      <c r="O817" t="b">
        <v>1</v>
      </c>
      <c r="P817" t="b">
        <v>1</v>
      </c>
      <c r="Q817" t="b">
        <v>0</v>
      </c>
      <c r="S817" t="str">
        <f t="shared" si="50"/>
        <v>no</v>
      </c>
    </row>
    <row r="818" spans="1:19" x14ac:dyDescent="0.3">
      <c r="A818" t="s">
        <v>31</v>
      </c>
      <c r="B818" t="str">
        <f t="shared" si="49"/>
        <v>1000</v>
      </c>
      <c r="C818" t="str">
        <f t="shared" si="48"/>
        <v>9</v>
      </c>
      <c r="D818">
        <v>1</v>
      </c>
      <c r="E818">
        <v>7</v>
      </c>
      <c r="F818">
        <v>5</v>
      </c>
      <c r="G818">
        <v>10</v>
      </c>
      <c r="H818" t="s">
        <v>19</v>
      </c>
      <c r="I818" t="s">
        <v>19</v>
      </c>
      <c r="J818" t="s">
        <v>8</v>
      </c>
      <c r="K818">
        <v>1.2581588247683599</v>
      </c>
      <c r="L818">
        <v>1.04169796955908</v>
      </c>
      <c r="M818">
        <v>0</v>
      </c>
      <c r="N818">
        <v>426.30783700942902</v>
      </c>
      <c r="O818" t="b">
        <v>1</v>
      </c>
      <c r="P818" t="b">
        <v>1</v>
      </c>
      <c r="Q818" t="b">
        <v>0</v>
      </c>
      <c r="R818">
        <v>20</v>
      </c>
      <c r="S818" t="str">
        <f t="shared" si="50"/>
        <v>yes</v>
      </c>
    </row>
    <row r="819" spans="1:19" x14ac:dyDescent="0.3">
      <c r="A819" t="s">
        <v>31</v>
      </c>
      <c r="B819" t="str">
        <f t="shared" si="49"/>
        <v>1000</v>
      </c>
      <c r="C819" t="str">
        <f t="shared" si="48"/>
        <v>9</v>
      </c>
      <c r="D819">
        <v>1</v>
      </c>
      <c r="E819">
        <v>7</v>
      </c>
      <c r="F819">
        <v>5</v>
      </c>
      <c r="G819">
        <v>10</v>
      </c>
      <c r="H819" t="s">
        <v>20</v>
      </c>
      <c r="I819" t="s">
        <v>20</v>
      </c>
      <c r="J819" t="s">
        <v>8</v>
      </c>
      <c r="K819">
        <v>1.29048847331295</v>
      </c>
      <c r="L819">
        <v>1.0941614395841801</v>
      </c>
      <c r="M819">
        <v>0</v>
      </c>
      <c r="N819">
        <v>298.23110103607098</v>
      </c>
      <c r="O819" t="b">
        <v>0</v>
      </c>
      <c r="P819" t="b">
        <v>0</v>
      </c>
      <c r="Q819" t="b">
        <v>0</v>
      </c>
      <c r="S819" t="str">
        <f t="shared" si="50"/>
        <v>no</v>
      </c>
    </row>
    <row r="820" spans="1:19" x14ac:dyDescent="0.3">
      <c r="A820" t="s">
        <v>31</v>
      </c>
      <c r="B820" t="str">
        <f t="shared" si="49"/>
        <v>1000</v>
      </c>
      <c r="C820" t="str">
        <f t="shared" si="48"/>
        <v>9</v>
      </c>
      <c r="D820">
        <v>1</v>
      </c>
      <c r="E820">
        <v>7</v>
      </c>
      <c r="F820">
        <v>5</v>
      </c>
      <c r="G820">
        <v>10</v>
      </c>
      <c r="H820" t="s">
        <v>20</v>
      </c>
      <c r="I820" t="s">
        <v>20</v>
      </c>
      <c r="J820" t="s">
        <v>8</v>
      </c>
      <c r="K820">
        <v>1.2582846209988801</v>
      </c>
      <c r="L820">
        <v>1.0419021074655099</v>
      </c>
      <c r="M820">
        <v>0</v>
      </c>
      <c r="N820">
        <v>4240.4419388771003</v>
      </c>
      <c r="O820" t="b">
        <v>0</v>
      </c>
      <c r="P820" t="b">
        <v>0</v>
      </c>
      <c r="Q820" t="b">
        <v>0</v>
      </c>
      <c r="R820">
        <v>20</v>
      </c>
      <c r="S820" t="str">
        <f t="shared" si="50"/>
        <v>yes</v>
      </c>
    </row>
    <row r="821" spans="1:19" x14ac:dyDescent="0.3">
      <c r="A821" t="s">
        <v>31</v>
      </c>
      <c r="B821" t="str">
        <f t="shared" si="49"/>
        <v>1000</v>
      </c>
      <c r="C821" t="str">
        <f t="shared" si="48"/>
        <v>9</v>
      </c>
      <c r="D821">
        <v>2</v>
      </c>
      <c r="E821">
        <v>7</v>
      </c>
      <c r="F821">
        <v>5</v>
      </c>
      <c r="G821">
        <v>10</v>
      </c>
      <c r="H821" t="s">
        <v>17</v>
      </c>
      <c r="I821" t="s">
        <v>17</v>
      </c>
      <c r="J821" t="s">
        <v>17</v>
      </c>
      <c r="K821">
        <v>0.64964543811168896</v>
      </c>
      <c r="L821">
        <v>0</v>
      </c>
      <c r="M821">
        <v>200</v>
      </c>
      <c r="N821">
        <v>4.1186809539794896E-3</v>
      </c>
      <c r="S821" t="str">
        <f t="shared" si="50"/>
        <v>no</v>
      </c>
    </row>
    <row r="822" spans="1:19" x14ac:dyDescent="0.3">
      <c r="A822" t="s">
        <v>31</v>
      </c>
      <c r="B822" t="str">
        <f t="shared" si="49"/>
        <v>1000</v>
      </c>
      <c r="C822" t="str">
        <f t="shared" si="48"/>
        <v>9</v>
      </c>
      <c r="D822">
        <v>2</v>
      </c>
      <c r="E822">
        <v>7</v>
      </c>
      <c r="F822">
        <v>5</v>
      </c>
      <c r="G822">
        <v>10</v>
      </c>
      <c r="H822" t="s">
        <v>18</v>
      </c>
      <c r="I822" t="s">
        <v>19</v>
      </c>
      <c r="J822" t="s">
        <v>8</v>
      </c>
      <c r="K822">
        <v>1.32133295177229</v>
      </c>
      <c r="L822">
        <v>1.03392939325947</v>
      </c>
      <c r="M822">
        <v>0</v>
      </c>
      <c r="N822">
        <v>1.06362628936767</v>
      </c>
      <c r="O822" t="b">
        <v>1</v>
      </c>
      <c r="P822" t="b">
        <v>1</v>
      </c>
      <c r="Q822" t="b">
        <v>0</v>
      </c>
      <c r="S822" t="str">
        <f t="shared" si="50"/>
        <v>no</v>
      </c>
    </row>
    <row r="823" spans="1:19" x14ac:dyDescent="0.3">
      <c r="A823" t="s">
        <v>31</v>
      </c>
      <c r="B823" t="str">
        <f t="shared" si="49"/>
        <v>1000</v>
      </c>
      <c r="C823" t="str">
        <f t="shared" si="48"/>
        <v>9</v>
      </c>
      <c r="D823">
        <v>2</v>
      </c>
      <c r="E823">
        <v>7</v>
      </c>
      <c r="F823">
        <v>5</v>
      </c>
      <c r="G823">
        <v>10</v>
      </c>
      <c r="H823" t="s">
        <v>18</v>
      </c>
      <c r="I823" t="s">
        <v>19</v>
      </c>
      <c r="J823" t="s">
        <v>8</v>
      </c>
      <c r="K823">
        <v>1.2532860875004701</v>
      </c>
      <c r="L823">
        <v>0.92918477368728902</v>
      </c>
      <c r="M823">
        <v>0</v>
      </c>
      <c r="N823">
        <v>14.7533657550811</v>
      </c>
      <c r="O823" t="b">
        <v>1</v>
      </c>
      <c r="P823" t="b">
        <v>1</v>
      </c>
      <c r="Q823" t="b">
        <v>0</v>
      </c>
      <c r="R823">
        <v>20</v>
      </c>
      <c r="S823" t="str">
        <f t="shared" si="50"/>
        <v>yes</v>
      </c>
    </row>
    <row r="824" spans="1:19" x14ac:dyDescent="0.3">
      <c r="A824" t="s">
        <v>31</v>
      </c>
      <c r="B824" t="str">
        <f t="shared" si="49"/>
        <v>1000</v>
      </c>
      <c r="C824" t="str">
        <f t="shared" si="48"/>
        <v>9</v>
      </c>
      <c r="D824">
        <v>2</v>
      </c>
      <c r="E824">
        <v>7</v>
      </c>
      <c r="F824">
        <v>5</v>
      </c>
      <c r="G824">
        <v>10</v>
      </c>
      <c r="H824" t="s">
        <v>19</v>
      </c>
      <c r="I824" t="s">
        <v>19</v>
      </c>
      <c r="J824" t="s">
        <v>8</v>
      </c>
      <c r="K824">
        <v>1.3181747449911501</v>
      </c>
      <c r="L824">
        <v>1.02906796178338</v>
      </c>
      <c r="M824">
        <v>0</v>
      </c>
      <c r="N824">
        <v>35.8848361968994</v>
      </c>
      <c r="O824" t="b">
        <v>1</v>
      </c>
      <c r="P824" t="b">
        <v>1</v>
      </c>
      <c r="Q824" t="b">
        <v>0</v>
      </c>
      <c r="S824" t="str">
        <f t="shared" si="50"/>
        <v>no</v>
      </c>
    </row>
    <row r="825" spans="1:19" x14ac:dyDescent="0.3">
      <c r="A825" t="s">
        <v>31</v>
      </c>
      <c r="B825" t="str">
        <f t="shared" si="49"/>
        <v>1000</v>
      </c>
      <c r="C825" t="str">
        <f t="shared" si="48"/>
        <v>9</v>
      </c>
      <c r="D825">
        <v>2</v>
      </c>
      <c r="E825">
        <v>7</v>
      </c>
      <c r="F825">
        <v>5</v>
      </c>
      <c r="G825">
        <v>10</v>
      </c>
      <c r="H825" t="s">
        <v>19</v>
      </c>
      <c r="I825" t="s">
        <v>19</v>
      </c>
      <c r="J825" t="s">
        <v>8</v>
      </c>
      <c r="K825">
        <v>1.24869020762298</v>
      </c>
      <c r="L825">
        <v>0.92211033029421396</v>
      </c>
      <c r="M825">
        <v>0</v>
      </c>
      <c r="N825">
        <v>427.86430788040099</v>
      </c>
      <c r="O825" t="b">
        <v>1</v>
      </c>
      <c r="P825" t="b">
        <v>1</v>
      </c>
      <c r="Q825" t="b">
        <v>0</v>
      </c>
      <c r="R825">
        <v>20</v>
      </c>
      <c r="S825" t="str">
        <f t="shared" si="50"/>
        <v>yes</v>
      </c>
    </row>
    <row r="826" spans="1:19" x14ac:dyDescent="0.3">
      <c r="A826" t="s">
        <v>31</v>
      </c>
      <c r="B826" t="str">
        <f t="shared" si="49"/>
        <v>1000</v>
      </c>
      <c r="C826" t="str">
        <f t="shared" si="48"/>
        <v>9</v>
      </c>
      <c r="D826">
        <v>2</v>
      </c>
      <c r="E826">
        <v>7</v>
      </c>
      <c r="F826">
        <v>5</v>
      </c>
      <c r="G826">
        <v>10</v>
      </c>
      <c r="H826" t="s">
        <v>20</v>
      </c>
      <c r="I826" t="s">
        <v>20</v>
      </c>
      <c r="J826" t="s">
        <v>8</v>
      </c>
      <c r="K826">
        <v>1.31390358639688</v>
      </c>
      <c r="L826">
        <v>1.0224933622500001</v>
      </c>
      <c r="M826">
        <v>0</v>
      </c>
      <c r="N826">
        <v>264.81604909896799</v>
      </c>
      <c r="O826" t="b">
        <v>0</v>
      </c>
      <c r="P826" t="b">
        <v>0</v>
      </c>
      <c r="Q826" t="b">
        <v>0</v>
      </c>
      <c r="S826" t="str">
        <f t="shared" si="50"/>
        <v>no</v>
      </c>
    </row>
    <row r="827" spans="1:19" x14ac:dyDescent="0.3">
      <c r="A827" t="s">
        <v>31</v>
      </c>
      <c r="B827" t="str">
        <f t="shared" si="49"/>
        <v>1000</v>
      </c>
      <c r="C827" t="str">
        <f t="shared" si="48"/>
        <v>9</v>
      </c>
      <c r="D827">
        <v>2</v>
      </c>
      <c r="E827">
        <v>7</v>
      </c>
      <c r="F827">
        <v>5</v>
      </c>
      <c r="G827">
        <v>10</v>
      </c>
      <c r="H827" t="s">
        <v>20</v>
      </c>
      <c r="I827" t="s">
        <v>20</v>
      </c>
      <c r="J827" t="s">
        <v>8</v>
      </c>
      <c r="K827">
        <v>1.24886581135749</v>
      </c>
      <c r="L827">
        <v>0.92238063733279896</v>
      </c>
      <c r="M827">
        <v>0</v>
      </c>
      <c r="N827">
        <v>4124.0148823261197</v>
      </c>
      <c r="O827" t="b">
        <v>0</v>
      </c>
      <c r="P827" t="b">
        <v>0</v>
      </c>
      <c r="Q827" t="b">
        <v>0</v>
      </c>
      <c r="R827">
        <v>20</v>
      </c>
      <c r="S827" t="str">
        <f t="shared" si="50"/>
        <v>yes</v>
      </c>
    </row>
    <row r="828" spans="1:19" x14ac:dyDescent="0.3">
      <c r="A828" t="s">
        <v>31</v>
      </c>
      <c r="B828" t="str">
        <f t="shared" si="49"/>
        <v>1000</v>
      </c>
      <c r="C828" t="str">
        <f t="shared" si="48"/>
        <v>9</v>
      </c>
      <c r="D828">
        <v>3</v>
      </c>
      <c r="E828">
        <v>7</v>
      </c>
      <c r="F828">
        <v>5</v>
      </c>
      <c r="G828">
        <v>10</v>
      </c>
      <c r="H828" t="s">
        <v>17</v>
      </c>
      <c r="I828" t="s">
        <v>17</v>
      </c>
      <c r="J828" t="s">
        <v>17</v>
      </c>
      <c r="K828">
        <v>0.61065892810972999</v>
      </c>
      <c r="L828">
        <v>0</v>
      </c>
      <c r="M828">
        <v>200</v>
      </c>
      <c r="N828">
        <v>4.1177272796630799E-3</v>
      </c>
      <c r="S828" t="str">
        <f t="shared" si="50"/>
        <v>no</v>
      </c>
    </row>
    <row r="829" spans="1:19" x14ac:dyDescent="0.3">
      <c r="A829" t="s">
        <v>31</v>
      </c>
      <c r="B829" t="str">
        <f t="shared" si="49"/>
        <v>1000</v>
      </c>
      <c r="C829" t="str">
        <f t="shared" si="48"/>
        <v>9</v>
      </c>
      <c r="D829">
        <v>3</v>
      </c>
      <c r="E829">
        <v>7</v>
      </c>
      <c r="F829">
        <v>5</v>
      </c>
      <c r="G829">
        <v>10</v>
      </c>
      <c r="H829" t="s">
        <v>18</v>
      </c>
      <c r="I829" t="s">
        <v>19</v>
      </c>
      <c r="J829" t="s">
        <v>8</v>
      </c>
      <c r="K829">
        <v>1.1767017374583399</v>
      </c>
      <c r="L829">
        <v>0.92693774428350295</v>
      </c>
      <c r="M829">
        <v>0</v>
      </c>
      <c r="N829">
        <v>1.0554230213165201</v>
      </c>
      <c r="O829" t="b">
        <v>1</v>
      </c>
      <c r="P829" t="b">
        <v>1</v>
      </c>
      <c r="Q829" t="b">
        <v>0</v>
      </c>
      <c r="S829" t="str">
        <f t="shared" si="50"/>
        <v>no</v>
      </c>
    </row>
    <row r="830" spans="1:19" x14ac:dyDescent="0.3">
      <c r="A830" t="s">
        <v>31</v>
      </c>
      <c r="B830" t="str">
        <f t="shared" si="49"/>
        <v>1000</v>
      </c>
      <c r="C830" t="str">
        <f t="shared" si="48"/>
        <v>9</v>
      </c>
      <c r="D830">
        <v>3</v>
      </c>
      <c r="E830">
        <v>7</v>
      </c>
      <c r="F830">
        <v>5</v>
      </c>
      <c r="G830">
        <v>10</v>
      </c>
      <c r="H830" t="s">
        <v>18</v>
      </c>
      <c r="I830" t="s">
        <v>19</v>
      </c>
      <c r="J830" t="s">
        <v>8</v>
      </c>
      <c r="K830">
        <v>1.14227981349096</v>
      </c>
      <c r="L830">
        <v>0.870569250541948</v>
      </c>
      <c r="M830">
        <v>0</v>
      </c>
      <c r="N830">
        <v>14.613978624343799</v>
      </c>
      <c r="O830" t="b">
        <v>1</v>
      </c>
      <c r="P830" t="b">
        <v>1</v>
      </c>
      <c r="Q830" t="b">
        <v>0</v>
      </c>
      <c r="R830">
        <v>20</v>
      </c>
      <c r="S830" t="str">
        <f t="shared" si="50"/>
        <v>yes</v>
      </c>
    </row>
    <row r="831" spans="1:19" x14ac:dyDescent="0.3">
      <c r="A831" t="s">
        <v>31</v>
      </c>
      <c r="B831" t="str">
        <f t="shared" si="49"/>
        <v>1000</v>
      </c>
      <c r="C831" t="str">
        <f t="shared" si="48"/>
        <v>9</v>
      </c>
      <c r="D831">
        <v>3</v>
      </c>
      <c r="E831">
        <v>7</v>
      </c>
      <c r="F831">
        <v>5</v>
      </c>
      <c r="G831">
        <v>10</v>
      </c>
      <c r="H831" t="s">
        <v>19</v>
      </c>
      <c r="I831" t="s">
        <v>19</v>
      </c>
      <c r="J831" t="s">
        <v>8</v>
      </c>
      <c r="K831">
        <v>1.1493119522688</v>
      </c>
      <c r="L831">
        <v>0.882084907570999</v>
      </c>
      <c r="M831">
        <v>0</v>
      </c>
      <c r="N831">
        <v>35.2119524478912</v>
      </c>
      <c r="O831" t="b">
        <v>1</v>
      </c>
      <c r="P831" t="b">
        <v>1</v>
      </c>
      <c r="Q831" t="b">
        <v>0</v>
      </c>
      <c r="S831" t="str">
        <f t="shared" si="50"/>
        <v>no</v>
      </c>
    </row>
    <row r="832" spans="1:19" x14ac:dyDescent="0.3">
      <c r="A832" t="s">
        <v>31</v>
      </c>
      <c r="B832" t="str">
        <f t="shared" si="49"/>
        <v>1000</v>
      </c>
      <c r="C832" t="str">
        <f t="shared" si="48"/>
        <v>9</v>
      </c>
      <c r="D832">
        <v>3</v>
      </c>
      <c r="E832">
        <v>7</v>
      </c>
      <c r="F832">
        <v>5</v>
      </c>
      <c r="G832">
        <v>10</v>
      </c>
      <c r="H832" t="s">
        <v>19</v>
      </c>
      <c r="I832" t="s">
        <v>19</v>
      </c>
      <c r="J832" t="s">
        <v>8</v>
      </c>
      <c r="K832">
        <v>1.12313367114461</v>
      </c>
      <c r="L832">
        <v>0.83921600003659902</v>
      </c>
      <c r="M832">
        <v>0</v>
      </c>
      <c r="N832">
        <v>426.49344873428299</v>
      </c>
      <c r="O832" t="b">
        <v>1</v>
      </c>
      <c r="P832" t="b">
        <v>1</v>
      </c>
      <c r="Q832" t="b">
        <v>0</v>
      </c>
      <c r="R832">
        <v>20</v>
      </c>
      <c r="S832" t="str">
        <f t="shared" si="50"/>
        <v>yes</v>
      </c>
    </row>
    <row r="833" spans="1:19" x14ac:dyDescent="0.3">
      <c r="A833" t="s">
        <v>31</v>
      </c>
      <c r="B833" t="str">
        <f t="shared" si="49"/>
        <v>1000</v>
      </c>
      <c r="C833" t="str">
        <f t="shared" si="48"/>
        <v>9</v>
      </c>
      <c r="D833">
        <v>3</v>
      </c>
      <c r="E833">
        <v>7</v>
      </c>
      <c r="F833">
        <v>5</v>
      </c>
      <c r="G833">
        <v>10</v>
      </c>
      <c r="H833" t="s">
        <v>20</v>
      </c>
      <c r="I833" t="s">
        <v>20</v>
      </c>
      <c r="J833" t="s">
        <v>8</v>
      </c>
      <c r="K833">
        <v>1.1679690626041701</v>
      </c>
      <c r="L833">
        <v>0.912637331316145</v>
      </c>
      <c r="M833">
        <v>0</v>
      </c>
      <c r="N833">
        <v>309.28300023078901</v>
      </c>
      <c r="O833" t="b">
        <v>0</v>
      </c>
      <c r="P833" t="b">
        <v>0</v>
      </c>
      <c r="Q833" t="b">
        <v>0</v>
      </c>
      <c r="S833" t="str">
        <f t="shared" si="50"/>
        <v>no</v>
      </c>
    </row>
    <row r="834" spans="1:19" x14ac:dyDescent="0.3">
      <c r="A834" t="s">
        <v>31</v>
      </c>
      <c r="B834" t="str">
        <f t="shared" si="49"/>
        <v>1000</v>
      </c>
      <c r="C834" t="str">
        <f t="shared" si="48"/>
        <v>9</v>
      </c>
      <c r="D834">
        <v>3</v>
      </c>
      <c r="E834">
        <v>7</v>
      </c>
      <c r="F834">
        <v>5</v>
      </c>
      <c r="G834">
        <v>10</v>
      </c>
      <c r="H834" t="s">
        <v>20</v>
      </c>
      <c r="I834" t="s">
        <v>20</v>
      </c>
      <c r="J834" t="s">
        <v>8</v>
      </c>
      <c r="K834">
        <v>1.1234832088076401</v>
      </c>
      <c r="L834">
        <v>0.83978839429293795</v>
      </c>
      <c r="M834">
        <v>0</v>
      </c>
      <c r="N834">
        <v>4197.0254173278799</v>
      </c>
      <c r="O834" t="b">
        <v>0</v>
      </c>
      <c r="P834" t="b">
        <v>0</v>
      </c>
      <c r="Q834" t="b">
        <v>0</v>
      </c>
      <c r="R834">
        <v>20</v>
      </c>
      <c r="S834" t="str">
        <f t="shared" si="50"/>
        <v>yes</v>
      </c>
    </row>
    <row r="835" spans="1:19" x14ac:dyDescent="0.3">
      <c r="A835" t="s">
        <v>31</v>
      </c>
      <c r="B835" t="str">
        <f t="shared" si="49"/>
        <v>1000</v>
      </c>
      <c r="C835" t="str">
        <f t="shared" ref="C835:C841" si="51">MID(A835, FIND("targets_", A835) + 8, FIND("_seed", A835) - FIND("targets_", A835) - 8)</f>
        <v>9</v>
      </c>
      <c r="D835">
        <v>4</v>
      </c>
      <c r="E835">
        <v>7</v>
      </c>
      <c r="F835">
        <v>5</v>
      </c>
      <c r="G835">
        <v>10</v>
      </c>
      <c r="H835" t="s">
        <v>17</v>
      </c>
      <c r="I835" t="s">
        <v>17</v>
      </c>
      <c r="J835" t="s">
        <v>17</v>
      </c>
      <c r="K835">
        <v>0.65617789340085697</v>
      </c>
      <c r="L835">
        <v>0</v>
      </c>
      <c r="M835">
        <v>200</v>
      </c>
      <c r="N835">
        <v>4.2316913604736302E-3</v>
      </c>
      <c r="S835" t="str">
        <f t="shared" si="50"/>
        <v>no</v>
      </c>
    </row>
    <row r="836" spans="1:19" x14ac:dyDescent="0.3">
      <c r="A836" t="s">
        <v>31</v>
      </c>
      <c r="B836" t="str">
        <f t="shared" si="49"/>
        <v>1000</v>
      </c>
      <c r="C836" t="str">
        <f t="shared" si="51"/>
        <v>9</v>
      </c>
      <c r="D836">
        <v>4</v>
      </c>
      <c r="E836">
        <v>7</v>
      </c>
      <c r="F836">
        <v>5</v>
      </c>
      <c r="G836">
        <v>10</v>
      </c>
      <c r="H836" t="s">
        <v>18</v>
      </c>
      <c r="I836" t="s">
        <v>19</v>
      </c>
      <c r="J836" t="s">
        <v>8</v>
      </c>
      <c r="K836">
        <v>1.23480967589528</v>
      </c>
      <c r="L836">
        <v>0.88182151260152897</v>
      </c>
      <c r="M836">
        <v>0</v>
      </c>
      <c r="N836">
        <v>1.0661377906799301</v>
      </c>
      <c r="O836" t="b">
        <v>1</v>
      </c>
      <c r="P836" t="b">
        <v>1</v>
      </c>
      <c r="Q836" t="b">
        <v>0</v>
      </c>
      <c r="S836" t="str">
        <f t="shared" si="50"/>
        <v>no</v>
      </c>
    </row>
    <row r="837" spans="1:19" x14ac:dyDescent="0.3">
      <c r="A837" t="s">
        <v>31</v>
      </c>
      <c r="B837" t="str">
        <f t="shared" si="49"/>
        <v>1000</v>
      </c>
      <c r="C837" t="str">
        <f t="shared" si="51"/>
        <v>9</v>
      </c>
      <c r="D837">
        <v>4</v>
      </c>
      <c r="E837">
        <v>7</v>
      </c>
      <c r="F837">
        <v>5</v>
      </c>
      <c r="G837">
        <v>10</v>
      </c>
      <c r="H837" t="s">
        <v>18</v>
      </c>
      <c r="I837" t="s">
        <v>19</v>
      </c>
      <c r="J837" t="s">
        <v>8</v>
      </c>
      <c r="K837">
        <v>1.18800787040378</v>
      </c>
      <c r="L837">
        <v>0.81049663871872901</v>
      </c>
      <c r="M837">
        <v>0</v>
      </c>
      <c r="N837">
        <v>15.157410144805899</v>
      </c>
      <c r="O837" t="b">
        <v>1</v>
      </c>
      <c r="P837" t="b">
        <v>1</v>
      </c>
      <c r="Q837" t="b">
        <v>0</v>
      </c>
      <c r="R837">
        <v>20</v>
      </c>
      <c r="S837" t="str">
        <f t="shared" si="50"/>
        <v>yes</v>
      </c>
    </row>
    <row r="838" spans="1:19" x14ac:dyDescent="0.3">
      <c r="A838" t="s">
        <v>31</v>
      </c>
      <c r="B838" t="str">
        <f t="shared" si="49"/>
        <v>1000</v>
      </c>
      <c r="C838" t="str">
        <f t="shared" si="51"/>
        <v>9</v>
      </c>
      <c r="D838">
        <v>4</v>
      </c>
      <c r="E838">
        <v>7</v>
      </c>
      <c r="F838">
        <v>5</v>
      </c>
      <c r="G838">
        <v>10</v>
      </c>
      <c r="H838" t="s">
        <v>19</v>
      </c>
      <c r="I838" t="s">
        <v>19</v>
      </c>
      <c r="J838" t="s">
        <v>8</v>
      </c>
      <c r="K838">
        <v>1.2179508054982999</v>
      </c>
      <c r="L838">
        <v>0.85612898231892298</v>
      </c>
      <c r="M838">
        <v>0</v>
      </c>
      <c r="N838">
        <v>35.3183014392852</v>
      </c>
      <c r="O838" t="b">
        <v>1</v>
      </c>
      <c r="P838" t="b">
        <v>1</v>
      </c>
      <c r="Q838" t="b">
        <v>0</v>
      </c>
      <c r="S838" t="str">
        <f t="shared" si="50"/>
        <v>no</v>
      </c>
    </row>
    <row r="839" spans="1:19" x14ac:dyDescent="0.3">
      <c r="A839" t="s">
        <v>31</v>
      </c>
      <c r="B839" t="str">
        <f t="shared" si="49"/>
        <v>1000</v>
      </c>
      <c r="C839" t="str">
        <f t="shared" si="51"/>
        <v>9</v>
      </c>
      <c r="D839">
        <v>4</v>
      </c>
      <c r="E839">
        <v>7</v>
      </c>
      <c r="F839">
        <v>5</v>
      </c>
      <c r="G839">
        <v>10</v>
      </c>
      <c r="H839" t="s">
        <v>19</v>
      </c>
      <c r="I839" t="s">
        <v>19</v>
      </c>
      <c r="J839" t="s">
        <v>8</v>
      </c>
      <c r="K839">
        <v>1.17658604254457</v>
      </c>
      <c r="L839">
        <v>0.79309003606709905</v>
      </c>
      <c r="M839">
        <v>0</v>
      </c>
      <c r="N839">
        <v>429.00476622581402</v>
      </c>
      <c r="O839" t="b">
        <v>1</v>
      </c>
      <c r="P839" t="b">
        <v>1</v>
      </c>
      <c r="Q839" t="b">
        <v>0</v>
      </c>
      <c r="R839">
        <v>20</v>
      </c>
      <c r="S839" t="str">
        <f t="shared" si="50"/>
        <v>yes</v>
      </c>
    </row>
    <row r="840" spans="1:19" x14ac:dyDescent="0.3">
      <c r="A840" t="s">
        <v>31</v>
      </c>
      <c r="B840" t="str">
        <f t="shared" si="49"/>
        <v>1000</v>
      </c>
      <c r="C840" t="str">
        <f t="shared" si="51"/>
        <v>9</v>
      </c>
      <c r="D840">
        <v>4</v>
      </c>
      <c r="E840">
        <v>7</v>
      </c>
      <c r="F840">
        <v>5</v>
      </c>
      <c r="G840">
        <v>10</v>
      </c>
      <c r="H840" t="s">
        <v>20</v>
      </c>
      <c r="I840" t="s">
        <v>20</v>
      </c>
      <c r="J840" t="s">
        <v>8</v>
      </c>
      <c r="K840">
        <v>1.21999405110342</v>
      </c>
      <c r="L840">
        <v>0.85924284157213104</v>
      </c>
      <c r="M840">
        <v>0</v>
      </c>
      <c r="N840">
        <v>284.14217281341502</v>
      </c>
      <c r="O840" t="b">
        <v>0</v>
      </c>
      <c r="P840" t="b">
        <v>0</v>
      </c>
      <c r="Q840" t="b">
        <v>0</v>
      </c>
      <c r="S840" t="str">
        <f t="shared" si="50"/>
        <v>no</v>
      </c>
    </row>
    <row r="841" spans="1:19" x14ac:dyDescent="0.3">
      <c r="A841" t="s">
        <v>31</v>
      </c>
      <c r="B841" t="str">
        <f t="shared" si="49"/>
        <v>1000</v>
      </c>
      <c r="C841" t="str">
        <f t="shared" si="51"/>
        <v>9</v>
      </c>
      <c r="D841">
        <v>4</v>
      </c>
      <c r="E841">
        <v>7</v>
      </c>
      <c r="F841">
        <v>5</v>
      </c>
      <c r="G841">
        <v>10</v>
      </c>
      <c r="H841" t="s">
        <v>20</v>
      </c>
      <c r="I841" t="s">
        <v>20</v>
      </c>
      <c r="J841" t="s">
        <v>8</v>
      </c>
      <c r="K841">
        <v>1.1780326544872799</v>
      </c>
      <c r="L841">
        <v>0.79529463935723399</v>
      </c>
      <c r="M841">
        <v>0</v>
      </c>
      <c r="N841">
        <v>4314.10154175758</v>
      </c>
      <c r="O841" t="b">
        <v>0</v>
      </c>
      <c r="P841" t="b">
        <v>0</v>
      </c>
      <c r="Q841" t="b">
        <v>0</v>
      </c>
      <c r="R841">
        <v>20</v>
      </c>
      <c r="S841" t="str">
        <f t="shared" si="5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perf_df_synthetic_manifold_df_s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Hüseyin TUNÇ</cp:lastModifiedBy>
  <dcterms:created xsi:type="dcterms:W3CDTF">2025-05-10T17:36:14Z</dcterms:created>
  <dcterms:modified xsi:type="dcterms:W3CDTF">2025-05-10T18:21:48Z</dcterms:modified>
</cp:coreProperties>
</file>