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xmlns:r="http://schemas.openxmlformats.org/officeDocument/2006/relationships" name="DISBURSE" sheetId="1" state="visible" r:id="rId1"/>
    <sheet xmlns:r="http://schemas.openxmlformats.org/officeDocument/2006/relationships" name="REPAY" sheetId="2" state="visible" r:id="rId2"/>
    <sheet xmlns:r="http://schemas.openxmlformats.org/officeDocument/2006/relationships" name="Disburse Normal" sheetId="3" state="visible" r:id="rId3"/>
    <sheet xmlns:r="http://schemas.openxmlformats.org/officeDocument/2006/relationships" name="Disburse Installment" sheetId="4" state="visible" r:id="rId4"/>
    <sheet xmlns:r="http://schemas.openxmlformats.org/officeDocument/2006/relationships" name="Repay Before Ext" sheetId="5" state="visible" r:id="rId5"/>
    <sheet xmlns:r="http://schemas.openxmlformats.org/officeDocument/2006/relationships" name="Repay After Ext" sheetId="6" state="visible" r:id="rId6"/>
    <sheet xmlns:r="http://schemas.openxmlformats.org/officeDocument/2006/relationships" name="Repay Installment" sheetId="7" state="visible" r:id="rId7"/>
  </sheets>
  <definedNames/>
  <calcPr calcId="181029" fullCalcOnLoad="1"/>
</workbook>
</file>

<file path=xl/styles.xml><?xml version="1.0" encoding="utf-8"?>
<styleSheet xmlns="http://schemas.openxmlformats.org/spreadsheetml/2006/main">
  <numFmts count="3">
    <numFmt formatCode="_ * #,##0_ ;_ * \-#,##0_ ;_ * &quot;-&quot;??_ ;_ @_ " numFmtId="164"/>
    <numFmt formatCode="m/d/yyyy" numFmtId="165"/>
    <numFmt formatCode="yyyy-mm-dd" numFmtId="166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微软雅黑"/>
      <charset val="134"/>
      <family val="2"/>
      <b val="1"/>
      <sz val="10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0"/>
      <sz val="9"/>
    </font>
    <font>
      <name val="Calibri"/>
      <family val="2"/>
      <b val="1"/>
      <sz val="11"/>
    </font>
    <font>
      <name val="Calibri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  <diagonal/>
    </border>
  </borders>
  <cellStyleXfs count="2">
    <xf borderId="0" fillId="0" fontId="1" numFmtId="0"/>
    <xf borderId="0" fillId="0" fontId="1" numFmtId="43"/>
  </cellStyleXfs>
  <cellXfs count="36">
    <xf borderId="0" fillId="0" fontId="0" numFmtId="0" pivotButton="0" quotePrefix="0" xfId="0"/>
    <xf applyAlignment="1" borderId="1" fillId="2" fontId="2" numFmtId="0" pivotButton="0" quotePrefix="0" xfId="0">
      <alignment horizontal="center" vertical="center"/>
    </xf>
    <xf applyAlignment="1" borderId="2" fillId="0" fontId="3" numFmtId="0" pivotButton="0" quotePrefix="0" xfId="0">
      <alignment horizontal="center"/>
    </xf>
    <xf applyAlignment="1" borderId="3" fillId="2" fontId="2" numFmtId="0" pivotButton="0" quotePrefix="0" xfId="0">
      <alignment horizontal="center" vertical="center"/>
    </xf>
    <xf applyAlignment="1" borderId="2" fillId="3" fontId="4" numFmtId="164" pivotButton="0" quotePrefix="0" xfId="1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applyAlignment="1" borderId="7" fillId="0" fontId="3" numFmtId="0" pivotButton="0" quotePrefix="0" xfId="0">
      <alignment horizontal="center"/>
    </xf>
    <xf applyAlignment="1" borderId="8" fillId="0" fontId="3" numFmtId="0" pivotButton="0" quotePrefix="0" xfId="0">
      <alignment horizontal="center"/>
    </xf>
    <xf applyAlignment="1" borderId="9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2" fillId="4" fontId="5" numFmtId="164" pivotButton="0" quotePrefix="0" xfId="1">
      <alignment horizontal="center" vertical="center"/>
    </xf>
    <xf applyAlignment="1" borderId="10" fillId="4" fontId="5" numFmtId="164" pivotButton="0" quotePrefix="0" xfId="1">
      <alignment horizontal="center" vertical="center"/>
    </xf>
    <xf applyAlignment="1" borderId="9" fillId="5" fontId="4" numFmtId="164" pivotButton="0" quotePrefix="0" xfId="1">
      <alignment horizontal="center" vertical="center"/>
    </xf>
    <xf applyAlignment="1" borderId="2" fillId="5" fontId="4" numFmtId="164" pivotButton="0" quotePrefix="0" xfId="1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6" numFmtId="14" pivotButton="0" quotePrefix="0" xfId="0">
      <alignment horizontal="center" vertical="center"/>
    </xf>
    <xf applyAlignment="1" borderId="2" fillId="0" fontId="7" numFmtId="14" pivotButton="0" quotePrefix="0" xfId="0">
      <alignment horizontal="center" vertical="center"/>
    </xf>
    <xf applyAlignment="1" borderId="2" fillId="6" fontId="6" numFmtId="3" pivotButton="0" quotePrefix="0" xfId="0">
      <alignment horizontal="center" vertical="center"/>
    </xf>
    <xf applyAlignment="1" borderId="2" fillId="0" fontId="6" numFmtId="3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applyAlignment="1" borderId="18" fillId="0" fontId="3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8" fillId="3" fontId="4" numFmtId="164" pivotButton="0" quotePrefix="0" xfId="1">
      <alignment horizontal="center" vertical="center"/>
    </xf>
    <xf applyAlignment="1" borderId="18" fillId="0" fontId="0" numFmtId="165" pivotButton="0" quotePrefix="0" xfId="0">
      <alignment horizontal="center" vertical="center"/>
    </xf>
    <xf applyAlignment="1" borderId="18" fillId="0" fontId="0" numFmtId="3" pivotButton="0" quotePrefix="0" xfId="0">
      <alignment horizontal="center" vertical="center"/>
    </xf>
    <xf applyAlignment="1" borderId="18" fillId="0" fontId="2" numFmtId="0" pivotButton="0" quotePrefix="0" xfId="0">
      <alignment horizontal="center" vertical="center"/>
    </xf>
    <xf applyAlignment="1" borderId="18" fillId="4" fontId="5" numFmtId="164" pivotButton="0" quotePrefix="0" xfId="1">
      <alignment horizontal="center" vertical="center"/>
    </xf>
    <xf applyAlignment="1" borderId="18" fillId="5" fontId="4" numFmtId="164" pivotButton="0" quotePrefix="0" xfId="1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18" fillId="0" fontId="6" numFmtId="165" pivotButton="0" quotePrefix="0" xfId="0">
      <alignment horizontal="center" vertical="center"/>
    </xf>
    <xf applyAlignment="1" borderId="18" fillId="0" fontId="7" numFmtId="165" pivotButton="0" quotePrefix="0" xfId="0">
      <alignment horizontal="center" vertical="center"/>
    </xf>
    <xf applyAlignment="1" borderId="18" fillId="6" fontId="6" numFmtId="3" pivotButton="0" quotePrefix="0" xfId="0">
      <alignment horizontal="center" vertical="center"/>
    </xf>
    <xf applyAlignment="1" borderId="18" fillId="0" fontId="6" numFmtId="3" pivotButton="0" quotePrefix="0" xfId="0">
      <alignment horizontal="center" vertical="center"/>
    </xf>
    <xf applyAlignment="1" borderId="18" fillId="6" fontId="0" numFmtId="3" pivotButton="0" quotePrefix="0" xfId="0">
      <alignment horizontal="center" vertical="center"/>
    </xf>
  </cellXfs>
  <cellStyles count="2">
    <cellStyle builtinId="0" name="Normal" xfId="0"/>
    <cellStyle builtinId="3" name="C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V2" sqref="V2"/>
    </sheetView>
  </sheetViews>
  <sheetFormatPr baseColWidth="8" defaultRowHeight="15"/>
  <cols>
    <col customWidth="1" max="1" min="1" width="13.42578125"/>
    <col customWidth="1" max="2" min="2" width="22.5703125"/>
    <col customWidth="1" max="3" min="3" width="29.7109375"/>
    <col customWidth="1" max="4" min="4" width="24.5703125"/>
  </cols>
  <sheetData>
    <row customHeight="1" ht="16.5" r="1">
      <c r="A1" s="21" t="inlineStr">
        <is>
          <t xml:space="preserve"> DISBURSE</t>
        </is>
      </c>
      <c r="B1" s="22" t="inlineStr">
        <is>
          <t>Portofolio</t>
        </is>
      </c>
      <c r="C1" s="23" t="n"/>
      <c r="D1" s="23" t="n"/>
    </row>
    <row r="2">
      <c r="A2" s="23" t="n"/>
      <c r="B2" s="24" t="inlineStr">
        <is>
          <t>Principal Disbursed</t>
        </is>
      </c>
      <c r="C2" s="24" t="inlineStr">
        <is>
          <t>Actual Disbursed</t>
        </is>
      </c>
      <c r="D2" s="24" t="inlineStr">
        <is>
          <t>Service Fee Disbursed</t>
        </is>
      </c>
    </row>
    <row r="3">
      <c r="A3" s="25">
        <f>DATE(YEAR(TODAY()-1), MONTH(TODAY()-1), 1)</f>
        <v/>
      </c>
      <c r="B3" s="26">
        <f>SUMIFS('DISBURSE Normal'!$G:$G,'DISBURSE Normal'!$B:$B,$B$1,'DISBURSE Normal'!$F:$F,$A3)+SUMIFS('DISBURSE Installment'!$H:$H,'DISBURSE Installment'!$B:$B,$B$1,'DISBURSE Installment'!$G:$G,$A3)</f>
        <v/>
      </c>
      <c r="C3" s="26">
        <f>SUMIFS('DISBURSE Normal'!$H:$H,'DISBURSE Normal'!$B:$B,$B$1,'DISBURSE Normal'!$F:$F,$A3)+SUMIFS('DISBURSE Installment'!$I:$I,'DISBURSE Installment'!$B:$B,$B$1,'DISBURSE Installment'!$G:$G,$A3)</f>
        <v/>
      </c>
      <c r="D3" s="26">
        <f>SUMIFS('DISBURSE Normal'!$I:$I,'DISBURSE Normal'!$B:$B,$B$1,'DISBURSE Normal'!$F:$F,$A3)+SUMIFS('DISBURSE Installment'!$J:$J,'DISBURSE Installment'!$B:$B,$B$1,'DISBURSE Installment'!$G:$G,$A3)</f>
        <v/>
      </c>
    </row>
    <row r="4">
      <c r="A4" s="25">
        <f>DATE(YEAR(A3),MONTH(A3),DAY(A3)+1)</f>
        <v/>
      </c>
      <c r="B4" s="26">
        <f>SUMIFS('DISBURSE Normal'!$G:$G,'DISBURSE Normal'!$B:$B,$B$1,'DISBURSE Normal'!$F:$F,$A4)+SUMIFS('DISBURSE Installment'!$H:$H,'DISBURSE Installment'!$B:$B,$B$1,'DISBURSE Installment'!$G:$G,$A4)</f>
        <v/>
      </c>
      <c r="C4" s="26">
        <f>SUMIFS('DISBURSE Normal'!$H:$H,'DISBURSE Normal'!$B:$B,$B$1,'DISBURSE Normal'!$F:$F,$A4)+SUMIFS('DISBURSE Installment'!$I:$I,'DISBURSE Installment'!$B:$B,$B$1,'DISBURSE Installment'!$G:$G,$A4)</f>
        <v/>
      </c>
      <c r="D4" s="26">
        <f>SUMIFS('DISBURSE Normal'!$I:$I,'DISBURSE Normal'!$B:$B,$B$1,'DISBURSE Normal'!$F:$F,$A4)+SUMIFS('DISBURSE Installment'!$J:$J,'DISBURSE Installment'!$B:$B,$B$1,'DISBURSE Installment'!$G:$G,$A4)</f>
        <v/>
      </c>
    </row>
    <row r="5">
      <c r="A5" s="25">
        <f>DATE(YEAR(A4),MONTH(A4),DAY(A4)+1)</f>
        <v/>
      </c>
      <c r="B5" s="26">
        <f>SUMIFS('DISBURSE Normal'!$G:$G,'DISBURSE Normal'!$B:$B,$B$1,'DISBURSE Normal'!$F:$F,$A5)+SUMIFS('DISBURSE Installment'!$H:$H,'DISBURSE Installment'!$B:$B,$B$1,'DISBURSE Installment'!$G:$G,$A5)</f>
        <v/>
      </c>
      <c r="C5" s="26">
        <f>SUMIFS('DISBURSE Normal'!$H:$H,'DISBURSE Normal'!$B:$B,$B$1,'DISBURSE Normal'!$F:$F,$A5)+SUMIFS('DISBURSE Installment'!$I:$I,'DISBURSE Installment'!$B:$B,$B$1,'DISBURSE Installment'!$G:$G,$A5)</f>
        <v/>
      </c>
      <c r="D5" s="26">
        <f>SUMIFS('DISBURSE Normal'!$I:$I,'DISBURSE Normal'!$B:$B,$B$1,'DISBURSE Normal'!$F:$F,$A5)+SUMIFS('DISBURSE Installment'!$J:$J,'DISBURSE Installment'!$B:$B,$B$1,'DISBURSE Installment'!$G:$G,$A5)</f>
        <v/>
      </c>
    </row>
    <row r="6">
      <c r="A6" s="25">
        <f>DATE(YEAR(A5),MONTH(A5),DAY(A5)+1)</f>
        <v/>
      </c>
      <c r="B6" s="26">
        <f>SUMIFS('DISBURSE Normal'!$G:$G,'DISBURSE Normal'!$B:$B,$B$1,'DISBURSE Normal'!$F:$F,$A6)+SUMIFS('DISBURSE Installment'!$H:$H,'DISBURSE Installment'!$B:$B,$B$1,'DISBURSE Installment'!$G:$G,$A6)</f>
        <v/>
      </c>
      <c r="C6" s="26">
        <f>SUMIFS('DISBURSE Normal'!$H:$H,'DISBURSE Normal'!$B:$B,$B$1,'DISBURSE Normal'!$F:$F,$A6)+SUMIFS('DISBURSE Installment'!$I:$I,'DISBURSE Installment'!$B:$B,$B$1,'DISBURSE Installment'!$G:$G,$A6)</f>
        <v/>
      </c>
      <c r="D6" s="26">
        <f>SUMIFS('DISBURSE Normal'!$I:$I,'DISBURSE Normal'!$B:$B,$B$1,'DISBURSE Normal'!$F:$F,$A6)+SUMIFS('DISBURSE Installment'!$J:$J,'DISBURSE Installment'!$B:$B,$B$1,'DISBURSE Installment'!$G:$G,$A6)</f>
        <v/>
      </c>
    </row>
    <row r="7">
      <c r="A7" s="25">
        <f>DATE(YEAR(A6),MONTH(A6),DAY(A6)+1)</f>
        <v/>
      </c>
      <c r="B7" s="26">
        <f>SUMIFS('DISBURSE Normal'!$G:$G,'DISBURSE Normal'!$B:$B,$B$1,'DISBURSE Normal'!$F:$F,$A7)+SUMIFS('DISBURSE Installment'!$H:$H,'DISBURSE Installment'!$B:$B,$B$1,'DISBURSE Installment'!$G:$G,$A7)</f>
        <v/>
      </c>
      <c r="C7" s="26">
        <f>SUMIFS('DISBURSE Normal'!$H:$H,'DISBURSE Normal'!$B:$B,$B$1,'DISBURSE Normal'!$F:$F,$A7)+SUMIFS('DISBURSE Installment'!$I:$I,'DISBURSE Installment'!$B:$B,$B$1,'DISBURSE Installment'!$G:$G,$A7)</f>
        <v/>
      </c>
      <c r="D7" s="26">
        <f>SUMIFS('DISBURSE Normal'!$I:$I,'DISBURSE Normal'!$B:$B,$B$1,'DISBURSE Normal'!$F:$F,$A7)+SUMIFS('DISBURSE Installment'!$J:$J,'DISBURSE Installment'!$B:$B,$B$1,'DISBURSE Installment'!$G:$G,$A7)</f>
        <v/>
      </c>
    </row>
    <row r="8">
      <c r="A8" s="25">
        <f>DATE(YEAR(A7),MONTH(A7),DAY(A7)+1)</f>
        <v/>
      </c>
      <c r="B8" s="26">
        <f>SUMIFS('DISBURSE Normal'!$G:$G,'DISBURSE Normal'!$B:$B,$B$1,'DISBURSE Normal'!$F:$F,$A8)+SUMIFS('DISBURSE Installment'!$H:$H,'DISBURSE Installment'!$B:$B,$B$1,'DISBURSE Installment'!$G:$G,$A8)</f>
        <v/>
      </c>
      <c r="C8" s="26">
        <f>SUMIFS('DISBURSE Normal'!$H:$H,'DISBURSE Normal'!$B:$B,$B$1,'DISBURSE Normal'!$F:$F,$A8)+SUMIFS('DISBURSE Installment'!$I:$I,'DISBURSE Installment'!$B:$B,$B$1,'DISBURSE Installment'!$G:$G,$A8)</f>
        <v/>
      </c>
      <c r="D8" s="26">
        <f>SUMIFS('DISBURSE Normal'!$I:$I,'DISBURSE Normal'!$B:$B,$B$1,'DISBURSE Normal'!$F:$F,$A8)+SUMIFS('DISBURSE Installment'!$J:$J,'DISBURSE Installment'!$B:$B,$B$1,'DISBURSE Installment'!$G:$G,$A8)</f>
        <v/>
      </c>
    </row>
    <row r="9">
      <c r="A9" s="25">
        <f>DATE(YEAR(A8),MONTH(A8),DAY(A8)+1)</f>
        <v/>
      </c>
      <c r="B9" s="26">
        <f>SUMIFS('DISBURSE Normal'!$G:$G,'DISBURSE Normal'!$B:$B,$B$1,'DISBURSE Normal'!$F:$F,$A9)+SUMIFS('DISBURSE Installment'!$H:$H,'DISBURSE Installment'!$B:$B,$B$1,'DISBURSE Installment'!$G:$G,$A9)</f>
        <v/>
      </c>
      <c r="C9" s="26">
        <f>SUMIFS('DISBURSE Normal'!$H:$H,'DISBURSE Normal'!$B:$B,$B$1,'DISBURSE Normal'!$F:$F,$A9)+SUMIFS('DISBURSE Installment'!$I:$I,'DISBURSE Installment'!$B:$B,$B$1,'DISBURSE Installment'!$G:$G,$A9)</f>
        <v/>
      </c>
      <c r="D9" s="26">
        <f>SUMIFS('DISBURSE Normal'!$I:$I,'DISBURSE Normal'!$B:$B,$B$1,'DISBURSE Normal'!$F:$F,$A9)+SUMIFS('DISBURSE Installment'!$J:$J,'DISBURSE Installment'!$B:$B,$B$1,'DISBURSE Installment'!$G:$G,$A9)</f>
        <v/>
      </c>
    </row>
    <row r="10">
      <c r="A10" s="25">
        <f>DATE(YEAR(A9),MONTH(A9),DAY(A9)+1)</f>
        <v/>
      </c>
      <c r="B10" s="26">
        <f>SUMIFS('DISBURSE Normal'!$G:$G,'DISBURSE Normal'!$B:$B,$B$1,'DISBURSE Normal'!$F:$F,$A10)+SUMIFS('DISBURSE Installment'!$H:$H,'DISBURSE Installment'!$B:$B,$B$1,'DISBURSE Installment'!$G:$G,$A10)</f>
        <v/>
      </c>
      <c r="C10" s="26">
        <f>SUMIFS('DISBURSE Normal'!$H:$H,'DISBURSE Normal'!$B:$B,$B$1,'DISBURSE Normal'!$F:$F,$A10)+SUMIFS('DISBURSE Installment'!$I:$I,'DISBURSE Installment'!$B:$B,$B$1,'DISBURSE Installment'!$G:$G,$A10)</f>
        <v/>
      </c>
      <c r="D10" s="26">
        <f>SUMIFS('DISBURSE Normal'!$I:$I,'DISBURSE Normal'!$B:$B,$B$1,'DISBURSE Normal'!$F:$F,$A10)+SUMIFS('DISBURSE Installment'!$J:$J,'DISBURSE Installment'!$B:$B,$B$1,'DISBURSE Installment'!$G:$G,$A10)</f>
        <v/>
      </c>
    </row>
    <row r="11">
      <c r="A11" s="25">
        <f>DATE(YEAR(A10),MONTH(A10),DAY(A10)+1)</f>
        <v/>
      </c>
      <c r="B11" s="26">
        <f>SUMIFS('DISBURSE Normal'!$G:$G,'DISBURSE Normal'!$B:$B,$B$1,'DISBURSE Normal'!$F:$F,$A11)+SUMIFS('DISBURSE Installment'!$H:$H,'DISBURSE Installment'!$B:$B,$B$1,'DISBURSE Installment'!$G:$G,$A11)</f>
        <v/>
      </c>
      <c r="C11" s="26">
        <f>SUMIFS('DISBURSE Normal'!$H:$H,'DISBURSE Normal'!$B:$B,$B$1,'DISBURSE Normal'!$F:$F,$A11)+SUMIFS('DISBURSE Installment'!$I:$I,'DISBURSE Installment'!$B:$B,$B$1,'DISBURSE Installment'!$G:$G,$A11)</f>
        <v/>
      </c>
      <c r="D11" s="26">
        <f>SUMIFS('DISBURSE Normal'!$I:$I,'DISBURSE Normal'!$B:$B,$B$1,'DISBURSE Normal'!$F:$F,$A11)+SUMIFS('DISBURSE Installment'!$J:$J,'DISBURSE Installment'!$B:$B,$B$1,'DISBURSE Installment'!$G:$G,$A11)</f>
        <v/>
      </c>
    </row>
    <row r="12">
      <c r="A12" s="25">
        <f>DATE(YEAR(A11),MONTH(A11),DAY(A11)+1)</f>
        <v/>
      </c>
      <c r="B12" s="26">
        <f>SUMIFS('DISBURSE Normal'!$G:$G,'DISBURSE Normal'!$B:$B,$B$1,'DISBURSE Normal'!$F:$F,$A12)+SUMIFS('DISBURSE Installment'!$H:$H,'DISBURSE Installment'!$B:$B,$B$1,'DISBURSE Installment'!$G:$G,$A12)</f>
        <v/>
      </c>
      <c r="C12" s="26">
        <f>SUMIFS('DISBURSE Normal'!$H:$H,'DISBURSE Normal'!$B:$B,$B$1,'DISBURSE Normal'!$F:$F,$A12)+SUMIFS('DISBURSE Installment'!$I:$I,'DISBURSE Installment'!$B:$B,$B$1,'DISBURSE Installment'!$G:$G,$A12)</f>
        <v/>
      </c>
      <c r="D12" s="26">
        <f>SUMIFS('DISBURSE Normal'!$I:$I,'DISBURSE Normal'!$B:$B,$B$1,'DISBURSE Normal'!$F:$F,$A12)+SUMIFS('DISBURSE Installment'!$J:$J,'DISBURSE Installment'!$B:$B,$B$1,'DISBURSE Installment'!$G:$G,$A12)</f>
        <v/>
      </c>
    </row>
    <row r="13">
      <c r="A13" s="25">
        <f>DATE(YEAR(A12),MONTH(A12),DAY(A12)+1)</f>
        <v/>
      </c>
      <c r="B13" s="26">
        <f>SUMIFS('DISBURSE Normal'!$G:$G,'DISBURSE Normal'!$B:$B,$B$1,'DISBURSE Normal'!$F:$F,$A13)+SUMIFS('DISBURSE Installment'!$H:$H,'DISBURSE Installment'!$B:$B,$B$1,'DISBURSE Installment'!$G:$G,$A13)</f>
        <v/>
      </c>
      <c r="C13" s="26">
        <f>SUMIFS('DISBURSE Normal'!$H:$H,'DISBURSE Normal'!$B:$B,$B$1,'DISBURSE Normal'!$F:$F,$A13)+SUMIFS('DISBURSE Installment'!$I:$I,'DISBURSE Installment'!$B:$B,$B$1,'DISBURSE Installment'!$G:$G,$A13)</f>
        <v/>
      </c>
      <c r="D13" s="26">
        <f>SUMIFS('DISBURSE Normal'!$I:$I,'DISBURSE Normal'!$B:$B,$B$1,'DISBURSE Normal'!$F:$F,$A13)+SUMIFS('DISBURSE Installment'!$J:$J,'DISBURSE Installment'!$B:$B,$B$1,'DISBURSE Installment'!$G:$G,$A13)</f>
        <v/>
      </c>
    </row>
    <row r="14">
      <c r="A14" s="25">
        <f>DATE(YEAR(A13),MONTH(A13),DAY(A13)+1)</f>
        <v/>
      </c>
      <c r="B14" s="26">
        <f>SUMIFS('DISBURSE Normal'!$G:$G,'DISBURSE Normal'!$B:$B,$B$1,'DISBURSE Normal'!$F:$F,$A14)+SUMIFS('DISBURSE Installment'!$H:$H,'DISBURSE Installment'!$B:$B,$B$1,'DISBURSE Installment'!$G:$G,$A14)</f>
        <v/>
      </c>
      <c r="C14" s="26">
        <f>SUMIFS('DISBURSE Normal'!$H:$H,'DISBURSE Normal'!$B:$B,$B$1,'DISBURSE Normal'!$F:$F,$A14)+SUMIFS('DISBURSE Installment'!$I:$I,'DISBURSE Installment'!$B:$B,$B$1,'DISBURSE Installment'!$G:$G,$A14)</f>
        <v/>
      </c>
      <c r="D14" s="26">
        <f>SUMIFS('DISBURSE Normal'!$I:$I,'DISBURSE Normal'!$B:$B,$B$1,'DISBURSE Normal'!$F:$F,$A14)+SUMIFS('DISBURSE Installment'!$J:$J,'DISBURSE Installment'!$B:$B,$B$1,'DISBURSE Installment'!$G:$G,$A14)</f>
        <v/>
      </c>
    </row>
    <row r="15">
      <c r="A15" s="25">
        <f>DATE(YEAR(A14),MONTH(A14),DAY(A14)+1)</f>
        <v/>
      </c>
      <c r="B15" s="26">
        <f>SUMIFS('DISBURSE Normal'!$G:$G,'DISBURSE Normal'!$B:$B,$B$1,'DISBURSE Normal'!$F:$F,$A15)+SUMIFS('DISBURSE Installment'!$H:$H,'DISBURSE Installment'!$B:$B,$B$1,'DISBURSE Installment'!$G:$G,$A15)</f>
        <v/>
      </c>
      <c r="C15" s="26">
        <f>SUMIFS('DISBURSE Normal'!$H:$H,'DISBURSE Normal'!$B:$B,$B$1,'DISBURSE Normal'!$F:$F,$A15)+SUMIFS('DISBURSE Installment'!$I:$I,'DISBURSE Installment'!$B:$B,$B$1,'DISBURSE Installment'!$G:$G,$A15)</f>
        <v/>
      </c>
      <c r="D15" s="26">
        <f>SUMIFS('DISBURSE Normal'!$I:$I,'DISBURSE Normal'!$B:$B,$B$1,'DISBURSE Normal'!$F:$F,$A15)+SUMIFS('DISBURSE Installment'!$J:$J,'DISBURSE Installment'!$B:$B,$B$1,'DISBURSE Installment'!$G:$G,$A15)</f>
        <v/>
      </c>
    </row>
    <row r="16">
      <c r="A16" s="25">
        <f>DATE(YEAR(A15),MONTH(A15),DAY(A15)+1)</f>
        <v/>
      </c>
      <c r="B16" s="26">
        <f>SUMIFS('DISBURSE Normal'!$G:$G,'DISBURSE Normal'!$B:$B,$B$1,'DISBURSE Normal'!$F:$F,$A16)+SUMIFS('DISBURSE Installment'!$H:$H,'DISBURSE Installment'!$B:$B,$B$1,'DISBURSE Installment'!$G:$G,$A16)</f>
        <v/>
      </c>
      <c r="C16" s="26">
        <f>SUMIFS('DISBURSE Normal'!$H:$H,'DISBURSE Normal'!$B:$B,$B$1,'DISBURSE Normal'!$F:$F,$A16)+SUMIFS('DISBURSE Installment'!$I:$I,'DISBURSE Installment'!$B:$B,$B$1,'DISBURSE Installment'!$G:$G,$A16)</f>
        <v/>
      </c>
      <c r="D16" s="26">
        <f>SUMIFS('DISBURSE Normal'!$I:$I,'DISBURSE Normal'!$B:$B,$B$1,'DISBURSE Normal'!$F:$F,$A16)+SUMIFS('DISBURSE Installment'!$J:$J,'DISBURSE Installment'!$B:$B,$B$1,'DISBURSE Installment'!$G:$G,$A16)</f>
        <v/>
      </c>
    </row>
    <row r="17">
      <c r="A17" s="25">
        <f>DATE(YEAR(A16),MONTH(A16),DAY(A16)+1)</f>
        <v/>
      </c>
      <c r="B17" s="26">
        <f>SUMIFS('DISBURSE Normal'!$G:$G,'DISBURSE Normal'!$B:$B,$B$1,'DISBURSE Normal'!$F:$F,$A17)+SUMIFS('DISBURSE Installment'!$H:$H,'DISBURSE Installment'!$B:$B,$B$1,'DISBURSE Installment'!$G:$G,$A17)</f>
        <v/>
      </c>
      <c r="C17" s="26">
        <f>SUMIFS('DISBURSE Normal'!$H:$H,'DISBURSE Normal'!$B:$B,$B$1,'DISBURSE Normal'!$F:$F,$A17)+SUMIFS('DISBURSE Installment'!$I:$I,'DISBURSE Installment'!$B:$B,$B$1,'DISBURSE Installment'!$G:$G,$A17)</f>
        <v/>
      </c>
      <c r="D17" s="26">
        <f>SUMIFS('DISBURSE Normal'!$I:$I,'DISBURSE Normal'!$B:$B,$B$1,'DISBURSE Normal'!$F:$F,$A17)+SUMIFS('DISBURSE Installment'!$J:$J,'DISBURSE Installment'!$B:$B,$B$1,'DISBURSE Installment'!$G:$G,$A17)</f>
        <v/>
      </c>
    </row>
    <row r="18">
      <c r="A18" s="25">
        <f>DATE(YEAR(A17),MONTH(A17),DAY(A17)+1)</f>
        <v/>
      </c>
      <c r="B18" s="26">
        <f>SUMIFS('DISBURSE Normal'!$G:$G,'DISBURSE Normal'!$B:$B,$B$1,'DISBURSE Normal'!$F:$F,$A18)+SUMIFS('DISBURSE Installment'!$H:$H,'DISBURSE Installment'!$B:$B,$B$1,'DISBURSE Installment'!$G:$G,$A18)</f>
        <v/>
      </c>
      <c r="C18" s="26">
        <f>SUMIFS('DISBURSE Normal'!$H:$H,'DISBURSE Normal'!$B:$B,$B$1,'DISBURSE Normal'!$F:$F,$A18)+SUMIFS('DISBURSE Installment'!$I:$I,'DISBURSE Installment'!$B:$B,$B$1,'DISBURSE Installment'!$G:$G,$A18)</f>
        <v/>
      </c>
      <c r="D18" s="26">
        <f>SUMIFS('DISBURSE Normal'!$I:$I,'DISBURSE Normal'!$B:$B,$B$1,'DISBURSE Normal'!$F:$F,$A18)+SUMIFS('DISBURSE Installment'!$J:$J,'DISBURSE Installment'!$B:$B,$B$1,'DISBURSE Installment'!$G:$G,$A18)</f>
        <v/>
      </c>
    </row>
    <row r="19">
      <c r="A19" s="25">
        <f>DATE(YEAR(A18),MONTH(A18),DAY(A18)+1)</f>
        <v/>
      </c>
      <c r="B19" s="26">
        <f>SUMIFS('DISBURSE Normal'!$G:$G,'DISBURSE Normal'!$B:$B,$B$1,'DISBURSE Normal'!$F:$F,$A19)+SUMIFS('DISBURSE Installment'!$H:$H,'DISBURSE Installment'!$B:$B,$B$1,'DISBURSE Installment'!$G:$G,$A19)</f>
        <v/>
      </c>
      <c r="C19" s="26">
        <f>SUMIFS('DISBURSE Normal'!$H:$H,'DISBURSE Normal'!$B:$B,$B$1,'DISBURSE Normal'!$F:$F,$A19)+SUMIFS('DISBURSE Installment'!$I:$I,'DISBURSE Installment'!$B:$B,$B$1,'DISBURSE Installment'!$G:$G,$A19)</f>
        <v/>
      </c>
      <c r="D19" s="26">
        <f>SUMIFS('DISBURSE Normal'!$I:$I,'DISBURSE Normal'!$B:$B,$B$1,'DISBURSE Normal'!$F:$F,$A19)+SUMIFS('DISBURSE Installment'!$J:$J,'DISBURSE Installment'!$B:$B,$B$1,'DISBURSE Installment'!$G:$G,$A19)</f>
        <v/>
      </c>
    </row>
    <row r="20">
      <c r="A20" s="25">
        <f>DATE(YEAR(A19),MONTH(A19),DAY(A19)+1)</f>
        <v/>
      </c>
      <c r="B20" s="26">
        <f>SUMIFS('DISBURSE Normal'!$G:$G,'DISBURSE Normal'!$B:$B,$B$1,'DISBURSE Normal'!$F:$F,$A20)+SUMIFS('DISBURSE Installment'!$H:$H,'DISBURSE Installment'!$B:$B,$B$1,'DISBURSE Installment'!$G:$G,$A20)</f>
        <v/>
      </c>
      <c r="C20" s="26">
        <f>SUMIFS('DISBURSE Normal'!$H:$H,'DISBURSE Normal'!$B:$B,$B$1,'DISBURSE Normal'!$F:$F,$A20)+SUMIFS('DISBURSE Installment'!$I:$I,'DISBURSE Installment'!$B:$B,$B$1,'DISBURSE Installment'!$G:$G,$A20)</f>
        <v/>
      </c>
      <c r="D20" s="26">
        <f>SUMIFS('DISBURSE Normal'!$I:$I,'DISBURSE Normal'!$B:$B,$B$1,'DISBURSE Normal'!$F:$F,$A20)+SUMIFS('DISBURSE Installment'!$J:$J,'DISBURSE Installment'!$B:$B,$B$1,'DISBURSE Installment'!$G:$G,$A20)</f>
        <v/>
      </c>
    </row>
    <row r="21">
      <c r="A21" s="25">
        <f>DATE(YEAR(A20),MONTH(A20),DAY(A20)+1)</f>
        <v/>
      </c>
      <c r="B21" s="26">
        <f>SUMIFS('DISBURSE Normal'!$G:$G,'DISBURSE Normal'!$B:$B,$B$1,'DISBURSE Normal'!$F:$F,$A21)+SUMIFS('DISBURSE Installment'!$H:$H,'DISBURSE Installment'!$B:$B,$B$1,'DISBURSE Installment'!$G:$G,$A21)</f>
        <v/>
      </c>
      <c r="C21" s="26">
        <f>SUMIFS('DISBURSE Normal'!$H:$H,'DISBURSE Normal'!$B:$B,$B$1,'DISBURSE Normal'!$F:$F,$A21)+SUMIFS('DISBURSE Installment'!$I:$I,'DISBURSE Installment'!$B:$B,$B$1,'DISBURSE Installment'!$G:$G,$A21)</f>
        <v/>
      </c>
      <c r="D21" s="26">
        <f>SUMIFS('DISBURSE Normal'!$I:$I,'DISBURSE Normal'!$B:$B,$B$1,'DISBURSE Normal'!$F:$F,$A21)+SUMIFS('DISBURSE Installment'!$J:$J,'DISBURSE Installment'!$B:$B,$B$1,'DISBURSE Installment'!$G:$G,$A21)</f>
        <v/>
      </c>
    </row>
    <row r="22">
      <c r="A22" s="25">
        <f>DATE(YEAR(A21),MONTH(A21),DAY(A21)+1)</f>
        <v/>
      </c>
      <c r="B22" s="26">
        <f>SUMIFS('DISBURSE Normal'!$G:$G,'DISBURSE Normal'!$B:$B,$B$1,'DISBURSE Normal'!$F:$F,$A22)+SUMIFS('DISBURSE Installment'!$H:$H,'DISBURSE Installment'!$B:$B,$B$1,'DISBURSE Installment'!$G:$G,$A22)</f>
        <v/>
      </c>
      <c r="C22" s="26">
        <f>SUMIFS('DISBURSE Normal'!$H:$H,'DISBURSE Normal'!$B:$B,$B$1,'DISBURSE Normal'!$F:$F,$A22)+SUMIFS('DISBURSE Installment'!$I:$I,'DISBURSE Installment'!$B:$B,$B$1,'DISBURSE Installment'!$G:$G,$A22)</f>
        <v/>
      </c>
      <c r="D22" s="26">
        <f>SUMIFS('DISBURSE Normal'!$I:$I,'DISBURSE Normal'!$B:$B,$B$1,'DISBURSE Normal'!$F:$F,$A22)+SUMIFS('DISBURSE Installment'!$J:$J,'DISBURSE Installment'!$B:$B,$B$1,'DISBURSE Installment'!$G:$G,$A22)</f>
        <v/>
      </c>
    </row>
    <row r="23">
      <c r="A23" s="25">
        <f>DATE(YEAR(A22),MONTH(A22),DAY(A22)+1)</f>
        <v/>
      </c>
      <c r="B23" s="26">
        <f>SUMIFS('DISBURSE Normal'!$G:$G,'DISBURSE Normal'!$B:$B,$B$1,'DISBURSE Normal'!$F:$F,$A23)+SUMIFS('DISBURSE Installment'!$H:$H,'DISBURSE Installment'!$B:$B,$B$1,'DISBURSE Installment'!$G:$G,$A23)</f>
        <v/>
      </c>
      <c r="C23" s="26">
        <f>SUMIFS('DISBURSE Normal'!$H:$H,'DISBURSE Normal'!$B:$B,$B$1,'DISBURSE Normal'!$F:$F,$A23)+SUMIFS('DISBURSE Installment'!$I:$I,'DISBURSE Installment'!$B:$B,$B$1,'DISBURSE Installment'!$G:$G,$A23)</f>
        <v/>
      </c>
      <c r="D23" s="26">
        <f>SUMIFS('DISBURSE Normal'!$I:$I,'DISBURSE Normal'!$B:$B,$B$1,'DISBURSE Normal'!$F:$F,$A23)+SUMIFS('DISBURSE Installment'!$J:$J,'DISBURSE Installment'!$B:$B,$B$1,'DISBURSE Installment'!$G:$G,$A23)</f>
        <v/>
      </c>
    </row>
    <row r="24">
      <c r="A24" s="25">
        <f>DATE(YEAR(A23),MONTH(A23),DAY(A23)+1)</f>
        <v/>
      </c>
      <c r="B24" s="26">
        <f>SUMIFS('DISBURSE Normal'!$G:$G,'DISBURSE Normal'!$B:$B,$B$1,'DISBURSE Normal'!$F:$F,$A24)+SUMIFS('DISBURSE Installment'!$H:$H,'DISBURSE Installment'!$B:$B,$B$1,'DISBURSE Installment'!$G:$G,$A24)</f>
        <v/>
      </c>
      <c r="C24" s="26">
        <f>SUMIFS('DISBURSE Normal'!$H:$H,'DISBURSE Normal'!$B:$B,$B$1,'DISBURSE Normal'!$F:$F,$A24)+SUMIFS('DISBURSE Installment'!$I:$I,'DISBURSE Installment'!$B:$B,$B$1,'DISBURSE Installment'!$G:$G,$A24)</f>
        <v/>
      </c>
      <c r="D24" s="26">
        <f>SUMIFS('DISBURSE Normal'!$I:$I,'DISBURSE Normal'!$B:$B,$B$1,'DISBURSE Normal'!$F:$F,$A24)+SUMIFS('DISBURSE Installment'!$J:$J,'DISBURSE Installment'!$B:$B,$B$1,'DISBURSE Installment'!$G:$G,$A24)</f>
        <v/>
      </c>
    </row>
    <row r="25">
      <c r="A25" s="25">
        <f>DATE(YEAR(A24),MONTH(A24),DAY(A24)+1)</f>
        <v/>
      </c>
      <c r="B25" s="26">
        <f>SUMIFS('DISBURSE Normal'!$G:$G,'DISBURSE Normal'!$B:$B,$B$1,'DISBURSE Normal'!$F:$F,$A25)+SUMIFS('DISBURSE Installment'!$H:$H,'DISBURSE Installment'!$B:$B,$B$1,'DISBURSE Installment'!$G:$G,$A25)</f>
        <v/>
      </c>
      <c r="C25" s="26">
        <f>SUMIFS('DISBURSE Normal'!$H:$H,'DISBURSE Normal'!$B:$B,$B$1,'DISBURSE Normal'!$F:$F,$A25)+SUMIFS('DISBURSE Installment'!$I:$I,'DISBURSE Installment'!$B:$B,$B$1,'DISBURSE Installment'!$G:$G,$A25)</f>
        <v/>
      </c>
      <c r="D25" s="26">
        <f>SUMIFS('DISBURSE Normal'!$I:$I,'DISBURSE Normal'!$B:$B,$B$1,'DISBURSE Normal'!$F:$F,$A25)+SUMIFS('DISBURSE Installment'!$J:$J,'DISBURSE Installment'!$B:$B,$B$1,'DISBURSE Installment'!$G:$G,$A25)</f>
        <v/>
      </c>
    </row>
    <row r="26">
      <c r="A26" s="25">
        <f>DATE(YEAR(A25),MONTH(A25),DAY(A25)+1)</f>
        <v/>
      </c>
      <c r="B26" s="26">
        <f>SUMIFS('DISBURSE Normal'!$G:$G,'DISBURSE Normal'!$B:$B,$B$1,'DISBURSE Normal'!$F:$F,$A26)+SUMIFS('DISBURSE Installment'!$H:$H,'DISBURSE Installment'!$B:$B,$B$1,'DISBURSE Installment'!$G:$G,$A26)</f>
        <v/>
      </c>
      <c r="C26" s="26">
        <f>SUMIFS('DISBURSE Normal'!$H:$H,'DISBURSE Normal'!$B:$B,$B$1,'DISBURSE Normal'!$F:$F,$A26)+SUMIFS('DISBURSE Installment'!$I:$I,'DISBURSE Installment'!$B:$B,$B$1,'DISBURSE Installment'!$G:$G,$A26)</f>
        <v/>
      </c>
      <c r="D26" s="26">
        <f>SUMIFS('DISBURSE Normal'!$I:$I,'DISBURSE Normal'!$B:$B,$B$1,'DISBURSE Normal'!$F:$F,$A26)+SUMIFS('DISBURSE Installment'!$J:$J,'DISBURSE Installment'!$B:$B,$B$1,'DISBURSE Installment'!$G:$G,$A26)</f>
        <v/>
      </c>
    </row>
    <row r="27">
      <c r="A27" s="25">
        <f>DATE(YEAR(A26),MONTH(A26),DAY(A26)+1)</f>
        <v/>
      </c>
      <c r="B27" s="26">
        <f>SUMIFS('DISBURSE Normal'!$G:$G,'DISBURSE Normal'!$B:$B,$B$1,'DISBURSE Normal'!$F:$F,$A27)+SUMIFS('DISBURSE Installment'!$H:$H,'DISBURSE Installment'!$B:$B,$B$1,'DISBURSE Installment'!$G:$G,$A27)</f>
        <v/>
      </c>
      <c r="C27" s="26">
        <f>SUMIFS('DISBURSE Normal'!$H:$H,'DISBURSE Normal'!$B:$B,$B$1,'DISBURSE Normal'!$F:$F,$A27)+SUMIFS('DISBURSE Installment'!$I:$I,'DISBURSE Installment'!$B:$B,$B$1,'DISBURSE Installment'!$G:$G,$A27)</f>
        <v/>
      </c>
      <c r="D27" s="26">
        <f>SUMIFS('DISBURSE Normal'!$I:$I,'DISBURSE Normal'!$B:$B,$B$1,'DISBURSE Normal'!$F:$F,$A27)+SUMIFS('DISBURSE Installment'!$J:$J,'DISBURSE Installment'!$B:$B,$B$1,'DISBURSE Installment'!$G:$G,$A27)</f>
        <v/>
      </c>
    </row>
    <row r="28">
      <c r="A28" s="25">
        <f>DATE(YEAR(A27),MONTH(A27),DAY(A27)+1)</f>
        <v/>
      </c>
      <c r="B28" s="26">
        <f>SUMIFS('DISBURSE Normal'!$G:$G,'DISBURSE Normal'!$B:$B,$B$1,'DISBURSE Normal'!$F:$F,$A28)+SUMIFS('DISBURSE Installment'!$H:$H,'DISBURSE Installment'!$B:$B,$B$1,'DISBURSE Installment'!$G:$G,$A28)</f>
        <v/>
      </c>
      <c r="C28" s="26">
        <f>SUMIFS('DISBURSE Normal'!$H:$H,'DISBURSE Normal'!$B:$B,$B$1,'DISBURSE Normal'!$F:$F,$A28)+SUMIFS('DISBURSE Installment'!$I:$I,'DISBURSE Installment'!$B:$B,$B$1,'DISBURSE Installment'!$G:$G,$A28)</f>
        <v/>
      </c>
      <c r="D28" s="26">
        <f>SUMIFS('DISBURSE Normal'!$I:$I,'DISBURSE Normal'!$B:$B,$B$1,'DISBURSE Normal'!$F:$F,$A28)+SUMIFS('DISBURSE Installment'!$J:$J,'DISBURSE Installment'!$B:$B,$B$1,'DISBURSE Installment'!$G:$G,$A28)</f>
        <v/>
      </c>
    </row>
    <row r="29">
      <c r="A29" s="25">
        <f>DATE(YEAR(A28),MONTH(A28),DAY(A28)+1)</f>
        <v/>
      </c>
      <c r="B29" s="26">
        <f>SUMIFS('DISBURSE Normal'!$G:$G,'DISBURSE Normal'!$B:$B,$B$1,'DISBURSE Normal'!$F:$F,$A29)+SUMIFS('DISBURSE Installment'!$H:$H,'DISBURSE Installment'!$B:$B,$B$1,'DISBURSE Installment'!$G:$G,$A29)</f>
        <v/>
      </c>
      <c r="C29" s="26">
        <f>SUMIFS('DISBURSE Normal'!$H:$H,'DISBURSE Normal'!$B:$B,$B$1,'DISBURSE Normal'!$F:$F,$A29)+SUMIFS('DISBURSE Installment'!$I:$I,'DISBURSE Installment'!$B:$B,$B$1,'DISBURSE Installment'!$G:$G,$A29)</f>
        <v/>
      </c>
      <c r="D29" s="26">
        <f>SUMIFS('DISBURSE Normal'!$I:$I,'DISBURSE Normal'!$B:$B,$B$1,'DISBURSE Normal'!$F:$F,$A29)+SUMIFS('DISBURSE Installment'!$J:$J,'DISBURSE Installment'!$B:$B,$B$1,'DISBURSE Installment'!$G:$G,$A29)</f>
        <v/>
      </c>
    </row>
    <row r="30">
      <c r="A30" s="25">
        <f>DATE(YEAR(A29),MONTH(A29),DAY(A29)+1)</f>
        <v/>
      </c>
      <c r="B30" s="26">
        <f>SUMIFS('DISBURSE Normal'!$G:$G,'DISBURSE Normal'!$B:$B,$B$1,'DISBURSE Normal'!$F:$F,$A30)+SUMIFS('DISBURSE Installment'!$H:$H,'DISBURSE Installment'!$B:$B,$B$1,'DISBURSE Installment'!$G:$G,$A30)</f>
        <v/>
      </c>
      <c r="C30" s="26">
        <f>SUMIFS('DISBURSE Normal'!$H:$H,'DISBURSE Normal'!$B:$B,$B$1,'DISBURSE Normal'!$F:$F,$A30)+SUMIFS('DISBURSE Installment'!$I:$I,'DISBURSE Installment'!$B:$B,$B$1,'DISBURSE Installment'!$G:$G,$A30)</f>
        <v/>
      </c>
      <c r="D30" s="26">
        <f>SUMIFS('DISBURSE Normal'!$I:$I,'DISBURSE Normal'!$B:$B,$B$1,'DISBURSE Normal'!$F:$F,$A30)+SUMIFS('DISBURSE Installment'!$J:$J,'DISBURSE Installment'!$B:$B,$B$1,'DISBURSE Installment'!$G:$G,$A30)</f>
        <v/>
      </c>
    </row>
    <row r="31">
      <c r="A31" s="25">
        <f>DATE(YEAR(A30),MONTH(A30),DAY(A30)+1)</f>
        <v/>
      </c>
      <c r="B31" s="26">
        <f>SUMIFS('DISBURSE Normal'!$G:$G,'DISBURSE Normal'!$B:$B,$B$1,'DISBURSE Normal'!$F:$F,$A31)+SUMIFS('DISBURSE Installment'!$H:$H,'DISBURSE Installment'!$B:$B,$B$1,'DISBURSE Installment'!$G:$G,$A31)</f>
        <v/>
      </c>
      <c r="C31" s="26">
        <f>SUMIFS('DISBURSE Normal'!$H:$H,'DISBURSE Normal'!$B:$B,$B$1,'DISBURSE Normal'!$F:$F,$A31)+SUMIFS('DISBURSE Installment'!$I:$I,'DISBURSE Installment'!$B:$B,$B$1,'DISBURSE Installment'!$G:$G,$A31)</f>
        <v/>
      </c>
      <c r="D31" s="26">
        <f>SUMIFS('DISBURSE Normal'!$I:$I,'DISBURSE Normal'!$B:$B,$B$1,'DISBURSE Normal'!$F:$F,$A31)+SUMIFS('DISBURSE Installment'!$J:$J,'DISBURSE Installment'!$B:$B,$B$1,'DISBURSE Installment'!$G:$G,$A31)</f>
        <v/>
      </c>
    </row>
    <row r="32">
      <c r="A32" s="25">
        <f>DATE(YEAR(A31),MONTH(A31),DAY(A31)+1)</f>
        <v/>
      </c>
      <c r="B32" s="26">
        <f>SUMIFS('DISBURSE Normal'!$G:$G,'DISBURSE Normal'!$B:$B,$B$1,'DISBURSE Normal'!$F:$F,$A32)+SUMIFS('DISBURSE Installment'!$H:$H,'DISBURSE Installment'!$B:$B,$B$1,'DISBURSE Installment'!$G:$G,$A32)</f>
        <v/>
      </c>
      <c r="C32" s="26">
        <f>SUMIFS('DISBURSE Normal'!$H:$H,'DISBURSE Normal'!$B:$B,$B$1,'DISBURSE Normal'!$F:$F,$A32)+SUMIFS('DISBURSE Installment'!$I:$I,'DISBURSE Installment'!$B:$B,$B$1,'DISBURSE Installment'!$G:$G,$A32)</f>
        <v/>
      </c>
      <c r="D32" s="26">
        <f>SUMIFS('DISBURSE Normal'!$I:$I,'DISBURSE Normal'!$B:$B,$B$1,'DISBURSE Normal'!$F:$F,$A32)+SUMIFS('DISBURSE Installment'!$J:$J,'DISBURSE Installment'!$B:$B,$B$1,'DISBURSE Installment'!$G:$G,$A32)</f>
        <v/>
      </c>
    </row>
    <row r="33">
      <c r="A33" s="25">
        <f>DATE(YEAR(A32),MONTH(A32),DAY(A32)+1)</f>
        <v/>
      </c>
      <c r="B33" s="26">
        <f>SUMIFS('DISBURSE Normal'!$G:$G,'DISBURSE Normal'!$B:$B,$B$1,'DISBURSE Normal'!$F:$F,$A33)+SUMIFS('DISBURSE Installment'!$H:$H,'DISBURSE Installment'!$B:$B,$B$1,'DISBURSE Installment'!$G:$G,$A33)</f>
        <v/>
      </c>
      <c r="C33" s="26">
        <f>SUMIFS('DISBURSE Normal'!$H:$H,'DISBURSE Normal'!$B:$B,$B$1,'DISBURSE Normal'!$F:$F,$A33)+SUMIFS('DISBURSE Installment'!$I:$I,'DISBURSE Installment'!$B:$B,$B$1,'DISBURSE Installment'!$G:$G,$A33)</f>
        <v/>
      </c>
      <c r="D33" s="26">
        <f>SUMIFS('DISBURSE Normal'!$I:$I,'DISBURSE Normal'!$B:$B,$B$1,'DISBURSE Normal'!$F:$F,$A33)+SUMIFS('DISBURSE Installment'!$J:$J,'DISBURSE Installment'!$B:$B,$B$1,'DISBURSE Installment'!$G:$G,$A33)</f>
        <v/>
      </c>
    </row>
  </sheetData>
  <mergeCells count="2">
    <mergeCell ref="A1:A2"/>
    <mergeCell ref="B1:D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V2" sqref="V2"/>
    </sheetView>
  </sheetViews>
  <sheetFormatPr baseColWidth="8" defaultRowHeight="15"/>
  <cols>
    <col customWidth="1" max="1" min="1" width="10.5703125"/>
    <col customWidth="1" max="2" min="2" width="19.28515625"/>
    <col customWidth="1" max="3" min="3" width="19.42578125"/>
    <col customWidth="1" max="4" min="4" width="20.7109375"/>
    <col customWidth="1" max="5" min="5" width="22.5703125"/>
    <col customWidth="1" max="6" min="6" width="19.7109375"/>
    <col customWidth="1" max="7" min="7" width="18.85546875"/>
    <col customWidth="1" max="8" min="8" width="19"/>
    <col customWidth="1" max="9" min="9" width="20.140625"/>
    <col customWidth="1" max="10" min="10" width="22.42578125"/>
    <col customWidth="1" max="11" min="11" width="19"/>
  </cols>
  <sheetData>
    <row customHeight="1" ht="16.5" r="1">
      <c r="A1" s="21" t="inlineStr">
        <is>
          <t>Repay</t>
        </is>
      </c>
      <c r="B1" s="22" t="inlineStr">
        <is>
          <t>Portofolio</t>
        </is>
      </c>
      <c r="C1" s="23" t="n"/>
      <c r="D1" s="23" t="n"/>
      <c r="E1" s="23" t="n"/>
      <c r="F1" s="23" t="n"/>
      <c r="G1" s="27" t="inlineStr">
        <is>
          <t>Non Portofolio</t>
        </is>
      </c>
      <c r="H1" s="23" t="n"/>
      <c r="I1" s="23" t="n"/>
      <c r="J1" s="23" t="n"/>
      <c r="K1" s="23" t="n"/>
    </row>
    <row r="2">
      <c r="A2" s="23" t="n"/>
      <c r="B2" s="28" t="inlineStr">
        <is>
          <t>REAL PAYMENT</t>
        </is>
      </c>
      <c r="C2" s="28" t="inlineStr">
        <is>
          <t>Repay Principal</t>
        </is>
      </c>
      <c r="D2" s="28" t="inlineStr">
        <is>
          <t>Repay OverdueFee</t>
        </is>
      </c>
      <c r="E2" s="28" t="inlineStr">
        <is>
          <t>Repay ExtensionFee</t>
        </is>
      </c>
      <c r="F2" s="28" t="inlineStr">
        <is>
          <t>Repay Interest</t>
        </is>
      </c>
      <c r="G2" s="29" t="inlineStr">
        <is>
          <t>REAL PAYMENT</t>
        </is>
      </c>
      <c r="H2" s="29" t="inlineStr">
        <is>
          <t>Repay Principal</t>
        </is>
      </c>
      <c r="I2" s="29" t="inlineStr">
        <is>
          <t>Repay OverdueFee</t>
        </is>
      </c>
      <c r="J2" s="29" t="inlineStr">
        <is>
          <t>Repay ExtensionFee</t>
        </is>
      </c>
      <c r="K2" s="29" t="inlineStr">
        <is>
          <t>Repay Interest</t>
        </is>
      </c>
    </row>
    <row r="3">
      <c r="A3" s="25">
        <f>DATE(YEAR(TODAY()-1), MONTH(TODAY()-1), 1)</f>
        <v/>
      </c>
      <c r="B3" s="26">
        <f>SUMIFS('Repay Before Ext'!$M:$M,'Repay Before Ext'!$W:$W,$A3,'Repay Before Ext'!$D:$D,$B$1)+SUMIFS('Repay After Ext'!$M:$M,'Repay After Ext'!$U:$U,$A3,'Repay After Ext'!$D:$D,$B$1)+SUMIFS('Repay Installment'!$N:$N,'Repay Installment'!$V:$V,$A3,'Repay Installment'!$E:$E,$B$1)</f>
        <v/>
      </c>
      <c r="C3" s="26">
        <f>SUMIFS('Repay Before Ext'!$Q:$Q,'Repay Before Ext'!$W:$W,$A3,'Repay Before Ext'!$D:$D,$B$1)+SUMIFS('Repay After Ext'!$O:$O,'Repay After Ext'!$U:$U,$A3,'Repay After Ext'!$D:$D,$B$1)+SUMIFS('Repay Installment'!$O:$O,'Repay Installment'!$V:$V,$A3,'Repay Installment'!$E:$E,$B$1)</f>
        <v/>
      </c>
      <c r="D3" s="26">
        <f>SUMIFS('Repay Before Ext'!$N:$N,'Repay Before Ext'!$W:$W,$A3,'Repay Before Ext'!$D:$D,$B$1)+SUMIFS('Repay After Ext'!$N:$N,'Repay After Ext'!$U:$U,$A3,'Repay After Ext'!$D:$D,$B$1)+SUMIFS('Repay Installment'!$P:$P,'Repay Installment'!$V:$V,$A3,'Repay Installment'!$E:$E,$B$1)</f>
        <v/>
      </c>
      <c r="E3" s="26">
        <f>SUMIFS('Repay Before Ext'!$O:$O,'Repay Before Ext'!$W:$W,$A3,'Repay Before Ext'!$D:$D,$B$1)</f>
        <v/>
      </c>
      <c r="F3" s="26">
        <f>SUMIFS('Repay Before Ext'!$P:$P,'Repay Before Ext'!$W:$W,$A3,'Repay Before Ext'!$D:$D,$B$1)</f>
        <v/>
      </c>
      <c r="G3" s="26">
        <f>SUMIFS('Repay Before Ext'!$M:$M,'Repay Before Ext'!$W:$W,$A3,'Repay Before Ext'!$D:$D,$G$1)+SUMIFS('Repay After Ext'!$M:$M,'Repay After Ext'!$U:$U,$A3,'Repay After Ext'!$D:$D,$G$1)</f>
        <v/>
      </c>
      <c r="H3" s="26">
        <f>SUMIFS('Repay Before Ext'!$Q:$Q,'Repay Before Ext'!$W:$W,$A3,'Repay Before Ext'!$D:$D,$G$1)+SUMIFS('Repay After Ext'!$O:$O,'Repay After Ext'!$U:$U,$A3,'Repay After Ext'!$D:$D,$G$1)</f>
        <v/>
      </c>
      <c r="I3" s="26">
        <f>SUMIFS('Repay Before Ext'!$N:$N,'Repay Before Ext'!$W:$W,$A3,'Repay Before Ext'!$D:$D,$G$1)+SUMIFS('Repay After Ext'!$N:$N,'Repay After Ext'!$U:$U,$A3,'Repay After Ext'!$D:$D,$G$1)</f>
        <v/>
      </c>
      <c r="J3" s="26">
        <f>SUMIFS('Repay Before Ext'!$O:$O,'Repay Before Ext'!$W:$W,$A3,'Repay Before Ext'!$D:$D,$G$1)</f>
        <v/>
      </c>
      <c r="K3" s="26">
        <f>SUMIFS('Repay Before Ext'!$P:$P,'Repay Before Ext'!$W:$W,$A3,'Repay Before Ext'!$D:$D,$G$1)</f>
        <v/>
      </c>
    </row>
    <row r="4">
      <c r="A4" s="25">
        <f>DATE(YEAR(A3),MONTH(A3),DAY(A3)+1)</f>
        <v/>
      </c>
      <c r="B4" s="26">
        <f>SUMIFS('Repay Before Ext'!$M:$M,'Repay Before Ext'!$W:$W,$A4,'Repay Before Ext'!$D:$D,$B$1)+SUMIFS('Repay After Ext'!$M:$M,'Repay After Ext'!$U:$U,$A4,'Repay After Ext'!$D:$D,$B$1)+SUMIFS('Repay Installment'!$N:$N,'Repay Installment'!$V:$V,$A4,'Repay Installment'!$E:$E,$B$1)</f>
        <v/>
      </c>
      <c r="C4" s="26">
        <f>SUMIFS('Repay Before Ext'!$Q:$Q,'Repay Before Ext'!$W:$W,$A4,'Repay Before Ext'!$D:$D,$B$1)+SUMIFS('Repay After Ext'!$O:$O,'Repay After Ext'!$U:$U,$A4,'Repay After Ext'!$D:$D,$B$1)+SUMIFS('Repay Installment'!$O:$O,'Repay Installment'!$V:$V,$A4,'Repay Installment'!$E:$E,$B$1)</f>
        <v/>
      </c>
      <c r="D4" s="26">
        <f>SUMIFS('Repay Before Ext'!$N:$N,'Repay Before Ext'!$W:$W,$A4,'Repay Before Ext'!$D:$D,$B$1)+SUMIFS('Repay After Ext'!$N:$N,'Repay After Ext'!$U:$U,$A4,'Repay After Ext'!$D:$D,$B$1)+SUMIFS('Repay Installment'!$P:$P,'Repay Installment'!$V:$V,$A4,'Repay Installment'!$E:$E,$B$1)</f>
        <v/>
      </c>
      <c r="E4" s="26">
        <f>SUMIFS('Repay Before Ext'!$O:$O,'Repay Before Ext'!$W:$W,$A4,'Repay Before Ext'!$D:$D,$B$1)</f>
        <v/>
      </c>
      <c r="F4" s="26">
        <f>SUMIFS('Repay Before Ext'!$P:$P,'Repay Before Ext'!$W:$W,$A4,'Repay Before Ext'!$D:$D,$B$1)</f>
        <v/>
      </c>
      <c r="G4" s="26">
        <f>SUMIFS('Repay Before Ext'!$M:$M,'Repay Before Ext'!$W:$W,$A4,'Repay Before Ext'!$D:$D,$G$1)+SUMIFS('Repay After Ext'!$M:$M,'Repay After Ext'!$U:$U,$A4,'Repay After Ext'!$D:$D,$G$1)</f>
        <v/>
      </c>
      <c r="H4" s="26">
        <f>SUMIFS('Repay Before Ext'!$Q:$Q,'Repay Before Ext'!$W:$W,$A4,'Repay Before Ext'!$D:$D,$G$1)+SUMIFS('Repay After Ext'!$O:$O,'Repay After Ext'!$U:$U,$A4,'Repay After Ext'!$D:$D,$G$1)</f>
        <v/>
      </c>
      <c r="I4" s="26">
        <f>SUMIFS('Repay Before Ext'!$N:$N,'Repay Before Ext'!$W:$W,$A4,'Repay Before Ext'!$D:$D,$G$1)+SUMIFS('Repay After Ext'!$N:$N,'Repay After Ext'!$U:$U,$A4,'Repay After Ext'!$D:$D,$G$1)</f>
        <v/>
      </c>
      <c r="J4" s="26">
        <f>SUMIFS('Repay Before Ext'!$O:$O,'Repay Before Ext'!$W:$W,$A4,'Repay Before Ext'!$D:$D,$G$1)</f>
        <v/>
      </c>
      <c r="K4" s="26">
        <f>SUMIFS('Repay Before Ext'!$P:$P,'Repay Before Ext'!$W:$W,$A4,'Repay Before Ext'!$D:$D,$G$1)</f>
        <v/>
      </c>
    </row>
    <row r="5">
      <c r="A5" s="25">
        <f>DATE(YEAR(A4),MONTH(A4),DAY(A4)+1)</f>
        <v/>
      </c>
      <c r="B5" s="26">
        <f>SUMIFS('Repay Before Ext'!$M:$M,'Repay Before Ext'!$W:$W,$A5,'Repay Before Ext'!$D:$D,$B$1)+SUMIFS('Repay After Ext'!$M:$M,'Repay After Ext'!$U:$U,$A5,'Repay After Ext'!$D:$D,$B$1)+SUMIFS('Repay Installment'!$N:$N,'Repay Installment'!$V:$V,$A5,'Repay Installment'!$E:$E,$B$1)</f>
        <v/>
      </c>
      <c r="C5" s="26">
        <f>SUMIFS('Repay Before Ext'!$Q:$Q,'Repay Before Ext'!$W:$W,$A5,'Repay Before Ext'!$D:$D,$B$1)+SUMIFS('Repay After Ext'!$O:$O,'Repay After Ext'!$U:$U,$A5,'Repay After Ext'!$D:$D,$B$1)+SUMIFS('Repay Installment'!$O:$O,'Repay Installment'!$V:$V,$A5,'Repay Installment'!$E:$E,$B$1)</f>
        <v/>
      </c>
      <c r="D5" s="26">
        <f>SUMIFS('Repay Before Ext'!$N:$N,'Repay Before Ext'!$W:$W,$A5,'Repay Before Ext'!$D:$D,$B$1)+SUMIFS('Repay After Ext'!$N:$N,'Repay After Ext'!$U:$U,$A5,'Repay After Ext'!$D:$D,$B$1)+SUMIFS('Repay Installment'!$P:$P,'Repay Installment'!$V:$V,$A5,'Repay Installment'!$E:$E,$B$1)</f>
        <v/>
      </c>
      <c r="E5" s="26">
        <f>SUMIFS('Repay Before Ext'!$O:$O,'Repay Before Ext'!$W:$W,$A5,'Repay Before Ext'!$D:$D,$B$1)</f>
        <v/>
      </c>
      <c r="F5" s="26">
        <f>SUMIFS('Repay Before Ext'!$P:$P,'Repay Before Ext'!$W:$W,$A5,'Repay Before Ext'!$D:$D,$B$1)</f>
        <v/>
      </c>
      <c r="G5" s="26">
        <f>SUMIFS('Repay Before Ext'!$M:$M,'Repay Before Ext'!$W:$W,$A5,'Repay Before Ext'!$D:$D,$G$1)+SUMIFS('Repay After Ext'!$M:$M,'Repay After Ext'!$U:$U,$A5,'Repay After Ext'!$D:$D,$G$1)</f>
        <v/>
      </c>
      <c r="H5" s="26">
        <f>SUMIFS('Repay Before Ext'!$Q:$Q,'Repay Before Ext'!$W:$W,$A5,'Repay Before Ext'!$D:$D,$G$1)+SUMIFS('Repay After Ext'!$O:$O,'Repay After Ext'!$U:$U,$A5,'Repay After Ext'!$D:$D,$G$1)</f>
        <v/>
      </c>
      <c r="I5" s="26">
        <f>SUMIFS('Repay Before Ext'!$N:$N,'Repay Before Ext'!$W:$W,$A5,'Repay Before Ext'!$D:$D,$G$1)+SUMIFS('Repay After Ext'!$N:$N,'Repay After Ext'!$U:$U,$A5,'Repay After Ext'!$D:$D,$G$1)</f>
        <v/>
      </c>
      <c r="J5" s="26">
        <f>SUMIFS('Repay Before Ext'!$O:$O,'Repay Before Ext'!$W:$W,$A5,'Repay Before Ext'!$D:$D,$G$1)</f>
        <v/>
      </c>
      <c r="K5" s="26">
        <f>SUMIFS('Repay Before Ext'!$P:$P,'Repay Before Ext'!$W:$W,$A5,'Repay Before Ext'!$D:$D,$G$1)</f>
        <v/>
      </c>
    </row>
    <row r="6">
      <c r="A6" s="25">
        <f>DATE(YEAR(A5),MONTH(A5),DAY(A5)+1)</f>
        <v/>
      </c>
      <c r="B6" s="26">
        <f>SUMIFS('Repay Before Ext'!$M:$M,'Repay Before Ext'!$W:$W,$A6,'Repay Before Ext'!$D:$D,$B$1)+SUMIFS('Repay After Ext'!$M:$M,'Repay After Ext'!$U:$U,$A6,'Repay After Ext'!$D:$D,$B$1)+SUMIFS('Repay Installment'!$N:$N,'Repay Installment'!$V:$V,$A6,'Repay Installment'!$E:$E,$B$1)</f>
        <v/>
      </c>
      <c r="C6" s="26">
        <f>SUMIFS('Repay Before Ext'!$Q:$Q,'Repay Before Ext'!$W:$W,$A6,'Repay Before Ext'!$D:$D,$B$1)+SUMIFS('Repay After Ext'!$O:$O,'Repay After Ext'!$U:$U,$A6,'Repay After Ext'!$D:$D,$B$1)+SUMIFS('Repay Installment'!$O:$O,'Repay Installment'!$V:$V,$A6,'Repay Installment'!$E:$E,$B$1)</f>
        <v/>
      </c>
      <c r="D6" s="26">
        <f>SUMIFS('Repay Before Ext'!$N:$N,'Repay Before Ext'!$W:$W,$A6,'Repay Before Ext'!$D:$D,$B$1)+SUMIFS('Repay After Ext'!$N:$N,'Repay After Ext'!$U:$U,$A6,'Repay After Ext'!$D:$D,$B$1)+SUMIFS('Repay Installment'!$P:$P,'Repay Installment'!$V:$V,$A6,'Repay Installment'!$E:$E,$B$1)</f>
        <v/>
      </c>
      <c r="E6" s="26">
        <f>SUMIFS('Repay Before Ext'!$O:$O,'Repay Before Ext'!$W:$W,$A6,'Repay Before Ext'!$D:$D,$B$1)</f>
        <v/>
      </c>
      <c r="F6" s="26">
        <f>SUMIFS('Repay Before Ext'!$P:$P,'Repay Before Ext'!$W:$W,$A6,'Repay Before Ext'!$D:$D,$B$1)</f>
        <v/>
      </c>
      <c r="G6" s="26">
        <f>SUMIFS('Repay Before Ext'!$M:$M,'Repay Before Ext'!$W:$W,$A6,'Repay Before Ext'!$D:$D,$G$1)+SUMIFS('Repay After Ext'!$M:$M,'Repay After Ext'!$U:$U,$A6,'Repay After Ext'!$D:$D,$G$1)</f>
        <v/>
      </c>
      <c r="H6" s="26">
        <f>SUMIFS('Repay Before Ext'!$Q:$Q,'Repay Before Ext'!$W:$W,$A6,'Repay Before Ext'!$D:$D,$G$1)+SUMIFS('Repay After Ext'!$O:$O,'Repay After Ext'!$U:$U,$A6,'Repay After Ext'!$D:$D,$G$1)</f>
        <v/>
      </c>
      <c r="I6" s="26">
        <f>SUMIFS('Repay Before Ext'!$N:$N,'Repay Before Ext'!$W:$W,$A6,'Repay Before Ext'!$D:$D,$G$1)+SUMIFS('Repay After Ext'!$N:$N,'Repay After Ext'!$U:$U,$A6,'Repay After Ext'!$D:$D,$G$1)</f>
        <v/>
      </c>
      <c r="J6" s="26">
        <f>SUMIFS('Repay Before Ext'!$O:$O,'Repay Before Ext'!$W:$W,$A6,'Repay Before Ext'!$D:$D,$G$1)</f>
        <v/>
      </c>
      <c r="K6" s="26">
        <f>SUMIFS('Repay Before Ext'!$P:$P,'Repay Before Ext'!$W:$W,$A6,'Repay Before Ext'!$D:$D,$G$1)</f>
        <v/>
      </c>
    </row>
    <row r="7">
      <c r="A7" s="25">
        <f>DATE(YEAR(A6),MONTH(A6),DAY(A6)+1)</f>
        <v/>
      </c>
      <c r="B7" s="26">
        <f>SUMIFS('Repay Before Ext'!$M:$M,'Repay Before Ext'!$W:$W,$A7,'Repay Before Ext'!$D:$D,$B$1)+SUMIFS('Repay After Ext'!$M:$M,'Repay After Ext'!$U:$U,$A7,'Repay After Ext'!$D:$D,$B$1)+SUMIFS('Repay Installment'!$N:$N,'Repay Installment'!$V:$V,$A7,'Repay Installment'!$E:$E,$B$1)</f>
        <v/>
      </c>
      <c r="C7" s="26">
        <f>SUMIFS('Repay Before Ext'!$Q:$Q,'Repay Before Ext'!$W:$W,$A7,'Repay Before Ext'!$D:$D,$B$1)+SUMIFS('Repay After Ext'!$O:$O,'Repay After Ext'!$U:$U,$A7,'Repay After Ext'!$D:$D,$B$1)+SUMIFS('Repay Installment'!$O:$O,'Repay Installment'!$V:$V,$A7,'Repay Installment'!$E:$E,$B$1)</f>
        <v/>
      </c>
      <c r="D7" s="26">
        <f>SUMIFS('Repay Before Ext'!$N:$N,'Repay Before Ext'!$W:$W,$A7,'Repay Before Ext'!$D:$D,$B$1)+SUMIFS('Repay After Ext'!$N:$N,'Repay After Ext'!$U:$U,$A7,'Repay After Ext'!$D:$D,$B$1)+SUMIFS('Repay Installment'!$P:$P,'Repay Installment'!$V:$V,$A7,'Repay Installment'!$E:$E,$B$1)</f>
        <v/>
      </c>
      <c r="E7" s="26">
        <f>SUMIFS('Repay Before Ext'!$O:$O,'Repay Before Ext'!$W:$W,$A7,'Repay Before Ext'!$D:$D,$B$1)</f>
        <v/>
      </c>
      <c r="F7" s="26">
        <f>SUMIFS('Repay Before Ext'!$P:$P,'Repay Before Ext'!$W:$W,$A7,'Repay Before Ext'!$D:$D,$B$1)</f>
        <v/>
      </c>
      <c r="G7" s="26">
        <f>SUMIFS('Repay Before Ext'!$M:$M,'Repay Before Ext'!$W:$W,$A7,'Repay Before Ext'!$D:$D,$G$1)+SUMIFS('Repay After Ext'!$M:$M,'Repay After Ext'!$U:$U,$A7,'Repay After Ext'!$D:$D,$G$1)</f>
        <v/>
      </c>
      <c r="H7" s="26">
        <f>SUMIFS('Repay Before Ext'!$Q:$Q,'Repay Before Ext'!$W:$W,$A7,'Repay Before Ext'!$D:$D,$G$1)+SUMIFS('Repay After Ext'!$O:$O,'Repay After Ext'!$U:$U,$A7,'Repay After Ext'!$D:$D,$G$1)</f>
        <v/>
      </c>
      <c r="I7" s="26">
        <f>SUMIFS('Repay Before Ext'!$N:$N,'Repay Before Ext'!$W:$W,$A7,'Repay Before Ext'!$D:$D,$G$1)+SUMIFS('Repay After Ext'!$N:$N,'Repay After Ext'!$U:$U,$A7,'Repay After Ext'!$D:$D,$G$1)</f>
        <v/>
      </c>
      <c r="J7" s="26">
        <f>SUMIFS('Repay Before Ext'!$O:$O,'Repay Before Ext'!$W:$W,$A7,'Repay Before Ext'!$D:$D,$G$1)</f>
        <v/>
      </c>
      <c r="K7" s="26">
        <f>SUMIFS('Repay Before Ext'!$P:$P,'Repay Before Ext'!$W:$W,$A7,'Repay Before Ext'!$D:$D,$G$1)</f>
        <v/>
      </c>
    </row>
    <row r="8">
      <c r="A8" s="25">
        <f>DATE(YEAR(A7),MONTH(A7),DAY(A7)+1)</f>
        <v/>
      </c>
      <c r="B8" s="26">
        <f>SUMIFS('Repay Before Ext'!$M:$M,'Repay Before Ext'!$W:$W,$A8,'Repay Before Ext'!$D:$D,$B$1)+SUMIFS('Repay After Ext'!$M:$M,'Repay After Ext'!$U:$U,$A8,'Repay After Ext'!$D:$D,$B$1)+SUMIFS('Repay Installment'!$N:$N,'Repay Installment'!$V:$V,$A8,'Repay Installment'!$E:$E,$B$1)</f>
        <v/>
      </c>
      <c r="C8" s="26">
        <f>SUMIFS('Repay Before Ext'!$Q:$Q,'Repay Before Ext'!$W:$W,$A8,'Repay Before Ext'!$D:$D,$B$1)+SUMIFS('Repay After Ext'!$O:$O,'Repay After Ext'!$U:$U,$A8,'Repay After Ext'!$D:$D,$B$1)+SUMIFS('Repay Installment'!$O:$O,'Repay Installment'!$V:$V,$A8,'Repay Installment'!$E:$E,$B$1)</f>
        <v/>
      </c>
      <c r="D8" s="26">
        <f>SUMIFS('Repay Before Ext'!$N:$N,'Repay Before Ext'!$W:$W,$A8,'Repay Before Ext'!$D:$D,$B$1)+SUMIFS('Repay After Ext'!$N:$N,'Repay After Ext'!$U:$U,$A8,'Repay After Ext'!$D:$D,$B$1)+SUMIFS('Repay Installment'!$P:$P,'Repay Installment'!$V:$V,$A8,'Repay Installment'!$E:$E,$B$1)</f>
        <v/>
      </c>
      <c r="E8" s="26">
        <f>SUMIFS('Repay Before Ext'!$O:$O,'Repay Before Ext'!$W:$W,$A8,'Repay Before Ext'!$D:$D,$B$1)</f>
        <v/>
      </c>
      <c r="F8" s="26">
        <f>SUMIFS('Repay Before Ext'!$P:$P,'Repay Before Ext'!$W:$W,$A8,'Repay Before Ext'!$D:$D,$B$1)</f>
        <v/>
      </c>
      <c r="G8" s="26">
        <f>SUMIFS('Repay Before Ext'!$M:$M,'Repay Before Ext'!$W:$W,$A8,'Repay Before Ext'!$D:$D,$G$1)+SUMIFS('Repay After Ext'!$M:$M,'Repay After Ext'!$U:$U,$A8,'Repay After Ext'!$D:$D,$G$1)</f>
        <v/>
      </c>
      <c r="H8" s="26">
        <f>SUMIFS('Repay Before Ext'!$Q:$Q,'Repay Before Ext'!$W:$W,$A8,'Repay Before Ext'!$D:$D,$G$1)+SUMIFS('Repay After Ext'!$O:$O,'Repay After Ext'!$U:$U,$A8,'Repay After Ext'!$D:$D,$G$1)</f>
        <v/>
      </c>
      <c r="I8" s="26">
        <f>SUMIFS('Repay Before Ext'!$N:$N,'Repay Before Ext'!$W:$W,$A8,'Repay Before Ext'!$D:$D,$G$1)+SUMIFS('Repay After Ext'!$N:$N,'Repay After Ext'!$U:$U,$A8,'Repay After Ext'!$D:$D,$G$1)</f>
        <v/>
      </c>
      <c r="J8" s="26">
        <f>SUMIFS('Repay Before Ext'!$O:$O,'Repay Before Ext'!$W:$W,$A8,'Repay Before Ext'!$D:$D,$G$1)</f>
        <v/>
      </c>
      <c r="K8" s="26">
        <f>SUMIFS('Repay Before Ext'!$P:$P,'Repay Before Ext'!$W:$W,$A8,'Repay Before Ext'!$D:$D,$G$1)</f>
        <v/>
      </c>
    </row>
    <row r="9">
      <c r="A9" s="25">
        <f>DATE(YEAR(A8),MONTH(A8),DAY(A8)+1)</f>
        <v/>
      </c>
      <c r="B9" s="26">
        <f>SUMIFS('Repay Before Ext'!$M:$M,'Repay Before Ext'!$W:$W,$A9,'Repay Before Ext'!$D:$D,$B$1)+SUMIFS('Repay After Ext'!$M:$M,'Repay After Ext'!$U:$U,$A9,'Repay After Ext'!$D:$D,$B$1)+SUMIFS('Repay Installment'!$N:$N,'Repay Installment'!$V:$V,$A9,'Repay Installment'!$E:$E,$B$1)</f>
        <v/>
      </c>
      <c r="C9" s="26">
        <f>SUMIFS('Repay Before Ext'!$Q:$Q,'Repay Before Ext'!$W:$W,$A9,'Repay Before Ext'!$D:$D,$B$1)+SUMIFS('Repay After Ext'!$O:$O,'Repay After Ext'!$U:$U,$A9,'Repay After Ext'!$D:$D,$B$1)+SUMIFS('Repay Installment'!$O:$O,'Repay Installment'!$V:$V,$A9,'Repay Installment'!$E:$E,$B$1)</f>
        <v/>
      </c>
      <c r="D9" s="26">
        <f>SUMIFS('Repay Before Ext'!$N:$N,'Repay Before Ext'!$W:$W,$A9,'Repay Before Ext'!$D:$D,$B$1)+SUMIFS('Repay After Ext'!$N:$N,'Repay After Ext'!$U:$U,$A9,'Repay After Ext'!$D:$D,$B$1)+SUMIFS('Repay Installment'!$P:$P,'Repay Installment'!$V:$V,$A9,'Repay Installment'!$E:$E,$B$1)</f>
        <v/>
      </c>
      <c r="E9" s="26">
        <f>SUMIFS('Repay Before Ext'!$O:$O,'Repay Before Ext'!$W:$W,$A9,'Repay Before Ext'!$D:$D,$B$1)</f>
        <v/>
      </c>
      <c r="F9" s="26">
        <f>SUMIFS('Repay Before Ext'!$P:$P,'Repay Before Ext'!$W:$W,$A9,'Repay Before Ext'!$D:$D,$B$1)</f>
        <v/>
      </c>
      <c r="G9" s="26">
        <f>SUMIFS('Repay Before Ext'!$M:$M,'Repay Before Ext'!$W:$W,$A9,'Repay Before Ext'!$D:$D,$G$1)+SUMIFS('Repay After Ext'!$M:$M,'Repay After Ext'!$U:$U,$A9,'Repay After Ext'!$D:$D,$G$1)</f>
        <v/>
      </c>
      <c r="H9" s="26">
        <f>SUMIFS('Repay Before Ext'!$Q:$Q,'Repay Before Ext'!$W:$W,$A9,'Repay Before Ext'!$D:$D,$G$1)+SUMIFS('Repay After Ext'!$O:$O,'Repay After Ext'!$U:$U,$A9,'Repay After Ext'!$D:$D,$G$1)</f>
        <v/>
      </c>
      <c r="I9" s="26">
        <f>SUMIFS('Repay Before Ext'!$N:$N,'Repay Before Ext'!$W:$W,$A9,'Repay Before Ext'!$D:$D,$G$1)+SUMIFS('Repay After Ext'!$N:$N,'Repay After Ext'!$U:$U,$A9,'Repay After Ext'!$D:$D,$G$1)</f>
        <v/>
      </c>
      <c r="J9" s="26">
        <f>SUMIFS('Repay Before Ext'!$O:$O,'Repay Before Ext'!$W:$W,$A9,'Repay Before Ext'!$D:$D,$G$1)</f>
        <v/>
      </c>
      <c r="K9" s="26">
        <f>SUMIFS('Repay Before Ext'!$P:$P,'Repay Before Ext'!$W:$W,$A9,'Repay Before Ext'!$D:$D,$G$1)</f>
        <v/>
      </c>
    </row>
    <row r="10">
      <c r="A10" s="25">
        <f>DATE(YEAR(A9),MONTH(A9),DAY(A9)+1)</f>
        <v/>
      </c>
      <c r="B10" s="26">
        <f>SUMIFS('Repay Before Ext'!$M:$M,'Repay Before Ext'!$W:$W,$A10,'Repay Before Ext'!$D:$D,$B$1)+SUMIFS('Repay After Ext'!$M:$M,'Repay After Ext'!$U:$U,$A10,'Repay After Ext'!$D:$D,$B$1)+SUMIFS('Repay Installment'!$N:$N,'Repay Installment'!$V:$V,$A10,'Repay Installment'!$E:$E,$B$1)</f>
        <v/>
      </c>
      <c r="C10" s="26">
        <f>SUMIFS('Repay Before Ext'!$Q:$Q,'Repay Before Ext'!$W:$W,$A10,'Repay Before Ext'!$D:$D,$B$1)+SUMIFS('Repay After Ext'!$O:$O,'Repay After Ext'!$U:$U,$A10,'Repay After Ext'!$D:$D,$B$1)+SUMIFS('Repay Installment'!$O:$O,'Repay Installment'!$V:$V,$A10,'Repay Installment'!$E:$E,$B$1)</f>
        <v/>
      </c>
      <c r="D10" s="26">
        <f>SUMIFS('Repay Before Ext'!$N:$N,'Repay Before Ext'!$W:$W,$A10,'Repay Before Ext'!$D:$D,$B$1)+SUMIFS('Repay After Ext'!$N:$N,'Repay After Ext'!$U:$U,$A10,'Repay After Ext'!$D:$D,$B$1)+SUMIFS('Repay Installment'!$P:$P,'Repay Installment'!$V:$V,$A10,'Repay Installment'!$E:$E,$B$1)</f>
        <v/>
      </c>
      <c r="E10" s="26">
        <f>SUMIFS('Repay Before Ext'!$O:$O,'Repay Before Ext'!$W:$W,$A10,'Repay Before Ext'!$D:$D,$B$1)</f>
        <v/>
      </c>
      <c r="F10" s="26">
        <f>SUMIFS('Repay Before Ext'!$P:$P,'Repay Before Ext'!$W:$W,$A10,'Repay Before Ext'!$D:$D,$B$1)</f>
        <v/>
      </c>
      <c r="G10" s="26">
        <f>SUMIFS('Repay Before Ext'!$M:$M,'Repay Before Ext'!$W:$W,$A10,'Repay Before Ext'!$D:$D,$G$1)+SUMIFS('Repay After Ext'!$M:$M,'Repay After Ext'!$U:$U,$A10,'Repay After Ext'!$D:$D,$G$1)</f>
        <v/>
      </c>
      <c r="H10" s="26">
        <f>SUMIFS('Repay Before Ext'!$Q:$Q,'Repay Before Ext'!$W:$W,$A10,'Repay Before Ext'!$D:$D,$G$1)+SUMIFS('Repay After Ext'!$O:$O,'Repay After Ext'!$U:$U,$A10,'Repay After Ext'!$D:$D,$G$1)</f>
        <v/>
      </c>
      <c r="I10" s="26">
        <f>SUMIFS('Repay Before Ext'!$N:$N,'Repay Before Ext'!$W:$W,$A10,'Repay Before Ext'!$D:$D,$G$1)+SUMIFS('Repay After Ext'!$N:$N,'Repay After Ext'!$U:$U,$A10,'Repay After Ext'!$D:$D,$G$1)</f>
        <v/>
      </c>
      <c r="J10" s="26">
        <f>SUMIFS('Repay Before Ext'!$O:$O,'Repay Before Ext'!$W:$W,$A10,'Repay Before Ext'!$D:$D,$G$1)</f>
        <v/>
      </c>
      <c r="K10" s="26">
        <f>SUMIFS('Repay Before Ext'!$P:$P,'Repay Before Ext'!$W:$W,$A10,'Repay Before Ext'!$D:$D,$G$1)</f>
        <v/>
      </c>
    </row>
    <row r="11">
      <c r="A11" s="25">
        <f>DATE(YEAR(A10),MONTH(A10),DAY(A10)+1)</f>
        <v/>
      </c>
      <c r="B11" s="26">
        <f>SUMIFS('Repay Before Ext'!$M:$M,'Repay Before Ext'!$W:$W,$A11,'Repay Before Ext'!$D:$D,$B$1)+SUMIFS('Repay After Ext'!$M:$M,'Repay After Ext'!$U:$U,$A11,'Repay After Ext'!$D:$D,$B$1)+SUMIFS('Repay Installment'!$N:$N,'Repay Installment'!$V:$V,$A11,'Repay Installment'!$E:$E,$B$1)</f>
        <v/>
      </c>
      <c r="C11" s="26">
        <f>SUMIFS('Repay Before Ext'!$Q:$Q,'Repay Before Ext'!$W:$W,$A11,'Repay Before Ext'!$D:$D,$B$1)+SUMIFS('Repay After Ext'!$O:$O,'Repay After Ext'!$U:$U,$A11,'Repay After Ext'!$D:$D,$B$1)+SUMIFS('Repay Installment'!$O:$O,'Repay Installment'!$V:$V,$A11,'Repay Installment'!$E:$E,$B$1)</f>
        <v/>
      </c>
      <c r="D11" s="26">
        <f>SUMIFS('Repay Before Ext'!$N:$N,'Repay Before Ext'!$W:$W,$A11,'Repay Before Ext'!$D:$D,$B$1)+SUMIFS('Repay After Ext'!$N:$N,'Repay After Ext'!$U:$U,$A11,'Repay After Ext'!$D:$D,$B$1)+SUMIFS('Repay Installment'!$P:$P,'Repay Installment'!$V:$V,$A11,'Repay Installment'!$E:$E,$B$1)</f>
        <v/>
      </c>
      <c r="E11" s="26">
        <f>SUMIFS('Repay Before Ext'!$O:$O,'Repay Before Ext'!$W:$W,$A11,'Repay Before Ext'!$D:$D,$B$1)</f>
        <v/>
      </c>
      <c r="F11" s="26">
        <f>SUMIFS('Repay Before Ext'!$P:$P,'Repay Before Ext'!$W:$W,$A11,'Repay Before Ext'!$D:$D,$B$1)</f>
        <v/>
      </c>
      <c r="G11" s="26">
        <f>SUMIFS('Repay Before Ext'!$M:$M,'Repay Before Ext'!$W:$W,$A11,'Repay Before Ext'!$D:$D,$G$1)+SUMIFS('Repay After Ext'!$M:$M,'Repay After Ext'!$U:$U,$A11,'Repay After Ext'!$D:$D,$G$1)</f>
        <v/>
      </c>
      <c r="H11" s="26">
        <f>SUMIFS('Repay Before Ext'!$Q:$Q,'Repay Before Ext'!$W:$W,$A11,'Repay Before Ext'!$D:$D,$G$1)+SUMIFS('Repay After Ext'!$O:$O,'Repay After Ext'!$U:$U,$A11,'Repay After Ext'!$D:$D,$G$1)</f>
        <v/>
      </c>
      <c r="I11" s="26">
        <f>SUMIFS('Repay Before Ext'!$N:$N,'Repay Before Ext'!$W:$W,$A11,'Repay Before Ext'!$D:$D,$G$1)+SUMIFS('Repay After Ext'!$N:$N,'Repay After Ext'!$U:$U,$A11,'Repay After Ext'!$D:$D,$G$1)</f>
        <v/>
      </c>
      <c r="J11" s="26">
        <f>SUMIFS('Repay Before Ext'!$O:$O,'Repay Before Ext'!$W:$W,$A11,'Repay Before Ext'!$D:$D,$G$1)</f>
        <v/>
      </c>
      <c r="K11" s="26">
        <f>SUMIFS('Repay Before Ext'!$P:$P,'Repay Before Ext'!$W:$W,$A11,'Repay Before Ext'!$D:$D,$G$1)</f>
        <v/>
      </c>
    </row>
    <row r="12">
      <c r="A12" s="25">
        <f>DATE(YEAR(A11),MONTH(A11),DAY(A11)+1)</f>
        <v/>
      </c>
      <c r="B12" s="26">
        <f>SUMIFS('Repay Before Ext'!$M:$M,'Repay Before Ext'!$W:$W,$A12,'Repay Before Ext'!$D:$D,$B$1)+SUMIFS('Repay After Ext'!$M:$M,'Repay After Ext'!$U:$U,$A12,'Repay After Ext'!$D:$D,$B$1)+SUMIFS('Repay Installment'!$N:$N,'Repay Installment'!$V:$V,$A12,'Repay Installment'!$E:$E,$B$1)</f>
        <v/>
      </c>
      <c r="C12" s="26">
        <f>SUMIFS('Repay Before Ext'!$Q:$Q,'Repay Before Ext'!$W:$W,$A12,'Repay Before Ext'!$D:$D,$B$1)+SUMIFS('Repay After Ext'!$O:$O,'Repay After Ext'!$U:$U,$A12,'Repay After Ext'!$D:$D,$B$1)+SUMIFS('Repay Installment'!$O:$O,'Repay Installment'!$V:$V,$A12,'Repay Installment'!$E:$E,$B$1)</f>
        <v/>
      </c>
      <c r="D12" s="26">
        <f>SUMIFS('Repay Before Ext'!$N:$N,'Repay Before Ext'!$W:$W,$A12,'Repay Before Ext'!$D:$D,$B$1)+SUMIFS('Repay After Ext'!$N:$N,'Repay After Ext'!$U:$U,$A12,'Repay After Ext'!$D:$D,$B$1)+SUMIFS('Repay Installment'!$P:$P,'Repay Installment'!$V:$V,$A12,'Repay Installment'!$E:$E,$B$1)</f>
        <v/>
      </c>
      <c r="E12" s="26">
        <f>SUMIFS('Repay Before Ext'!$O:$O,'Repay Before Ext'!$W:$W,$A12,'Repay Before Ext'!$D:$D,$B$1)</f>
        <v/>
      </c>
      <c r="F12" s="26">
        <f>SUMIFS('Repay Before Ext'!$P:$P,'Repay Before Ext'!$W:$W,$A12,'Repay Before Ext'!$D:$D,$B$1)</f>
        <v/>
      </c>
      <c r="G12" s="26">
        <f>SUMIFS('Repay Before Ext'!$M:$M,'Repay Before Ext'!$W:$W,$A12,'Repay Before Ext'!$D:$D,$G$1)+SUMIFS('Repay After Ext'!$M:$M,'Repay After Ext'!$U:$U,$A12,'Repay After Ext'!$D:$D,$G$1)</f>
        <v/>
      </c>
      <c r="H12" s="26">
        <f>SUMIFS('Repay Before Ext'!$Q:$Q,'Repay Before Ext'!$W:$W,$A12,'Repay Before Ext'!$D:$D,$G$1)+SUMIFS('Repay After Ext'!$O:$O,'Repay After Ext'!$U:$U,$A12,'Repay After Ext'!$D:$D,$G$1)</f>
        <v/>
      </c>
      <c r="I12" s="26">
        <f>SUMIFS('Repay Before Ext'!$N:$N,'Repay Before Ext'!$W:$W,$A12,'Repay Before Ext'!$D:$D,$G$1)+SUMIFS('Repay After Ext'!$N:$N,'Repay After Ext'!$U:$U,$A12,'Repay After Ext'!$D:$D,$G$1)</f>
        <v/>
      </c>
      <c r="J12" s="26">
        <f>SUMIFS('Repay Before Ext'!$O:$O,'Repay Before Ext'!$W:$W,$A12,'Repay Before Ext'!$D:$D,$G$1)</f>
        <v/>
      </c>
      <c r="K12" s="26">
        <f>SUMIFS('Repay Before Ext'!$P:$P,'Repay Before Ext'!$W:$W,$A12,'Repay Before Ext'!$D:$D,$G$1)</f>
        <v/>
      </c>
    </row>
    <row r="13">
      <c r="A13" s="25">
        <f>DATE(YEAR(A12),MONTH(A12),DAY(A12)+1)</f>
        <v/>
      </c>
      <c r="B13" s="26">
        <f>SUMIFS('Repay Before Ext'!$M:$M,'Repay Before Ext'!$W:$W,$A13,'Repay Before Ext'!$D:$D,$B$1)+SUMIFS('Repay After Ext'!$M:$M,'Repay After Ext'!$U:$U,$A13,'Repay After Ext'!$D:$D,$B$1)+SUMIFS('Repay Installment'!$N:$N,'Repay Installment'!$V:$V,$A13,'Repay Installment'!$E:$E,$B$1)</f>
        <v/>
      </c>
      <c r="C13" s="26">
        <f>SUMIFS('Repay Before Ext'!$Q:$Q,'Repay Before Ext'!$W:$W,$A13,'Repay Before Ext'!$D:$D,$B$1)+SUMIFS('Repay After Ext'!$O:$O,'Repay After Ext'!$U:$U,$A13,'Repay After Ext'!$D:$D,$B$1)+SUMIFS('Repay Installment'!$O:$O,'Repay Installment'!$V:$V,$A13,'Repay Installment'!$E:$E,$B$1)</f>
        <v/>
      </c>
      <c r="D13" s="26">
        <f>SUMIFS('Repay Before Ext'!$N:$N,'Repay Before Ext'!$W:$W,$A13,'Repay Before Ext'!$D:$D,$B$1)+SUMIFS('Repay After Ext'!$N:$N,'Repay After Ext'!$U:$U,$A13,'Repay After Ext'!$D:$D,$B$1)+SUMIFS('Repay Installment'!$P:$P,'Repay Installment'!$V:$V,$A13,'Repay Installment'!$E:$E,$B$1)</f>
        <v/>
      </c>
      <c r="E13" s="26">
        <f>SUMIFS('Repay Before Ext'!$O:$O,'Repay Before Ext'!$W:$W,$A13,'Repay Before Ext'!$D:$D,$B$1)</f>
        <v/>
      </c>
      <c r="F13" s="26">
        <f>SUMIFS('Repay Before Ext'!$P:$P,'Repay Before Ext'!$W:$W,$A13,'Repay Before Ext'!$D:$D,$B$1)</f>
        <v/>
      </c>
      <c r="G13" s="26">
        <f>SUMIFS('Repay Before Ext'!$M:$M,'Repay Before Ext'!$W:$W,$A13,'Repay Before Ext'!$D:$D,$G$1)+SUMIFS('Repay After Ext'!$M:$M,'Repay After Ext'!$U:$U,$A13,'Repay After Ext'!$D:$D,$G$1)</f>
        <v/>
      </c>
      <c r="H13" s="26">
        <f>SUMIFS('Repay Before Ext'!$Q:$Q,'Repay Before Ext'!$W:$W,$A13,'Repay Before Ext'!$D:$D,$G$1)+SUMIFS('Repay After Ext'!$O:$O,'Repay After Ext'!$U:$U,$A13,'Repay After Ext'!$D:$D,$G$1)</f>
        <v/>
      </c>
      <c r="I13" s="26">
        <f>SUMIFS('Repay Before Ext'!$N:$N,'Repay Before Ext'!$W:$W,$A13,'Repay Before Ext'!$D:$D,$G$1)+SUMIFS('Repay After Ext'!$N:$N,'Repay After Ext'!$U:$U,$A13,'Repay After Ext'!$D:$D,$G$1)</f>
        <v/>
      </c>
      <c r="J13" s="26">
        <f>SUMIFS('Repay Before Ext'!$O:$O,'Repay Before Ext'!$W:$W,$A13,'Repay Before Ext'!$D:$D,$G$1)</f>
        <v/>
      </c>
      <c r="K13" s="26">
        <f>SUMIFS('Repay Before Ext'!$P:$P,'Repay Before Ext'!$W:$W,$A13,'Repay Before Ext'!$D:$D,$G$1)</f>
        <v/>
      </c>
    </row>
    <row r="14">
      <c r="A14" s="25">
        <f>DATE(YEAR(A13),MONTH(A13),DAY(A13)+1)</f>
        <v/>
      </c>
      <c r="B14" s="26">
        <f>SUMIFS('Repay Before Ext'!$M:$M,'Repay Before Ext'!$W:$W,$A14,'Repay Before Ext'!$D:$D,$B$1)+SUMIFS('Repay After Ext'!$M:$M,'Repay After Ext'!$U:$U,$A14,'Repay After Ext'!$D:$D,$B$1)+SUMIFS('Repay Installment'!$N:$N,'Repay Installment'!$V:$V,$A14,'Repay Installment'!$E:$E,$B$1)</f>
        <v/>
      </c>
      <c r="C14" s="26">
        <f>SUMIFS('Repay Before Ext'!$Q:$Q,'Repay Before Ext'!$W:$W,$A14,'Repay Before Ext'!$D:$D,$B$1)+SUMIFS('Repay After Ext'!$O:$O,'Repay After Ext'!$U:$U,$A14,'Repay After Ext'!$D:$D,$B$1)+SUMIFS('Repay Installment'!$O:$O,'Repay Installment'!$V:$V,$A14,'Repay Installment'!$E:$E,$B$1)</f>
        <v/>
      </c>
      <c r="D14" s="26">
        <f>SUMIFS('Repay Before Ext'!$N:$N,'Repay Before Ext'!$W:$W,$A14,'Repay Before Ext'!$D:$D,$B$1)+SUMIFS('Repay After Ext'!$N:$N,'Repay After Ext'!$U:$U,$A14,'Repay After Ext'!$D:$D,$B$1)+SUMIFS('Repay Installment'!$P:$P,'Repay Installment'!$V:$V,$A14,'Repay Installment'!$E:$E,$B$1)</f>
        <v/>
      </c>
      <c r="E14" s="26">
        <f>SUMIFS('Repay Before Ext'!$O:$O,'Repay Before Ext'!$W:$W,$A14,'Repay Before Ext'!$D:$D,$B$1)</f>
        <v/>
      </c>
      <c r="F14" s="26">
        <f>SUMIFS('Repay Before Ext'!$P:$P,'Repay Before Ext'!$W:$W,$A14,'Repay Before Ext'!$D:$D,$B$1)</f>
        <v/>
      </c>
      <c r="G14" s="26">
        <f>SUMIFS('Repay Before Ext'!$M:$M,'Repay Before Ext'!$W:$W,$A14,'Repay Before Ext'!$D:$D,$G$1)+SUMIFS('Repay After Ext'!$M:$M,'Repay After Ext'!$U:$U,$A14,'Repay After Ext'!$D:$D,$G$1)</f>
        <v/>
      </c>
      <c r="H14" s="26">
        <f>SUMIFS('Repay Before Ext'!$Q:$Q,'Repay Before Ext'!$W:$W,$A14,'Repay Before Ext'!$D:$D,$G$1)+SUMIFS('Repay After Ext'!$O:$O,'Repay After Ext'!$U:$U,$A14,'Repay After Ext'!$D:$D,$G$1)</f>
        <v/>
      </c>
      <c r="I14" s="26">
        <f>SUMIFS('Repay Before Ext'!$N:$N,'Repay Before Ext'!$W:$W,$A14,'Repay Before Ext'!$D:$D,$G$1)+SUMIFS('Repay After Ext'!$N:$N,'Repay After Ext'!$U:$U,$A14,'Repay After Ext'!$D:$D,$G$1)</f>
        <v/>
      </c>
      <c r="J14" s="26">
        <f>SUMIFS('Repay Before Ext'!$O:$O,'Repay Before Ext'!$W:$W,$A14,'Repay Before Ext'!$D:$D,$G$1)</f>
        <v/>
      </c>
      <c r="K14" s="26">
        <f>SUMIFS('Repay Before Ext'!$P:$P,'Repay Before Ext'!$W:$W,$A14,'Repay Before Ext'!$D:$D,$G$1)</f>
        <v/>
      </c>
    </row>
    <row r="15">
      <c r="A15" s="25">
        <f>DATE(YEAR(A14),MONTH(A14),DAY(A14)+1)</f>
        <v/>
      </c>
      <c r="B15" s="26">
        <f>SUMIFS('Repay Before Ext'!$M:$M,'Repay Before Ext'!$W:$W,$A15,'Repay Before Ext'!$D:$D,$B$1)+SUMIFS('Repay After Ext'!$M:$M,'Repay After Ext'!$U:$U,$A15,'Repay After Ext'!$D:$D,$B$1)+SUMIFS('Repay Installment'!$N:$N,'Repay Installment'!$V:$V,$A15,'Repay Installment'!$E:$E,$B$1)</f>
        <v/>
      </c>
      <c r="C15" s="26">
        <f>SUMIFS('Repay Before Ext'!$Q:$Q,'Repay Before Ext'!$W:$W,$A15,'Repay Before Ext'!$D:$D,$B$1)+SUMIFS('Repay After Ext'!$O:$O,'Repay After Ext'!$U:$U,$A15,'Repay After Ext'!$D:$D,$B$1)+SUMIFS('Repay Installment'!$O:$O,'Repay Installment'!$V:$V,$A15,'Repay Installment'!$E:$E,$B$1)</f>
        <v/>
      </c>
      <c r="D15" s="26">
        <f>SUMIFS('Repay Before Ext'!$N:$N,'Repay Before Ext'!$W:$W,$A15,'Repay Before Ext'!$D:$D,$B$1)+SUMIFS('Repay After Ext'!$N:$N,'Repay After Ext'!$U:$U,$A15,'Repay After Ext'!$D:$D,$B$1)+SUMIFS('Repay Installment'!$P:$P,'Repay Installment'!$V:$V,$A15,'Repay Installment'!$E:$E,$B$1)</f>
        <v/>
      </c>
      <c r="E15" s="26">
        <f>SUMIFS('Repay Before Ext'!$O:$O,'Repay Before Ext'!$W:$W,$A15,'Repay Before Ext'!$D:$D,$B$1)</f>
        <v/>
      </c>
      <c r="F15" s="26">
        <f>SUMIFS('Repay Before Ext'!$P:$P,'Repay Before Ext'!$W:$W,$A15,'Repay Before Ext'!$D:$D,$B$1)</f>
        <v/>
      </c>
      <c r="G15" s="26">
        <f>SUMIFS('Repay Before Ext'!$M:$M,'Repay Before Ext'!$W:$W,$A15,'Repay Before Ext'!$D:$D,$G$1)+SUMIFS('Repay After Ext'!$M:$M,'Repay After Ext'!$U:$U,$A15,'Repay After Ext'!$D:$D,$G$1)</f>
        <v/>
      </c>
      <c r="H15" s="26">
        <f>SUMIFS('Repay Before Ext'!$Q:$Q,'Repay Before Ext'!$W:$W,$A15,'Repay Before Ext'!$D:$D,$G$1)+SUMIFS('Repay After Ext'!$O:$O,'Repay After Ext'!$U:$U,$A15,'Repay After Ext'!$D:$D,$G$1)</f>
        <v/>
      </c>
      <c r="I15" s="26">
        <f>SUMIFS('Repay Before Ext'!$N:$N,'Repay Before Ext'!$W:$W,$A15,'Repay Before Ext'!$D:$D,$G$1)+SUMIFS('Repay After Ext'!$N:$N,'Repay After Ext'!$U:$U,$A15,'Repay After Ext'!$D:$D,$G$1)</f>
        <v/>
      </c>
      <c r="J15" s="26">
        <f>SUMIFS('Repay Before Ext'!$O:$O,'Repay Before Ext'!$W:$W,$A15,'Repay Before Ext'!$D:$D,$G$1)</f>
        <v/>
      </c>
      <c r="K15" s="26">
        <f>SUMIFS('Repay Before Ext'!$P:$P,'Repay Before Ext'!$W:$W,$A15,'Repay Before Ext'!$D:$D,$G$1)</f>
        <v/>
      </c>
    </row>
    <row r="16">
      <c r="A16" s="25">
        <f>DATE(YEAR(A15),MONTH(A15),DAY(A15)+1)</f>
        <v/>
      </c>
      <c r="B16" s="26">
        <f>SUMIFS('Repay Before Ext'!$M:$M,'Repay Before Ext'!$W:$W,$A16,'Repay Before Ext'!$D:$D,$B$1)+SUMIFS('Repay After Ext'!$M:$M,'Repay After Ext'!$U:$U,$A16,'Repay After Ext'!$D:$D,$B$1)+SUMIFS('Repay Installment'!$N:$N,'Repay Installment'!$V:$V,$A16,'Repay Installment'!$E:$E,$B$1)</f>
        <v/>
      </c>
      <c r="C16" s="26">
        <f>SUMIFS('Repay Before Ext'!$Q:$Q,'Repay Before Ext'!$W:$W,$A16,'Repay Before Ext'!$D:$D,$B$1)+SUMIFS('Repay After Ext'!$O:$O,'Repay After Ext'!$U:$U,$A16,'Repay After Ext'!$D:$D,$B$1)+SUMIFS('Repay Installment'!$O:$O,'Repay Installment'!$V:$V,$A16,'Repay Installment'!$E:$E,$B$1)</f>
        <v/>
      </c>
      <c r="D16" s="26">
        <f>SUMIFS('Repay Before Ext'!$N:$N,'Repay Before Ext'!$W:$W,$A16,'Repay Before Ext'!$D:$D,$B$1)+SUMIFS('Repay After Ext'!$N:$N,'Repay After Ext'!$U:$U,$A16,'Repay After Ext'!$D:$D,$B$1)+SUMIFS('Repay Installment'!$P:$P,'Repay Installment'!$V:$V,$A16,'Repay Installment'!$E:$E,$B$1)</f>
        <v/>
      </c>
      <c r="E16" s="26">
        <f>SUMIFS('Repay Before Ext'!$O:$O,'Repay Before Ext'!$W:$W,$A16,'Repay Before Ext'!$D:$D,$B$1)</f>
        <v/>
      </c>
      <c r="F16" s="26">
        <f>SUMIFS('Repay Before Ext'!$P:$P,'Repay Before Ext'!$W:$W,$A16,'Repay Before Ext'!$D:$D,$B$1)</f>
        <v/>
      </c>
      <c r="G16" s="26">
        <f>SUMIFS('Repay Before Ext'!$M:$M,'Repay Before Ext'!$W:$W,$A16,'Repay Before Ext'!$D:$D,$G$1)+SUMIFS('Repay After Ext'!$M:$M,'Repay After Ext'!$U:$U,$A16,'Repay After Ext'!$D:$D,$G$1)</f>
        <v/>
      </c>
      <c r="H16" s="26">
        <f>SUMIFS('Repay Before Ext'!$Q:$Q,'Repay Before Ext'!$W:$W,$A16,'Repay Before Ext'!$D:$D,$G$1)+SUMIFS('Repay After Ext'!$O:$O,'Repay After Ext'!$U:$U,$A16,'Repay After Ext'!$D:$D,$G$1)</f>
        <v/>
      </c>
      <c r="I16" s="26">
        <f>SUMIFS('Repay Before Ext'!$N:$N,'Repay Before Ext'!$W:$W,$A16,'Repay Before Ext'!$D:$D,$G$1)+SUMIFS('Repay After Ext'!$N:$N,'Repay After Ext'!$U:$U,$A16,'Repay After Ext'!$D:$D,$G$1)</f>
        <v/>
      </c>
      <c r="J16" s="26">
        <f>SUMIFS('Repay Before Ext'!$O:$O,'Repay Before Ext'!$W:$W,$A16,'Repay Before Ext'!$D:$D,$G$1)</f>
        <v/>
      </c>
      <c r="K16" s="26">
        <f>SUMIFS('Repay Before Ext'!$P:$P,'Repay Before Ext'!$W:$W,$A16,'Repay Before Ext'!$D:$D,$G$1)</f>
        <v/>
      </c>
    </row>
    <row r="17">
      <c r="A17" s="25">
        <f>DATE(YEAR(A16),MONTH(A16),DAY(A16)+1)</f>
        <v/>
      </c>
      <c r="B17" s="26">
        <f>SUMIFS('Repay Before Ext'!$M:$M,'Repay Before Ext'!$W:$W,$A17,'Repay Before Ext'!$D:$D,$B$1)+SUMIFS('Repay After Ext'!$M:$M,'Repay After Ext'!$U:$U,$A17,'Repay After Ext'!$D:$D,$B$1)+SUMIFS('Repay Installment'!$N:$N,'Repay Installment'!$V:$V,$A17,'Repay Installment'!$E:$E,$B$1)</f>
        <v/>
      </c>
      <c r="C17" s="26">
        <f>SUMIFS('Repay Before Ext'!$Q:$Q,'Repay Before Ext'!$W:$W,$A17,'Repay Before Ext'!$D:$D,$B$1)+SUMIFS('Repay After Ext'!$O:$O,'Repay After Ext'!$U:$U,$A17,'Repay After Ext'!$D:$D,$B$1)+SUMIFS('Repay Installment'!$O:$O,'Repay Installment'!$V:$V,$A17,'Repay Installment'!$E:$E,$B$1)</f>
        <v/>
      </c>
      <c r="D17" s="26">
        <f>SUMIFS('Repay Before Ext'!$N:$N,'Repay Before Ext'!$W:$W,$A17,'Repay Before Ext'!$D:$D,$B$1)+SUMIFS('Repay After Ext'!$N:$N,'Repay After Ext'!$U:$U,$A17,'Repay After Ext'!$D:$D,$B$1)+SUMIFS('Repay Installment'!$P:$P,'Repay Installment'!$V:$V,$A17,'Repay Installment'!$E:$E,$B$1)</f>
        <v/>
      </c>
      <c r="E17" s="26">
        <f>SUMIFS('Repay Before Ext'!$O:$O,'Repay Before Ext'!$W:$W,$A17,'Repay Before Ext'!$D:$D,$B$1)</f>
        <v/>
      </c>
      <c r="F17" s="26">
        <f>SUMIFS('Repay Before Ext'!$P:$P,'Repay Before Ext'!$W:$W,$A17,'Repay Before Ext'!$D:$D,$B$1)</f>
        <v/>
      </c>
      <c r="G17" s="26">
        <f>SUMIFS('Repay Before Ext'!$M:$M,'Repay Before Ext'!$W:$W,$A17,'Repay Before Ext'!$D:$D,$G$1)+SUMIFS('Repay After Ext'!$M:$M,'Repay After Ext'!$U:$U,$A17,'Repay After Ext'!$D:$D,$G$1)</f>
        <v/>
      </c>
      <c r="H17" s="26">
        <f>SUMIFS('Repay Before Ext'!$Q:$Q,'Repay Before Ext'!$W:$W,$A17,'Repay Before Ext'!$D:$D,$G$1)+SUMIFS('Repay After Ext'!$O:$O,'Repay After Ext'!$U:$U,$A17,'Repay After Ext'!$D:$D,$G$1)</f>
        <v/>
      </c>
      <c r="I17" s="26">
        <f>SUMIFS('Repay Before Ext'!$N:$N,'Repay Before Ext'!$W:$W,$A17,'Repay Before Ext'!$D:$D,$G$1)+SUMIFS('Repay After Ext'!$N:$N,'Repay After Ext'!$U:$U,$A17,'Repay After Ext'!$D:$D,$G$1)</f>
        <v/>
      </c>
      <c r="J17" s="26">
        <f>SUMIFS('Repay Before Ext'!$O:$O,'Repay Before Ext'!$W:$W,$A17,'Repay Before Ext'!$D:$D,$G$1)</f>
        <v/>
      </c>
      <c r="K17" s="26">
        <f>SUMIFS('Repay Before Ext'!$P:$P,'Repay Before Ext'!$W:$W,$A17,'Repay Before Ext'!$D:$D,$G$1)</f>
        <v/>
      </c>
    </row>
    <row r="18">
      <c r="A18" s="25">
        <f>DATE(YEAR(A17),MONTH(A17),DAY(A17)+1)</f>
        <v/>
      </c>
      <c r="B18" s="26">
        <f>SUMIFS('Repay Before Ext'!$M:$M,'Repay Before Ext'!$W:$W,$A18,'Repay Before Ext'!$D:$D,$B$1)+SUMIFS('Repay After Ext'!$M:$M,'Repay After Ext'!$U:$U,$A18,'Repay After Ext'!$D:$D,$B$1)+SUMIFS('Repay Installment'!$N:$N,'Repay Installment'!$V:$V,$A18,'Repay Installment'!$E:$E,$B$1)</f>
        <v/>
      </c>
      <c r="C18" s="26">
        <f>SUMIFS('Repay Before Ext'!$Q:$Q,'Repay Before Ext'!$W:$W,$A18,'Repay Before Ext'!$D:$D,$B$1)+SUMIFS('Repay After Ext'!$O:$O,'Repay After Ext'!$U:$U,$A18,'Repay After Ext'!$D:$D,$B$1)+SUMIFS('Repay Installment'!$O:$O,'Repay Installment'!$V:$V,$A18,'Repay Installment'!$E:$E,$B$1)</f>
        <v/>
      </c>
      <c r="D18" s="26">
        <f>SUMIFS('Repay Before Ext'!$N:$N,'Repay Before Ext'!$W:$W,$A18,'Repay Before Ext'!$D:$D,$B$1)+SUMIFS('Repay After Ext'!$N:$N,'Repay After Ext'!$U:$U,$A18,'Repay After Ext'!$D:$D,$B$1)+SUMIFS('Repay Installment'!$P:$P,'Repay Installment'!$V:$V,$A18,'Repay Installment'!$E:$E,$B$1)</f>
        <v/>
      </c>
      <c r="E18" s="26">
        <f>SUMIFS('Repay Before Ext'!$O:$O,'Repay Before Ext'!$W:$W,$A18,'Repay Before Ext'!$D:$D,$B$1)</f>
        <v/>
      </c>
      <c r="F18" s="26">
        <f>SUMIFS('Repay Before Ext'!$P:$P,'Repay Before Ext'!$W:$W,$A18,'Repay Before Ext'!$D:$D,$B$1)</f>
        <v/>
      </c>
      <c r="G18" s="26">
        <f>SUMIFS('Repay Before Ext'!$M:$M,'Repay Before Ext'!$W:$W,$A18,'Repay Before Ext'!$D:$D,$G$1)+SUMIFS('Repay After Ext'!$M:$M,'Repay After Ext'!$U:$U,$A18,'Repay After Ext'!$D:$D,$G$1)</f>
        <v/>
      </c>
      <c r="H18" s="26">
        <f>SUMIFS('Repay Before Ext'!$Q:$Q,'Repay Before Ext'!$W:$W,$A18,'Repay Before Ext'!$D:$D,$G$1)+SUMIFS('Repay After Ext'!$O:$O,'Repay After Ext'!$U:$U,$A18,'Repay After Ext'!$D:$D,$G$1)</f>
        <v/>
      </c>
      <c r="I18" s="26">
        <f>SUMIFS('Repay Before Ext'!$N:$N,'Repay Before Ext'!$W:$W,$A18,'Repay Before Ext'!$D:$D,$G$1)+SUMIFS('Repay After Ext'!$N:$N,'Repay After Ext'!$U:$U,$A18,'Repay After Ext'!$D:$D,$G$1)</f>
        <v/>
      </c>
      <c r="J18" s="26">
        <f>SUMIFS('Repay Before Ext'!$O:$O,'Repay Before Ext'!$W:$W,$A18,'Repay Before Ext'!$D:$D,$G$1)</f>
        <v/>
      </c>
      <c r="K18" s="26">
        <f>SUMIFS('Repay Before Ext'!$P:$P,'Repay Before Ext'!$W:$W,$A18,'Repay Before Ext'!$D:$D,$G$1)</f>
        <v/>
      </c>
    </row>
    <row r="19">
      <c r="A19" s="25">
        <f>DATE(YEAR(A18),MONTH(A18),DAY(A18)+1)</f>
        <v/>
      </c>
      <c r="B19" s="26">
        <f>SUMIFS('Repay Before Ext'!$M:$M,'Repay Before Ext'!$W:$W,$A19,'Repay Before Ext'!$D:$D,$B$1)+SUMIFS('Repay After Ext'!$M:$M,'Repay After Ext'!$U:$U,$A19,'Repay After Ext'!$D:$D,$B$1)+SUMIFS('Repay Installment'!$N:$N,'Repay Installment'!$V:$V,$A19,'Repay Installment'!$E:$E,$B$1)</f>
        <v/>
      </c>
      <c r="C19" s="26">
        <f>SUMIFS('Repay Before Ext'!$Q:$Q,'Repay Before Ext'!$W:$W,$A19,'Repay Before Ext'!$D:$D,$B$1)+SUMIFS('Repay After Ext'!$O:$O,'Repay After Ext'!$U:$U,$A19,'Repay After Ext'!$D:$D,$B$1)+SUMIFS('Repay Installment'!$O:$O,'Repay Installment'!$V:$V,$A19,'Repay Installment'!$E:$E,$B$1)</f>
        <v/>
      </c>
      <c r="D19" s="26">
        <f>SUMIFS('Repay Before Ext'!$N:$N,'Repay Before Ext'!$W:$W,$A19,'Repay Before Ext'!$D:$D,$B$1)+SUMIFS('Repay After Ext'!$N:$N,'Repay After Ext'!$U:$U,$A19,'Repay After Ext'!$D:$D,$B$1)+SUMIFS('Repay Installment'!$P:$P,'Repay Installment'!$V:$V,$A19,'Repay Installment'!$E:$E,$B$1)</f>
        <v/>
      </c>
      <c r="E19" s="26">
        <f>SUMIFS('Repay Before Ext'!$O:$O,'Repay Before Ext'!$W:$W,$A19,'Repay Before Ext'!$D:$D,$B$1)</f>
        <v/>
      </c>
      <c r="F19" s="26">
        <f>SUMIFS('Repay Before Ext'!$P:$P,'Repay Before Ext'!$W:$W,$A19,'Repay Before Ext'!$D:$D,$B$1)</f>
        <v/>
      </c>
      <c r="G19" s="26">
        <f>SUMIFS('Repay Before Ext'!$M:$M,'Repay Before Ext'!$W:$W,$A19,'Repay Before Ext'!$D:$D,$G$1)+SUMIFS('Repay After Ext'!$M:$M,'Repay After Ext'!$U:$U,$A19,'Repay After Ext'!$D:$D,$G$1)</f>
        <v/>
      </c>
      <c r="H19" s="26">
        <f>SUMIFS('Repay Before Ext'!$Q:$Q,'Repay Before Ext'!$W:$W,$A19,'Repay Before Ext'!$D:$D,$G$1)+SUMIFS('Repay After Ext'!$O:$O,'Repay After Ext'!$U:$U,$A19,'Repay After Ext'!$D:$D,$G$1)</f>
        <v/>
      </c>
      <c r="I19" s="26">
        <f>SUMIFS('Repay Before Ext'!$N:$N,'Repay Before Ext'!$W:$W,$A19,'Repay Before Ext'!$D:$D,$G$1)+SUMIFS('Repay After Ext'!$N:$N,'Repay After Ext'!$U:$U,$A19,'Repay After Ext'!$D:$D,$G$1)</f>
        <v/>
      </c>
      <c r="J19" s="26">
        <f>SUMIFS('Repay Before Ext'!$O:$O,'Repay Before Ext'!$W:$W,$A19,'Repay Before Ext'!$D:$D,$G$1)</f>
        <v/>
      </c>
      <c r="K19" s="26">
        <f>SUMIFS('Repay Before Ext'!$P:$P,'Repay Before Ext'!$W:$W,$A19,'Repay Before Ext'!$D:$D,$G$1)</f>
        <v/>
      </c>
    </row>
    <row r="20">
      <c r="A20" s="25">
        <f>DATE(YEAR(A19),MONTH(A19),DAY(A19)+1)</f>
        <v/>
      </c>
      <c r="B20" s="26">
        <f>SUMIFS('Repay Before Ext'!$M:$M,'Repay Before Ext'!$W:$W,$A20,'Repay Before Ext'!$D:$D,$B$1)+SUMIFS('Repay After Ext'!$M:$M,'Repay After Ext'!$U:$U,$A20,'Repay After Ext'!$D:$D,$B$1)+SUMIFS('Repay Installment'!$N:$N,'Repay Installment'!$V:$V,$A20,'Repay Installment'!$E:$E,$B$1)</f>
        <v/>
      </c>
      <c r="C20" s="26">
        <f>SUMIFS('Repay Before Ext'!$Q:$Q,'Repay Before Ext'!$W:$W,$A20,'Repay Before Ext'!$D:$D,$B$1)+SUMIFS('Repay After Ext'!$O:$O,'Repay After Ext'!$U:$U,$A20,'Repay After Ext'!$D:$D,$B$1)+SUMIFS('Repay Installment'!$O:$O,'Repay Installment'!$V:$V,$A20,'Repay Installment'!$E:$E,$B$1)</f>
        <v/>
      </c>
      <c r="D20" s="26">
        <f>SUMIFS('Repay Before Ext'!$N:$N,'Repay Before Ext'!$W:$W,$A20,'Repay Before Ext'!$D:$D,$B$1)+SUMIFS('Repay After Ext'!$N:$N,'Repay After Ext'!$U:$U,$A20,'Repay After Ext'!$D:$D,$B$1)+SUMIFS('Repay Installment'!$P:$P,'Repay Installment'!$V:$V,$A20,'Repay Installment'!$E:$E,$B$1)</f>
        <v/>
      </c>
      <c r="E20" s="26">
        <f>SUMIFS('Repay Before Ext'!$O:$O,'Repay Before Ext'!$W:$W,$A20,'Repay Before Ext'!$D:$D,$B$1)</f>
        <v/>
      </c>
      <c r="F20" s="26">
        <f>SUMIFS('Repay Before Ext'!$P:$P,'Repay Before Ext'!$W:$W,$A20,'Repay Before Ext'!$D:$D,$B$1)</f>
        <v/>
      </c>
      <c r="G20" s="26">
        <f>SUMIFS('Repay Before Ext'!$M:$M,'Repay Before Ext'!$W:$W,$A20,'Repay Before Ext'!$D:$D,$G$1)+SUMIFS('Repay After Ext'!$M:$M,'Repay After Ext'!$U:$U,$A20,'Repay After Ext'!$D:$D,$G$1)</f>
        <v/>
      </c>
      <c r="H20" s="26">
        <f>SUMIFS('Repay Before Ext'!$Q:$Q,'Repay Before Ext'!$W:$W,$A20,'Repay Before Ext'!$D:$D,$G$1)+SUMIFS('Repay After Ext'!$O:$O,'Repay After Ext'!$U:$U,$A20,'Repay After Ext'!$D:$D,$G$1)</f>
        <v/>
      </c>
      <c r="I20" s="26">
        <f>SUMIFS('Repay Before Ext'!$N:$N,'Repay Before Ext'!$W:$W,$A20,'Repay Before Ext'!$D:$D,$G$1)+SUMIFS('Repay After Ext'!$N:$N,'Repay After Ext'!$U:$U,$A20,'Repay After Ext'!$D:$D,$G$1)</f>
        <v/>
      </c>
      <c r="J20" s="26">
        <f>SUMIFS('Repay Before Ext'!$O:$O,'Repay Before Ext'!$W:$W,$A20,'Repay Before Ext'!$D:$D,$G$1)</f>
        <v/>
      </c>
      <c r="K20" s="26">
        <f>SUMIFS('Repay Before Ext'!$P:$P,'Repay Before Ext'!$W:$W,$A20,'Repay Before Ext'!$D:$D,$G$1)</f>
        <v/>
      </c>
    </row>
    <row r="21">
      <c r="A21" s="25">
        <f>DATE(YEAR(A20),MONTH(A20),DAY(A20)+1)</f>
        <v/>
      </c>
      <c r="B21" s="26">
        <f>SUMIFS('Repay Before Ext'!$M:$M,'Repay Before Ext'!$W:$W,$A21,'Repay Before Ext'!$D:$D,$B$1)+SUMIFS('Repay After Ext'!$M:$M,'Repay After Ext'!$U:$U,$A21,'Repay After Ext'!$D:$D,$B$1)+SUMIFS('Repay Installment'!$N:$N,'Repay Installment'!$V:$V,$A21,'Repay Installment'!$E:$E,$B$1)</f>
        <v/>
      </c>
      <c r="C21" s="26">
        <f>SUMIFS('Repay Before Ext'!$Q:$Q,'Repay Before Ext'!$W:$W,$A21,'Repay Before Ext'!$D:$D,$B$1)+SUMIFS('Repay After Ext'!$O:$O,'Repay After Ext'!$U:$U,$A21,'Repay After Ext'!$D:$D,$B$1)+SUMIFS('Repay Installment'!$O:$O,'Repay Installment'!$V:$V,$A21,'Repay Installment'!$E:$E,$B$1)</f>
        <v/>
      </c>
      <c r="D21" s="26">
        <f>SUMIFS('Repay Before Ext'!$N:$N,'Repay Before Ext'!$W:$W,$A21,'Repay Before Ext'!$D:$D,$B$1)+SUMIFS('Repay After Ext'!$N:$N,'Repay After Ext'!$U:$U,$A21,'Repay After Ext'!$D:$D,$B$1)+SUMIFS('Repay Installment'!$P:$P,'Repay Installment'!$V:$V,$A21,'Repay Installment'!$E:$E,$B$1)</f>
        <v/>
      </c>
      <c r="E21" s="26">
        <f>SUMIFS('Repay Before Ext'!$O:$O,'Repay Before Ext'!$W:$W,$A21,'Repay Before Ext'!$D:$D,$B$1)</f>
        <v/>
      </c>
      <c r="F21" s="26">
        <f>SUMIFS('Repay Before Ext'!$P:$P,'Repay Before Ext'!$W:$W,$A21,'Repay Before Ext'!$D:$D,$B$1)</f>
        <v/>
      </c>
      <c r="G21" s="26">
        <f>SUMIFS('Repay Before Ext'!$M:$M,'Repay Before Ext'!$W:$W,$A21,'Repay Before Ext'!$D:$D,$G$1)+SUMIFS('Repay After Ext'!$M:$M,'Repay After Ext'!$U:$U,$A21,'Repay After Ext'!$D:$D,$G$1)</f>
        <v/>
      </c>
      <c r="H21" s="26">
        <f>SUMIFS('Repay Before Ext'!$Q:$Q,'Repay Before Ext'!$W:$W,$A21,'Repay Before Ext'!$D:$D,$G$1)+SUMIFS('Repay After Ext'!$O:$O,'Repay After Ext'!$U:$U,$A21,'Repay After Ext'!$D:$D,$G$1)</f>
        <v/>
      </c>
      <c r="I21" s="26">
        <f>SUMIFS('Repay Before Ext'!$N:$N,'Repay Before Ext'!$W:$W,$A21,'Repay Before Ext'!$D:$D,$G$1)+SUMIFS('Repay After Ext'!$N:$N,'Repay After Ext'!$U:$U,$A21,'Repay After Ext'!$D:$D,$G$1)</f>
        <v/>
      </c>
      <c r="J21" s="26">
        <f>SUMIFS('Repay Before Ext'!$O:$O,'Repay Before Ext'!$W:$W,$A21,'Repay Before Ext'!$D:$D,$G$1)</f>
        <v/>
      </c>
      <c r="K21" s="26">
        <f>SUMIFS('Repay Before Ext'!$P:$P,'Repay Before Ext'!$W:$W,$A21,'Repay Before Ext'!$D:$D,$G$1)</f>
        <v/>
      </c>
    </row>
    <row r="22">
      <c r="A22" s="25">
        <f>DATE(YEAR(A21),MONTH(A21),DAY(A21)+1)</f>
        <v/>
      </c>
      <c r="B22" s="26">
        <f>SUMIFS('Repay Before Ext'!$M:$M,'Repay Before Ext'!$W:$W,$A22,'Repay Before Ext'!$D:$D,$B$1)+SUMIFS('Repay After Ext'!$M:$M,'Repay After Ext'!$U:$U,$A22,'Repay After Ext'!$D:$D,$B$1)+SUMIFS('Repay Installment'!$N:$N,'Repay Installment'!$V:$V,$A22,'Repay Installment'!$E:$E,$B$1)</f>
        <v/>
      </c>
      <c r="C22" s="26">
        <f>SUMIFS('Repay Before Ext'!$Q:$Q,'Repay Before Ext'!$W:$W,$A22,'Repay Before Ext'!$D:$D,$B$1)+SUMIFS('Repay After Ext'!$O:$O,'Repay After Ext'!$U:$U,$A22,'Repay After Ext'!$D:$D,$B$1)+SUMIFS('Repay Installment'!$O:$O,'Repay Installment'!$V:$V,$A22,'Repay Installment'!$E:$E,$B$1)</f>
        <v/>
      </c>
      <c r="D22" s="26">
        <f>SUMIFS('Repay Before Ext'!$N:$N,'Repay Before Ext'!$W:$W,$A22,'Repay Before Ext'!$D:$D,$B$1)+SUMIFS('Repay After Ext'!$N:$N,'Repay After Ext'!$U:$U,$A22,'Repay After Ext'!$D:$D,$B$1)+SUMIFS('Repay Installment'!$P:$P,'Repay Installment'!$V:$V,$A22,'Repay Installment'!$E:$E,$B$1)</f>
        <v/>
      </c>
      <c r="E22" s="26">
        <f>SUMIFS('Repay Before Ext'!$O:$O,'Repay Before Ext'!$W:$W,$A22,'Repay Before Ext'!$D:$D,$B$1)</f>
        <v/>
      </c>
      <c r="F22" s="26">
        <f>SUMIFS('Repay Before Ext'!$P:$P,'Repay Before Ext'!$W:$W,$A22,'Repay Before Ext'!$D:$D,$B$1)</f>
        <v/>
      </c>
      <c r="G22" s="26">
        <f>SUMIFS('Repay Before Ext'!$M:$M,'Repay Before Ext'!$W:$W,$A22,'Repay Before Ext'!$D:$D,$G$1)+SUMIFS('Repay After Ext'!$M:$M,'Repay After Ext'!$U:$U,$A22,'Repay After Ext'!$D:$D,$G$1)</f>
        <v/>
      </c>
      <c r="H22" s="26">
        <f>SUMIFS('Repay Before Ext'!$Q:$Q,'Repay Before Ext'!$W:$W,$A22,'Repay Before Ext'!$D:$D,$G$1)+SUMIFS('Repay After Ext'!$O:$O,'Repay After Ext'!$U:$U,$A22,'Repay After Ext'!$D:$D,$G$1)</f>
        <v/>
      </c>
      <c r="I22" s="26">
        <f>SUMIFS('Repay Before Ext'!$N:$N,'Repay Before Ext'!$W:$W,$A22,'Repay Before Ext'!$D:$D,$G$1)+SUMIFS('Repay After Ext'!$N:$N,'Repay After Ext'!$U:$U,$A22,'Repay After Ext'!$D:$D,$G$1)</f>
        <v/>
      </c>
      <c r="J22" s="26">
        <f>SUMIFS('Repay Before Ext'!$O:$O,'Repay Before Ext'!$W:$W,$A22,'Repay Before Ext'!$D:$D,$G$1)</f>
        <v/>
      </c>
      <c r="K22" s="26">
        <f>SUMIFS('Repay Before Ext'!$P:$P,'Repay Before Ext'!$W:$W,$A22,'Repay Before Ext'!$D:$D,$G$1)</f>
        <v/>
      </c>
    </row>
    <row r="23">
      <c r="A23" s="25">
        <f>DATE(YEAR(A22),MONTH(A22),DAY(A22)+1)</f>
        <v/>
      </c>
      <c r="B23" s="26">
        <f>SUMIFS('Repay Before Ext'!$M:$M,'Repay Before Ext'!$W:$W,$A23,'Repay Before Ext'!$D:$D,$B$1)+SUMIFS('Repay After Ext'!$M:$M,'Repay After Ext'!$U:$U,$A23,'Repay After Ext'!$D:$D,$B$1)+SUMIFS('Repay Installment'!$N:$N,'Repay Installment'!$V:$V,$A23,'Repay Installment'!$E:$E,$B$1)</f>
        <v/>
      </c>
      <c r="C23" s="26">
        <f>SUMIFS('Repay Before Ext'!$Q:$Q,'Repay Before Ext'!$W:$W,$A23,'Repay Before Ext'!$D:$D,$B$1)+SUMIFS('Repay After Ext'!$O:$O,'Repay After Ext'!$U:$U,$A23,'Repay After Ext'!$D:$D,$B$1)+SUMIFS('Repay Installment'!$O:$O,'Repay Installment'!$V:$V,$A23,'Repay Installment'!$E:$E,$B$1)</f>
        <v/>
      </c>
      <c r="D23" s="26">
        <f>SUMIFS('Repay Before Ext'!$N:$N,'Repay Before Ext'!$W:$W,$A23,'Repay Before Ext'!$D:$D,$B$1)+SUMIFS('Repay After Ext'!$N:$N,'Repay After Ext'!$U:$U,$A23,'Repay After Ext'!$D:$D,$B$1)+SUMIFS('Repay Installment'!$P:$P,'Repay Installment'!$V:$V,$A23,'Repay Installment'!$E:$E,$B$1)</f>
        <v/>
      </c>
      <c r="E23" s="26">
        <f>SUMIFS('Repay Before Ext'!$O:$O,'Repay Before Ext'!$W:$W,$A23,'Repay Before Ext'!$D:$D,$B$1)</f>
        <v/>
      </c>
      <c r="F23" s="26">
        <f>SUMIFS('Repay Before Ext'!$P:$P,'Repay Before Ext'!$W:$W,$A23,'Repay Before Ext'!$D:$D,$B$1)</f>
        <v/>
      </c>
      <c r="G23" s="26">
        <f>SUMIFS('Repay Before Ext'!$M:$M,'Repay Before Ext'!$W:$W,$A23,'Repay Before Ext'!$D:$D,$G$1)+SUMIFS('Repay After Ext'!$M:$M,'Repay After Ext'!$U:$U,$A23,'Repay After Ext'!$D:$D,$G$1)</f>
        <v/>
      </c>
      <c r="H23" s="26">
        <f>SUMIFS('Repay Before Ext'!$Q:$Q,'Repay Before Ext'!$W:$W,$A23,'Repay Before Ext'!$D:$D,$G$1)+SUMIFS('Repay After Ext'!$O:$O,'Repay After Ext'!$U:$U,$A23,'Repay After Ext'!$D:$D,$G$1)</f>
        <v/>
      </c>
      <c r="I23" s="26">
        <f>SUMIFS('Repay Before Ext'!$N:$N,'Repay Before Ext'!$W:$W,$A23,'Repay Before Ext'!$D:$D,$G$1)+SUMIFS('Repay After Ext'!$N:$N,'Repay After Ext'!$U:$U,$A23,'Repay After Ext'!$D:$D,$G$1)</f>
        <v/>
      </c>
      <c r="J23" s="26">
        <f>SUMIFS('Repay Before Ext'!$O:$O,'Repay Before Ext'!$W:$W,$A23,'Repay Before Ext'!$D:$D,$G$1)</f>
        <v/>
      </c>
      <c r="K23" s="26">
        <f>SUMIFS('Repay Before Ext'!$P:$P,'Repay Before Ext'!$W:$W,$A23,'Repay Before Ext'!$D:$D,$G$1)</f>
        <v/>
      </c>
    </row>
    <row r="24">
      <c r="A24" s="25">
        <f>DATE(YEAR(A23),MONTH(A23),DAY(A23)+1)</f>
        <v/>
      </c>
      <c r="B24" s="26">
        <f>SUMIFS('Repay Before Ext'!$M:$M,'Repay Before Ext'!$W:$W,$A24,'Repay Before Ext'!$D:$D,$B$1)+SUMIFS('Repay After Ext'!$M:$M,'Repay After Ext'!$U:$U,$A24,'Repay After Ext'!$D:$D,$B$1)+SUMIFS('Repay Installment'!$N:$N,'Repay Installment'!$V:$V,$A24,'Repay Installment'!$E:$E,$B$1)</f>
        <v/>
      </c>
      <c r="C24" s="26">
        <f>SUMIFS('Repay Before Ext'!$Q:$Q,'Repay Before Ext'!$W:$W,$A24,'Repay Before Ext'!$D:$D,$B$1)+SUMIFS('Repay After Ext'!$O:$O,'Repay After Ext'!$U:$U,$A24,'Repay After Ext'!$D:$D,$B$1)+SUMIFS('Repay Installment'!$O:$O,'Repay Installment'!$V:$V,$A24,'Repay Installment'!$E:$E,$B$1)</f>
        <v/>
      </c>
      <c r="D24" s="26">
        <f>SUMIFS('Repay Before Ext'!$N:$N,'Repay Before Ext'!$W:$W,$A24,'Repay Before Ext'!$D:$D,$B$1)+SUMIFS('Repay After Ext'!$N:$N,'Repay After Ext'!$U:$U,$A24,'Repay After Ext'!$D:$D,$B$1)+SUMIFS('Repay Installment'!$P:$P,'Repay Installment'!$V:$V,$A24,'Repay Installment'!$E:$E,$B$1)</f>
        <v/>
      </c>
      <c r="E24" s="26">
        <f>SUMIFS('Repay Before Ext'!$O:$O,'Repay Before Ext'!$W:$W,$A24,'Repay Before Ext'!$D:$D,$B$1)</f>
        <v/>
      </c>
      <c r="F24" s="26">
        <f>SUMIFS('Repay Before Ext'!$P:$P,'Repay Before Ext'!$W:$W,$A24,'Repay Before Ext'!$D:$D,$B$1)</f>
        <v/>
      </c>
      <c r="G24" s="26">
        <f>SUMIFS('Repay Before Ext'!$M:$M,'Repay Before Ext'!$W:$W,$A24,'Repay Before Ext'!$D:$D,$G$1)+SUMIFS('Repay After Ext'!$M:$M,'Repay After Ext'!$U:$U,$A24,'Repay After Ext'!$D:$D,$G$1)</f>
        <v/>
      </c>
      <c r="H24" s="26">
        <f>SUMIFS('Repay Before Ext'!$Q:$Q,'Repay Before Ext'!$W:$W,$A24,'Repay Before Ext'!$D:$D,$G$1)+SUMIFS('Repay After Ext'!$O:$O,'Repay After Ext'!$U:$U,$A24,'Repay After Ext'!$D:$D,$G$1)</f>
        <v/>
      </c>
      <c r="I24" s="26">
        <f>SUMIFS('Repay Before Ext'!$N:$N,'Repay Before Ext'!$W:$W,$A24,'Repay Before Ext'!$D:$D,$G$1)+SUMIFS('Repay After Ext'!$N:$N,'Repay After Ext'!$U:$U,$A24,'Repay After Ext'!$D:$D,$G$1)</f>
        <v/>
      </c>
      <c r="J24" s="26">
        <f>SUMIFS('Repay Before Ext'!$O:$O,'Repay Before Ext'!$W:$W,$A24,'Repay Before Ext'!$D:$D,$G$1)</f>
        <v/>
      </c>
      <c r="K24" s="26">
        <f>SUMIFS('Repay Before Ext'!$P:$P,'Repay Before Ext'!$W:$W,$A24,'Repay Before Ext'!$D:$D,$G$1)</f>
        <v/>
      </c>
    </row>
    <row r="25">
      <c r="A25" s="25">
        <f>DATE(YEAR(A24),MONTH(A24),DAY(A24)+1)</f>
        <v/>
      </c>
      <c r="B25" s="26">
        <f>SUMIFS('Repay Before Ext'!$M:$M,'Repay Before Ext'!$W:$W,$A25,'Repay Before Ext'!$D:$D,$B$1)+SUMIFS('Repay After Ext'!$M:$M,'Repay After Ext'!$U:$U,$A25,'Repay After Ext'!$D:$D,$B$1)+SUMIFS('Repay Installment'!$N:$N,'Repay Installment'!$V:$V,$A25,'Repay Installment'!$E:$E,$B$1)</f>
        <v/>
      </c>
      <c r="C25" s="26">
        <f>SUMIFS('Repay Before Ext'!$Q:$Q,'Repay Before Ext'!$W:$W,$A25,'Repay Before Ext'!$D:$D,$B$1)+SUMIFS('Repay After Ext'!$O:$O,'Repay After Ext'!$U:$U,$A25,'Repay After Ext'!$D:$D,$B$1)+SUMIFS('Repay Installment'!$O:$O,'Repay Installment'!$V:$V,$A25,'Repay Installment'!$E:$E,$B$1)</f>
        <v/>
      </c>
      <c r="D25" s="26">
        <f>SUMIFS('Repay Before Ext'!$N:$N,'Repay Before Ext'!$W:$W,$A25,'Repay Before Ext'!$D:$D,$B$1)+SUMIFS('Repay After Ext'!$N:$N,'Repay After Ext'!$U:$U,$A25,'Repay After Ext'!$D:$D,$B$1)+SUMIFS('Repay Installment'!$P:$P,'Repay Installment'!$V:$V,$A25,'Repay Installment'!$E:$E,$B$1)</f>
        <v/>
      </c>
      <c r="E25" s="26">
        <f>SUMIFS('Repay Before Ext'!$O:$O,'Repay Before Ext'!$W:$W,$A25,'Repay Before Ext'!$D:$D,$B$1)</f>
        <v/>
      </c>
      <c r="F25" s="26">
        <f>SUMIFS('Repay Before Ext'!$P:$P,'Repay Before Ext'!$W:$W,$A25,'Repay Before Ext'!$D:$D,$B$1)</f>
        <v/>
      </c>
      <c r="G25" s="26">
        <f>SUMIFS('Repay Before Ext'!$M:$M,'Repay Before Ext'!$W:$W,$A25,'Repay Before Ext'!$D:$D,$G$1)+SUMIFS('Repay After Ext'!$M:$M,'Repay After Ext'!$U:$U,$A25,'Repay After Ext'!$D:$D,$G$1)</f>
        <v/>
      </c>
      <c r="H25" s="26">
        <f>SUMIFS('Repay Before Ext'!$Q:$Q,'Repay Before Ext'!$W:$W,$A25,'Repay Before Ext'!$D:$D,$G$1)+SUMIFS('Repay After Ext'!$O:$O,'Repay After Ext'!$U:$U,$A25,'Repay After Ext'!$D:$D,$G$1)</f>
        <v/>
      </c>
      <c r="I25" s="26">
        <f>SUMIFS('Repay Before Ext'!$N:$N,'Repay Before Ext'!$W:$W,$A25,'Repay Before Ext'!$D:$D,$G$1)+SUMIFS('Repay After Ext'!$N:$N,'Repay After Ext'!$U:$U,$A25,'Repay After Ext'!$D:$D,$G$1)</f>
        <v/>
      </c>
      <c r="J25" s="26">
        <f>SUMIFS('Repay Before Ext'!$O:$O,'Repay Before Ext'!$W:$W,$A25,'Repay Before Ext'!$D:$D,$G$1)</f>
        <v/>
      </c>
      <c r="K25" s="26">
        <f>SUMIFS('Repay Before Ext'!$P:$P,'Repay Before Ext'!$W:$W,$A25,'Repay Before Ext'!$D:$D,$G$1)</f>
        <v/>
      </c>
    </row>
    <row r="26">
      <c r="A26" s="25">
        <f>DATE(YEAR(A25),MONTH(A25),DAY(A25)+1)</f>
        <v/>
      </c>
      <c r="B26" s="26">
        <f>SUMIFS('Repay Before Ext'!$M:$M,'Repay Before Ext'!$W:$W,$A26,'Repay Before Ext'!$D:$D,$B$1)+SUMIFS('Repay After Ext'!$M:$M,'Repay After Ext'!$U:$U,$A26,'Repay After Ext'!$D:$D,$B$1)+SUMIFS('Repay Installment'!$N:$N,'Repay Installment'!$V:$V,$A26,'Repay Installment'!$E:$E,$B$1)</f>
        <v/>
      </c>
      <c r="C26" s="26">
        <f>SUMIFS('Repay Before Ext'!$Q:$Q,'Repay Before Ext'!$W:$W,$A26,'Repay Before Ext'!$D:$D,$B$1)+SUMIFS('Repay After Ext'!$O:$O,'Repay After Ext'!$U:$U,$A26,'Repay After Ext'!$D:$D,$B$1)+SUMIFS('Repay Installment'!$O:$O,'Repay Installment'!$V:$V,$A26,'Repay Installment'!$E:$E,$B$1)</f>
        <v/>
      </c>
      <c r="D26" s="26">
        <f>SUMIFS('Repay Before Ext'!$N:$N,'Repay Before Ext'!$W:$W,$A26,'Repay Before Ext'!$D:$D,$B$1)+SUMIFS('Repay After Ext'!$N:$N,'Repay After Ext'!$U:$U,$A26,'Repay After Ext'!$D:$D,$B$1)+SUMIFS('Repay Installment'!$P:$P,'Repay Installment'!$V:$V,$A26,'Repay Installment'!$E:$E,$B$1)</f>
        <v/>
      </c>
      <c r="E26" s="26">
        <f>SUMIFS('Repay Before Ext'!$O:$O,'Repay Before Ext'!$W:$W,$A26,'Repay Before Ext'!$D:$D,$B$1)</f>
        <v/>
      </c>
      <c r="F26" s="26">
        <f>SUMIFS('Repay Before Ext'!$P:$P,'Repay Before Ext'!$W:$W,$A26,'Repay Before Ext'!$D:$D,$B$1)</f>
        <v/>
      </c>
      <c r="G26" s="26">
        <f>SUMIFS('Repay Before Ext'!$M:$M,'Repay Before Ext'!$W:$W,$A26,'Repay Before Ext'!$D:$D,$G$1)+SUMIFS('Repay After Ext'!$M:$M,'Repay After Ext'!$U:$U,$A26,'Repay After Ext'!$D:$D,$G$1)</f>
        <v/>
      </c>
      <c r="H26" s="26">
        <f>SUMIFS('Repay Before Ext'!$Q:$Q,'Repay Before Ext'!$W:$W,$A26,'Repay Before Ext'!$D:$D,$G$1)+SUMIFS('Repay After Ext'!$O:$O,'Repay After Ext'!$U:$U,$A26,'Repay After Ext'!$D:$D,$G$1)</f>
        <v/>
      </c>
      <c r="I26" s="26">
        <f>SUMIFS('Repay Before Ext'!$N:$N,'Repay Before Ext'!$W:$W,$A26,'Repay Before Ext'!$D:$D,$G$1)+SUMIFS('Repay After Ext'!$N:$N,'Repay After Ext'!$U:$U,$A26,'Repay After Ext'!$D:$D,$G$1)</f>
        <v/>
      </c>
      <c r="J26" s="26">
        <f>SUMIFS('Repay Before Ext'!$O:$O,'Repay Before Ext'!$W:$W,$A26,'Repay Before Ext'!$D:$D,$G$1)</f>
        <v/>
      </c>
      <c r="K26" s="26">
        <f>SUMIFS('Repay Before Ext'!$P:$P,'Repay Before Ext'!$W:$W,$A26,'Repay Before Ext'!$D:$D,$G$1)</f>
        <v/>
      </c>
    </row>
    <row r="27">
      <c r="A27" s="25">
        <f>DATE(YEAR(A26),MONTH(A26),DAY(A26)+1)</f>
        <v/>
      </c>
      <c r="B27" s="26">
        <f>SUMIFS('Repay Before Ext'!$M:$M,'Repay Before Ext'!$W:$W,$A27,'Repay Before Ext'!$D:$D,$B$1)+SUMIFS('Repay After Ext'!$M:$M,'Repay After Ext'!$U:$U,$A27,'Repay After Ext'!$D:$D,$B$1)+SUMIFS('Repay Installment'!$N:$N,'Repay Installment'!$V:$V,$A27,'Repay Installment'!$E:$E,$B$1)</f>
        <v/>
      </c>
      <c r="C27" s="26">
        <f>SUMIFS('Repay Before Ext'!$Q:$Q,'Repay Before Ext'!$W:$W,$A27,'Repay Before Ext'!$D:$D,$B$1)+SUMIFS('Repay After Ext'!$O:$O,'Repay After Ext'!$U:$U,$A27,'Repay After Ext'!$D:$D,$B$1)+SUMIFS('Repay Installment'!$O:$O,'Repay Installment'!$V:$V,$A27,'Repay Installment'!$E:$E,$B$1)</f>
        <v/>
      </c>
      <c r="D27" s="26">
        <f>SUMIFS('Repay Before Ext'!$N:$N,'Repay Before Ext'!$W:$W,$A27,'Repay Before Ext'!$D:$D,$B$1)+SUMIFS('Repay After Ext'!$N:$N,'Repay After Ext'!$U:$U,$A27,'Repay After Ext'!$D:$D,$B$1)+SUMIFS('Repay Installment'!$P:$P,'Repay Installment'!$V:$V,$A27,'Repay Installment'!$E:$E,$B$1)</f>
        <v/>
      </c>
      <c r="E27" s="26">
        <f>SUMIFS('Repay Before Ext'!$O:$O,'Repay Before Ext'!$W:$W,$A27,'Repay Before Ext'!$D:$D,$B$1)</f>
        <v/>
      </c>
      <c r="F27" s="26">
        <f>SUMIFS('Repay Before Ext'!$P:$P,'Repay Before Ext'!$W:$W,$A27,'Repay Before Ext'!$D:$D,$B$1)</f>
        <v/>
      </c>
      <c r="G27" s="26">
        <f>SUMIFS('Repay Before Ext'!$M:$M,'Repay Before Ext'!$W:$W,$A27,'Repay Before Ext'!$D:$D,$G$1)+SUMIFS('Repay After Ext'!$M:$M,'Repay After Ext'!$U:$U,$A27,'Repay After Ext'!$D:$D,$G$1)</f>
        <v/>
      </c>
      <c r="H27" s="26">
        <f>SUMIFS('Repay Before Ext'!$Q:$Q,'Repay Before Ext'!$W:$W,$A27,'Repay Before Ext'!$D:$D,$G$1)+SUMIFS('Repay After Ext'!$O:$O,'Repay After Ext'!$U:$U,$A27,'Repay After Ext'!$D:$D,$G$1)</f>
        <v/>
      </c>
      <c r="I27" s="26">
        <f>SUMIFS('Repay Before Ext'!$N:$N,'Repay Before Ext'!$W:$W,$A27,'Repay Before Ext'!$D:$D,$G$1)+SUMIFS('Repay After Ext'!$N:$N,'Repay After Ext'!$U:$U,$A27,'Repay After Ext'!$D:$D,$G$1)</f>
        <v/>
      </c>
      <c r="J27" s="26">
        <f>SUMIFS('Repay Before Ext'!$O:$O,'Repay Before Ext'!$W:$W,$A27,'Repay Before Ext'!$D:$D,$G$1)</f>
        <v/>
      </c>
      <c r="K27" s="26">
        <f>SUMIFS('Repay Before Ext'!$P:$P,'Repay Before Ext'!$W:$W,$A27,'Repay Before Ext'!$D:$D,$G$1)</f>
        <v/>
      </c>
    </row>
    <row r="28">
      <c r="A28" s="25">
        <f>DATE(YEAR(A27),MONTH(A27),DAY(A27)+1)</f>
        <v/>
      </c>
      <c r="B28" s="26">
        <f>SUMIFS('Repay Before Ext'!$M:$M,'Repay Before Ext'!$W:$W,$A28,'Repay Before Ext'!$D:$D,$B$1)+SUMIFS('Repay After Ext'!$M:$M,'Repay After Ext'!$U:$U,$A28,'Repay After Ext'!$D:$D,$B$1)+SUMIFS('Repay Installment'!$N:$N,'Repay Installment'!$V:$V,$A28,'Repay Installment'!$E:$E,$B$1)</f>
        <v/>
      </c>
      <c r="C28" s="26">
        <f>SUMIFS('Repay Before Ext'!$Q:$Q,'Repay Before Ext'!$W:$W,$A28,'Repay Before Ext'!$D:$D,$B$1)+SUMIFS('Repay After Ext'!$O:$O,'Repay After Ext'!$U:$U,$A28,'Repay After Ext'!$D:$D,$B$1)+SUMIFS('Repay Installment'!$O:$O,'Repay Installment'!$V:$V,$A28,'Repay Installment'!$E:$E,$B$1)</f>
        <v/>
      </c>
      <c r="D28" s="26">
        <f>SUMIFS('Repay Before Ext'!$N:$N,'Repay Before Ext'!$W:$W,$A28,'Repay Before Ext'!$D:$D,$B$1)+SUMIFS('Repay After Ext'!$N:$N,'Repay After Ext'!$U:$U,$A28,'Repay After Ext'!$D:$D,$B$1)+SUMIFS('Repay Installment'!$P:$P,'Repay Installment'!$V:$V,$A28,'Repay Installment'!$E:$E,$B$1)</f>
        <v/>
      </c>
      <c r="E28" s="26">
        <f>SUMIFS('Repay Before Ext'!$O:$O,'Repay Before Ext'!$W:$W,$A28,'Repay Before Ext'!$D:$D,$B$1)</f>
        <v/>
      </c>
      <c r="F28" s="26">
        <f>SUMIFS('Repay Before Ext'!$P:$P,'Repay Before Ext'!$W:$W,$A28,'Repay Before Ext'!$D:$D,$B$1)</f>
        <v/>
      </c>
      <c r="G28" s="26">
        <f>SUMIFS('Repay Before Ext'!$M:$M,'Repay Before Ext'!$W:$W,$A28,'Repay Before Ext'!$D:$D,$G$1)+SUMIFS('Repay After Ext'!$M:$M,'Repay After Ext'!$U:$U,$A28,'Repay After Ext'!$D:$D,$G$1)</f>
        <v/>
      </c>
      <c r="H28" s="26">
        <f>SUMIFS('Repay Before Ext'!$Q:$Q,'Repay Before Ext'!$W:$W,$A28,'Repay Before Ext'!$D:$D,$G$1)+SUMIFS('Repay After Ext'!$O:$O,'Repay After Ext'!$U:$U,$A28,'Repay After Ext'!$D:$D,$G$1)</f>
        <v/>
      </c>
      <c r="I28" s="26">
        <f>SUMIFS('Repay Before Ext'!$N:$N,'Repay Before Ext'!$W:$W,$A28,'Repay Before Ext'!$D:$D,$G$1)+SUMIFS('Repay After Ext'!$N:$N,'Repay After Ext'!$U:$U,$A28,'Repay After Ext'!$D:$D,$G$1)</f>
        <v/>
      </c>
      <c r="J28" s="26">
        <f>SUMIFS('Repay Before Ext'!$O:$O,'Repay Before Ext'!$W:$W,$A28,'Repay Before Ext'!$D:$D,$G$1)</f>
        <v/>
      </c>
      <c r="K28" s="26">
        <f>SUMIFS('Repay Before Ext'!$P:$P,'Repay Before Ext'!$W:$W,$A28,'Repay Before Ext'!$D:$D,$G$1)</f>
        <v/>
      </c>
    </row>
    <row r="29">
      <c r="A29" s="25">
        <f>DATE(YEAR(A28),MONTH(A28),DAY(A28)+1)</f>
        <v/>
      </c>
      <c r="B29" s="26">
        <f>SUMIFS('Repay Before Ext'!$M:$M,'Repay Before Ext'!$W:$W,$A29,'Repay Before Ext'!$D:$D,$B$1)+SUMIFS('Repay After Ext'!$M:$M,'Repay After Ext'!$U:$U,$A29,'Repay After Ext'!$D:$D,$B$1)+SUMIFS('Repay Installment'!$N:$N,'Repay Installment'!$V:$V,$A29,'Repay Installment'!$E:$E,$B$1)</f>
        <v/>
      </c>
      <c r="C29" s="26">
        <f>SUMIFS('Repay Before Ext'!$Q:$Q,'Repay Before Ext'!$W:$W,$A29,'Repay Before Ext'!$D:$D,$B$1)+SUMIFS('Repay After Ext'!$O:$O,'Repay After Ext'!$U:$U,$A29,'Repay After Ext'!$D:$D,$B$1)+SUMIFS('Repay Installment'!$O:$O,'Repay Installment'!$V:$V,$A29,'Repay Installment'!$E:$E,$B$1)</f>
        <v/>
      </c>
      <c r="D29" s="26">
        <f>SUMIFS('Repay Before Ext'!$N:$N,'Repay Before Ext'!$W:$W,$A29,'Repay Before Ext'!$D:$D,$B$1)+SUMIFS('Repay After Ext'!$N:$N,'Repay After Ext'!$U:$U,$A29,'Repay After Ext'!$D:$D,$B$1)+SUMIFS('Repay Installment'!$P:$P,'Repay Installment'!$V:$V,$A29,'Repay Installment'!$E:$E,$B$1)</f>
        <v/>
      </c>
      <c r="E29" s="26">
        <f>SUMIFS('Repay Before Ext'!$O:$O,'Repay Before Ext'!$W:$W,$A29,'Repay Before Ext'!$D:$D,$B$1)</f>
        <v/>
      </c>
      <c r="F29" s="26">
        <f>SUMIFS('Repay Before Ext'!$P:$P,'Repay Before Ext'!$W:$W,$A29,'Repay Before Ext'!$D:$D,$B$1)</f>
        <v/>
      </c>
      <c r="G29" s="26">
        <f>SUMIFS('Repay Before Ext'!$M:$M,'Repay Before Ext'!$W:$W,$A29,'Repay Before Ext'!$D:$D,$G$1)+SUMIFS('Repay After Ext'!$M:$M,'Repay After Ext'!$U:$U,$A29,'Repay After Ext'!$D:$D,$G$1)</f>
        <v/>
      </c>
      <c r="H29" s="26">
        <f>SUMIFS('Repay Before Ext'!$Q:$Q,'Repay Before Ext'!$W:$W,$A29,'Repay Before Ext'!$D:$D,$G$1)+SUMIFS('Repay After Ext'!$O:$O,'Repay After Ext'!$U:$U,$A29,'Repay After Ext'!$D:$D,$G$1)</f>
        <v/>
      </c>
      <c r="I29" s="26">
        <f>SUMIFS('Repay Before Ext'!$N:$N,'Repay Before Ext'!$W:$W,$A29,'Repay Before Ext'!$D:$D,$G$1)+SUMIFS('Repay After Ext'!$N:$N,'Repay After Ext'!$U:$U,$A29,'Repay After Ext'!$D:$D,$G$1)</f>
        <v/>
      </c>
      <c r="J29" s="26">
        <f>SUMIFS('Repay Before Ext'!$O:$O,'Repay Before Ext'!$W:$W,$A29,'Repay Before Ext'!$D:$D,$G$1)</f>
        <v/>
      </c>
      <c r="K29" s="26">
        <f>SUMIFS('Repay Before Ext'!$P:$P,'Repay Before Ext'!$W:$W,$A29,'Repay Before Ext'!$D:$D,$G$1)</f>
        <v/>
      </c>
    </row>
    <row r="30">
      <c r="A30" s="25">
        <f>DATE(YEAR(A29),MONTH(A29),DAY(A29)+1)</f>
        <v/>
      </c>
      <c r="B30" s="26">
        <f>SUMIFS('Repay Before Ext'!$M:$M,'Repay Before Ext'!$W:$W,$A30,'Repay Before Ext'!$D:$D,$B$1)+SUMIFS('Repay After Ext'!$M:$M,'Repay After Ext'!$U:$U,$A30,'Repay After Ext'!$D:$D,$B$1)+SUMIFS('Repay Installment'!$N:$N,'Repay Installment'!$V:$V,$A30,'Repay Installment'!$E:$E,$B$1)</f>
        <v/>
      </c>
      <c r="C30" s="26">
        <f>SUMIFS('Repay Before Ext'!$Q:$Q,'Repay Before Ext'!$W:$W,$A30,'Repay Before Ext'!$D:$D,$B$1)+SUMIFS('Repay After Ext'!$O:$O,'Repay After Ext'!$U:$U,$A30,'Repay After Ext'!$D:$D,$B$1)+SUMIFS('Repay Installment'!$O:$O,'Repay Installment'!$V:$V,$A30,'Repay Installment'!$E:$E,$B$1)</f>
        <v/>
      </c>
      <c r="D30" s="26">
        <f>SUMIFS('Repay Before Ext'!$N:$N,'Repay Before Ext'!$W:$W,$A30,'Repay Before Ext'!$D:$D,$B$1)+SUMIFS('Repay After Ext'!$N:$N,'Repay After Ext'!$U:$U,$A30,'Repay After Ext'!$D:$D,$B$1)+SUMIFS('Repay Installment'!$P:$P,'Repay Installment'!$V:$V,$A30,'Repay Installment'!$E:$E,$B$1)</f>
        <v/>
      </c>
      <c r="E30" s="26">
        <f>SUMIFS('Repay Before Ext'!$O:$O,'Repay Before Ext'!$W:$W,$A30,'Repay Before Ext'!$D:$D,$B$1)</f>
        <v/>
      </c>
      <c r="F30" s="26">
        <f>SUMIFS('Repay Before Ext'!$P:$P,'Repay Before Ext'!$W:$W,$A30,'Repay Before Ext'!$D:$D,$B$1)</f>
        <v/>
      </c>
      <c r="G30" s="26">
        <f>SUMIFS('Repay Before Ext'!$M:$M,'Repay Before Ext'!$W:$W,$A30,'Repay Before Ext'!$D:$D,$G$1)+SUMIFS('Repay After Ext'!$M:$M,'Repay After Ext'!$U:$U,$A30,'Repay After Ext'!$D:$D,$G$1)</f>
        <v/>
      </c>
      <c r="H30" s="26">
        <f>SUMIFS('Repay Before Ext'!$Q:$Q,'Repay Before Ext'!$W:$W,$A30,'Repay Before Ext'!$D:$D,$G$1)+SUMIFS('Repay After Ext'!$O:$O,'Repay After Ext'!$U:$U,$A30,'Repay After Ext'!$D:$D,$G$1)</f>
        <v/>
      </c>
      <c r="I30" s="26">
        <f>SUMIFS('Repay Before Ext'!$N:$N,'Repay Before Ext'!$W:$W,$A30,'Repay Before Ext'!$D:$D,$G$1)+SUMIFS('Repay After Ext'!$N:$N,'Repay After Ext'!$U:$U,$A30,'Repay After Ext'!$D:$D,$G$1)</f>
        <v/>
      </c>
      <c r="J30" s="26">
        <f>SUMIFS('Repay Before Ext'!$O:$O,'Repay Before Ext'!$W:$W,$A30,'Repay Before Ext'!$D:$D,$G$1)</f>
        <v/>
      </c>
      <c r="K30" s="26">
        <f>SUMIFS('Repay Before Ext'!$P:$P,'Repay Before Ext'!$W:$W,$A30,'Repay Before Ext'!$D:$D,$G$1)</f>
        <v/>
      </c>
    </row>
    <row r="31">
      <c r="A31" s="25">
        <f>DATE(YEAR(A30),MONTH(A30),DAY(A30)+1)</f>
        <v/>
      </c>
      <c r="B31" s="26">
        <f>SUMIFS('Repay Before Ext'!$M:$M,'Repay Before Ext'!$W:$W,$A31,'Repay Before Ext'!$D:$D,$B$1)+SUMIFS('Repay After Ext'!$M:$M,'Repay After Ext'!$U:$U,$A31,'Repay After Ext'!$D:$D,$B$1)+SUMIFS('Repay Installment'!$N:$N,'Repay Installment'!$V:$V,$A31,'Repay Installment'!$E:$E,$B$1)</f>
        <v/>
      </c>
      <c r="C31" s="26">
        <f>SUMIFS('Repay Before Ext'!$Q:$Q,'Repay Before Ext'!$W:$W,$A31,'Repay Before Ext'!$D:$D,$B$1)+SUMIFS('Repay After Ext'!$O:$O,'Repay After Ext'!$U:$U,$A31,'Repay After Ext'!$D:$D,$B$1)+SUMIFS('Repay Installment'!$O:$O,'Repay Installment'!$V:$V,$A31,'Repay Installment'!$E:$E,$B$1)</f>
        <v/>
      </c>
      <c r="D31" s="26">
        <f>SUMIFS('Repay Before Ext'!$N:$N,'Repay Before Ext'!$W:$W,$A31,'Repay Before Ext'!$D:$D,$B$1)+SUMIFS('Repay After Ext'!$N:$N,'Repay After Ext'!$U:$U,$A31,'Repay After Ext'!$D:$D,$B$1)+SUMIFS('Repay Installment'!$P:$P,'Repay Installment'!$V:$V,$A31,'Repay Installment'!$E:$E,$B$1)</f>
        <v/>
      </c>
      <c r="E31" s="26">
        <f>SUMIFS('Repay Before Ext'!$O:$O,'Repay Before Ext'!$W:$W,$A31,'Repay Before Ext'!$D:$D,$B$1)</f>
        <v/>
      </c>
      <c r="F31" s="26">
        <f>SUMIFS('Repay Before Ext'!$P:$P,'Repay Before Ext'!$W:$W,$A31,'Repay Before Ext'!$D:$D,$B$1)</f>
        <v/>
      </c>
      <c r="G31" s="26">
        <f>SUMIFS('Repay Before Ext'!$M:$M,'Repay Before Ext'!$W:$W,$A31,'Repay Before Ext'!$D:$D,$G$1)+SUMIFS('Repay After Ext'!$M:$M,'Repay After Ext'!$U:$U,$A31,'Repay After Ext'!$D:$D,$G$1)</f>
        <v/>
      </c>
      <c r="H31" s="26">
        <f>SUMIFS('Repay Before Ext'!$Q:$Q,'Repay Before Ext'!$W:$W,$A31,'Repay Before Ext'!$D:$D,$G$1)+SUMIFS('Repay After Ext'!$O:$O,'Repay After Ext'!$U:$U,$A31,'Repay After Ext'!$D:$D,$G$1)</f>
        <v/>
      </c>
      <c r="I31" s="26">
        <f>SUMIFS('Repay Before Ext'!$N:$N,'Repay Before Ext'!$W:$W,$A31,'Repay Before Ext'!$D:$D,$G$1)+SUMIFS('Repay After Ext'!$N:$N,'Repay After Ext'!$U:$U,$A31,'Repay After Ext'!$D:$D,$G$1)</f>
        <v/>
      </c>
      <c r="J31" s="26">
        <f>SUMIFS('Repay Before Ext'!$O:$O,'Repay Before Ext'!$W:$W,$A31,'Repay Before Ext'!$D:$D,$G$1)</f>
        <v/>
      </c>
      <c r="K31" s="26">
        <f>SUMIFS('Repay Before Ext'!$P:$P,'Repay Before Ext'!$W:$W,$A31,'Repay Before Ext'!$D:$D,$G$1)</f>
        <v/>
      </c>
    </row>
    <row r="32">
      <c r="A32" s="25">
        <f>DATE(YEAR(A31),MONTH(A31),DAY(A31)+1)</f>
        <v/>
      </c>
      <c r="B32" s="26">
        <f>SUMIFS('Repay Before Ext'!$M:$M,'Repay Before Ext'!$W:$W,$A32,'Repay Before Ext'!$D:$D,$B$1)+SUMIFS('Repay After Ext'!$M:$M,'Repay After Ext'!$U:$U,$A32,'Repay After Ext'!$D:$D,$B$1)+SUMIFS('Repay Installment'!$N:$N,'Repay Installment'!$V:$V,$A32,'Repay Installment'!$E:$E,$B$1)</f>
        <v/>
      </c>
      <c r="C32" s="26">
        <f>SUMIFS('Repay Before Ext'!$Q:$Q,'Repay Before Ext'!$W:$W,$A32,'Repay Before Ext'!$D:$D,$B$1)+SUMIFS('Repay After Ext'!$O:$O,'Repay After Ext'!$U:$U,$A32,'Repay After Ext'!$D:$D,$B$1)+SUMIFS('Repay Installment'!$O:$O,'Repay Installment'!$V:$V,$A32,'Repay Installment'!$E:$E,$B$1)</f>
        <v/>
      </c>
      <c r="D32" s="26">
        <f>SUMIFS('Repay Before Ext'!$N:$N,'Repay Before Ext'!$W:$W,$A32,'Repay Before Ext'!$D:$D,$B$1)+SUMIFS('Repay After Ext'!$N:$N,'Repay After Ext'!$U:$U,$A32,'Repay After Ext'!$D:$D,$B$1)+SUMIFS('Repay Installment'!$P:$P,'Repay Installment'!$V:$V,$A32,'Repay Installment'!$E:$E,$B$1)</f>
        <v/>
      </c>
      <c r="E32" s="26">
        <f>SUMIFS('Repay Before Ext'!$O:$O,'Repay Before Ext'!$W:$W,$A32,'Repay Before Ext'!$D:$D,$B$1)</f>
        <v/>
      </c>
      <c r="F32" s="26">
        <f>SUMIFS('Repay Before Ext'!$P:$P,'Repay Before Ext'!$W:$W,$A32,'Repay Before Ext'!$D:$D,$B$1)</f>
        <v/>
      </c>
      <c r="G32" s="26">
        <f>SUMIFS('Repay Before Ext'!$M:$M,'Repay Before Ext'!$W:$W,$A32,'Repay Before Ext'!$D:$D,$G$1)+SUMIFS('Repay After Ext'!$M:$M,'Repay After Ext'!$U:$U,$A32,'Repay After Ext'!$D:$D,$G$1)</f>
        <v/>
      </c>
      <c r="H32" s="26">
        <f>SUMIFS('Repay Before Ext'!$Q:$Q,'Repay Before Ext'!$W:$W,$A32,'Repay Before Ext'!$D:$D,$G$1)+SUMIFS('Repay After Ext'!$O:$O,'Repay After Ext'!$U:$U,$A32,'Repay After Ext'!$D:$D,$G$1)</f>
        <v/>
      </c>
      <c r="I32" s="26">
        <f>SUMIFS('Repay Before Ext'!$N:$N,'Repay Before Ext'!$W:$W,$A32,'Repay Before Ext'!$D:$D,$G$1)+SUMIFS('Repay After Ext'!$N:$N,'Repay After Ext'!$U:$U,$A32,'Repay After Ext'!$D:$D,$G$1)</f>
        <v/>
      </c>
      <c r="J32" s="26">
        <f>SUMIFS('Repay Before Ext'!$O:$O,'Repay Before Ext'!$W:$W,$A32,'Repay Before Ext'!$D:$D,$G$1)</f>
        <v/>
      </c>
      <c r="K32" s="26">
        <f>SUMIFS('Repay Before Ext'!$P:$P,'Repay Before Ext'!$W:$W,$A32,'Repay Before Ext'!$D:$D,$G$1)</f>
        <v/>
      </c>
    </row>
    <row r="33">
      <c r="A33" s="25">
        <f>DATE(YEAR(A32),MONTH(A32),DAY(A32)+1)</f>
        <v/>
      </c>
      <c r="B33" s="26">
        <f>SUMIFS('Repay Before Ext'!$M:$M,'Repay Before Ext'!$W:$W,$A33,'Repay Before Ext'!$D:$D,$B$1)+SUMIFS('Repay After Ext'!$M:$M,'Repay After Ext'!$U:$U,$A33,'Repay After Ext'!$D:$D,$B$1)+SUMIFS('Repay Installment'!$N:$N,'Repay Installment'!$V:$V,$A33,'Repay Installment'!$E:$E,$B$1)</f>
        <v/>
      </c>
      <c r="C33" s="26">
        <f>SUMIFS('Repay Before Ext'!$Q:$Q,'Repay Before Ext'!$W:$W,$A33,'Repay Before Ext'!$D:$D,$B$1)+SUMIFS('Repay After Ext'!$O:$O,'Repay After Ext'!$U:$U,$A33,'Repay After Ext'!$D:$D,$B$1)+SUMIFS('Repay Installment'!$O:$O,'Repay Installment'!$V:$V,$A33,'Repay Installment'!$E:$E,$B$1)</f>
        <v/>
      </c>
      <c r="D33" s="26">
        <f>SUMIFS('Repay Before Ext'!$N:$N,'Repay Before Ext'!$W:$W,$A33,'Repay Before Ext'!$D:$D,$B$1)+SUMIFS('Repay After Ext'!$N:$N,'Repay After Ext'!$U:$U,$A33,'Repay After Ext'!$D:$D,$B$1)+SUMIFS('Repay Installment'!$P:$P,'Repay Installment'!$V:$V,$A33,'Repay Installment'!$E:$E,$B$1)</f>
        <v/>
      </c>
      <c r="E33" s="26">
        <f>SUMIFS('Repay Before Ext'!$O:$O,'Repay Before Ext'!$W:$W,$A33,'Repay Before Ext'!$D:$D,$B$1)</f>
        <v/>
      </c>
      <c r="F33" s="26">
        <f>SUMIFS('Repay Before Ext'!$P:$P,'Repay Before Ext'!$W:$W,$A33,'Repay Before Ext'!$D:$D,$B$1)</f>
        <v/>
      </c>
      <c r="G33" s="26">
        <f>SUMIFS('Repay Before Ext'!$M:$M,'Repay Before Ext'!$W:$W,$A33,'Repay Before Ext'!$D:$D,$G$1)+SUMIFS('Repay After Ext'!$M:$M,'Repay After Ext'!$U:$U,$A33,'Repay After Ext'!$D:$D,$G$1)</f>
        <v/>
      </c>
      <c r="H33" s="26">
        <f>SUMIFS('Repay Before Ext'!$Q:$Q,'Repay Before Ext'!$W:$W,$A33,'Repay Before Ext'!$D:$D,$G$1)+SUMIFS('Repay After Ext'!$O:$O,'Repay After Ext'!$U:$U,$A33,'Repay After Ext'!$D:$D,$G$1)</f>
        <v/>
      </c>
      <c r="I33" s="26">
        <f>SUMIFS('Repay Before Ext'!$N:$N,'Repay Before Ext'!$W:$W,$A33,'Repay Before Ext'!$D:$D,$G$1)+SUMIFS('Repay After Ext'!$N:$N,'Repay After Ext'!$U:$U,$A33,'Repay After Ext'!$D:$D,$G$1)</f>
        <v/>
      </c>
      <c r="J33" s="26">
        <f>SUMIFS('Repay Before Ext'!$O:$O,'Repay Before Ext'!$W:$W,$A33,'Repay Before Ext'!$D:$D,$G$1)</f>
        <v/>
      </c>
      <c r="K33" s="26">
        <f>SUMIFS('Repay Before Ext'!$P:$P,'Repay Before Ext'!$W:$W,$A33,'Repay Before Ext'!$D:$D,$G$1)</f>
        <v/>
      </c>
    </row>
  </sheetData>
  <mergeCells count="3">
    <mergeCell ref="A1:A2"/>
    <mergeCell ref="B1:F1"/>
    <mergeCell ref="G1:K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V2" sqref="V2"/>
    </sheetView>
  </sheetViews>
  <sheetFormatPr baseColWidth="8" defaultRowHeight="15"/>
  <cols>
    <col customWidth="1" max="1" min="1" width="22.28515625"/>
    <col customWidth="1" max="2" min="2" width="15.7109375"/>
    <col customWidth="1" max="3" min="3" width="9.5703125"/>
    <col customWidth="1" max="4" min="4" width="17.42578125"/>
    <col customWidth="1" max="5" min="5" width="15.140625"/>
    <col customWidth="1" max="6" min="6" width="21.28515625"/>
    <col customWidth="1" max="7" min="7" width="15.85546875"/>
    <col customWidth="1" max="8" min="8" width="20.28515625"/>
    <col customWidth="1" max="9" min="9" width="22.28515625"/>
    <col customWidth="1" max="10" min="10" width="14.7109375"/>
    <col customWidth="1" max="11" min="11" width="14.140625"/>
    <col customWidth="1" max="12" min="12" width="16.7109375"/>
    <col customWidth="1" max="13" min="13" width="14.140625"/>
    <col customWidth="1" max="14" min="14" width="19.85546875"/>
    <col customWidth="1" max="15" min="15" width="27.140625"/>
    <col customWidth="1" max="16" min="16" width="22.42578125"/>
    <col bestFit="1" customWidth="1" max="17" min="17" width="19.5703125"/>
  </cols>
  <sheetData>
    <row r="1">
      <c r="A1" s="30" t="inlineStr">
        <is>
          <t>Order ID</t>
        </is>
      </c>
      <c r="B1" s="30" t="inlineStr">
        <is>
          <t>Disburse Type</t>
        </is>
      </c>
      <c r="C1" s="30" t="inlineStr">
        <is>
          <t>Lender</t>
        </is>
      </c>
      <c r="D1" s="30" t="inlineStr">
        <is>
          <t>Customer Name</t>
        </is>
      </c>
      <c r="E1" s="31" t="inlineStr">
        <is>
          <t>Disburse Date</t>
        </is>
      </c>
      <c r="F1" s="32" t="inlineStr">
        <is>
          <t>Arrival Account Date</t>
        </is>
      </c>
      <c r="G1" s="33" t="inlineStr">
        <is>
          <t>Principal</t>
        </is>
      </c>
      <c r="H1" s="33" t="inlineStr">
        <is>
          <t>Actual Disbursed</t>
        </is>
      </c>
      <c r="I1" s="33" t="inlineStr">
        <is>
          <t>Service Fee+Interests</t>
        </is>
      </c>
      <c r="J1" s="33" t="inlineStr">
        <is>
          <t>Service Fee</t>
        </is>
      </c>
      <c r="K1" s="33" t="inlineStr">
        <is>
          <t>Interests</t>
        </is>
      </c>
      <c r="L1" s="30" t="inlineStr">
        <is>
          <t>Borrowing Term</t>
        </is>
      </c>
      <c r="M1" s="31" t="inlineStr">
        <is>
          <t>Due Date</t>
        </is>
      </c>
      <c r="N1" s="34" t="inlineStr">
        <is>
          <t>Amount at Due Date</t>
        </is>
      </c>
      <c r="O1" s="30" t="inlineStr">
        <is>
          <t>Disbursement ID</t>
        </is>
      </c>
      <c r="P1" s="30" t="inlineStr">
        <is>
          <t>Disbursement Channel</t>
        </is>
      </c>
      <c r="Q1" s="30" t="inlineStr">
        <is>
          <t>Disbursement Status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79"/>
  <sheetViews>
    <sheetView workbookViewId="0">
      <selection activeCell="V2" sqref="V2"/>
    </sheetView>
  </sheetViews>
  <sheetFormatPr baseColWidth="8" defaultRowHeight="15"/>
  <cols>
    <col customWidth="1" max="1" min="1" width="23.42578125"/>
    <col customWidth="1" max="2" min="2" width="14.5703125"/>
    <col bestFit="1" customWidth="1" max="4" min="4" width="10.85546875"/>
    <col customWidth="1" max="5" min="5" width="22.28515625"/>
    <col customWidth="1" max="6" min="6" width="17.140625"/>
    <col customWidth="1" max="7" min="7" width="21.28515625"/>
    <col customWidth="1" max="8" min="8" width="20.28515625"/>
    <col customWidth="1" max="9" min="9" width="20.5703125"/>
    <col customWidth="1" max="10" min="10" width="16.140625"/>
    <col customWidth="1" max="11" min="11" width="13.42578125"/>
    <col bestFit="1" customWidth="1" max="12" min="12" width="12.5703125"/>
    <col bestFit="1" customWidth="1" max="13" min="13" width="16.5703125"/>
    <col bestFit="1" customWidth="1" max="14" min="14" width="15.28515625"/>
    <col bestFit="1" customWidth="1" max="15" min="15" width="19.28515625"/>
    <col bestFit="1" customWidth="1" max="16" min="16" width="13.42578125"/>
    <col bestFit="1" customWidth="1" max="17" min="17" width="17.42578125"/>
    <col customWidth="1" max="18" min="18" width="26.28515625"/>
    <col bestFit="1" customWidth="1" max="19" min="19" width="21.5703125"/>
    <col bestFit="1" customWidth="1" max="20" min="20" width="19.5703125"/>
  </cols>
  <sheetData>
    <row r="1">
      <c r="A1" s="30" t="inlineStr">
        <is>
          <t>Order ID</t>
        </is>
      </c>
      <c r="B1" s="30" t="inlineStr">
        <is>
          <t>Disburse Type</t>
        </is>
      </c>
      <c r="C1" s="30" t="inlineStr">
        <is>
          <t>Lender</t>
        </is>
      </c>
      <c r="D1" s="30" t="inlineStr">
        <is>
          <t>Order Type</t>
        </is>
      </c>
      <c r="E1" s="30" t="inlineStr">
        <is>
          <t>Customer Name</t>
        </is>
      </c>
      <c r="F1" s="31" t="inlineStr">
        <is>
          <t>Disburse Date</t>
        </is>
      </c>
      <c r="G1" s="32" t="inlineStr">
        <is>
          <t>Arrival Account Date</t>
        </is>
      </c>
      <c r="H1" s="33" t="inlineStr">
        <is>
          <t>Principal</t>
        </is>
      </c>
      <c r="I1" s="33" t="inlineStr">
        <is>
          <t>Actual Disbursed</t>
        </is>
      </c>
      <c r="J1" s="33" t="inlineStr">
        <is>
          <t>Service Fee</t>
        </is>
      </c>
      <c r="K1" s="33" t="inlineStr">
        <is>
          <t>Interests</t>
        </is>
      </c>
      <c r="L1" s="31" t="inlineStr">
        <is>
          <t>First Due Day</t>
        </is>
      </c>
      <c r="M1" s="34" t="inlineStr">
        <is>
          <t>First Due Amount</t>
        </is>
      </c>
      <c r="N1" s="31" t="inlineStr">
        <is>
          <t>Second Due Day</t>
        </is>
      </c>
      <c r="O1" s="34" t="inlineStr">
        <is>
          <t>Second Due Amount</t>
        </is>
      </c>
      <c r="P1" s="31" t="inlineStr">
        <is>
          <t>Third Due Day</t>
        </is>
      </c>
      <c r="Q1" s="34" t="inlineStr">
        <is>
          <t>Third Due Amount</t>
        </is>
      </c>
      <c r="R1" s="30" t="inlineStr">
        <is>
          <t>Disbursement ID</t>
        </is>
      </c>
      <c r="S1" s="30" t="inlineStr">
        <is>
          <t>Disbursement Channel</t>
        </is>
      </c>
      <c r="T1" s="30" t="inlineStr">
        <is>
          <t>Disbursement Status</t>
        </is>
      </c>
    </row>
    <row r="2">
      <c r="A2" s="23" t="inlineStr">
        <is>
          <t>012001252044340490</t>
        </is>
      </c>
      <c r="B2" s="23" t="inlineStr">
        <is>
          <t>Portofolio</t>
        </is>
      </c>
      <c r="C2" s="23" t="inlineStr">
        <is>
          <t>PT_GSI</t>
        </is>
      </c>
      <c r="D2" s="23" t="inlineStr">
        <is>
          <t>Installment</t>
        </is>
      </c>
      <c r="E2" s="23" t="inlineStr">
        <is>
          <t>hamzah</t>
        </is>
      </c>
      <c r="F2" s="25" t="n">
        <v>43866</v>
      </c>
      <c r="G2" s="25" t="n">
        <v>43866</v>
      </c>
      <c r="H2" s="35" t="n">
        <v>1200000</v>
      </c>
      <c r="I2" s="35" t="n">
        <v>964800</v>
      </c>
      <c r="J2" s="35" t="n">
        <v>201600</v>
      </c>
      <c r="K2" s="35" t="n">
        <v>33600</v>
      </c>
      <c r="L2" s="25" t="n">
        <v>43879</v>
      </c>
      <c r="M2" s="26" t="n">
        <v>400000</v>
      </c>
      <c r="N2" s="25" t="n">
        <v>43893</v>
      </c>
      <c r="O2" s="26" t="n">
        <v>400000</v>
      </c>
      <c r="P2" s="25" t="n">
        <v>43907</v>
      </c>
      <c r="Q2" s="26" t="n">
        <v>400000</v>
      </c>
      <c r="R2" s="23" t="inlineStr">
        <is>
          <t>0510305602348837</t>
        </is>
      </c>
      <c r="S2" s="23" t="inlineStr">
        <is>
          <t>CIMB</t>
        </is>
      </c>
      <c r="T2" s="23" t="inlineStr">
        <is>
          <t>COMPLETED</t>
        </is>
      </c>
    </row>
    <row r="3">
      <c r="A3" s="23" t="inlineStr">
        <is>
          <t>012001252256064150</t>
        </is>
      </c>
      <c r="B3" s="23" t="inlineStr">
        <is>
          <t>Portofolio</t>
        </is>
      </c>
      <c r="C3" s="23" t="inlineStr">
        <is>
          <t>TCC</t>
        </is>
      </c>
      <c r="D3" s="23" t="inlineStr">
        <is>
          <t>Installment</t>
        </is>
      </c>
      <c r="E3" s="23" t="inlineStr">
        <is>
          <t>azimat takif</t>
        </is>
      </c>
      <c r="F3" s="25" t="n">
        <v>43866</v>
      </c>
      <c r="G3" s="25" t="n">
        <v>43866</v>
      </c>
      <c r="H3" s="35" t="n">
        <v>1200000</v>
      </c>
      <c r="I3" s="35" t="n">
        <v>964800</v>
      </c>
      <c r="J3" s="35" t="n">
        <v>201600</v>
      </c>
      <c r="K3" s="35" t="n">
        <v>33600</v>
      </c>
      <c r="L3" s="25" t="n">
        <v>43879</v>
      </c>
      <c r="M3" s="26" t="n">
        <v>400000</v>
      </c>
      <c r="N3" s="25" t="n">
        <v>43893</v>
      </c>
      <c r="O3" s="26" t="n">
        <v>400000</v>
      </c>
      <c r="P3" s="25" t="n">
        <v>43907</v>
      </c>
      <c r="Q3" s="26" t="n">
        <v>400000</v>
      </c>
      <c r="R3" s="23" t="inlineStr">
        <is>
          <t>0510305802348841</t>
        </is>
      </c>
      <c r="S3" s="23" t="inlineStr">
        <is>
          <t>CIMB</t>
        </is>
      </c>
      <c r="T3" s="23" t="inlineStr">
        <is>
          <t>COMPLETED</t>
        </is>
      </c>
    </row>
    <row r="4">
      <c r="A4" s="23" t="inlineStr">
        <is>
          <t>012001252300162920</t>
        </is>
      </c>
      <c r="B4" s="23" t="inlineStr">
        <is>
          <t>Portofolio</t>
        </is>
      </c>
      <c r="C4" s="23" t="inlineStr">
        <is>
          <t>TCC</t>
        </is>
      </c>
      <c r="D4" s="23" t="inlineStr">
        <is>
          <t>Installment</t>
        </is>
      </c>
      <c r="E4" s="23" t="inlineStr">
        <is>
          <t>muswaddi</t>
        </is>
      </c>
      <c r="F4" s="25" t="n">
        <v>43866</v>
      </c>
      <c r="G4" s="25" t="n">
        <v>43866</v>
      </c>
      <c r="H4" s="35" t="n">
        <v>1200000</v>
      </c>
      <c r="I4" s="35" t="n">
        <v>964800</v>
      </c>
      <c r="J4" s="35" t="n">
        <v>201600</v>
      </c>
      <c r="K4" s="35" t="n">
        <v>33600</v>
      </c>
      <c r="L4" s="25" t="n">
        <v>43879</v>
      </c>
      <c r="M4" s="26" t="n">
        <v>400000</v>
      </c>
      <c r="N4" s="25" t="n">
        <v>43893</v>
      </c>
      <c r="O4" s="26" t="n">
        <v>400000</v>
      </c>
      <c r="P4" s="25" t="n">
        <v>43907</v>
      </c>
      <c r="Q4" s="26" t="n">
        <v>400000</v>
      </c>
      <c r="R4" s="23" t="inlineStr">
        <is>
          <t>0510310002348845</t>
        </is>
      </c>
      <c r="S4" s="23" t="inlineStr">
        <is>
          <t>CIMB</t>
        </is>
      </c>
      <c r="T4" s="23" t="inlineStr">
        <is>
          <t>COMPLETED</t>
        </is>
      </c>
    </row>
    <row r="5">
      <c r="A5" s="23" t="inlineStr">
        <is>
          <t>012001252321541090</t>
        </is>
      </c>
      <c r="B5" s="23" t="inlineStr">
        <is>
          <t>Portofolio</t>
        </is>
      </c>
      <c r="C5" s="23" t="inlineStr">
        <is>
          <t>TCC</t>
        </is>
      </c>
      <c r="D5" s="23" t="inlineStr">
        <is>
          <t>Installment</t>
        </is>
      </c>
      <c r="E5" s="23" t="inlineStr">
        <is>
          <t>Herlan Rhamdany</t>
        </is>
      </c>
      <c r="F5" s="25" t="n">
        <v>43866</v>
      </c>
      <c r="G5" s="25" t="n">
        <v>43866</v>
      </c>
      <c r="H5" s="35" t="n">
        <v>1200000</v>
      </c>
      <c r="I5" s="35" t="n">
        <v>964800</v>
      </c>
      <c r="J5" s="35" t="n">
        <v>201600</v>
      </c>
      <c r="K5" s="35" t="n">
        <v>33600</v>
      </c>
      <c r="L5" s="25" t="n">
        <v>43879</v>
      </c>
      <c r="M5" s="26" t="n">
        <v>400000</v>
      </c>
      <c r="N5" s="25" t="n">
        <v>43893</v>
      </c>
      <c r="O5" s="26" t="n">
        <v>400000</v>
      </c>
      <c r="P5" s="25" t="n">
        <v>43907</v>
      </c>
      <c r="Q5" s="26" t="n">
        <v>400000</v>
      </c>
      <c r="R5" s="23" t="inlineStr">
        <is>
          <t>0510310202348849</t>
        </is>
      </c>
      <c r="S5" s="23" t="inlineStr">
        <is>
          <t>CIMB</t>
        </is>
      </c>
      <c r="T5" s="23" t="inlineStr">
        <is>
          <t>COMPLETED</t>
        </is>
      </c>
    </row>
    <row r="6">
      <c r="A6" s="23" t="inlineStr">
        <is>
          <t>012001260507114180</t>
        </is>
      </c>
      <c r="B6" s="23" t="inlineStr">
        <is>
          <t>Portofolio</t>
        </is>
      </c>
      <c r="C6" s="23" t="inlineStr">
        <is>
          <t>PT_GSI</t>
        </is>
      </c>
      <c r="D6" s="23" t="inlineStr">
        <is>
          <t>Installment</t>
        </is>
      </c>
      <c r="E6" s="23" t="inlineStr">
        <is>
          <t>Agam Anugrah</t>
        </is>
      </c>
      <c r="F6" s="25" t="n">
        <v>43866</v>
      </c>
      <c r="G6" s="25" t="n">
        <v>43866</v>
      </c>
      <c r="H6" s="35" t="n">
        <v>1200000</v>
      </c>
      <c r="I6" s="35" t="n">
        <v>964800</v>
      </c>
      <c r="J6" s="35" t="n">
        <v>201600</v>
      </c>
      <c r="K6" s="35" t="n">
        <v>33600</v>
      </c>
      <c r="L6" s="25" t="n">
        <v>43879</v>
      </c>
      <c r="M6" s="26" t="n">
        <v>400000</v>
      </c>
      <c r="N6" s="25" t="n">
        <v>43893</v>
      </c>
      <c r="O6" s="26" t="n">
        <v>400000</v>
      </c>
      <c r="P6" s="25" t="n">
        <v>43907</v>
      </c>
      <c r="Q6" s="26" t="n">
        <v>400000</v>
      </c>
      <c r="R6" s="23" t="inlineStr">
        <is>
          <t>0510310502348853</t>
        </is>
      </c>
      <c r="S6" s="23" t="inlineStr">
        <is>
          <t>CIMB</t>
        </is>
      </c>
      <c r="T6" s="23" t="inlineStr">
        <is>
          <t>COMPLETED</t>
        </is>
      </c>
    </row>
    <row r="7">
      <c r="A7" s="23" t="inlineStr">
        <is>
          <t>012001260612455340</t>
        </is>
      </c>
      <c r="B7" s="23" t="inlineStr">
        <is>
          <t>Portofolio</t>
        </is>
      </c>
      <c r="C7" s="23" t="inlineStr">
        <is>
          <t>TCC</t>
        </is>
      </c>
      <c r="D7" s="23" t="inlineStr">
        <is>
          <t>Installment</t>
        </is>
      </c>
      <c r="E7" s="23" t="inlineStr">
        <is>
          <t>neng nani</t>
        </is>
      </c>
      <c r="F7" s="25" t="n">
        <v>43866</v>
      </c>
      <c r="G7" s="25" t="n">
        <v>43866</v>
      </c>
      <c r="H7" s="35" t="n">
        <v>1200000</v>
      </c>
      <c r="I7" s="35" t="n">
        <v>964800</v>
      </c>
      <c r="J7" s="35" t="n">
        <v>201600</v>
      </c>
      <c r="K7" s="35" t="n">
        <v>33600</v>
      </c>
      <c r="L7" s="25" t="n">
        <v>43879</v>
      </c>
      <c r="M7" s="26" t="n">
        <v>400000</v>
      </c>
      <c r="N7" s="25" t="n">
        <v>43893</v>
      </c>
      <c r="O7" s="26" t="n">
        <v>400000</v>
      </c>
      <c r="P7" s="25" t="n">
        <v>43907</v>
      </c>
      <c r="Q7" s="26" t="n">
        <v>400000</v>
      </c>
      <c r="R7" s="23" t="inlineStr">
        <is>
          <t>0510310702348857</t>
        </is>
      </c>
      <c r="S7" s="23" t="inlineStr">
        <is>
          <t>CIMB</t>
        </is>
      </c>
      <c r="T7" s="23" t="inlineStr">
        <is>
          <t>COMPLETED</t>
        </is>
      </c>
    </row>
    <row r="8">
      <c r="A8" s="23" t="inlineStr">
        <is>
          <t>012001260729117540</t>
        </is>
      </c>
      <c r="B8" s="23" t="inlineStr">
        <is>
          <t>Portofolio</t>
        </is>
      </c>
      <c r="C8" s="23" t="inlineStr">
        <is>
          <t>PT_GSI</t>
        </is>
      </c>
      <c r="D8" s="23" t="inlineStr">
        <is>
          <t>Installment</t>
        </is>
      </c>
      <c r="E8" s="23" t="inlineStr">
        <is>
          <t>eben patrison</t>
        </is>
      </c>
      <c r="F8" s="25" t="n">
        <v>43866</v>
      </c>
      <c r="G8" s="25" t="n">
        <v>43866</v>
      </c>
      <c r="H8" s="35" t="n">
        <v>1200000</v>
      </c>
      <c r="I8" s="35" t="n">
        <v>964800</v>
      </c>
      <c r="J8" s="35" t="n">
        <v>201600</v>
      </c>
      <c r="K8" s="35" t="n">
        <v>33600</v>
      </c>
      <c r="L8" s="25" t="n">
        <v>43879</v>
      </c>
      <c r="M8" s="26" t="n">
        <v>400000</v>
      </c>
      <c r="N8" s="25" t="n">
        <v>43893</v>
      </c>
      <c r="O8" s="26" t="n">
        <v>400000</v>
      </c>
      <c r="P8" s="25" t="n">
        <v>43907</v>
      </c>
      <c r="Q8" s="26" t="n">
        <v>400000</v>
      </c>
      <c r="R8" s="23" t="inlineStr">
        <is>
          <t>0510310902348861</t>
        </is>
      </c>
      <c r="S8" s="23" t="inlineStr">
        <is>
          <t>CIMB</t>
        </is>
      </c>
      <c r="T8" s="23" t="inlineStr">
        <is>
          <t>COMPLETED</t>
        </is>
      </c>
    </row>
    <row r="9">
      <c r="A9" s="23" t="inlineStr">
        <is>
          <t>012001260934062620</t>
        </is>
      </c>
      <c r="B9" s="23" t="inlineStr">
        <is>
          <t>Portofolio</t>
        </is>
      </c>
      <c r="C9" s="23" t="inlineStr">
        <is>
          <t>TCC</t>
        </is>
      </c>
      <c r="D9" s="23" t="inlineStr">
        <is>
          <t>Installment</t>
        </is>
      </c>
      <c r="E9" s="23" t="inlineStr">
        <is>
          <t>agung suhadiro</t>
        </is>
      </c>
      <c r="F9" s="25" t="n">
        <v>43866</v>
      </c>
      <c r="G9" s="25" t="n">
        <v>43866</v>
      </c>
      <c r="H9" s="35" t="n">
        <v>1200000</v>
      </c>
      <c r="I9" s="35" t="n">
        <v>964800</v>
      </c>
      <c r="J9" s="35" t="n">
        <v>201600</v>
      </c>
      <c r="K9" s="35" t="n">
        <v>33600</v>
      </c>
      <c r="L9" s="25" t="n">
        <v>43879</v>
      </c>
      <c r="M9" s="26" t="n">
        <v>400000</v>
      </c>
      <c r="N9" s="25" t="n">
        <v>43893</v>
      </c>
      <c r="O9" s="26" t="n">
        <v>400000</v>
      </c>
      <c r="P9" s="25" t="n">
        <v>43907</v>
      </c>
      <c r="Q9" s="26" t="n">
        <v>400000</v>
      </c>
      <c r="R9" s="23" t="inlineStr">
        <is>
          <t>0510311102348865</t>
        </is>
      </c>
      <c r="S9" s="23" t="inlineStr">
        <is>
          <t>CIMB</t>
        </is>
      </c>
      <c r="T9" s="23" t="inlineStr">
        <is>
          <t>COMPLETED</t>
        </is>
      </c>
    </row>
    <row r="10">
      <c r="A10" s="23" t="inlineStr">
        <is>
          <t>012001261025537210</t>
        </is>
      </c>
      <c r="B10" s="23" t="inlineStr">
        <is>
          <t>Portofolio</t>
        </is>
      </c>
      <c r="C10" s="23" t="inlineStr">
        <is>
          <t>TCC</t>
        </is>
      </c>
      <c r="D10" s="23" t="inlineStr">
        <is>
          <t>Installment</t>
        </is>
      </c>
      <c r="E10" s="23" t="inlineStr">
        <is>
          <t>harry aman prasetyo</t>
        </is>
      </c>
      <c r="F10" s="25" t="n">
        <v>43866</v>
      </c>
      <c r="G10" s="25" t="n">
        <v>43866</v>
      </c>
      <c r="H10" s="35" t="n">
        <v>1200000</v>
      </c>
      <c r="I10" s="35" t="n">
        <v>964800</v>
      </c>
      <c r="J10" s="35" t="n">
        <v>201600</v>
      </c>
      <c r="K10" s="35" t="n">
        <v>33600</v>
      </c>
      <c r="L10" s="25" t="n">
        <v>43879</v>
      </c>
      <c r="M10" s="26" t="n">
        <v>400000</v>
      </c>
      <c r="N10" s="25" t="n">
        <v>43893</v>
      </c>
      <c r="O10" s="26" t="n">
        <v>400000</v>
      </c>
      <c r="P10" s="25" t="n">
        <v>43907</v>
      </c>
      <c r="Q10" s="26" t="n">
        <v>400000</v>
      </c>
      <c r="R10" s="23" t="inlineStr">
        <is>
          <t>0510311302348869</t>
        </is>
      </c>
      <c r="S10" s="23" t="inlineStr">
        <is>
          <t>CIMB</t>
        </is>
      </c>
      <c r="T10" s="23" t="inlineStr">
        <is>
          <t>COMPLETED</t>
        </is>
      </c>
    </row>
    <row r="11">
      <c r="A11" s="23" t="inlineStr">
        <is>
          <t>012001261145451330</t>
        </is>
      </c>
      <c r="B11" s="23" t="inlineStr">
        <is>
          <t>Portofolio</t>
        </is>
      </c>
      <c r="C11" s="23" t="inlineStr">
        <is>
          <t>TCC</t>
        </is>
      </c>
      <c r="D11" s="23" t="inlineStr">
        <is>
          <t>Installment</t>
        </is>
      </c>
      <c r="E11" s="23" t="inlineStr">
        <is>
          <t>rizka fazriliana</t>
        </is>
      </c>
      <c r="F11" s="25" t="n">
        <v>43866</v>
      </c>
      <c r="G11" s="25" t="n">
        <v>43866</v>
      </c>
      <c r="H11" s="35" t="n">
        <v>1200000</v>
      </c>
      <c r="I11" s="35" t="n">
        <v>964800</v>
      </c>
      <c r="J11" s="35" t="n">
        <v>201600</v>
      </c>
      <c r="K11" s="35" t="n">
        <v>33600</v>
      </c>
      <c r="L11" s="25" t="n">
        <v>43879</v>
      </c>
      <c r="M11" s="26" t="n">
        <v>400000</v>
      </c>
      <c r="N11" s="25" t="n">
        <v>43893</v>
      </c>
      <c r="O11" s="26" t="n">
        <v>400000</v>
      </c>
      <c r="P11" s="25" t="n">
        <v>43907</v>
      </c>
      <c r="Q11" s="26" t="n">
        <v>400000</v>
      </c>
      <c r="R11" s="23" t="inlineStr">
        <is>
          <t>0510311602348873</t>
        </is>
      </c>
      <c r="S11" s="23" t="inlineStr">
        <is>
          <t>CIMB</t>
        </is>
      </c>
      <c r="T11" s="23" t="inlineStr">
        <is>
          <t>COMPLETED</t>
        </is>
      </c>
    </row>
    <row r="12">
      <c r="A12" s="23" t="inlineStr">
        <is>
          <t>012001261334553550</t>
        </is>
      </c>
      <c r="B12" s="23" t="inlineStr">
        <is>
          <t>Portofolio</t>
        </is>
      </c>
      <c r="C12" s="23" t="inlineStr">
        <is>
          <t>TCC</t>
        </is>
      </c>
      <c r="D12" s="23" t="inlineStr">
        <is>
          <t>Installment</t>
        </is>
      </c>
      <c r="E12" s="23" t="inlineStr">
        <is>
          <t>Widdy Atma Manalu</t>
        </is>
      </c>
      <c r="F12" s="25" t="n">
        <v>43866</v>
      </c>
      <c r="G12" s="25" t="n">
        <v>43866</v>
      </c>
      <c r="H12" s="35" t="n">
        <v>1200000</v>
      </c>
      <c r="I12" s="35" t="n">
        <v>964800</v>
      </c>
      <c r="J12" s="35" t="n">
        <v>201600</v>
      </c>
      <c r="K12" s="35" t="n">
        <v>33600</v>
      </c>
      <c r="L12" s="25" t="n">
        <v>43879</v>
      </c>
      <c r="M12" s="26" t="n">
        <v>400000</v>
      </c>
      <c r="N12" s="25" t="n">
        <v>43893</v>
      </c>
      <c r="O12" s="26" t="n">
        <v>400000</v>
      </c>
      <c r="P12" s="25" t="n">
        <v>43907</v>
      </c>
      <c r="Q12" s="26" t="n">
        <v>400000</v>
      </c>
      <c r="R12" s="23" t="inlineStr">
        <is>
          <t>0510332602349117</t>
        </is>
      </c>
      <c r="S12" s="23" t="inlineStr">
        <is>
          <t>CIMB</t>
        </is>
      </c>
      <c r="T12" s="23" t="inlineStr">
        <is>
          <t>COMPLETED</t>
        </is>
      </c>
    </row>
    <row r="13">
      <c r="A13" s="23" t="inlineStr">
        <is>
          <t>012001261359308930</t>
        </is>
      </c>
      <c r="B13" s="23" t="inlineStr">
        <is>
          <t>Portofolio</t>
        </is>
      </c>
      <c r="C13" s="23" t="inlineStr">
        <is>
          <t>PT_GSI</t>
        </is>
      </c>
      <c r="D13" s="23" t="inlineStr">
        <is>
          <t>Installment</t>
        </is>
      </c>
      <c r="E13" s="23" t="inlineStr">
        <is>
          <t>Irwan rahman</t>
        </is>
      </c>
      <c r="F13" s="25" t="n">
        <v>43866</v>
      </c>
      <c r="G13" s="25" t="n">
        <v>43866</v>
      </c>
      <c r="H13" s="35" t="n">
        <v>1200000</v>
      </c>
      <c r="I13" s="35" t="n">
        <v>964800</v>
      </c>
      <c r="J13" s="35" t="n">
        <v>201600</v>
      </c>
      <c r="K13" s="35" t="n">
        <v>33600</v>
      </c>
      <c r="L13" s="25" t="n">
        <v>43879</v>
      </c>
      <c r="M13" s="26" t="n">
        <v>400000</v>
      </c>
      <c r="N13" s="25" t="n">
        <v>43893</v>
      </c>
      <c r="O13" s="26" t="n">
        <v>400000</v>
      </c>
      <c r="P13" s="25" t="n">
        <v>43907</v>
      </c>
      <c r="Q13" s="26" t="n">
        <v>400000</v>
      </c>
      <c r="R13" s="23" t="inlineStr">
        <is>
          <t>0510311802348877</t>
        </is>
      </c>
      <c r="S13" s="23" t="inlineStr">
        <is>
          <t>CIMB</t>
        </is>
      </c>
      <c r="T13" s="23" t="inlineStr">
        <is>
          <t>COMPLETED</t>
        </is>
      </c>
    </row>
    <row r="14">
      <c r="A14" s="23" t="inlineStr">
        <is>
          <t>012001261520581030</t>
        </is>
      </c>
      <c r="B14" s="23" t="inlineStr">
        <is>
          <t>Portofolio</t>
        </is>
      </c>
      <c r="C14" s="23" t="inlineStr">
        <is>
          <t>TCC</t>
        </is>
      </c>
      <c r="D14" s="23" t="inlineStr">
        <is>
          <t>Installment</t>
        </is>
      </c>
      <c r="E14" s="23" t="inlineStr">
        <is>
          <t>Muhamad yusup</t>
        </is>
      </c>
      <c r="F14" s="25" t="n">
        <v>43866</v>
      </c>
      <c r="G14" s="25" t="n">
        <v>43866</v>
      </c>
      <c r="H14" s="35" t="n">
        <v>1200000</v>
      </c>
      <c r="I14" s="35" t="n">
        <v>964800</v>
      </c>
      <c r="J14" s="35" t="n">
        <v>201600</v>
      </c>
      <c r="K14" s="35" t="n">
        <v>33600</v>
      </c>
      <c r="L14" s="25" t="n">
        <v>43879</v>
      </c>
      <c r="M14" s="26" t="n">
        <v>400000</v>
      </c>
      <c r="N14" s="25" t="n">
        <v>43893</v>
      </c>
      <c r="O14" s="26" t="n">
        <v>400000</v>
      </c>
      <c r="P14" s="25" t="n">
        <v>43907</v>
      </c>
      <c r="Q14" s="26" t="n">
        <v>400000</v>
      </c>
      <c r="R14" s="23" t="inlineStr">
        <is>
          <t>0510312002348881</t>
        </is>
      </c>
      <c r="S14" s="23" t="inlineStr">
        <is>
          <t>CIMB</t>
        </is>
      </c>
      <c r="T14" s="23" t="inlineStr">
        <is>
          <t>COMPLETED</t>
        </is>
      </c>
    </row>
    <row r="15">
      <c r="A15" s="23" t="inlineStr">
        <is>
          <t>012001261551527100</t>
        </is>
      </c>
      <c r="B15" s="23" t="inlineStr">
        <is>
          <t>Portofolio</t>
        </is>
      </c>
      <c r="C15" s="23" t="inlineStr">
        <is>
          <t>TCC</t>
        </is>
      </c>
      <c r="D15" s="23" t="inlineStr">
        <is>
          <t>Installment</t>
        </is>
      </c>
      <c r="E15" s="23" t="inlineStr">
        <is>
          <t>Efir Firmansyah</t>
        </is>
      </c>
      <c r="F15" s="25" t="n">
        <v>43866</v>
      </c>
      <c r="G15" s="25" t="n">
        <v>43866</v>
      </c>
      <c r="H15" s="35" t="n">
        <v>1200000</v>
      </c>
      <c r="I15" s="35" t="n">
        <v>964800</v>
      </c>
      <c r="J15" s="35" t="n">
        <v>201600</v>
      </c>
      <c r="K15" s="35" t="n">
        <v>33600</v>
      </c>
      <c r="L15" s="25" t="n">
        <v>43879</v>
      </c>
      <c r="M15" s="26" t="n">
        <v>400000</v>
      </c>
      <c r="N15" s="25" t="n">
        <v>43893</v>
      </c>
      <c r="O15" s="26" t="n">
        <v>400000</v>
      </c>
      <c r="P15" s="25" t="n">
        <v>43907</v>
      </c>
      <c r="Q15" s="26" t="n">
        <v>400000</v>
      </c>
      <c r="R15" s="23" t="inlineStr">
        <is>
          <t>0510312302348885</t>
        </is>
      </c>
      <c r="S15" s="23" t="inlineStr">
        <is>
          <t>CIMB</t>
        </is>
      </c>
      <c r="T15" s="23" t="inlineStr">
        <is>
          <t>COMPLETED</t>
        </is>
      </c>
    </row>
    <row r="16">
      <c r="A16" s="23" t="inlineStr">
        <is>
          <t>012001261629195430</t>
        </is>
      </c>
      <c r="B16" s="23" t="inlineStr">
        <is>
          <t>Portofolio</t>
        </is>
      </c>
      <c r="C16" s="23" t="inlineStr">
        <is>
          <t>TCC</t>
        </is>
      </c>
      <c r="D16" s="23" t="inlineStr">
        <is>
          <t>Installment</t>
        </is>
      </c>
      <c r="E16" s="23" t="inlineStr">
        <is>
          <t>ganjar maqbul</t>
        </is>
      </c>
      <c r="F16" s="25" t="n">
        <v>43866</v>
      </c>
      <c r="G16" s="25" t="n">
        <v>43866</v>
      </c>
      <c r="H16" s="35" t="n">
        <v>1200000</v>
      </c>
      <c r="I16" s="35" t="n">
        <v>964800</v>
      </c>
      <c r="J16" s="35" t="n">
        <v>201600</v>
      </c>
      <c r="K16" s="35" t="n">
        <v>33600</v>
      </c>
      <c r="L16" s="25" t="n">
        <v>43879</v>
      </c>
      <c r="M16" s="26" t="n">
        <v>400000</v>
      </c>
      <c r="N16" s="25" t="n">
        <v>43893</v>
      </c>
      <c r="O16" s="26" t="n">
        <v>400000</v>
      </c>
      <c r="P16" s="25" t="n">
        <v>43907</v>
      </c>
      <c r="Q16" s="26" t="n">
        <v>400000</v>
      </c>
      <c r="R16" s="23" t="inlineStr">
        <is>
          <t>0510312502348889</t>
        </is>
      </c>
      <c r="S16" s="23" t="inlineStr">
        <is>
          <t>CIMB</t>
        </is>
      </c>
      <c r="T16" s="23" t="inlineStr">
        <is>
          <t>COMPLETED</t>
        </is>
      </c>
    </row>
    <row r="17">
      <c r="A17" s="23" t="inlineStr">
        <is>
          <t>012001261659020200</t>
        </is>
      </c>
      <c r="B17" s="23" t="inlineStr">
        <is>
          <t>Portofolio</t>
        </is>
      </c>
      <c r="C17" s="23" t="inlineStr">
        <is>
          <t>PT_GSI</t>
        </is>
      </c>
      <c r="D17" s="23" t="inlineStr">
        <is>
          <t>Installment</t>
        </is>
      </c>
      <c r="E17" s="23" t="inlineStr">
        <is>
          <t>Citra Satiti SA</t>
        </is>
      </c>
      <c r="F17" s="25" t="n">
        <v>43866</v>
      </c>
      <c r="G17" s="25" t="n">
        <v>43866</v>
      </c>
      <c r="H17" s="35" t="n">
        <v>1200000</v>
      </c>
      <c r="I17" s="35" t="n">
        <v>964800</v>
      </c>
      <c r="J17" s="35" t="n">
        <v>201600</v>
      </c>
      <c r="K17" s="35" t="n">
        <v>33600</v>
      </c>
      <c r="L17" s="25" t="n">
        <v>43879</v>
      </c>
      <c r="M17" s="26" t="n">
        <v>400000</v>
      </c>
      <c r="N17" s="25" t="n">
        <v>43893</v>
      </c>
      <c r="O17" s="26" t="n">
        <v>400000</v>
      </c>
      <c r="P17" s="25" t="n">
        <v>43907</v>
      </c>
      <c r="Q17" s="26" t="n">
        <v>400000</v>
      </c>
      <c r="R17" s="23" t="inlineStr">
        <is>
          <t>0510332902349121</t>
        </is>
      </c>
      <c r="S17" s="23" t="inlineStr">
        <is>
          <t>CIMB</t>
        </is>
      </c>
      <c r="T17" s="23" t="inlineStr">
        <is>
          <t>COMPLETED</t>
        </is>
      </c>
    </row>
    <row r="18">
      <c r="A18" s="23" t="inlineStr">
        <is>
          <t>012001261956315140</t>
        </is>
      </c>
      <c r="B18" s="23" t="inlineStr">
        <is>
          <t>Portofolio</t>
        </is>
      </c>
      <c r="C18" s="23" t="inlineStr">
        <is>
          <t>PT_GSI</t>
        </is>
      </c>
      <c r="D18" s="23" t="inlineStr">
        <is>
          <t>Installment</t>
        </is>
      </c>
      <c r="E18" s="23" t="inlineStr">
        <is>
          <t>Nur Wahyudi</t>
        </is>
      </c>
      <c r="F18" s="25" t="n">
        <v>43866</v>
      </c>
      <c r="G18" s="25" t="n">
        <v>43866</v>
      </c>
      <c r="H18" s="35" t="n">
        <v>1200000</v>
      </c>
      <c r="I18" s="35" t="n">
        <v>964800</v>
      </c>
      <c r="J18" s="35" t="n">
        <v>201600</v>
      </c>
      <c r="K18" s="35" t="n">
        <v>33600</v>
      </c>
      <c r="L18" s="25" t="n">
        <v>43879</v>
      </c>
      <c r="M18" s="26" t="n">
        <v>400000</v>
      </c>
      <c r="N18" s="25" t="n">
        <v>43893</v>
      </c>
      <c r="O18" s="26" t="n">
        <v>400000</v>
      </c>
      <c r="P18" s="25" t="n">
        <v>43907</v>
      </c>
      <c r="Q18" s="26" t="n">
        <v>400000</v>
      </c>
      <c r="R18" s="23" t="inlineStr">
        <is>
          <t>0510334502349153</t>
        </is>
      </c>
      <c r="S18" s="23" t="inlineStr">
        <is>
          <t>CIMB</t>
        </is>
      </c>
      <c r="T18" s="23" t="inlineStr">
        <is>
          <t>COMPLETED</t>
        </is>
      </c>
    </row>
    <row r="19">
      <c r="A19" s="23" t="inlineStr">
        <is>
          <t>012001262009515910</t>
        </is>
      </c>
      <c r="B19" s="23" t="inlineStr">
        <is>
          <t>Portofolio</t>
        </is>
      </c>
      <c r="C19" s="23" t="inlineStr">
        <is>
          <t>PT_GSI</t>
        </is>
      </c>
      <c r="D19" s="23" t="inlineStr">
        <is>
          <t>Installment</t>
        </is>
      </c>
      <c r="E19" s="23" t="inlineStr">
        <is>
          <t>Nada Hasna Ammarazizah</t>
        </is>
      </c>
      <c r="F19" s="25" t="n">
        <v>43866</v>
      </c>
      <c r="G19" s="25" t="n">
        <v>43866</v>
      </c>
      <c r="H19" s="35" t="n">
        <v>1200000</v>
      </c>
      <c r="I19" s="35" t="n">
        <v>964800</v>
      </c>
      <c r="J19" s="35" t="n">
        <v>201600</v>
      </c>
      <c r="K19" s="35" t="n">
        <v>33600</v>
      </c>
      <c r="L19" s="25" t="n">
        <v>43879</v>
      </c>
      <c r="M19" s="26" t="n">
        <v>400000</v>
      </c>
      <c r="N19" s="25" t="n">
        <v>43893</v>
      </c>
      <c r="O19" s="26" t="n">
        <v>400000</v>
      </c>
      <c r="P19" s="25" t="n">
        <v>43907</v>
      </c>
      <c r="Q19" s="26" t="n">
        <v>400000</v>
      </c>
      <c r="R19" s="23" t="inlineStr">
        <is>
          <t>0510312702348893</t>
        </is>
      </c>
      <c r="S19" s="23" t="inlineStr">
        <is>
          <t>CIMB</t>
        </is>
      </c>
      <c r="T19" s="23" t="inlineStr">
        <is>
          <t>COMPLETED</t>
        </is>
      </c>
    </row>
    <row r="20">
      <c r="A20" s="23" t="inlineStr">
        <is>
          <t>012001270940114980</t>
        </is>
      </c>
      <c r="B20" s="23" t="inlineStr">
        <is>
          <t>Portofolio</t>
        </is>
      </c>
      <c r="C20" s="23" t="inlineStr">
        <is>
          <t>TCC</t>
        </is>
      </c>
      <c r="D20" s="23" t="inlineStr">
        <is>
          <t>Installment</t>
        </is>
      </c>
      <c r="E20" s="23" t="inlineStr">
        <is>
          <t>mustakim</t>
        </is>
      </c>
      <c r="F20" s="25" t="n">
        <v>43866</v>
      </c>
      <c r="G20" s="25" t="n">
        <v>43866</v>
      </c>
      <c r="H20" s="35" t="n">
        <v>1200000</v>
      </c>
      <c r="I20" s="35" t="n">
        <v>964800</v>
      </c>
      <c r="J20" s="35" t="n">
        <v>201600</v>
      </c>
      <c r="K20" s="35" t="n">
        <v>33600</v>
      </c>
      <c r="L20" s="25" t="n">
        <v>43879</v>
      </c>
      <c r="M20" s="26" t="n">
        <v>400000</v>
      </c>
      <c r="N20" s="25" t="n">
        <v>43893</v>
      </c>
      <c r="O20" s="26" t="n">
        <v>400000</v>
      </c>
      <c r="P20" s="25" t="n">
        <v>43907</v>
      </c>
      <c r="Q20" s="26" t="n">
        <v>400000</v>
      </c>
      <c r="R20" s="23" t="inlineStr">
        <is>
          <t>0510313002348901</t>
        </is>
      </c>
      <c r="S20" s="23" t="inlineStr">
        <is>
          <t>CIMB</t>
        </is>
      </c>
      <c r="T20" s="23" t="inlineStr">
        <is>
          <t>COMPLETED</t>
        </is>
      </c>
    </row>
    <row r="21">
      <c r="A21" s="23" t="inlineStr">
        <is>
          <t>012001271250468810</t>
        </is>
      </c>
      <c r="B21" s="23" t="inlineStr">
        <is>
          <t>Portofolio</t>
        </is>
      </c>
      <c r="C21" s="23" t="inlineStr">
        <is>
          <t>PT_GSI</t>
        </is>
      </c>
      <c r="D21" s="23" t="inlineStr">
        <is>
          <t>Installment</t>
        </is>
      </c>
      <c r="E21" s="23" t="inlineStr">
        <is>
          <t>dede sartini</t>
        </is>
      </c>
      <c r="F21" s="25" t="n">
        <v>43866</v>
      </c>
      <c r="G21" s="25" t="n">
        <v>43866</v>
      </c>
      <c r="H21" s="35" t="n">
        <v>1200000</v>
      </c>
      <c r="I21" s="35" t="n">
        <v>964800</v>
      </c>
      <c r="J21" s="35" t="n">
        <v>201600</v>
      </c>
      <c r="K21" s="35" t="n">
        <v>33600</v>
      </c>
      <c r="L21" s="25" t="n">
        <v>43879</v>
      </c>
      <c r="M21" s="26" t="n">
        <v>400000</v>
      </c>
      <c r="N21" s="25" t="n">
        <v>43893</v>
      </c>
      <c r="O21" s="26" t="n">
        <v>400000</v>
      </c>
      <c r="P21" s="25" t="n">
        <v>43907</v>
      </c>
      <c r="Q21" s="26" t="n">
        <v>400000</v>
      </c>
      <c r="R21" s="23" t="inlineStr">
        <is>
          <t>0510333302349129</t>
        </is>
      </c>
      <c r="S21" s="23" t="inlineStr">
        <is>
          <t>CIMB</t>
        </is>
      </c>
      <c r="T21" s="23" t="inlineStr">
        <is>
          <t>COMPLETED</t>
        </is>
      </c>
    </row>
    <row r="22">
      <c r="A22" s="23" t="inlineStr">
        <is>
          <t>012001271311479710</t>
        </is>
      </c>
      <c r="B22" s="23" t="inlineStr">
        <is>
          <t>Portofolio</t>
        </is>
      </c>
      <c r="C22" s="23" t="inlineStr">
        <is>
          <t>TCC</t>
        </is>
      </c>
      <c r="D22" s="23" t="inlineStr">
        <is>
          <t>Installment</t>
        </is>
      </c>
      <c r="E22" s="23" t="inlineStr">
        <is>
          <t>ika hestiani</t>
        </is>
      </c>
      <c r="F22" s="25" t="n">
        <v>43866</v>
      </c>
      <c r="G22" s="25" t="n">
        <v>43866</v>
      </c>
      <c r="H22" s="35" t="n">
        <v>1200000</v>
      </c>
      <c r="I22" s="35" t="n">
        <v>964800</v>
      </c>
      <c r="J22" s="35" t="n">
        <v>201600</v>
      </c>
      <c r="K22" s="35" t="n">
        <v>33600</v>
      </c>
      <c r="L22" s="25" t="n">
        <v>43879</v>
      </c>
      <c r="M22" s="26" t="n">
        <v>400000</v>
      </c>
      <c r="N22" s="25" t="n">
        <v>43893</v>
      </c>
      <c r="O22" s="26" t="n">
        <v>400000</v>
      </c>
      <c r="P22" s="25" t="n">
        <v>43907</v>
      </c>
      <c r="Q22" s="26" t="n">
        <v>400000</v>
      </c>
      <c r="R22" s="23" t="inlineStr">
        <is>
          <t>0510313302348905</t>
        </is>
      </c>
      <c r="S22" s="23" t="inlineStr">
        <is>
          <t>CIMB</t>
        </is>
      </c>
      <c r="T22" s="23" t="inlineStr">
        <is>
          <t>COMPLETED</t>
        </is>
      </c>
    </row>
    <row r="23">
      <c r="A23" s="23" t="inlineStr">
        <is>
          <t>012001271328443900</t>
        </is>
      </c>
      <c r="B23" s="23" t="inlineStr">
        <is>
          <t>Portofolio</t>
        </is>
      </c>
      <c r="C23" s="23" t="inlineStr">
        <is>
          <t>TCC</t>
        </is>
      </c>
      <c r="D23" s="23" t="inlineStr">
        <is>
          <t>Installment</t>
        </is>
      </c>
      <c r="E23" s="23" t="inlineStr">
        <is>
          <t>freni franciska</t>
        </is>
      </c>
      <c r="F23" s="25" t="n">
        <v>43866</v>
      </c>
      <c r="G23" s="25" t="n">
        <v>43866</v>
      </c>
      <c r="H23" s="35" t="n">
        <v>1200000</v>
      </c>
      <c r="I23" s="35" t="n">
        <v>964800</v>
      </c>
      <c r="J23" s="35" t="n">
        <v>201600</v>
      </c>
      <c r="K23" s="35" t="n">
        <v>33600</v>
      </c>
      <c r="L23" s="25" t="n">
        <v>43879</v>
      </c>
      <c r="M23" s="26" t="n">
        <v>400000</v>
      </c>
      <c r="N23" s="25" t="n">
        <v>43893</v>
      </c>
      <c r="O23" s="26" t="n">
        <v>400000</v>
      </c>
      <c r="P23" s="25" t="n">
        <v>43907</v>
      </c>
      <c r="Q23" s="26" t="n">
        <v>400000</v>
      </c>
      <c r="R23" s="23" t="inlineStr">
        <is>
          <t>0510333502349133</t>
        </is>
      </c>
      <c r="S23" s="23" t="inlineStr">
        <is>
          <t>CIMB</t>
        </is>
      </c>
      <c r="T23" s="23" t="inlineStr">
        <is>
          <t>COMPLETED</t>
        </is>
      </c>
    </row>
    <row r="24">
      <c r="A24" s="23" t="inlineStr">
        <is>
          <t>012001271428357570</t>
        </is>
      </c>
      <c r="B24" s="23" t="inlineStr">
        <is>
          <t>Portofolio</t>
        </is>
      </c>
      <c r="C24" s="23" t="inlineStr">
        <is>
          <t>PT_GSI</t>
        </is>
      </c>
      <c r="D24" s="23" t="inlineStr">
        <is>
          <t>Installment</t>
        </is>
      </c>
      <c r="E24" s="23" t="inlineStr">
        <is>
          <t>lidya frencillya sa</t>
        </is>
      </c>
      <c r="F24" s="25" t="n">
        <v>43866</v>
      </c>
      <c r="G24" s="25" t="n">
        <v>43866</v>
      </c>
      <c r="H24" s="35" t="n">
        <v>1200000</v>
      </c>
      <c r="I24" s="35" t="n">
        <v>964800</v>
      </c>
      <c r="J24" s="35" t="n">
        <v>201600</v>
      </c>
      <c r="K24" s="35" t="n">
        <v>33600</v>
      </c>
      <c r="L24" s="25" t="n">
        <v>43879</v>
      </c>
      <c r="M24" s="26" t="n">
        <v>400000</v>
      </c>
      <c r="N24" s="25" t="n">
        <v>43893</v>
      </c>
      <c r="O24" s="26" t="n">
        <v>400000</v>
      </c>
      <c r="P24" s="25" t="n">
        <v>43907</v>
      </c>
      <c r="Q24" s="26" t="n">
        <v>400000</v>
      </c>
      <c r="R24" s="23" t="inlineStr">
        <is>
          <t>0510333802349137</t>
        </is>
      </c>
      <c r="S24" s="23" t="inlineStr">
        <is>
          <t>CIMB</t>
        </is>
      </c>
      <c r="T24" s="23" t="inlineStr">
        <is>
          <t>COMPLETED</t>
        </is>
      </c>
    </row>
    <row r="25">
      <c r="A25" s="23" t="inlineStr">
        <is>
          <t>012001271447550350</t>
        </is>
      </c>
      <c r="B25" s="23" t="inlineStr">
        <is>
          <t>Portofolio</t>
        </is>
      </c>
      <c r="C25" s="23" t="inlineStr">
        <is>
          <t>PT_GSI</t>
        </is>
      </c>
      <c r="D25" s="23" t="inlineStr">
        <is>
          <t>Installment</t>
        </is>
      </c>
      <c r="E25" s="23" t="inlineStr">
        <is>
          <t>firnanda gara andrika</t>
        </is>
      </c>
      <c r="F25" s="25" t="n">
        <v>43866</v>
      </c>
      <c r="G25" s="25" t="n">
        <v>43866</v>
      </c>
      <c r="H25" s="35" t="n">
        <v>1200000</v>
      </c>
      <c r="I25" s="35" t="n">
        <v>964800</v>
      </c>
      <c r="J25" s="35" t="n">
        <v>201600</v>
      </c>
      <c r="K25" s="35" t="n">
        <v>33600</v>
      </c>
      <c r="L25" s="25" t="n">
        <v>43879</v>
      </c>
      <c r="M25" s="26" t="n">
        <v>400000</v>
      </c>
      <c r="N25" s="25" t="n">
        <v>43893</v>
      </c>
      <c r="O25" s="26" t="n">
        <v>400000</v>
      </c>
      <c r="P25" s="25" t="n">
        <v>43907</v>
      </c>
      <c r="Q25" s="26" t="n">
        <v>400000</v>
      </c>
      <c r="R25" s="23" t="inlineStr">
        <is>
          <t>0510313502348909</t>
        </is>
      </c>
      <c r="S25" s="23" t="inlineStr">
        <is>
          <t>CIMB</t>
        </is>
      </c>
      <c r="T25" s="23" t="inlineStr">
        <is>
          <t>COMPLETED</t>
        </is>
      </c>
    </row>
    <row r="26">
      <c r="A26" s="23" t="inlineStr">
        <is>
          <t>012001271505150470</t>
        </is>
      </c>
      <c r="B26" s="23" t="inlineStr">
        <is>
          <t>Portofolio</t>
        </is>
      </c>
      <c r="C26" s="23" t="inlineStr">
        <is>
          <t>TCC</t>
        </is>
      </c>
      <c r="D26" s="23" t="inlineStr">
        <is>
          <t>Installment</t>
        </is>
      </c>
      <c r="E26" s="23" t="inlineStr">
        <is>
          <t>Ghazali Yusup Harapan Panjaitan</t>
        </is>
      </c>
      <c r="F26" s="25" t="n">
        <v>43866</v>
      </c>
      <c r="G26" s="25" t="n">
        <v>43866</v>
      </c>
      <c r="H26" s="35" t="n">
        <v>1200000</v>
      </c>
      <c r="I26" s="35" t="n">
        <v>964800</v>
      </c>
      <c r="J26" s="35" t="n">
        <v>201600</v>
      </c>
      <c r="K26" s="35" t="n">
        <v>33600</v>
      </c>
      <c r="L26" s="25" t="n">
        <v>43879</v>
      </c>
      <c r="M26" s="26" t="n">
        <v>400000</v>
      </c>
      <c r="N26" s="25" t="n">
        <v>43893</v>
      </c>
      <c r="O26" s="26" t="n">
        <v>400000</v>
      </c>
      <c r="P26" s="25" t="n">
        <v>43907</v>
      </c>
      <c r="Q26" s="26" t="n">
        <v>400000</v>
      </c>
      <c r="R26" s="23" t="inlineStr">
        <is>
          <t>0510313702348913</t>
        </is>
      </c>
      <c r="S26" s="23" t="inlineStr">
        <is>
          <t>CIMB</t>
        </is>
      </c>
      <c r="T26" s="23" t="inlineStr">
        <is>
          <t>COMPLETED</t>
        </is>
      </c>
    </row>
    <row r="27">
      <c r="A27" s="23" t="inlineStr">
        <is>
          <t>012001271520246610</t>
        </is>
      </c>
      <c r="B27" s="23" t="inlineStr">
        <is>
          <t>Portofolio</t>
        </is>
      </c>
      <c r="C27" s="23" t="inlineStr">
        <is>
          <t>PT_GSI</t>
        </is>
      </c>
      <c r="D27" s="23" t="inlineStr">
        <is>
          <t>Installment</t>
        </is>
      </c>
      <c r="E27" s="23" t="inlineStr">
        <is>
          <t>Eka Ridzki Oktorajasa</t>
        </is>
      </c>
      <c r="F27" s="25" t="n">
        <v>43866</v>
      </c>
      <c r="G27" s="25" t="n">
        <v>43866</v>
      </c>
      <c r="H27" s="35" t="n">
        <v>1200000</v>
      </c>
      <c r="I27" s="35" t="n">
        <v>964800</v>
      </c>
      <c r="J27" s="35" t="n">
        <v>201600</v>
      </c>
      <c r="K27" s="35" t="n">
        <v>33600</v>
      </c>
      <c r="L27" s="25" t="n">
        <v>43879</v>
      </c>
      <c r="M27" s="26" t="n">
        <v>400000</v>
      </c>
      <c r="N27" s="25" t="n">
        <v>43893</v>
      </c>
      <c r="O27" s="26" t="n">
        <v>400000</v>
      </c>
      <c r="P27" s="25" t="n">
        <v>43907</v>
      </c>
      <c r="Q27" s="26" t="n">
        <v>400000</v>
      </c>
      <c r="R27" s="23" t="inlineStr">
        <is>
          <t>0510314102348921</t>
        </is>
      </c>
      <c r="S27" s="23" t="inlineStr">
        <is>
          <t>CIMB</t>
        </is>
      </c>
      <c r="T27" s="23" t="inlineStr">
        <is>
          <t>COMPLETED</t>
        </is>
      </c>
    </row>
    <row r="28">
      <c r="A28" s="23" t="inlineStr">
        <is>
          <t>012001271528181590</t>
        </is>
      </c>
      <c r="B28" s="23" t="inlineStr">
        <is>
          <t>Portofolio</t>
        </is>
      </c>
      <c r="C28" s="23" t="inlineStr">
        <is>
          <t>TCC</t>
        </is>
      </c>
      <c r="D28" s="23" t="inlineStr">
        <is>
          <t>Installment</t>
        </is>
      </c>
      <c r="E28" s="23" t="inlineStr">
        <is>
          <t>yulis patona</t>
        </is>
      </c>
      <c r="F28" s="25" t="n">
        <v>43866</v>
      </c>
      <c r="G28" s="25" t="n">
        <v>43866</v>
      </c>
      <c r="H28" s="35" t="n">
        <v>1200000</v>
      </c>
      <c r="I28" s="35" t="n">
        <v>964800</v>
      </c>
      <c r="J28" s="35" t="n">
        <v>201600</v>
      </c>
      <c r="K28" s="35" t="n">
        <v>33600</v>
      </c>
      <c r="L28" s="25" t="n">
        <v>43879</v>
      </c>
      <c r="M28" s="26" t="n">
        <v>400000</v>
      </c>
      <c r="N28" s="25" t="n">
        <v>43893</v>
      </c>
      <c r="O28" s="26" t="n">
        <v>400000</v>
      </c>
      <c r="P28" s="25" t="n">
        <v>43907</v>
      </c>
      <c r="Q28" s="26" t="n">
        <v>400000</v>
      </c>
      <c r="R28" s="23" t="inlineStr">
        <is>
          <t>0510314302348925</t>
        </is>
      </c>
      <c r="S28" s="23" t="inlineStr">
        <is>
          <t>CIMB</t>
        </is>
      </c>
      <c r="T28" s="23" t="inlineStr">
        <is>
          <t>COMPLETED</t>
        </is>
      </c>
    </row>
    <row r="29">
      <c r="A29" s="23" t="inlineStr">
        <is>
          <t>012001271609595710</t>
        </is>
      </c>
      <c r="B29" s="23" t="inlineStr">
        <is>
          <t>Portofolio</t>
        </is>
      </c>
      <c r="C29" s="23" t="inlineStr">
        <is>
          <t>TCC</t>
        </is>
      </c>
      <c r="D29" s="23" t="inlineStr">
        <is>
          <t>Installment</t>
        </is>
      </c>
      <c r="E29" s="23" t="inlineStr">
        <is>
          <t>septiana sari dimjati putri</t>
        </is>
      </c>
      <c r="F29" s="25" t="n">
        <v>43866</v>
      </c>
      <c r="G29" s="25" t="n">
        <v>43866</v>
      </c>
      <c r="H29" s="35" t="n">
        <v>1200000</v>
      </c>
      <c r="I29" s="35" t="n">
        <v>964800</v>
      </c>
      <c r="J29" s="35" t="n">
        <v>201600</v>
      </c>
      <c r="K29" s="35" t="n">
        <v>33600</v>
      </c>
      <c r="L29" s="25" t="n">
        <v>43879</v>
      </c>
      <c r="M29" s="26" t="n">
        <v>400000</v>
      </c>
      <c r="N29" s="25" t="n">
        <v>43893</v>
      </c>
      <c r="O29" s="26" t="n">
        <v>400000</v>
      </c>
      <c r="P29" s="25" t="n">
        <v>43907</v>
      </c>
      <c r="Q29" s="26" t="n">
        <v>400000</v>
      </c>
      <c r="R29" s="23" t="inlineStr">
        <is>
          <t>0510314902348937</t>
        </is>
      </c>
      <c r="S29" s="23" t="inlineStr">
        <is>
          <t>CIMB</t>
        </is>
      </c>
      <c r="T29" s="23" t="inlineStr">
        <is>
          <t>COMPLETED</t>
        </is>
      </c>
    </row>
    <row r="30">
      <c r="A30" s="23" t="inlineStr">
        <is>
          <t>012001271621003390</t>
        </is>
      </c>
      <c r="B30" s="23" t="inlineStr">
        <is>
          <t>Portofolio</t>
        </is>
      </c>
      <c r="C30" s="23" t="inlineStr">
        <is>
          <t>TCC</t>
        </is>
      </c>
      <c r="D30" s="23" t="inlineStr">
        <is>
          <t>Installment</t>
        </is>
      </c>
      <c r="E30" s="23" t="inlineStr">
        <is>
          <t>ARIK DWI OKTA ANGGARA</t>
        </is>
      </c>
      <c r="F30" s="25" t="n">
        <v>43866</v>
      </c>
      <c r="G30" s="25" t="n">
        <v>43866</v>
      </c>
      <c r="H30" s="35" t="n">
        <v>1200000</v>
      </c>
      <c r="I30" s="35" t="n">
        <v>964800</v>
      </c>
      <c r="J30" s="35" t="n">
        <v>201600</v>
      </c>
      <c r="K30" s="35" t="n">
        <v>33600</v>
      </c>
      <c r="L30" s="25" t="n">
        <v>43879</v>
      </c>
      <c r="M30" s="26" t="n">
        <v>400000</v>
      </c>
      <c r="N30" s="25" t="n">
        <v>43893</v>
      </c>
      <c r="O30" s="26" t="n">
        <v>400000</v>
      </c>
      <c r="P30" s="25" t="n">
        <v>43907</v>
      </c>
      <c r="Q30" s="26" t="n">
        <v>400000</v>
      </c>
      <c r="R30" s="23" t="inlineStr">
        <is>
          <t>0510315102348941</t>
        </is>
      </c>
      <c r="S30" s="23" t="inlineStr">
        <is>
          <t>CIMB</t>
        </is>
      </c>
      <c r="T30" s="23" t="inlineStr">
        <is>
          <t>COMPLETED</t>
        </is>
      </c>
    </row>
    <row r="31">
      <c r="A31" s="23" t="inlineStr">
        <is>
          <t>012001271647265810</t>
        </is>
      </c>
      <c r="B31" s="23" t="inlineStr">
        <is>
          <t>Portofolio</t>
        </is>
      </c>
      <c r="C31" s="23" t="inlineStr">
        <is>
          <t>TCC</t>
        </is>
      </c>
      <c r="D31" s="23" t="inlineStr">
        <is>
          <t>Installment</t>
        </is>
      </c>
      <c r="E31" s="23" t="inlineStr">
        <is>
          <t>Maria Agustina</t>
        </is>
      </c>
      <c r="F31" s="25" t="n">
        <v>43866</v>
      </c>
      <c r="G31" s="25" t="n">
        <v>43866</v>
      </c>
      <c r="H31" s="35" t="n">
        <v>1200000</v>
      </c>
      <c r="I31" s="35" t="n">
        <v>964800</v>
      </c>
      <c r="J31" s="35" t="n">
        <v>201600</v>
      </c>
      <c r="K31" s="35" t="n">
        <v>33600</v>
      </c>
      <c r="L31" s="25" t="n">
        <v>43879</v>
      </c>
      <c r="M31" s="26" t="n">
        <v>400000</v>
      </c>
      <c r="N31" s="25" t="n">
        <v>43893</v>
      </c>
      <c r="O31" s="26" t="n">
        <v>400000</v>
      </c>
      <c r="P31" s="25" t="n">
        <v>43907</v>
      </c>
      <c r="Q31" s="26" t="n">
        <v>400000</v>
      </c>
      <c r="R31" s="23" t="inlineStr">
        <is>
          <t>0510315302348945</t>
        </is>
      </c>
      <c r="S31" s="23" t="inlineStr">
        <is>
          <t>CIMB</t>
        </is>
      </c>
      <c r="T31" s="23" t="inlineStr">
        <is>
          <t>COMPLETED</t>
        </is>
      </c>
    </row>
    <row r="32">
      <c r="A32" s="23" t="inlineStr">
        <is>
          <t>012001271712386870</t>
        </is>
      </c>
      <c r="B32" s="23" t="inlineStr">
        <is>
          <t>Portofolio</t>
        </is>
      </c>
      <c r="C32" s="23" t="inlineStr">
        <is>
          <t>TCC</t>
        </is>
      </c>
      <c r="D32" s="23" t="inlineStr">
        <is>
          <t>Installment</t>
        </is>
      </c>
      <c r="E32" s="23" t="inlineStr">
        <is>
          <t>EKA SUSANTI</t>
        </is>
      </c>
      <c r="F32" s="25" t="n">
        <v>43866</v>
      </c>
      <c r="G32" s="25" t="n">
        <v>43866</v>
      </c>
      <c r="H32" s="35" t="n">
        <v>1200000</v>
      </c>
      <c r="I32" s="35" t="n">
        <v>964800</v>
      </c>
      <c r="J32" s="35" t="n">
        <v>201600</v>
      </c>
      <c r="K32" s="35" t="n">
        <v>33600</v>
      </c>
      <c r="L32" s="25" t="n">
        <v>43879</v>
      </c>
      <c r="M32" s="26" t="n">
        <v>400000</v>
      </c>
      <c r="N32" s="25" t="n">
        <v>43893</v>
      </c>
      <c r="O32" s="26" t="n">
        <v>400000</v>
      </c>
      <c r="P32" s="25" t="n">
        <v>43907</v>
      </c>
      <c r="Q32" s="26" t="n">
        <v>400000</v>
      </c>
      <c r="R32" s="23" t="inlineStr">
        <is>
          <t>0510315502348949</t>
        </is>
      </c>
      <c r="S32" s="23" t="inlineStr">
        <is>
          <t>CIMB</t>
        </is>
      </c>
      <c r="T32" s="23" t="inlineStr">
        <is>
          <t>COMPLETED</t>
        </is>
      </c>
    </row>
    <row r="33">
      <c r="A33" s="23" t="inlineStr">
        <is>
          <t>012001271729528130</t>
        </is>
      </c>
      <c r="B33" s="23" t="inlineStr">
        <is>
          <t>Portofolio</t>
        </is>
      </c>
      <c r="C33" s="23" t="inlineStr">
        <is>
          <t>PT_GSI</t>
        </is>
      </c>
      <c r="D33" s="23" t="inlineStr">
        <is>
          <t>Installment</t>
        </is>
      </c>
      <c r="E33" s="23" t="inlineStr">
        <is>
          <t>Eti suryati</t>
        </is>
      </c>
      <c r="F33" s="25" t="n">
        <v>43866</v>
      </c>
      <c r="G33" s="25" t="n">
        <v>43866</v>
      </c>
      <c r="H33" s="35" t="n">
        <v>1200000</v>
      </c>
      <c r="I33" s="35" t="n">
        <v>964800</v>
      </c>
      <c r="J33" s="35" t="n">
        <v>201600</v>
      </c>
      <c r="K33" s="35" t="n">
        <v>33600</v>
      </c>
      <c r="L33" s="25" t="n">
        <v>43879</v>
      </c>
      <c r="M33" s="26" t="n">
        <v>400000</v>
      </c>
      <c r="N33" s="25" t="n">
        <v>43893</v>
      </c>
      <c r="O33" s="26" t="n">
        <v>400000</v>
      </c>
      <c r="P33" s="25" t="n">
        <v>43907</v>
      </c>
      <c r="Q33" s="26" t="n">
        <v>400000</v>
      </c>
      <c r="R33" s="23" t="inlineStr">
        <is>
          <t>0510315702348953</t>
        </is>
      </c>
      <c r="S33" s="23" t="inlineStr">
        <is>
          <t>CIMB</t>
        </is>
      </c>
      <c r="T33" s="23" t="inlineStr">
        <is>
          <t>COMPLETED</t>
        </is>
      </c>
    </row>
    <row r="34">
      <c r="A34" s="23" t="inlineStr">
        <is>
          <t>012001271731222520</t>
        </is>
      </c>
      <c r="B34" s="23" t="inlineStr">
        <is>
          <t>Portofolio</t>
        </is>
      </c>
      <c r="C34" s="23" t="inlineStr">
        <is>
          <t>TCC</t>
        </is>
      </c>
      <c r="D34" s="23" t="inlineStr">
        <is>
          <t>Installment</t>
        </is>
      </c>
      <c r="E34" s="23" t="inlineStr">
        <is>
          <t>Fiky Juli hapsari</t>
        </is>
      </c>
      <c r="F34" s="25" t="n">
        <v>43866</v>
      </c>
      <c r="G34" s="25" t="n">
        <v>43866</v>
      </c>
      <c r="H34" s="35" t="n">
        <v>1200000</v>
      </c>
      <c r="I34" s="35" t="n">
        <v>964800</v>
      </c>
      <c r="J34" s="35" t="n">
        <v>201600</v>
      </c>
      <c r="K34" s="35" t="n">
        <v>33600</v>
      </c>
      <c r="L34" s="25" t="n">
        <v>43879</v>
      </c>
      <c r="M34" s="26" t="n">
        <v>400000</v>
      </c>
      <c r="N34" s="25" t="n">
        <v>43893</v>
      </c>
      <c r="O34" s="26" t="n">
        <v>400000</v>
      </c>
      <c r="P34" s="25" t="n">
        <v>43907</v>
      </c>
      <c r="Q34" s="26" t="n">
        <v>400000</v>
      </c>
      <c r="R34" s="23" t="inlineStr">
        <is>
          <t>0510315902348957</t>
        </is>
      </c>
      <c r="S34" s="23" t="inlineStr">
        <is>
          <t>CIMB</t>
        </is>
      </c>
      <c r="T34" s="23" t="inlineStr">
        <is>
          <t>COMPLETED</t>
        </is>
      </c>
    </row>
    <row r="35">
      <c r="A35" s="23" t="inlineStr">
        <is>
          <t>012001271757490530</t>
        </is>
      </c>
      <c r="B35" s="23" t="inlineStr">
        <is>
          <t>Portofolio</t>
        </is>
      </c>
      <c r="C35" s="23" t="inlineStr">
        <is>
          <t>TCC</t>
        </is>
      </c>
      <c r="D35" s="23" t="inlineStr">
        <is>
          <t>Installment</t>
        </is>
      </c>
      <c r="E35" s="23" t="inlineStr">
        <is>
          <t>jaka Budi Satria</t>
        </is>
      </c>
      <c r="F35" s="25" t="n">
        <v>43866</v>
      </c>
      <c r="G35" s="25" t="n">
        <v>43866</v>
      </c>
      <c r="H35" s="35" t="n">
        <v>1200000</v>
      </c>
      <c r="I35" s="35" t="n">
        <v>964800</v>
      </c>
      <c r="J35" s="35" t="n">
        <v>201600</v>
      </c>
      <c r="K35" s="35" t="n">
        <v>33600</v>
      </c>
      <c r="L35" s="25" t="n">
        <v>43879</v>
      </c>
      <c r="M35" s="26" t="n">
        <v>400000</v>
      </c>
      <c r="N35" s="25" t="n">
        <v>43893</v>
      </c>
      <c r="O35" s="26" t="n">
        <v>400000</v>
      </c>
      <c r="P35" s="25" t="n">
        <v>43907</v>
      </c>
      <c r="Q35" s="26" t="n">
        <v>400000</v>
      </c>
      <c r="R35" s="23" t="inlineStr">
        <is>
          <t>0510320202348961</t>
        </is>
      </c>
      <c r="S35" s="23" t="inlineStr">
        <is>
          <t>CIMB</t>
        </is>
      </c>
      <c r="T35" s="23" t="inlineStr">
        <is>
          <t>COMPLETED</t>
        </is>
      </c>
    </row>
    <row r="36">
      <c r="A36" s="23" t="inlineStr">
        <is>
          <t>012001271820268130</t>
        </is>
      </c>
      <c r="B36" s="23" t="inlineStr">
        <is>
          <t>Portofolio</t>
        </is>
      </c>
      <c r="C36" s="23" t="inlineStr">
        <is>
          <t>TCC</t>
        </is>
      </c>
      <c r="D36" s="23" t="inlineStr">
        <is>
          <t>Installment</t>
        </is>
      </c>
      <c r="E36" s="23" t="inlineStr">
        <is>
          <t>ratna yulia nursolich</t>
        </is>
      </c>
      <c r="F36" s="25" t="n">
        <v>43866</v>
      </c>
      <c r="G36" s="25" t="n">
        <v>43866</v>
      </c>
      <c r="H36" s="35" t="n">
        <v>1200000</v>
      </c>
      <c r="I36" s="35" t="n">
        <v>964800</v>
      </c>
      <c r="J36" s="35" t="n">
        <v>201600</v>
      </c>
      <c r="K36" s="35" t="n">
        <v>33600</v>
      </c>
      <c r="L36" s="25" t="n">
        <v>43879</v>
      </c>
      <c r="M36" s="26" t="n">
        <v>400000</v>
      </c>
      <c r="N36" s="25" t="n">
        <v>43893</v>
      </c>
      <c r="O36" s="26" t="n">
        <v>400000</v>
      </c>
      <c r="P36" s="25" t="n">
        <v>43907</v>
      </c>
      <c r="Q36" s="26" t="n">
        <v>400000</v>
      </c>
      <c r="R36" s="23" t="inlineStr">
        <is>
          <t>0510320402348965</t>
        </is>
      </c>
      <c r="S36" s="23" t="inlineStr">
        <is>
          <t>CIMB</t>
        </is>
      </c>
      <c r="T36" s="23" t="inlineStr">
        <is>
          <t>COMPLETED</t>
        </is>
      </c>
    </row>
    <row r="37">
      <c r="A37" s="23" t="inlineStr">
        <is>
          <t>012001271837447320</t>
        </is>
      </c>
      <c r="B37" s="23" t="inlineStr">
        <is>
          <t>Portofolio</t>
        </is>
      </c>
      <c r="C37" s="23" t="inlineStr">
        <is>
          <t>TCC</t>
        </is>
      </c>
      <c r="D37" s="23" t="inlineStr">
        <is>
          <t>Installment</t>
        </is>
      </c>
      <c r="E37" s="23" t="inlineStr">
        <is>
          <t>Dadan Hamdan</t>
        </is>
      </c>
      <c r="F37" s="25" t="n">
        <v>43866</v>
      </c>
      <c r="G37" s="25" t="n">
        <v>43866</v>
      </c>
      <c r="H37" s="35" t="n">
        <v>1200000</v>
      </c>
      <c r="I37" s="35" t="n">
        <v>964800</v>
      </c>
      <c r="J37" s="35" t="n">
        <v>201600</v>
      </c>
      <c r="K37" s="35" t="n">
        <v>33600</v>
      </c>
      <c r="L37" s="25" t="n">
        <v>43879</v>
      </c>
      <c r="M37" s="26" t="n">
        <v>400000</v>
      </c>
      <c r="N37" s="25" t="n">
        <v>43893</v>
      </c>
      <c r="O37" s="26" t="n">
        <v>400000</v>
      </c>
      <c r="P37" s="25" t="n">
        <v>43907</v>
      </c>
      <c r="Q37" s="26" t="n">
        <v>400000</v>
      </c>
      <c r="R37" s="23" t="inlineStr">
        <is>
          <t>0510320602348969</t>
        </is>
      </c>
      <c r="S37" s="23" t="inlineStr">
        <is>
          <t>CIMB</t>
        </is>
      </c>
      <c r="T37" s="23" t="inlineStr">
        <is>
          <t>COMPLETED</t>
        </is>
      </c>
    </row>
    <row r="38">
      <c r="A38" s="23" t="inlineStr">
        <is>
          <t>012001271851132750</t>
        </is>
      </c>
      <c r="B38" s="23" t="inlineStr">
        <is>
          <t>Portofolio</t>
        </is>
      </c>
      <c r="C38" s="23" t="inlineStr">
        <is>
          <t>TCC</t>
        </is>
      </c>
      <c r="D38" s="23" t="inlineStr">
        <is>
          <t>Installment</t>
        </is>
      </c>
      <c r="E38" s="23" t="inlineStr">
        <is>
          <t>sulaiman</t>
        </is>
      </c>
      <c r="F38" s="25" t="n">
        <v>43866</v>
      </c>
      <c r="G38" s="25" t="n">
        <v>43866</v>
      </c>
      <c r="H38" s="35" t="n">
        <v>1200000</v>
      </c>
      <c r="I38" s="35" t="n">
        <v>964800</v>
      </c>
      <c r="J38" s="35" t="n">
        <v>201600</v>
      </c>
      <c r="K38" s="35" t="n">
        <v>33600</v>
      </c>
      <c r="L38" s="25" t="n">
        <v>43879</v>
      </c>
      <c r="M38" s="26" t="n">
        <v>400000</v>
      </c>
      <c r="N38" s="25" t="n">
        <v>43893</v>
      </c>
      <c r="O38" s="26" t="n">
        <v>400000</v>
      </c>
      <c r="P38" s="25" t="n">
        <v>43907</v>
      </c>
      <c r="Q38" s="26" t="n">
        <v>400000</v>
      </c>
      <c r="R38" s="23" t="inlineStr">
        <is>
          <t>0510320802348973</t>
        </is>
      </c>
      <c r="S38" s="23" t="inlineStr">
        <is>
          <t>CIMB</t>
        </is>
      </c>
      <c r="T38" s="23" t="inlineStr">
        <is>
          <t>COMPLETED</t>
        </is>
      </c>
    </row>
    <row r="39">
      <c r="A39" s="23" t="inlineStr">
        <is>
          <t>012001271905444750</t>
        </is>
      </c>
      <c r="B39" s="23" t="inlineStr">
        <is>
          <t>Portofolio</t>
        </is>
      </c>
      <c r="C39" s="23" t="inlineStr">
        <is>
          <t>TCC</t>
        </is>
      </c>
      <c r="D39" s="23" t="inlineStr">
        <is>
          <t>Installment</t>
        </is>
      </c>
      <c r="E39" s="23" t="inlineStr">
        <is>
          <t>Rahmat kosasih</t>
        </is>
      </c>
      <c r="F39" s="25" t="n">
        <v>43866</v>
      </c>
      <c r="G39" s="25" t="n">
        <v>43866</v>
      </c>
      <c r="H39" s="35" t="n">
        <v>1200000</v>
      </c>
      <c r="I39" s="35" t="n">
        <v>964800</v>
      </c>
      <c r="J39" s="35" t="n">
        <v>201600</v>
      </c>
      <c r="K39" s="35" t="n">
        <v>33600</v>
      </c>
      <c r="L39" s="25" t="n">
        <v>43879</v>
      </c>
      <c r="M39" s="26" t="n">
        <v>400000</v>
      </c>
      <c r="N39" s="25" t="n">
        <v>43893</v>
      </c>
      <c r="O39" s="26" t="n">
        <v>400000</v>
      </c>
      <c r="P39" s="25" t="n">
        <v>43907</v>
      </c>
      <c r="Q39" s="26" t="n">
        <v>400000</v>
      </c>
      <c r="R39" s="23" t="inlineStr">
        <is>
          <t>0510321002348977</t>
        </is>
      </c>
      <c r="S39" s="23" t="inlineStr">
        <is>
          <t>CIMB</t>
        </is>
      </c>
      <c r="T39" s="23" t="inlineStr">
        <is>
          <t>COMPLETED</t>
        </is>
      </c>
    </row>
    <row r="40">
      <c r="A40" s="23" t="inlineStr">
        <is>
          <t>012001271915157870</t>
        </is>
      </c>
      <c r="B40" s="23" t="inlineStr">
        <is>
          <t>Portofolio</t>
        </is>
      </c>
      <c r="C40" s="23" t="inlineStr">
        <is>
          <t>PT_GSI</t>
        </is>
      </c>
      <c r="D40" s="23" t="inlineStr">
        <is>
          <t>Installment</t>
        </is>
      </c>
      <c r="E40" s="23" t="inlineStr">
        <is>
          <t>sri surtika</t>
        </is>
      </c>
      <c r="F40" s="25" t="n">
        <v>43866</v>
      </c>
      <c r="G40" s="25" t="n">
        <v>43866</v>
      </c>
      <c r="H40" s="35" t="n">
        <v>1200000</v>
      </c>
      <c r="I40" s="35" t="n">
        <v>964800</v>
      </c>
      <c r="J40" s="35" t="n">
        <v>201600</v>
      </c>
      <c r="K40" s="35" t="n">
        <v>33600</v>
      </c>
      <c r="L40" s="25" t="n">
        <v>43879</v>
      </c>
      <c r="M40" s="26" t="n">
        <v>400000</v>
      </c>
      <c r="N40" s="25" t="n">
        <v>43893</v>
      </c>
      <c r="O40" s="26" t="n">
        <v>400000</v>
      </c>
      <c r="P40" s="25" t="n">
        <v>43907</v>
      </c>
      <c r="Q40" s="26" t="n">
        <v>400000</v>
      </c>
      <c r="R40" s="23" t="inlineStr">
        <is>
          <t>0509512102348829</t>
        </is>
      </c>
      <c r="S40" s="23" t="inlineStr">
        <is>
          <t>CIMB</t>
        </is>
      </c>
      <c r="T40" s="23" t="inlineStr">
        <is>
          <t>COMPLETED</t>
        </is>
      </c>
    </row>
    <row r="41">
      <c r="A41" s="23" t="inlineStr">
        <is>
          <t>012001271938141740</t>
        </is>
      </c>
      <c r="B41" s="23" t="inlineStr">
        <is>
          <t>Portofolio</t>
        </is>
      </c>
      <c r="C41" s="23" t="inlineStr">
        <is>
          <t>TCC</t>
        </is>
      </c>
      <c r="D41" s="23" t="inlineStr">
        <is>
          <t>Installment</t>
        </is>
      </c>
      <c r="E41" s="23" t="inlineStr">
        <is>
          <t>faldie rickmayudha hudaya</t>
        </is>
      </c>
      <c r="F41" s="25" t="n">
        <v>43866</v>
      </c>
      <c r="G41" s="25" t="n">
        <v>43866</v>
      </c>
      <c r="H41" s="35" t="n">
        <v>1200000</v>
      </c>
      <c r="I41" s="35" t="n">
        <v>964800</v>
      </c>
      <c r="J41" s="35" t="n">
        <v>201600</v>
      </c>
      <c r="K41" s="35" t="n">
        <v>33600</v>
      </c>
      <c r="L41" s="25" t="n">
        <v>43879</v>
      </c>
      <c r="M41" s="26" t="n">
        <v>400000</v>
      </c>
      <c r="N41" s="25" t="n">
        <v>43893</v>
      </c>
      <c r="O41" s="26" t="n">
        <v>400000</v>
      </c>
      <c r="P41" s="25" t="n">
        <v>43907</v>
      </c>
      <c r="Q41" s="26" t="n">
        <v>400000</v>
      </c>
      <c r="R41" s="23" t="inlineStr">
        <is>
          <t>0510321302348981</t>
        </is>
      </c>
      <c r="S41" s="23" t="inlineStr">
        <is>
          <t>CIMB</t>
        </is>
      </c>
      <c r="T41" s="23" t="inlineStr">
        <is>
          <t>COMPLETED</t>
        </is>
      </c>
    </row>
    <row r="42">
      <c r="A42" s="23" t="inlineStr">
        <is>
          <t>012001271956126370</t>
        </is>
      </c>
      <c r="B42" s="23" t="inlineStr">
        <is>
          <t>Portofolio</t>
        </is>
      </c>
      <c r="C42" s="23" t="inlineStr">
        <is>
          <t>TCC</t>
        </is>
      </c>
      <c r="D42" s="23" t="inlineStr">
        <is>
          <t>Installment</t>
        </is>
      </c>
      <c r="E42" s="23" t="inlineStr">
        <is>
          <t>anwar kosasih</t>
        </is>
      </c>
      <c r="F42" s="25" t="n">
        <v>43866</v>
      </c>
      <c r="G42" s="25" t="n">
        <v>43866</v>
      </c>
      <c r="H42" s="35" t="n">
        <v>1200000</v>
      </c>
      <c r="I42" s="35" t="n">
        <v>964800</v>
      </c>
      <c r="J42" s="35" t="n">
        <v>201600</v>
      </c>
      <c r="K42" s="35" t="n">
        <v>33600</v>
      </c>
      <c r="L42" s="25" t="n">
        <v>43879</v>
      </c>
      <c r="M42" s="26" t="n">
        <v>400000</v>
      </c>
      <c r="N42" s="25" t="n">
        <v>43893</v>
      </c>
      <c r="O42" s="26" t="n">
        <v>400000</v>
      </c>
      <c r="P42" s="25" t="n">
        <v>43907</v>
      </c>
      <c r="Q42" s="26" t="n">
        <v>400000</v>
      </c>
      <c r="R42" s="23" t="inlineStr">
        <is>
          <t>0510321502348985</t>
        </is>
      </c>
      <c r="S42" s="23" t="inlineStr">
        <is>
          <t>CIMB</t>
        </is>
      </c>
      <c r="T42" s="23" t="inlineStr">
        <is>
          <t>COMPLETED</t>
        </is>
      </c>
    </row>
    <row r="43">
      <c r="A43" s="23" t="inlineStr">
        <is>
          <t>012001272020500380</t>
        </is>
      </c>
      <c r="B43" s="23" t="inlineStr">
        <is>
          <t>Portofolio</t>
        </is>
      </c>
      <c r="C43" s="23" t="inlineStr">
        <is>
          <t>TCC</t>
        </is>
      </c>
      <c r="D43" s="23" t="inlineStr">
        <is>
          <t>Installment</t>
        </is>
      </c>
      <c r="E43" s="23" t="inlineStr">
        <is>
          <t>mochamad saddam husen</t>
        </is>
      </c>
      <c r="F43" s="25" t="n">
        <v>43866</v>
      </c>
      <c r="G43" s="25" t="n">
        <v>43866</v>
      </c>
      <c r="H43" s="35" t="n">
        <v>1200000</v>
      </c>
      <c r="I43" s="35" t="n">
        <v>964800</v>
      </c>
      <c r="J43" s="35" t="n">
        <v>201600</v>
      </c>
      <c r="K43" s="35" t="n">
        <v>33600</v>
      </c>
      <c r="L43" s="25" t="n">
        <v>43879</v>
      </c>
      <c r="M43" s="26" t="n">
        <v>400000</v>
      </c>
      <c r="N43" s="25" t="n">
        <v>43893</v>
      </c>
      <c r="O43" s="26" t="n">
        <v>400000</v>
      </c>
      <c r="P43" s="25" t="n">
        <v>43907</v>
      </c>
      <c r="Q43" s="26" t="n">
        <v>400000</v>
      </c>
      <c r="R43" s="23" t="inlineStr">
        <is>
          <t>0510321702348989</t>
        </is>
      </c>
      <c r="S43" s="23" t="inlineStr">
        <is>
          <t>CIMB</t>
        </is>
      </c>
      <c r="T43" s="23" t="inlineStr">
        <is>
          <t>COMPLETED</t>
        </is>
      </c>
    </row>
    <row r="44">
      <c r="A44" s="23" t="inlineStr">
        <is>
          <t>012001272046263940</t>
        </is>
      </c>
      <c r="B44" s="23" t="inlineStr">
        <is>
          <t>Portofolio</t>
        </is>
      </c>
      <c r="C44" s="23" t="inlineStr">
        <is>
          <t>PT_GSI</t>
        </is>
      </c>
      <c r="D44" s="23" t="inlineStr">
        <is>
          <t>Installment</t>
        </is>
      </c>
      <c r="E44" s="23" t="inlineStr">
        <is>
          <t>PUNGKI NOVIANTI SUWARDI</t>
        </is>
      </c>
      <c r="F44" s="25" t="n">
        <v>43866</v>
      </c>
      <c r="G44" s="25" t="n">
        <v>43866</v>
      </c>
      <c r="H44" s="35" t="n">
        <v>1200000</v>
      </c>
      <c r="I44" s="35" t="n">
        <v>964800</v>
      </c>
      <c r="J44" s="35" t="n">
        <v>201600</v>
      </c>
      <c r="K44" s="35" t="n">
        <v>33600</v>
      </c>
      <c r="L44" s="25" t="n">
        <v>43879</v>
      </c>
      <c r="M44" s="26" t="n">
        <v>400000</v>
      </c>
      <c r="N44" s="25" t="n">
        <v>43893</v>
      </c>
      <c r="O44" s="26" t="n">
        <v>400000</v>
      </c>
      <c r="P44" s="25" t="n">
        <v>43907</v>
      </c>
      <c r="Q44" s="26" t="n">
        <v>400000</v>
      </c>
      <c r="R44" s="23" t="inlineStr">
        <is>
          <t>0510321902348993</t>
        </is>
      </c>
      <c r="S44" s="23" t="inlineStr">
        <is>
          <t>CIMB</t>
        </is>
      </c>
      <c r="T44" s="23" t="inlineStr">
        <is>
          <t>COMPLETED</t>
        </is>
      </c>
    </row>
    <row r="45">
      <c r="A45" s="23" t="inlineStr">
        <is>
          <t>012001272052162350</t>
        </is>
      </c>
      <c r="B45" s="23" t="inlineStr">
        <is>
          <t>Portofolio</t>
        </is>
      </c>
      <c r="C45" s="23" t="inlineStr">
        <is>
          <t>TCC</t>
        </is>
      </c>
      <c r="D45" s="23" t="inlineStr">
        <is>
          <t>Installment</t>
        </is>
      </c>
      <c r="E45" s="23" t="inlineStr">
        <is>
          <t>Hamonangan Ganda</t>
        </is>
      </c>
      <c r="F45" s="25" t="n">
        <v>43866</v>
      </c>
      <c r="G45" s="25" t="n">
        <v>43866</v>
      </c>
      <c r="H45" s="35" t="n">
        <v>1200000</v>
      </c>
      <c r="I45" s="35" t="n">
        <v>964800</v>
      </c>
      <c r="J45" s="35" t="n">
        <v>201600</v>
      </c>
      <c r="K45" s="35" t="n">
        <v>33600</v>
      </c>
      <c r="L45" s="25" t="n">
        <v>43879</v>
      </c>
      <c r="M45" s="26" t="n">
        <v>400000</v>
      </c>
      <c r="N45" s="25" t="n">
        <v>43893</v>
      </c>
      <c r="O45" s="26" t="n">
        <v>400000</v>
      </c>
      <c r="P45" s="25" t="n">
        <v>43907</v>
      </c>
      <c r="Q45" s="26" t="n">
        <v>400000</v>
      </c>
      <c r="R45" s="23" t="inlineStr">
        <is>
          <t>0510322102348997</t>
        </is>
      </c>
      <c r="S45" s="23" t="inlineStr">
        <is>
          <t>CIMB</t>
        </is>
      </c>
      <c r="T45" s="23" t="inlineStr">
        <is>
          <t>COMPLETED</t>
        </is>
      </c>
    </row>
    <row r="46">
      <c r="A46" s="23" t="inlineStr">
        <is>
          <t>012001272122513170</t>
        </is>
      </c>
      <c r="B46" s="23" t="inlineStr">
        <is>
          <t>Portofolio</t>
        </is>
      </c>
      <c r="C46" s="23" t="inlineStr">
        <is>
          <t>PT_GSI</t>
        </is>
      </c>
      <c r="D46" s="23" t="inlineStr">
        <is>
          <t>Installment</t>
        </is>
      </c>
      <c r="E46" s="23" t="inlineStr">
        <is>
          <t>aldi jaya ibrahim</t>
        </is>
      </c>
      <c r="F46" s="25" t="n">
        <v>43866</v>
      </c>
      <c r="G46" s="25" t="n">
        <v>43866</v>
      </c>
      <c r="H46" s="35" t="n">
        <v>1200000</v>
      </c>
      <c r="I46" s="35" t="n">
        <v>964800</v>
      </c>
      <c r="J46" s="35" t="n">
        <v>201600</v>
      </c>
      <c r="K46" s="35" t="n">
        <v>33600</v>
      </c>
      <c r="L46" s="25" t="n">
        <v>43879</v>
      </c>
      <c r="M46" s="26" t="n">
        <v>400000</v>
      </c>
      <c r="N46" s="25" t="n">
        <v>43893</v>
      </c>
      <c r="O46" s="26" t="n">
        <v>400000</v>
      </c>
      <c r="P46" s="25" t="n">
        <v>43907</v>
      </c>
      <c r="Q46" s="26" t="n">
        <v>400000</v>
      </c>
      <c r="R46" s="23" t="inlineStr">
        <is>
          <t>0510322302349001</t>
        </is>
      </c>
      <c r="S46" s="23" t="inlineStr">
        <is>
          <t>CIMB</t>
        </is>
      </c>
      <c r="T46" s="23" t="inlineStr">
        <is>
          <t>COMPLETED</t>
        </is>
      </c>
    </row>
    <row r="47">
      <c r="A47" s="23" t="inlineStr">
        <is>
          <t>012001272234590170</t>
        </is>
      </c>
      <c r="B47" s="23" t="inlineStr">
        <is>
          <t>Portofolio</t>
        </is>
      </c>
      <c r="C47" s="23" t="inlineStr">
        <is>
          <t>TCC</t>
        </is>
      </c>
      <c r="D47" s="23" t="inlineStr">
        <is>
          <t>Installment</t>
        </is>
      </c>
      <c r="E47" s="23" t="inlineStr">
        <is>
          <t>AGUSSALIM LUBIS</t>
        </is>
      </c>
      <c r="F47" s="25" t="n">
        <v>43866</v>
      </c>
      <c r="G47" s="25" t="n">
        <v>43866</v>
      </c>
      <c r="H47" s="35" t="n">
        <v>1200000</v>
      </c>
      <c r="I47" s="35" t="n">
        <v>964800</v>
      </c>
      <c r="J47" s="35" t="n">
        <v>201600</v>
      </c>
      <c r="K47" s="35" t="n">
        <v>33600</v>
      </c>
      <c r="L47" s="25" t="n">
        <v>43879</v>
      </c>
      <c r="M47" s="26" t="n">
        <v>400000</v>
      </c>
      <c r="N47" s="25" t="n">
        <v>43893</v>
      </c>
      <c r="O47" s="26" t="n">
        <v>400000</v>
      </c>
      <c r="P47" s="25" t="n">
        <v>43907</v>
      </c>
      <c r="Q47" s="26" t="n">
        <v>400000</v>
      </c>
      <c r="R47" s="23" t="inlineStr">
        <is>
          <t>0510322502349005</t>
        </is>
      </c>
      <c r="S47" s="23" t="inlineStr">
        <is>
          <t>CIMB</t>
        </is>
      </c>
      <c r="T47" s="23" t="inlineStr">
        <is>
          <t>COMPLETED</t>
        </is>
      </c>
    </row>
    <row r="48">
      <c r="A48" s="23" t="inlineStr">
        <is>
          <t>012001280711493640</t>
        </is>
      </c>
      <c r="B48" s="23" t="inlineStr">
        <is>
          <t>Portofolio</t>
        </is>
      </c>
      <c r="C48" s="23" t="inlineStr">
        <is>
          <t>TCC</t>
        </is>
      </c>
      <c r="D48" s="23" t="inlineStr">
        <is>
          <t>Installment</t>
        </is>
      </c>
      <c r="E48" s="23" t="inlineStr">
        <is>
          <t>prasetyanto Kurniadi</t>
        </is>
      </c>
      <c r="F48" s="25" t="n">
        <v>43866</v>
      </c>
      <c r="G48" s="25" t="n">
        <v>43866</v>
      </c>
      <c r="H48" s="35" t="n">
        <v>1200000</v>
      </c>
      <c r="I48" s="35" t="n">
        <v>964800</v>
      </c>
      <c r="J48" s="35" t="n">
        <v>201600</v>
      </c>
      <c r="K48" s="35" t="n">
        <v>33600</v>
      </c>
      <c r="L48" s="25" t="n">
        <v>43879</v>
      </c>
      <c r="M48" s="26" t="n">
        <v>400000</v>
      </c>
      <c r="N48" s="25" t="n">
        <v>43893</v>
      </c>
      <c r="O48" s="26" t="n">
        <v>400000</v>
      </c>
      <c r="P48" s="25" t="n">
        <v>43907</v>
      </c>
      <c r="Q48" s="26" t="n">
        <v>400000</v>
      </c>
      <c r="R48" s="23" t="inlineStr">
        <is>
          <t>0510322702349009</t>
        </is>
      </c>
      <c r="S48" s="23" t="inlineStr">
        <is>
          <t>CIMB</t>
        </is>
      </c>
      <c r="T48" s="23" t="inlineStr">
        <is>
          <t>COMPLETED</t>
        </is>
      </c>
    </row>
    <row r="49">
      <c r="A49" s="23" t="inlineStr">
        <is>
          <t>012001280746209980</t>
        </is>
      </c>
      <c r="B49" s="23" t="inlineStr">
        <is>
          <t>Portofolio</t>
        </is>
      </c>
      <c r="C49" s="23" t="inlineStr">
        <is>
          <t>PT_GSI</t>
        </is>
      </c>
      <c r="D49" s="23" t="inlineStr">
        <is>
          <t>Installment</t>
        </is>
      </c>
      <c r="E49" s="23" t="inlineStr">
        <is>
          <t>nunuk verawati</t>
        </is>
      </c>
      <c r="F49" s="25" t="n">
        <v>43866</v>
      </c>
      <c r="G49" s="25" t="n">
        <v>43866</v>
      </c>
      <c r="H49" s="35" t="n">
        <v>1200000</v>
      </c>
      <c r="I49" s="35" t="n">
        <v>964800</v>
      </c>
      <c r="J49" s="35" t="n">
        <v>201600</v>
      </c>
      <c r="K49" s="35" t="n">
        <v>33600</v>
      </c>
      <c r="L49" s="25" t="n">
        <v>43879</v>
      </c>
      <c r="M49" s="26" t="n">
        <v>400000</v>
      </c>
      <c r="N49" s="25" t="n">
        <v>43893</v>
      </c>
      <c r="O49" s="26" t="n">
        <v>400000</v>
      </c>
      <c r="P49" s="25" t="n">
        <v>43907</v>
      </c>
      <c r="Q49" s="26" t="n">
        <v>400000</v>
      </c>
      <c r="R49" s="23" t="inlineStr">
        <is>
          <t>0510322902349013</t>
        </is>
      </c>
      <c r="S49" s="23" t="inlineStr">
        <is>
          <t>CIMB</t>
        </is>
      </c>
      <c r="T49" s="23" t="inlineStr">
        <is>
          <t>COMPLETED</t>
        </is>
      </c>
    </row>
    <row r="50">
      <c r="A50" s="23" t="inlineStr">
        <is>
          <t>012001280801179840</t>
        </is>
      </c>
      <c r="B50" s="23" t="inlineStr">
        <is>
          <t>Portofolio</t>
        </is>
      </c>
      <c r="C50" s="23" t="inlineStr">
        <is>
          <t>TCC</t>
        </is>
      </c>
      <c r="D50" s="23" t="inlineStr">
        <is>
          <t>Installment</t>
        </is>
      </c>
      <c r="E50" s="23" t="inlineStr">
        <is>
          <t>Regina Andriani</t>
        </is>
      </c>
      <c r="F50" s="25" t="n">
        <v>43866</v>
      </c>
      <c r="G50" s="25" t="n">
        <v>43866</v>
      </c>
      <c r="H50" s="35" t="n">
        <v>1200000</v>
      </c>
      <c r="I50" s="35" t="n">
        <v>964800</v>
      </c>
      <c r="J50" s="35" t="n">
        <v>201600</v>
      </c>
      <c r="K50" s="35" t="n">
        <v>33600</v>
      </c>
      <c r="L50" s="25" t="n">
        <v>43879</v>
      </c>
      <c r="M50" s="26" t="n">
        <v>400000</v>
      </c>
      <c r="N50" s="25" t="n">
        <v>43893</v>
      </c>
      <c r="O50" s="26" t="n">
        <v>400000</v>
      </c>
      <c r="P50" s="25" t="n">
        <v>43907</v>
      </c>
      <c r="Q50" s="26" t="n">
        <v>400000</v>
      </c>
      <c r="R50" s="23" t="inlineStr">
        <is>
          <t>0510305402348833</t>
        </is>
      </c>
      <c r="S50" s="23" t="inlineStr">
        <is>
          <t>CIMB</t>
        </is>
      </c>
      <c r="T50" s="23" t="inlineStr">
        <is>
          <t>COMPLETED</t>
        </is>
      </c>
    </row>
    <row r="51">
      <c r="A51" s="23" t="inlineStr">
        <is>
          <t>012001280835490980</t>
        </is>
      </c>
      <c r="B51" s="23" t="inlineStr">
        <is>
          <t>Portofolio</t>
        </is>
      </c>
      <c r="C51" s="23" t="inlineStr">
        <is>
          <t>TCC</t>
        </is>
      </c>
      <c r="D51" s="23" t="inlineStr">
        <is>
          <t>Installment</t>
        </is>
      </c>
      <c r="E51" s="23" t="inlineStr">
        <is>
          <t>Dasep</t>
        </is>
      </c>
      <c r="F51" s="25" t="n">
        <v>43866</v>
      </c>
      <c r="G51" s="25" t="n">
        <v>43866</v>
      </c>
      <c r="H51" s="35" t="n">
        <v>1200000</v>
      </c>
      <c r="I51" s="35" t="n">
        <v>964800</v>
      </c>
      <c r="J51" s="35" t="n">
        <v>201600</v>
      </c>
      <c r="K51" s="35" t="n">
        <v>33600</v>
      </c>
      <c r="L51" s="25" t="n">
        <v>43879</v>
      </c>
      <c r="M51" s="26" t="n">
        <v>400000</v>
      </c>
      <c r="N51" s="25" t="n">
        <v>43893</v>
      </c>
      <c r="O51" s="26" t="n">
        <v>400000</v>
      </c>
      <c r="P51" s="25" t="n">
        <v>43907</v>
      </c>
      <c r="Q51" s="26" t="n">
        <v>400000</v>
      </c>
      <c r="R51" s="23" t="inlineStr">
        <is>
          <t>0510323102349017</t>
        </is>
      </c>
      <c r="S51" s="23" t="inlineStr">
        <is>
          <t>CIMB</t>
        </is>
      </c>
      <c r="T51" s="23" t="inlineStr">
        <is>
          <t>COMPLETED</t>
        </is>
      </c>
    </row>
    <row r="52">
      <c r="A52" s="23" t="inlineStr">
        <is>
          <t>012001280839092830</t>
        </is>
      </c>
      <c r="B52" s="23" t="inlineStr">
        <is>
          <t>Portofolio</t>
        </is>
      </c>
      <c r="C52" s="23" t="inlineStr">
        <is>
          <t>TCC</t>
        </is>
      </c>
      <c r="D52" s="23" t="inlineStr">
        <is>
          <t>Installment</t>
        </is>
      </c>
      <c r="E52" s="23" t="inlineStr">
        <is>
          <t>Dwi Wulandari</t>
        </is>
      </c>
      <c r="F52" s="25" t="n">
        <v>43866</v>
      </c>
      <c r="G52" s="25" t="n">
        <v>43866</v>
      </c>
      <c r="H52" s="35" t="n">
        <v>1200000</v>
      </c>
      <c r="I52" s="35" t="n">
        <v>964800</v>
      </c>
      <c r="J52" s="35" t="n">
        <v>201600</v>
      </c>
      <c r="K52" s="35" t="n">
        <v>33600</v>
      </c>
      <c r="L52" s="25" t="n">
        <v>43879</v>
      </c>
      <c r="M52" s="26" t="n">
        <v>400000</v>
      </c>
      <c r="N52" s="25" t="n">
        <v>43893</v>
      </c>
      <c r="O52" s="26" t="n">
        <v>400000</v>
      </c>
      <c r="P52" s="25" t="n">
        <v>43907</v>
      </c>
      <c r="Q52" s="26" t="n">
        <v>400000</v>
      </c>
      <c r="R52" s="23" t="inlineStr">
        <is>
          <t>0510323402349021</t>
        </is>
      </c>
      <c r="S52" s="23" t="inlineStr">
        <is>
          <t>CIMB</t>
        </is>
      </c>
      <c r="T52" s="23" t="inlineStr">
        <is>
          <t>COMPLETED</t>
        </is>
      </c>
    </row>
    <row r="53">
      <c r="A53" s="23" t="inlineStr">
        <is>
          <t>012001280855391310</t>
        </is>
      </c>
      <c r="B53" s="23" t="inlineStr">
        <is>
          <t>Portofolio</t>
        </is>
      </c>
      <c r="C53" s="23" t="inlineStr">
        <is>
          <t>PT_GSI</t>
        </is>
      </c>
      <c r="D53" s="23" t="inlineStr">
        <is>
          <t>Installment</t>
        </is>
      </c>
      <c r="E53" s="23" t="inlineStr">
        <is>
          <t>nur amalia simbolon</t>
        </is>
      </c>
      <c r="F53" s="25" t="n">
        <v>43866</v>
      </c>
      <c r="G53" s="25" t="n">
        <v>43866</v>
      </c>
      <c r="H53" s="35" t="n">
        <v>1200000</v>
      </c>
      <c r="I53" s="35" t="n">
        <v>964800</v>
      </c>
      <c r="J53" s="35" t="n">
        <v>201600</v>
      </c>
      <c r="K53" s="35" t="n">
        <v>33600</v>
      </c>
      <c r="L53" s="25" t="n">
        <v>43879</v>
      </c>
      <c r="M53" s="26" t="n">
        <v>400000</v>
      </c>
      <c r="N53" s="25" t="n">
        <v>43893</v>
      </c>
      <c r="O53" s="26" t="n">
        <v>400000</v>
      </c>
      <c r="P53" s="25" t="n">
        <v>43907</v>
      </c>
      <c r="Q53" s="26" t="n">
        <v>400000</v>
      </c>
      <c r="R53" s="23" t="inlineStr">
        <is>
          <t>0510323602349025</t>
        </is>
      </c>
      <c r="S53" s="23" t="inlineStr">
        <is>
          <t>CIMB</t>
        </is>
      </c>
      <c r="T53" s="23" t="inlineStr">
        <is>
          <t>COMPLETED</t>
        </is>
      </c>
    </row>
    <row r="54">
      <c r="A54" s="23" t="inlineStr">
        <is>
          <t>012001280904054650</t>
        </is>
      </c>
      <c r="B54" s="23" t="inlineStr">
        <is>
          <t>Portofolio</t>
        </is>
      </c>
      <c r="C54" s="23" t="inlineStr">
        <is>
          <t>PT_GSI</t>
        </is>
      </c>
      <c r="D54" s="23" t="inlineStr">
        <is>
          <t>Installment</t>
        </is>
      </c>
      <c r="E54" s="23" t="inlineStr">
        <is>
          <t>Sigit Adi nugroho</t>
        </is>
      </c>
      <c r="F54" s="25" t="n">
        <v>43866</v>
      </c>
      <c r="G54" s="25" t="n">
        <v>43866</v>
      </c>
      <c r="H54" s="35" t="n">
        <v>1200000</v>
      </c>
      <c r="I54" s="35" t="n">
        <v>964800</v>
      </c>
      <c r="J54" s="35" t="n">
        <v>201600</v>
      </c>
      <c r="K54" s="35" t="n">
        <v>33600</v>
      </c>
      <c r="L54" s="25" t="n">
        <v>43879</v>
      </c>
      <c r="M54" s="26" t="n">
        <v>400000</v>
      </c>
      <c r="N54" s="25" t="n">
        <v>43893</v>
      </c>
      <c r="O54" s="26" t="n">
        <v>400000</v>
      </c>
      <c r="P54" s="25" t="n">
        <v>43907</v>
      </c>
      <c r="Q54" s="26" t="n">
        <v>400000</v>
      </c>
      <c r="R54" s="23" t="inlineStr">
        <is>
          <t>0510323802349029</t>
        </is>
      </c>
      <c r="S54" s="23" t="inlineStr">
        <is>
          <t>CIMB</t>
        </is>
      </c>
      <c r="T54" s="23" t="inlineStr">
        <is>
          <t>COMPLETED</t>
        </is>
      </c>
    </row>
    <row r="55">
      <c r="A55" s="23" t="inlineStr">
        <is>
          <t>012001280955412210</t>
        </is>
      </c>
      <c r="B55" s="23" t="inlineStr">
        <is>
          <t>Portofolio</t>
        </is>
      </c>
      <c r="C55" s="23" t="inlineStr">
        <is>
          <t>TCC</t>
        </is>
      </c>
      <c r="D55" s="23" t="inlineStr">
        <is>
          <t>Installment</t>
        </is>
      </c>
      <c r="E55" s="23" t="inlineStr">
        <is>
          <t>HADI FARZIANSYAH</t>
        </is>
      </c>
      <c r="F55" s="25" t="n">
        <v>43866</v>
      </c>
      <c r="G55" s="25" t="n">
        <v>43866</v>
      </c>
      <c r="H55" s="35" t="n">
        <v>1200000</v>
      </c>
      <c r="I55" s="35" t="n">
        <v>964800</v>
      </c>
      <c r="J55" s="35" t="n">
        <v>201600</v>
      </c>
      <c r="K55" s="35" t="n">
        <v>33600</v>
      </c>
      <c r="L55" s="25" t="n">
        <v>43879</v>
      </c>
      <c r="M55" s="26" t="n">
        <v>400000</v>
      </c>
      <c r="N55" s="25" t="n">
        <v>43893</v>
      </c>
      <c r="O55" s="26" t="n">
        <v>400000</v>
      </c>
      <c r="P55" s="25" t="n">
        <v>43907</v>
      </c>
      <c r="Q55" s="26" t="n">
        <v>400000</v>
      </c>
      <c r="R55" s="23" t="inlineStr">
        <is>
          <t>0510324002349033</t>
        </is>
      </c>
      <c r="S55" s="23" t="inlineStr">
        <is>
          <t>CIMB</t>
        </is>
      </c>
      <c r="T55" s="23" t="inlineStr">
        <is>
          <t>COMPLETED</t>
        </is>
      </c>
    </row>
    <row r="56">
      <c r="A56" s="23" t="inlineStr">
        <is>
          <t>012001281036559400</t>
        </is>
      </c>
      <c r="B56" s="23" t="inlineStr">
        <is>
          <t>Portofolio</t>
        </is>
      </c>
      <c r="C56" s="23" t="inlineStr">
        <is>
          <t>TCC</t>
        </is>
      </c>
      <c r="D56" s="23" t="inlineStr">
        <is>
          <t>Installment</t>
        </is>
      </c>
      <c r="E56" s="23" t="inlineStr">
        <is>
          <t>fatahillah</t>
        </is>
      </c>
      <c r="F56" s="25" t="n">
        <v>43866</v>
      </c>
      <c r="G56" s="25" t="n">
        <v>43866</v>
      </c>
      <c r="H56" s="35" t="n">
        <v>1200000</v>
      </c>
      <c r="I56" s="35" t="n">
        <v>964800</v>
      </c>
      <c r="J56" s="35" t="n">
        <v>201600</v>
      </c>
      <c r="K56" s="35" t="n">
        <v>33600</v>
      </c>
      <c r="L56" s="25" t="n">
        <v>43879</v>
      </c>
      <c r="M56" s="26" t="n">
        <v>400000</v>
      </c>
      <c r="N56" s="25" t="n">
        <v>43893</v>
      </c>
      <c r="O56" s="26" t="n">
        <v>400000</v>
      </c>
      <c r="P56" s="25" t="n">
        <v>43907</v>
      </c>
      <c r="Q56" s="26" t="n">
        <v>400000</v>
      </c>
      <c r="R56" s="23" t="inlineStr">
        <is>
          <t>0510324202349037</t>
        </is>
      </c>
      <c r="S56" s="23" t="inlineStr">
        <is>
          <t>CIMB</t>
        </is>
      </c>
      <c r="T56" s="23" t="inlineStr">
        <is>
          <t>COMPLETED</t>
        </is>
      </c>
    </row>
    <row r="57">
      <c r="A57" s="23" t="inlineStr">
        <is>
          <t>012001281039154930</t>
        </is>
      </c>
      <c r="B57" s="23" t="inlineStr">
        <is>
          <t>Portofolio</t>
        </is>
      </c>
      <c r="C57" s="23" t="inlineStr">
        <is>
          <t>PT_GSI</t>
        </is>
      </c>
      <c r="D57" s="23" t="inlineStr">
        <is>
          <t>Installment</t>
        </is>
      </c>
      <c r="E57" s="23" t="inlineStr">
        <is>
          <t>Fitri Ismayanti</t>
        </is>
      </c>
      <c r="F57" s="25" t="n">
        <v>43866</v>
      </c>
      <c r="G57" s="25" t="n">
        <v>43866</v>
      </c>
      <c r="H57" s="35" t="n">
        <v>1200000</v>
      </c>
      <c r="I57" s="35" t="n">
        <v>964800</v>
      </c>
      <c r="J57" s="35" t="n">
        <v>201600</v>
      </c>
      <c r="K57" s="35" t="n">
        <v>33600</v>
      </c>
      <c r="L57" s="25" t="n">
        <v>43879</v>
      </c>
      <c r="M57" s="26" t="n">
        <v>400000</v>
      </c>
      <c r="N57" s="25" t="n">
        <v>43893</v>
      </c>
      <c r="O57" s="26" t="n">
        <v>400000</v>
      </c>
      <c r="P57" s="25" t="n">
        <v>43907</v>
      </c>
      <c r="Q57" s="26" t="n">
        <v>400000</v>
      </c>
      <c r="R57" s="23" t="inlineStr">
        <is>
          <t>0510324402349041</t>
        </is>
      </c>
      <c r="S57" s="23" t="inlineStr">
        <is>
          <t>CIMB</t>
        </is>
      </c>
      <c r="T57" s="23" t="inlineStr">
        <is>
          <t>COMPLETED</t>
        </is>
      </c>
    </row>
    <row r="58">
      <c r="A58" s="23" t="inlineStr">
        <is>
          <t>012001281059467180</t>
        </is>
      </c>
      <c r="B58" s="23" t="inlineStr">
        <is>
          <t>Portofolio</t>
        </is>
      </c>
      <c r="C58" s="23" t="inlineStr">
        <is>
          <t>TCC</t>
        </is>
      </c>
      <c r="D58" s="23" t="inlineStr">
        <is>
          <t>Installment</t>
        </is>
      </c>
      <c r="E58" s="23" t="inlineStr">
        <is>
          <t>Miftahurrahman</t>
        </is>
      </c>
      <c r="F58" s="25" t="n">
        <v>43866</v>
      </c>
      <c r="G58" s="25" t="n">
        <v>43866</v>
      </c>
      <c r="H58" s="35" t="n">
        <v>1200000</v>
      </c>
      <c r="I58" s="35" t="n">
        <v>964800</v>
      </c>
      <c r="J58" s="35" t="n">
        <v>201600</v>
      </c>
      <c r="K58" s="35" t="n">
        <v>33600</v>
      </c>
      <c r="L58" s="25" t="n">
        <v>43879</v>
      </c>
      <c r="M58" s="26" t="n">
        <v>400000</v>
      </c>
      <c r="N58" s="25" t="n">
        <v>43893</v>
      </c>
      <c r="O58" s="26" t="n">
        <v>400000</v>
      </c>
      <c r="P58" s="25" t="n">
        <v>43907</v>
      </c>
      <c r="Q58" s="26" t="n">
        <v>400000</v>
      </c>
      <c r="R58" s="23" t="inlineStr">
        <is>
          <t>0510324602349045</t>
        </is>
      </c>
      <c r="S58" s="23" t="inlineStr">
        <is>
          <t>CIMB</t>
        </is>
      </c>
      <c r="T58" s="23" t="inlineStr">
        <is>
          <t>COMPLETED</t>
        </is>
      </c>
    </row>
    <row r="59">
      <c r="A59" s="23" t="inlineStr">
        <is>
          <t>012001281150205300</t>
        </is>
      </c>
      <c r="B59" s="23" t="inlineStr">
        <is>
          <t>Portofolio</t>
        </is>
      </c>
      <c r="C59" s="23" t="inlineStr">
        <is>
          <t>PT_GSI</t>
        </is>
      </c>
      <c r="D59" s="23" t="inlineStr">
        <is>
          <t>Installment</t>
        </is>
      </c>
      <c r="E59" s="23" t="inlineStr">
        <is>
          <t>epi lina oktafianti</t>
        </is>
      </c>
      <c r="F59" s="25" t="n">
        <v>43866</v>
      </c>
      <c r="G59" s="25" t="n">
        <v>43866</v>
      </c>
      <c r="H59" s="35" t="n">
        <v>1200000</v>
      </c>
      <c r="I59" s="35" t="n">
        <v>964800</v>
      </c>
      <c r="J59" s="35" t="n">
        <v>201600</v>
      </c>
      <c r="K59" s="35" t="n">
        <v>33600</v>
      </c>
      <c r="L59" s="25" t="n">
        <v>43879</v>
      </c>
      <c r="M59" s="26" t="n">
        <v>400000</v>
      </c>
      <c r="N59" s="25" t="n">
        <v>43893</v>
      </c>
      <c r="O59" s="26" t="n">
        <v>400000</v>
      </c>
      <c r="P59" s="25" t="n">
        <v>43907</v>
      </c>
      <c r="Q59" s="26" t="n">
        <v>400000</v>
      </c>
      <c r="R59" s="23" t="inlineStr">
        <is>
          <t>0510324802349049</t>
        </is>
      </c>
      <c r="S59" s="23" t="inlineStr">
        <is>
          <t>CIMB</t>
        </is>
      </c>
      <c r="T59" s="23" t="inlineStr">
        <is>
          <t>COMPLETED</t>
        </is>
      </c>
    </row>
    <row r="60">
      <c r="A60" s="23" t="inlineStr">
        <is>
          <t>012001281206317230</t>
        </is>
      </c>
      <c r="B60" s="23" t="inlineStr">
        <is>
          <t>Portofolio</t>
        </is>
      </c>
      <c r="C60" s="23" t="inlineStr">
        <is>
          <t>PT_GSI</t>
        </is>
      </c>
      <c r="D60" s="23" t="inlineStr">
        <is>
          <t>Installment</t>
        </is>
      </c>
      <c r="E60" s="23" t="inlineStr">
        <is>
          <t>apriyanti</t>
        </is>
      </c>
      <c r="F60" s="25" t="n">
        <v>43866</v>
      </c>
      <c r="G60" s="25" t="n">
        <v>43866</v>
      </c>
      <c r="H60" s="35" t="n">
        <v>1200000</v>
      </c>
      <c r="I60" s="35" t="n">
        <v>964800</v>
      </c>
      <c r="J60" s="35" t="n">
        <v>201600</v>
      </c>
      <c r="K60" s="35" t="n">
        <v>33600</v>
      </c>
      <c r="L60" s="25" t="n">
        <v>43879</v>
      </c>
      <c r="M60" s="26" t="n">
        <v>400000</v>
      </c>
      <c r="N60" s="25" t="n">
        <v>43893</v>
      </c>
      <c r="O60" s="26" t="n">
        <v>400000</v>
      </c>
      <c r="P60" s="25" t="n">
        <v>43907</v>
      </c>
      <c r="Q60" s="26" t="n">
        <v>400000</v>
      </c>
      <c r="R60" s="23" t="inlineStr">
        <is>
          <t>0510325002349053</t>
        </is>
      </c>
      <c r="S60" s="23" t="inlineStr">
        <is>
          <t>CIMB</t>
        </is>
      </c>
      <c r="T60" s="23" t="inlineStr">
        <is>
          <t>COMPLETED</t>
        </is>
      </c>
    </row>
    <row r="61">
      <c r="A61" s="23" t="inlineStr">
        <is>
          <t>012001281227349460</t>
        </is>
      </c>
      <c r="B61" s="23" t="inlineStr">
        <is>
          <t>Portofolio</t>
        </is>
      </c>
      <c r="C61" s="23" t="inlineStr">
        <is>
          <t>TCC</t>
        </is>
      </c>
      <c r="D61" s="23" t="inlineStr">
        <is>
          <t>Installment</t>
        </is>
      </c>
      <c r="E61" s="23" t="inlineStr">
        <is>
          <t>fauziah anggraini simarmata</t>
        </is>
      </c>
      <c r="F61" s="25" t="n">
        <v>43866</v>
      </c>
      <c r="G61" s="25" t="n">
        <v>43866</v>
      </c>
      <c r="H61" s="35" t="n">
        <v>1200000</v>
      </c>
      <c r="I61" s="35" t="n">
        <v>964800</v>
      </c>
      <c r="J61" s="35" t="n">
        <v>201600</v>
      </c>
      <c r="K61" s="35" t="n">
        <v>33600</v>
      </c>
      <c r="L61" s="25" t="n">
        <v>43879</v>
      </c>
      <c r="M61" s="26" t="n">
        <v>400000</v>
      </c>
      <c r="N61" s="25" t="n">
        <v>43893</v>
      </c>
      <c r="O61" s="26" t="n">
        <v>400000</v>
      </c>
      <c r="P61" s="25" t="n">
        <v>43907</v>
      </c>
      <c r="Q61" s="26" t="n">
        <v>400000</v>
      </c>
      <c r="R61" s="23" t="inlineStr">
        <is>
          <t>0510325202349057</t>
        </is>
      </c>
      <c r="S61" s="23" t="inlineStr">
        <is>
          <t>CIMB</t>
        </is>
      </c>
      <c r="T61" s="23" t="inlineStr">
        <is>
          <t>COMPLETED</t>
        </is>
      </c>
    </row>
    <row r="62">
      <c r="A62" s="23" t="inlineStr">
        <is>
          <t>012001281258179430</t>
        </is>
      </c>
      <c r="B62" s="23" t="inlineStr">
        <is>
          <t>Portofolio</t>
        </is>
      </c>
      <c r="C62" s="23" t="inlineStr">
        <is>
          <t>TCC</t>
        </is>
      </c>
      <c r="D62" s="23" t="inlineStr">
        <is>
          <t>Installment</t>
        </is>
      </c>
      <c r="E62" s="23" t="inlineStr">
        <is>
          <t>putri maharani husin</t>
        </is>
      </c>
      <c r="F62" s="25" t="n">
        <v>43866</v>
      </c>
      <c r="G62" s="25" t="n">
        <v>43866</v>
      </c>
      <c r="H62" s="35" t="n">
        <v>1200000</v>
      </c>
      <c r="I62" s="35" t="n">
        <v>964800</v>
      </c>
      <c r="J62" s="35" t="n">
        <v>201600</v>
      </c>
      <c r="K62" s="35" t="n">
        <v>33600</v>
      </c>
      <c r="L62" s="25" t="n">
        <v>43879</v>
      </c>
      <c r="M62" s="26" t="n">
        <v>400000</v>
      </c>
      <c r="N62" s="25" t="n">
        <v>43893</v>
      </c>
      <c r="O62" s="26" t="n">
        <v>400000</v>
      </c>
      <c r="P62" s="25" t="n">
        <v>43907</v>
      </c>
      <c r="Q62" s="26" t="n">
        <v>400000</v>
      </c>
      <c r="R62" s="23" t="inlineStr">
        <is>
          <t>0510325402349061</t>
        </is>
      </c>
      <c r="S62" s="23" t="inlineStr">
        <is>
          <t>CIMB</t>
        </is>
      </c>
      <c r="T62" s="23" t="inlineStr">
        <is>
          <t>COMPLETED</t>
        </is>
      </c>
    </row>
    <row r="63">
      <c r="A63" s="23" t="inlineStr">
        <is>
          <t>012001281304180860</t>
        </is>
      </c>
      <c r="B63" s="23" t="inlineStr">
        <is>
          <t>Portofolio</t>
        </is>
      </c>
      <c r="C63" s="23" t="inlineStr">
        <is>
          <t>PT_GSI</t>
        </is>
      </c>
      <c r="D63" s="23" t="inlineStr">
        <is>
          <t>Installment</t>
        </is>
      </c>
      <c r="E63" s="23" t="inlineStr">
        <is>
          <t>JESSICA NOVALANDA  BAMBUTA</t>
        </is>
      </c>
      <c r="F63" s="25" t="n">
        <v>43866</v>
      </c>
      <c r="G63" s="25" t="n">
        <v>43866</v>
      </c>
      <c r="H63" s="35" t="n">
        <v>1200000</v>
      </c>
      <c r="I63" s="35" t="n">
        <v>964800</v>
      </c>
      <c r="J63" s="35" t="n">
        <v>201600</v>
      </c>
      <c r="K63" s="35" t="n">
        <v>33600</v>
      </c>
      <c r="L63" s="25" t="n">
        <v>43879</v>
      </c>
      <c r="M63" s="26" t="n">
        <v>400000</v>
      </c>
      <c r="N63" s="25" t="n">
        <v>43893</v>
      </c>
      <c r="O63" s="26" t="n">
        <v>400000</v>
      </c>
      <c r="P63" s="25" t="n">
        <v>43907</v>
      </c>
      <c r="Q63" s="26" t="n">
        <v>400000</v>
      </c>
      <c r="R63" s="23" t="inlineStr">
        <is>
          <t>0510325602349065</t>
        </is>
      </c>
      <c r="S63" s="23" t="inlineStr">
        <is>
          <t>CIMB</t>
        </is>
      </c>
      <c r="T63" s="23" t="inlineStr">
        <is>
          <t>COMPLETED</t>
        </is>
      </c>
    </row>
    <row r="64">
      <c r="A64" s="23" t="inlineStr">
        <is>
          <t>012001281306583630</t>
        </is>
      </c>
      <c r="B64" s="23" t="inlineStr">
        <is>
          <t>Portofolio</t>
        </is>
      </c>
      <c r="C64" s="23" t="inlineStr">
        <is>
          <t>PT_GSI</t>
        </is>
      </c>
      <c r="D64" s="23" t="inlineStr">
        <is>
          <t>Installment</t>
        </is>
      </c>
      <c r="E64" s="23" t="inlineStr">
        <is>
          <t>i ketut yudarmawan</t>
        </is>
      </c>
      <c r="F64" s="25" t="n">
        <v>43866</v>
      </c>
      <c r="G64" s="25" t="n">
        <v>43866</v>
      </c>
      <c r="H64" s="35" t="n">
        <v>1200000</v>
      </c>
      <c r="I64" s="35" t="n">
        <v>964800</v>
      </c>
      <c r="J64" s="35" t="n">
        <v>201600</v>
      </c>
      <c r="K64" s="35" t="n">
        <v>33600</v>
      </c>
      <c r="L64" s="25" t="n">
        <v>43879</v>
      </c>
      <c r="M64" s="26" t="n">
        <v>400000</v>
      </c>
      <c r="N64" s="25" t="n">
        <v>43893</v>
      </c>
      <c r="O64" s="26" t="n">
        <v>400000</v>
      </c>
      <c r="P64" s="25" t="n">
        <v>43907</v>
      </c>
      <c r="Q64" s="26" t="n">
        <v>400000</v>
      </c>
      <c r="R64" s="23" t="inlineStr">
        <is>
          <t>0510334002349141</t>
        </is>
      </c>
      <c r="S64" s="23" t="inlineStr">
        <is>
          <t>CIMB</t>
        </is>
      </c>
      <c r="T64" s="23" t="inlineStr">
        <is>
          <t>COMPLETED</t>
        </is>
      </c>
    </row>
    <row r="65">
      <c r="A65" s="23" t="inlineStr">
        <is>
          <t>012001281321353810</t>
        </is>
      </c>
      <c r="B65" s="23" t="inlineStr">
        <is>
          <t>Portofolio</t>
        </is>
      </c>
      <c r="C65" s="23" t="inlineStr">
        <is>
          <t>PT_GSI</t>
        </is>
      </c>
      <c r="D65" s="23" t="inlineStr">
        <is>
          <t>Installment</t>
        </is>
      </c>
      <c r="E65" s="23" t="inlineStr">
        <is>
          <t>Eggy Alfian Susanto</t>
        </is>
      </c>
      <c r="F65" s="25" t="n">
        <v>43866</v>
      </c>
      <c r="G65" s="25" t="n">
        <v>43866</v>
      </c>
      <c r="H65" s="35" t="n">
        <v>1200000</v>
      </c>
      <c r="I65" s="35" t="n">
        <v>964800</v>
      </c>
      <c r="J65" s="35" t="n">
        <v>201600</v>
      </c>
      <c r="K65" s="35" t="n">
        <v>33600</v>
      </c>
      <c r="L65" s="25" t="n">
        <v>43879</v>
      </c>
      <c r="M65" s="26" t="n">
        <v>400000</v>
      </c>
      <c r="N65" s="25" t="n">
        <v>43893</v>
      </c>
      <c r="O65" s="26" t="n">
        <v>400000</v>
      </c>
      <c r="P65" s="25" t="n">
        <v>43907</v>
      </c>
      <c r="Q65" s="26" t="n">
        <v>400000</v>
      </c>
      <c r="R65" s="23" t="inlineStr">
        <is>
          <t>0510325802349069</t>
        </is>
      </c>
      <c r="S65" s="23" t="inlineStr">
        <is>
          <t>CIMB</t>
        </is>
      </c>
      <c r="T65" s="23" t="inlineStr">
        <is>
          <t>COMPLETED</t>
        </is>
      </c>
    </row>
    <row r="66">
      <c r="A66" s="23" t="inlineStr">
        <is>
          <t>012001281347047650</t>
        </is>
      </c>
      <c r="B66" s="23" t="inlineStr">
        <is>
          <t>Portofolio</t>
        </is>
      </c>
      <c r="C66" s="23" t="inlineStr">
        <is>
          <t>PT_GSI</t>
        </is>
      </c>
      <c r="D66" s="23" t="inlineStr">
        <is>
          <t>Installment</t>
        </is>
      </c>
      <c r="E66" s="23" t="inlineStr">
        <is>
          <t>Ryvana Novelyn Turnip</t>
        </is>
      </c>
      <c r="F66" s="25" t="n">
        <v>43866</v>
      </c>
      <c r="G66" s="25" t="n">
        <v>43866</v>
      </c>
      <c r="H66" s="35" t="n">
        <v>1200000</v>
      </c>
      <c r="I66" s="35" t="n">
        <v>964800</v>
      </c>
      <c r="J66" s="35" t="n">
        <v>201600</v>
      </c>
      <c r="K66" s="35" t="n">
        <v>33600</v>
      </c>
      <c r="L66" s="25" t="n">
        <v>43879</v>
      </c>
      <c r="M66" s="26" t="n">
        <v>400000</v>
      </c>
      <c r="N66" s="25" t="n">
        <v>43893</v>
      </c>
      <c r="O66" s="26" t="n">
        <v>400000</v>
      </c>
      <c r="P66" s="25" t="n">
        <v>43907</v>
      </c>
      <c r="Q66" s="26" t="n">
        <v>400000</v>
      </c>
      <c r="R66" s="23" t="inlineStr">
        <is>
          <t>0510330002349073</t>
        </is>
      </c>
      <c r="S66" s="23" t="inlineStr">
        <is>
          <t>CIMB</t>
        </is>
      </c>
      <c r="T66" s="23" t="inlineStr">
        <is>
          <t>COMPLETED</t>
        </is>
      </c>
    </row>
    <row r="67">
      <c r="A67" s="23" t="inlineStr">
        <is>
          <t>012001281420574120</t>
        </is>
      </c>
      <c r="B67" s="23" t="inlineStr">
        <is>
          <t>Portofolio</t>
        </is>
      </c>
      <c r="C67" s="23" t="inlineStr">
        <is>
          <t>PT_GSI</t>
        </is>
      </c>
      <c r="D67" s="23" t="inlineStr">
        <is>
          <t>Installment</t>
        </is>
      </c>
      <c r="E67" s="23" t="inlineStr">
        <is>
          <t>etty wulandari</t>
        </is>
      </c>
      <c r="F67" s="25" t="n">
        <v>43866</v>
      </c>
      <c r="G67" s="25" t="n">
        <v>43866</v>
      </c>
      <c r="H67" s="35" t="n">
        <v>1200000</v>
      </c>
      <c r="I67" s="35" t="n">
        <v>964800</v>
      </c>
      <c r="J67" s="35" t="n">
        <v>201600</v>
      </c>
      <c r="K67" s="35" t="n">
        <v>33600</v>
      </c>
      <c r="L67" s="25" t="n">
        <v>43879</v>
      </c>
      <c r="M67" s="26" t="n">
        <v>400000</v>
      </c>
      <c r="N67" s="25" t="n">
        <v>43893</v>
      </c>
      <c r="O67" s="26" t="n">
        <v>400000</v>
      </c>
      <c r="P67" s="25" t="n">
        <v>43907</v>
      </c>
      <c r="Q67" s="26" t="n">
        <v>400000</v>
      </c>
      <c r="R67" s="23" t="inlineStr">
        <is>
          <t>0510330402349077</t>
        </is>
      </c>
      <c r="S67" s="23" t="inlineStr">
        <is>
          <t>CIMB</t>
        </is>
      </c>
      <c r="T67" s="23" t="inlineStr">
        <is>
          <t>COMPLETED</t>
        </is>
      </c>
    </row>
    <row r="68">
      <c r="A68" s="23" t="inlineStr">
        <is>
          <t>012001281426124860</t>
        </is>
      </c>
      <c r="B68" s="23" t="inlineStr">
        <is>
          <t>Portofolio</t>
        </is>
      </c>
      <c r="C68" s="23" t="inlineStr">
        <is>
          <t>PT_GSI</t>
        </is>
      </c>
      <c r="D68" s="23" t="inlineStr">
        <is>
          <t>Installment</t>
        </is>
      </c>
      <c r="E68" s="23" t="inlineStr">
        <is>
          <t>yulianti</t>
        </is>
      </c>
      <c r="F68" s="25" t="n">
        <v>43866</v>
      </c>
      <c r="G68" s="25" t="n">
        <v>43866</v>
      </c>
      <c r="H68" s="35" t="n">
        <v>1200000</v>
      </c>
      <c r="I68" s="35" t="n">
        <v>964800</v>
      </c>
      <c r="J68" s="35" t="n">
        <v>201600</v>
      </c>
      <c r="K68" s="35" t="n">
        <v>33600</v>
      </c>
      <c r="L68" s="25" t="n">
        <v>43879</v>
      </c>
      <c r="M68" s="26" t="n">
        <v>400000</v>
      </c>
      <c r="N68" s="25" t="n">
        <v>43893</v>
      </c>
      <c r="O68" s="26" t="n">
        <v>400000</v>
      </c>
      <c r="P68" s="25" t="n">
        <v>43907</v>
      </c>
      <c r="Q68" s="26" t="n">
        <v>400000</v>
      </c>
      <c r="R68" s="23" t="inlineStr">
        <is>
          <t>0510330602349081</t>
        </is>
      </c>
      <c r="S68" s="23" t="inlineStr">
        <is>
          <t>CIMB</t>
        </is>
      </c>
      <c r="T68" s="23" t="inlineStr">
        <is>
          <t>COMPLETED</t>
        </is>
      </c>
    </row>
    <row r="69">
      <c r="A69" s="23" t="inlineStr">
        <is>
          <t>012001281430371500</t>
        </is>
      </c>
      <c r="B69" s="23" t="inlineStr">
        <is>
          <t>Portofolio</t>
        </is>
      </c>
      <c r="C69" s="23" t="inlineStr">
        <is>
          <t>PT_GSI</t>
        </is>
      </c>
      <c r="D69" s="23" t="inlineStr">
        <is>
          <t>Installment</t>
        </is>
      </c>
      <c r="E69" s="23" t="inlineStr">
        <is>
          <t>astiana indriani</t>
        </is>
      </c>
      <c r="F69" s="25" t="n">
        <v>43866</v>
      </c>
      <c r="G69" s="25" t="n">
        <v>43866</v>
      </c>
      <c r="H69" s="35" t="n">
        <v>1200000</v>
      </c>
      <c r="I69" s="35" t="n">
        <v>964800</v>
      </c>
      <c r="J69" s="35" t="n">
        <v>201600</v>
      </c>
      <c r="K69" s="35" t="n">
        <v>33600</v>
      </c>
      <c r="L69" s="25" t="n">
        <v>43879</v>
      </c>
      <c r="M69" s="26" t="n">
        <v>400000</v>
      </c>
      <c r="N69" s="25" t="n">
        <v>43893</v>
      </c>
      <c r="O69" s="26" t="n">
        <v>400000</v>
      </c>
      <c r="P69" s="25" t="n">
        <v>43907</v>
      </c>
      <c r="Q69" s="26" t="n">
        <v>400000</v>
      </c>
      <c r="R69" s="23" t="inlineStr">
        <is>
          <t>0510330902349085</t>
        </is>
      </c>
      <c r="S69" s="23" t="inlineStr">
        <is>
          <t>CIMB</t>
        </is>
      </c>
      <c r="T69" s="23" t="inlineStr">
        <is>
          <t>COMPLETED</t>
        </is>
      </c>
    </row>
    <row r="70">
      <c r="A70" s="23" t="inlineStr">
        <is>
          <t>012001281434489960</t>
        </is>
      </c>
      <c r="B70" s="23" t="inlineStr">
        <is>
          <t>Portofolio</t>
        </is>
      </c>
      <c r="C70" s="23" t="inlineStr">
        <is>
          <t>TCC</t>
        </is>
      </c>
      <c r="D70" s="23" t="inlineStr">
        <is>
          <t>Installment</t>
        </is>
      </c>
      <c r="E70" s="23" t="inlineStr">
        <is>
          <t>anselmus Maria Anggoro BM</t>
        </is>
      </c>
      <c r="F70" s="25" t="n">
        <v>43866</v>
      </c>
      <c r="G70" s="25" t="n">
        <v>43866</v>
      </c>
      <c r="H70" s="35" t="n">
        <v>1200000</v>
      </c>
      <c r="I70" s="35" t="n">
        <v>964800</v>
      </c>
      <c r="J70" s="35" t="n">
        <v>201600</v>
      </c>
      <c r="K70" s="35" t="n">
        <v>33600</v>
      </c>
      <c r="L70" s="25" t="n">
        <v>43879</v>
      </c>
      <c r="M70" s="26" t="n">
        <v>400000</v>
      </c>
      <c r="N70" s="25" t="n">
        <v>43893</v>
      </c>
      <c r="O70" s="26" t="n">
        <v>400000</v>
      </c>
      <c r="P70" s="25" t="n">
        <v>43907</v>
      </c>
      <c r="Q70" s="26" t="n">
        <v>400000</v>
      </c>
      <c r="R70" s="23" t="inlineStr">
        <is>
          <t>0510331102349089</t>
        </is>
      </c>
      <c r="S70" s="23" t="inlineStr">
        <is>
          <t>CIMB</t>
        </is>
      </c>
      <c r="T70" s="23" t="inlineStr">
        <is>
          <t>COMPLETED</t>
        </is>
      </c>
    </row>
    <row r="71">
      <c r="A71" s="23" t="inlineStr">
        <is>
          <t>012001281443340900</t>
        </is>
      </c>
      <c r="B71" s="23" t="inlineStr">
        <is>
          <t>Portofolio</t>
        </is>
      </c>
      <c r="C71" s="23" t="inlineStr">
        <is>
          <t>PT_GSI</t>
        </is>
      </c>
      <c r="D71" s="23" t="inlineStr">
        <is>
          <t>Installment</t>
        </is>
      </c>
      <c r="E71" s="23" t="inlineStr">
        <is>
          <t>maymunah</t>
        </is>
      </c>
      <c r="F71" s="25" t="n">
        <v>43866</v>
      </c>
      <c r="G71" s="25" t="n">
        <v>43866</v>
      </c>
      <c r="H71" s="35" t="n">
        <v>1200000</v>
      </c>
      <c r="I71" s="35" t="n">
        <v>964800</v>
      </c>
      <c r="J71" s="35" t="n">
        <v>201600</v>
      </c>
      <c r="K71" s="35" t="n">
        <v>33600</v>
      </c>
      <c r="L71" s="25" t="n">
        <v>43879</v>
      </c>
      <c r="M71" s="26" t="n">
        <v>400000</v>
      </c>
      <c r="N71" s="25" t="n">
        <v>43893</v>
      </c>
      <c r="O71" s="26" t="n">
        <v>400000</v>
      </c>
      <c r="P71" s="25" t="n">
        <v>43907</v>
      </c>
      <c r="Q71" s="26" t="n">
        <v>400000</v>
      </c>
      <c r="R71" s="23" t="inlineStr">
        <is>
          <t>0510331302349093</t>
        </is>
      </c>
      <c r="S71" s="23" t="inlineStr">
        <is>
          <t>CIMB</t>
        </is>
      </c>
      <c r="T71" s="23" t="inlineStr">
        <is>
          <t>COMPLETED</t>
        </is>
      </c>
    </row>
    <row r="72">
      <c r="A72" s="23" t="inlineStr">
        <is>
          <t>012001281455106620</t>
        </is>
      </c>
      <c r="B72" s="23" t="inlineStr">
        <is>
          <t>Portofolio</t>
        </is>
      </c>
      <c r="C72" s="23" t="inlineStr">
        <is>
          <t>PT_GSI</t>
        </is>
      </c>
      <c r="D72" s="23" t="inlineStr">
        <is>
          <t>Installment</t>
        </is>
      </c>
      <c r="E72" s="23" t="inlineStr">
        <is>
          <t>Anggi saputro</t>
        </is>
      </c>
      <c r="F72" s="25" t="n">
        <v>43866</v>
      </c>
      <c r="G72" s="25" t="n">
        <v>43866</v>
      </c>
      <c r="H72" s="35" t="n">
        <v>1200000</v>
      </c>
      <c r="I72" s="35" t="n">
        <v>964800</v>
      </c>
      <c r="J72" s="35" t="n">
        <v>201600</v>
      </c>
      <c r="K72" s="35" t="n">
        <v>33600</v>
      </c>
      <c r="L72" s="25" t="n">
        <v>43879</v>
      </c>
      <c r="M72" s="26" t="n">
        <v>400000</v>
      </c>
      <c r="N72" s="25" t="n">
        <v>43893</v>
      </c>
      <c r="O72" s="26" t="n">
        <v>400000</v>
      </c>
      <c r="P72" s="25" t="n">
        <v>43907</v>
      </c>
      <c r="Q72" s="26" t="n">
        <v>400000</v>
      </c>
      <c r="R72" s="23" t="inlineStr">
        <is>
          <t>0510331502349097</t>
        </is>
      </c>
      <c r="S72" s="23" t="inlineStr">
        <is>
          <t>CIMB</t>
        </is>
      </c>
      <c r="T72" s="23" t="inlineStr">
        <is>
          <t>COMPLETED</t>
        </is>
      </c>
    </row>
    <row r="73">
      <c r="A73" s="23" t="inlineStr">
        <is>
          <t>012001281456370730</t>
        </is>
      </c>
      <c r="B73" s="23" t="inlineStr">
        <is>
          <t>Portofolio</t>
        </is>
      </c>
      <c r="C73" s="23" t="inlineStr">
        <is>
          <t>PT_GSI</t>
        </is>
      </c>
      <c r="D73" s="23" t="inlineStr">
        <is>
          <t>Installment</t>
        </is>
      </c>
      <c r="E73" s="23" t="inlineStr">
        <is>
          <t>nur arifah</t>
        </is>
      </c>
      <c r="F73" s="25" t="n">
        <v>43866</v>
      </c>
      <c r="G73" s="25" t="n">
        <v>43866</v>
      </c>
      <c r="H73" s="35" t="n">
        <v>1200000</v>
      </c>
      <c r="I73" s="35" t="n">
        <v>964800</v>
      </c>
      <c r="J73" s="35" t="n">
        <v>201600</v>
      </c>
      <c r="K73" s="35" t="n">
        <v>33600</v>
      </c>
      <c r="L73" s="25" t="n">
        <v>43879</v>
      </c>
      <c r="M73" s="26" t="n">
        <v>400000</v>
      </c>
      <c r="N73" s="25" t="n">
        <v>43893</v>
      </c>
      <c r="O73" s="26" t="n">
        <v>400000</v>
      </c>
      <c r="P73" s="25" t="n">
        <v>43907</v>
      </c>
      <c r="Q73" s="26" t="n">
        <v>400000</v>
      </c>
      <c r="R73" s="23" t="inlineStr">
        <is>
          <t>0510334202349145</t>
        </is>
      </c>
      <c r="S73" s="23" t="inlineStr">
        <is>
          <t>CIMB</t>
        </is>
      </c>
      <c r="T73" s="23" t="inlineStr">
        <is>
          <t>COMPLETED</t>
        </is>
      </c>
    </row>
    <row r="74">
      <c r="A74" s="23" t="inlineStr">
        <is>
          <t>012001281505106420</t>
        </is>
      </c>
      <c r="B74" s="23" t="inlineStr">
        <is>
          <t>Portofolio</t>
        </is>
      </c>
      <c r="C74" s="23" t="inlineStr">
        <is>
          <t>PT_GSI</t>
        </is>
      </c>
      <c r="D74" s="23" t="inlineStr">
        <is>
          <t>Installment</t>
        </is>
      </c>
      <c r="E74" s="23" t="inlineStr">
        <is>
          <t>Nurul Fatimah Sidiqoh</t>
        </is>
      </c>
      <c r="F74" s="25" t="n">
        <v>43866</v>
      </c>
      <c r="G74" s="25" t="n">
        <v>43866</v>
      </c>
      <c r="H74" s="35" t="n">
        <v>1200000</v>
      </c>
      <c r="I74" s="35" t="n">
        <v>964800</v>
      </c>
      <c r="J74" s="35" t="n">
        <v>201600</v>
      </c>
      <c r="K74" s="35" t="n">
        <v>33600</v>
      </c>
      <c r="L74" s="25" t="n">
        <v>43879</v>
      </c>
      <c r="M74" s="26" t="n">
        <v>400000</v>
      </c>
      <c r="N74" s="25" t="n">
        <v>43893</v>
      </c>
      <c r="O74" s="26" t="n">
        <v>400000</v>
      </c>
      <c r="P74" s="25" t="n">
        <v>43907</v>
      </c>
      <c r="Q74" s="26" t="n">
        <v>400000</v>
      </c>
      <c r="R74" s="23" t="inlineStr">
        <is>
          <t>0510331702349101</t>
        </is>
      </c>
      <c r="S74" s="23" t="inlineStr">
        <is>
          <t>CIMB</t>
        </is>
      </c>
      <c r="T74" s="23" t="inlineStr">
        <is>
          <t>COMPLETED</t>
        </is>
      </c>
    </row>
    <row r="75">
      <c r="A75" s="23" t="inlineStr">
        <is>
          <t>012001281525155850</t>
        </is>
      </c>
      <c r="B75" s="23" t="inlineStr">
        <is>
          <t>Portofolio</t>
        </is>
      </c>
      <c r="C75" s="23" t="inlineStr">
        <is>
          <t>TCC</t>
        </is>
      </c>
      <c r="D75" s="23" t="inlineStr">
        <is>
          <t>Installment</t>
        </is>
      </c>
      <c r="E75" s="23" t="inlineStr">
        <is>
          <t>hergijono latiep</t>
        </is>
      </c>
      <c r="F75" s="25" t="n">
        <v>43866</v>
      </c>
      <c r="G75" s="25" t="n">
        <v>43866</v>
      </c>
      <c r="H75" s="35" t="n">
        <v>1200000</v>
      </c>
      <c r="I75" s="35" t="n">
        <v>964800</v>
      </c>
      <c r="J75" s="35" t="n">
        <v>201600</v>
      </c>
      <c r="K75" s="35" t="n">
        <v>33600</v>
      </c>
      <c r="L75" s="25" t="n">
        <v>43879</v>
      </c>
      <c r="M75" s="26" t="n">
        <v>400000</v>
      </c>
      <c r="N75" s="25" t="n">
        <v>43893</v>
      </c>
      <c r="O75" s="26" t="n">
        <v>400000</v>
      </c>
      <c r="P75" s="25" t="n">
        <v>43907</v>
      </c>
      <c r="Q75" s="26" t="n">
        <v>400000</v>
      </c>
      <c r="R75" s="23" t="inlineStr">
        <is>
          <t>0510332002349105</t>
        </is>
      </c>
      <c r="S75" s="23" t="inlineStr">
        <is>
          <t>CIMB</t>
        </is>
      </c>
      <c r="T75" s="23" t="inlineStr">
        <is>
          <t>COMPLETED</t>
        </is>
      </c>
    </row>
    <row r="76">
      <c r="A76" s="23" t="inlineStr">
        <is>
          <t>012001281528395240</t>
        </is>
      </c>
      <c r="B76" s="23" t="inlineStr">
        <is>
          <t>Portofolio</t>
        </is>
      </c>
      <c r="C76" s="23" t="inlineStr">
        <is>
          <t>TCC</t>
        </is>
      </c>
      <c r="D76" s="23" t="inlineStr">
        <is>
          <t>Installment</t>
        </is>
      </c>
      <c r="E76" s="23" t="inlineStr">
        <is>
          <t>i wayan astra wibawa</t>
        </is>
      </c>
      <c r="F76" s="25" t="n">
        <v>43866</v>
      </c>
      <c r="G76" s="25" t="n">
        <v>43866</v>
      </c>
      <c r="H76" s="35" t="n">
        <v>1200000</v>
      </c>
      <c r="I76" s="35" t="n">
        <v>964800</v>
      </c>
      <c r="J76" s="35" t="n">
        <v>201600</v>
      </c>
      <c r="K76" s="35" t="n">
        <v>33600</v>
      </c>
      <c r="L76" s="25" t="n">
        <v>43879</v>
      </c>
      <c r="M76" s="26" t="n">
        <v>400000</v>
      </c>
      <c r="N76" s="25" t="n">
        <v>43893</v>
      </c>
      <c r="O76" s="26" t="n">
        <v>400000</v>
      </c>
      <c r="P76" s="25" t="n">
        <v>43907</v>
      </c>
      <c r="Q76" s="26" t="n">
        <v>400000</v>
      </c>
      <c r="R76" s="23" t="inlineStr">
        <is>
          <t>0510332202349109</t>
        </is>
      </c>
      <c r="S76" s="23" t="inlineStr">
        <is>
          <t>CIMB</t>
        </is>
      </c>
      <c r="T76" s="23" t="inlineStr">
        <is>
          <t>COMPLETED</t>
        </is>
      </c>
    </row>
    <row r="77">
      <c r="A77" s="23" t="inlineStr">
        <is>
          <t>012001281529284670</t>
        </is>
      </c>
      <c r="B77" s="23" t="inlineStr">
        <is>
          <t>Portofolio</t>
        </is>
      </c>
      <c r="C77" s="23" t="inlineStr">
        <is>
          <t>TCC</t>
        </is>
      </c>
      <c r="D77" s="23" t="inlineStr">
        <is>
          <t>Installment</t>
        </is>
      </c>
      <c r="E77" s="23" t="inlineStr">
        <is>
          <t>Ina yulistina</t>
        </is>
      </c>
      <c r="F77" s="25" t="n">
        <v>43866</v>
      </c>
      <c r="G77" s="25" t="n">
        <v>43866</v>
      </c>
      <c r="H77" s="35" t="n">
        <v>1200000</v>
      </c>
      <c r="I77" s="35" t="n">
        <v>964800</v>
      </c>
      <c r="J77" s="35" t="n">
        <v>201600</v>
      </c>
      <c r="K77" s="35" t="n">
        <v>33600</v>
      </c>
      <c r="L77" s="25" t="n">
        <v>43879</v>
      </c>
      <c r="M77" s="26" t="n">
        <v>400000</v>
      </c>
      <c r="N77" s="25" t="n">
        <v>43893</v>
      </c>
      <c r="O77" s="26" t="n">
        <v>400000</v>
      </c>
      <c r="P77" s="25" t="n">
        <v>43907</v>
      </c>
      <c r="Q77" s="26" t="n">
        <v>400000</v>
      </c>
      <c r="R77" s="23" t="inlineStr">
        <is>
          <t>0510332402349113</t>
        </is>
      </c>
      <c r="S77" s="23" t="inlineStr">
        <is>
          <t>CIMB</t>
        </is>
      </c>
      <c r="T77" s="23" t="inlineStr">
        <is>
          <t>COMPLETED</t>
        </is>
      </c>
    </row>
    <row r="78">
      <c r="A78" s="23" t="inlineStr">
        <is>
          <t>012001270724429200</t>
        </is>
      </c>
      <c r="B78" s="23" t="inlineStr">
        <is>
          <t>Portofolio</t>
        </is>
      </c>
      <c r="C78" s="23" t="inlineStr">
        <is>
          <t>TCC</t>
        </is>
      </c>
      <c r="D78" s="23" t="inlineStr">
        <is>
          <t>Installment</t>
        </is>
      </c>
      <c r="E78" s="23" t="inlineStr">
        <is>
          <t>Ari irawan</t>
        </is>
      </c>
      <c r="F78" s="25" t="n">
        <v>43867</v>
      </c>
      <c r="G78" s="25" t="n">
        <v>43867</v>
      </c>
      <c r="H78" s="35" t="n">
        <v>1200000</v>
      </c>
      <c r="I78" s="35" t="n">
        <v>964800</v>
      </c>
      <c r="J78" s="35" t="n">
        <v>201600</v>
      </c>
      <c r="K78" s="35" t="n">
        <v>33600</v>
      </c>
      <c r="L78" s="25" t="n">
        <v>43880</v>
      </c>
      <c r="M78" s="26" t="n">
        <v>400000</v>
      </c>
      <c r="N78" s="25" t="n">
        <v>43894</v>
      </c>
      <c r="O78" s="26" t="n">
        <v>400000</v>
      </c>
      <c r="P78" s="25" t="n">
        <v>43908</v>
      </c>
      <c r="Q78" s="26" t="n">
        <v>400000</v>
      </c>
      <c r="R78" s="23" t="inlineStr">
        <is>
          <t>0612000002349569</t>
        </is>
      </c>
      <c r="S78" s="23" t="inlineStr">
        <is>
          <t>CIMB</t>
        </is>
      </c>
      <c r="T78" s="23" t="inlineStr">
        <is>
          <t>COMPLETED</t>
        </is>
      </c>
    </row>
    <row r="79">
      <c r="A79" s="23" t="inlineStr">
        <is>
          <t>012001271122009680</t>
        </is>
      </c>
      <c r="B79" s="23" t="inlineStr">
        <is>
          <t>Portofolio</t>
        </is>
      </c>
      <c r="C79" s="23" t="inlineStr">
        <is>
          <t>PT_GSI</t>
        </is>
      </c>
      <c r="D79" s="23" t="inlineStr">
        <is>
          <t>Installment</t>
        </is>
      </c>
      <c r="E79" s="23" t="inlineStr">
        <is>
          <t>ni putu yuliawati</t>
        </is>
      </c>
      <c r="F79" s="25" t="n">
        <v>43867</v>
      </c>
      <c r="G79" s="25" t="n">
        <v>43867</v>
      </c>
      <c r="H79" s="35" t="n">
        <v>1200000</v>
      </c>
      <c r="I79" s="35" t="n">
        <v>964800</v>
      </c>
      <c r="J79" s="35" t="n">
        <v>201600</v>
      </c>
      <c r="K79" s="35" t="n">
        <v>33600</v>
      </c>
      <c r="L79" s="25" t="n">
        <v>43880</v>
      </c>
      <c r="M79" s="26" t="n">
        <v>400000</v>
      </c>
      <c r="N79" s="25" t="n">
        <v>43894</v>
      </c>
      <c r="O79" s="26" t="n">
        <v>400000</v>
      </c>
      <c r="P79" s="25" t="n">
        <v>43908</v>
      </c>
      <c r="Q79" s="26" t="n">
        <v>400000</v>
      </c>
      <c r="R79" s="23" t="inlineStr">
        <is>
          <t>0612000302349573</t>
        </is>
      </c>
      <c r="S79" s="23" t="inlineStr">
        <is>
          <t>CIMB</t>
        </is>
      </c>
      <c r="T79" s="23" t="inlineStr">
        <is>
          <t>COMPLETED</t>
        </is>
      </c>
    </row>
    <row r="80">
      <c r="A80" s="23" t="inlineStr">
        <is>
          <t>012001271506134750</t>
        </is>
      </c>
      <c r="B80" s="23" t="inlineStr">
        <is>
          <t>Portofolio</t>
        </is>
      </c>
      <c r="C80" s="23" t="inlineStr">
        <is>
          <t>TCC</t>
        </is>
      </c>
      <c r="D80" s="23" t="inlineStr">
        <is>
          <t>Installment</t>
        </is>
      </c>
      <c r="E80" s="23" t="inlineStr">
        <is>
          <t>Budi Suhandi</t>
        </is>
      </c>
      <c r="F80" s="25" t="n">
        <v>43867</v>
      </c>
      <c r="G80" s="25" t="n">
        <v>43867</v>
      </c>
      <c r="H80" s="35" t="n">
        <v>1200000</v>
      </c>
      <c r="I80" s="35" t="n">
        <v>964800</v>
      </c>
      <c r="J80" s="35" t="n">
        <v>201600</v>
      </c>
      <c r="K80" s="35" t="n">
        <v>33600</v>
      </c>
      <c r="L80" s="25" t="n">
        <v>43880</v>
      </c>
      <c r="M80" s="26" t="n">
        <v>400000</v>
      </c>
      <c r="N80" s="25" t="n">
        <v>43894</v>
      </c>
      <c r="O80" s="26" t="n">
        <v>400000</v>
      </c>
      <c r="P80" s="25" t="n">
        <v>43908</v>
      </c>
      <c r="Q80" s="26" t="n">
        <v>400000</v>
      </c>
      <c r="R80" s="23" t="inlineStr">
        <is>
          <t>0612000502349577</t>
        </is>
      </c>
      <c r="S80" s="23" t="inlineStr">
        <is>
          <t>CIMB</t>
        </is>
      </c>
      <c r="T80" s="23" t="inlineStr">
        <is>
          <t>COMPLETED</t>
        </is>
      </c>
    </row>
    <row r="81">
      <c r="A81" s="23" t="inlineStr">
        <is>
          <t>012001271534427590</t>
        </is>
      </c>
      <c r="B81" s="23" t="inlineStr">
        <is>
          <t>Portofolio</t>
        </is>
      </c>
      <c r="C81" s="23" t="inlineStr">
        <is>
          <t>TCC</t>
        </is>
      </c>
      <c r="D81" s="23" t="inlineStr">
        <is>
          <t>Installment</t>
        </is>
      </c>
      <c r="E81" s="23" t="inlineStr">
        <is>
          <t>EKA HERDIYANTI RIFA'I</t>
        </is>
      </c>
      <c r="F81" s="25" t="n">
        <v>43867</v>
      </c>
      <c r="G81" s="25" t="n">
        <v>43867</v>
      </c>
      <c r="H81" s="35" t="n">
        <v>1200000</v>
      </c>
      <c r="I81" s="35" t="n">
        <v>964800</v>
      </c>
      <c r="J81" s="35" t="n">
        <v>201600</v>
      </c>
      <c r="K81" s="35" t="n">
        <v>33600</v>
      </c>
      <c r="L81" s="25" t="n">
        <v>43880</v>
      </c>
      <c r="M81" s="26" t="n">
        <v>400000</v>
      </c>
      <c r="N81" s="25" t="n">
        <v>43894</v>
      </c>
      <c r="O81" s="26" t="n">
        <v>400000</v>
      </c>
      <c r="P81" s="25" t="n">
        <v>43908</v>
      </c>
      <c r="Q81" s="26" t="n">
        <v>400000</v>
      </c>
      <c r="R81" s="23" t="inlineStr">
        <is>
          <t>0612000802349581</t>
        </is>
      </c>
      <c r="S81" s="23" t="inlineStr">
        <is>
          <t>CIMB</t>
        </is>
      </c>
      <c r="T81" s="23" t="inlineStr">
        <is>
          <t>COMPLETED</t>
        </is>
      </c>
    </row>
    <row r="82">
      <c r="A82" s="23" t="inlineStr">
        <is>
          <t>012001271543086710</t>
        </is>
      </c>
      <c r="B82" s="23" t="inlineStr">
        <is>
          <t>Portofolio</t>
        </is>
      </c>
      <c r="C82" s="23" t="inlineStr">
        <is>
          <t>PT_GSI</t>
        </is>
      </c>
      <c r="D82" s="23" t="inlineStr">
        <is>
          <t>Installment</t>
        </is>
      </c>
      <c r="E82" s="23" t="inlineStr">
        <is>
          <t>cholilatus su'udiyyah</t>
        </is>
      </c>
      <c r="F82" s="25" t="n">
        <v>43867</v>
      </c>
      <c r="G82" s="25" t="n">
        <v>43867</v>
      </c>
      <c r="H82" s="35" t="n">
        <v>1200000</v>
      </c>
      <c r="I82" s="35" t="n">
        <v>964800</v>
      </c>
      <c r="J82" s="35" t="n">
        <v>201600</v>
      </c>
      <c r="K82" s="35" t="n">
        <v>33600</v>
      </c>
      <c r="L82" s="25" t="n">
        <v>43880</v>
      </c>
      <c r="M82" s="26" t="n">
        <v>400000</v>
      </c>
      <c r="N82" s="25" t="n">
        <v>43894</v>
      </c>
      <c r="O82" s="26" t="n">
        <v>400000</v>
      </c>
      <c r="P82" s="25" t="n">
        <v>43908</v>
      </c>
      <c r="Q82" s="26" t="n">
        <v>400000</v>
      </c>
      <c r="R82" s="23" t="inlineStr">
        <is>
          <t>0615173302349589</t>
        </is>
      </c>
      <c r="S82" s="23" t="inlineStr">
        <is>
          <t>CIMB</t>
        </is>
      </c>
      <c r="T82" s="23" t="inlineStr">
        <is>
          <t>COMPLETED</t>
        </is>
      </c>
    </row>
    <row r="83">
      <c r="A83" s="23" t="inlineStr">
        <is>
          <t>012001281607104370</t>
        </is>
      </c>
      <c r="B83" s="23" t="inlineStr">
        <is>
          <t>Portofolio</t>
        </is>
      </c>
      <c r="C83" s="23" t="inlineStr">
        <is>
          <t>TCC</t>
        </is>
      </c>
      <c r="D83" s="23" t="inlineStr">
        <is>
          <t>Installment</t>
        </is>
      </c>
      <c r="E83" s="23" t="inlineStr">
        <is>
          <t>Nurul Prasetyowati</t>
        </is>
      </c>
      <c r="F83" s="25" t="n">
        <v>43868</v>
      </c>
      <c r="G83" s="25" t="n">
        <v>43868</v>
      </c>
      <c r="H83" s="35" t="n">
        <v>1200000</v>
      </c>
      <c r="I83" s="35" t="n">
        <v>964800</v>
      </c>
      <c r="J83" s="35" t="n">
        <v>201600</v>
      </c>
      <c r="K83" s="35" t="n">
        <v>33600</v>
      </c>
      <c r="L83" s="25" t="n">
        <v>43881</v>
      </c>
      <c r="M83" s="26" t="n">
        <v>400000</v>
      </c>
      <c r="N83" s="25" t="n">
        <v>43895</v>
      </c>
      <c r="O83" s="26" t="n">
        <v>400000</v>
      </c>
      <c r="P83" s="25" t="n">
        <v>43909</v>
      </c>
      <c r="Q83" s="26" t="n">
        <v>400000</v>
      </c>
      <c r="R83" s="23" t="inlineStr">
        <is>
          <t>0710042002349173</t>
        </is>
      </c>
      <c r="S83" s="23" t="inlineStr">
        <is>
          <t>CIMB</t>
        </is>
      </c>
      <c r="T83" s="23" t="inlineStr">
        <is>
          <t>COMPLETED</t>
        </is>
      </c>
    </row>
    <row r="84">
      <c r="A84" s="23" t="inlineStr">
        <is>
          <t>012001281711515770</t>
        </is>
      </c>
      <c r="B84" s="23" t="inlineStr">
        <is>
          <t>Portofolio</t>
        </is>
      </c>
      <c r="C84" s="23" t="inlineStr">
        <is>
          <t>PT_GSI</t>
        </is>
      </c>
      <c r="D84" s="23" t="inlineStr">
        <is>
          <t>Installment</t>
        </is>
      </c>
      <c r="E84" s="23" t="inlineStr">
        <is>
          <t>Afief Maulan qolbi</t>
        </is>
      </c>
      <c r="F84" s="25" t="n">
        <v>43868</v>
      </c>
      <c r="G84" s="25" t="n">
        <v>43868</v>
      </c>
      <c r="H84" s="35" t="n">
        <v>1200000</v>
      </c>
      <c r="I84" s="35" t="n">
        <v>964800</v>
      </c>
      <c r="J84" s="35" t="n">
        <v>201600</v>
      </c>
      <c r="K84" s="35" t="n">
        <v>33600</v>
      </c>
      <c r="L84" s="25" t="n">
        <v>43881</v>
      </c>
      <c r="M84" s="26" t="n">
        <v>400000</v>
      </c>
      <c r="N84" s="25" t="n">
        <v>43895</v>
      </c>
      <c r="O84" s="26" t="n">
        <v>400000</v>
      </c>
      <c r="P84" s="25" t="n">
        <v>43909</v>
      </c>
      <c r="Q84" s="26" t="n">
        <v>400000</v>
      </c>
      <c r="R84" s="23" t="inlineStr">
        <is>
          <t>0710042502349601</t>
        </is>
      </c>
      <c r="S84" s="23" t="inlineStr">
        <is>
          <t>CIMB</t>
        </is>
      </c>
      <c r="T84" s="23" t="inlineStr">
        <is>
          <t>COMPLETED</t>
        </is>
      </c>
    </row>
    <row r="85">
      <c r="A85" s="23" t="inlineStr">
        <is>
          <t>012001281851022890</t>
        </is>
      </c>
      <c r="B85" s="23" t="inlineStr">
        <is>
          <t>Portofolio</t>
        </is>
      </c>
      <c r="C85" s="23" t="inlineStr">
        <is>
          <t>PT_GSI</t>
        </is>
      </c>
      <c r="D85" s="23" t="inlineStr">
        <is>
          <t>Installment</t>
        </is>
      </c>
      <c r="E85" s="23" t="inlineStr">
        <is>
          <t>yatno</t>
        </is>
      </c>
      <c r="F85" s="25" t="n">
        <v>43868</v>
      </c>
      <c r="G85" s="25" t="n">
        <v>43868</v>
      </c>
      <c r="H85" s="35" t="n">
        <v>1200000</v>
      </c>
      <c r="I85" s="35" t="n">
        <v>964800</v>
      </c>
      <c r="J85" s="35" t="n">
        <v>201600</v>
      </c>
      <c r="K85" s="35" t="n">
        <v>33600</v>
      </c>
      <c r="L85" s="25" t="n">
        <v>43881</v>
      </c>
      <c r="M85" s="26" t="n">
        <v>400000</v>
      </c>
      <c r="N85" s="25" t="n">
        <v>43895</v>
      </c>
      <c r="O85" s="26" t="n">
        <v>400000</v>
      </c>
      <c r="P85" s="25" t="n">
        <v>43909</v>
      </c>
      <c r="Q85" s="26" t="n">
        <v>400000</v>
      </c>
      <c r="R85" s="23" t="inlineStr">
        <is>
          <t>0710042702349605</t>
        </is>
      </c>
      <c r="S85" s="23" t="inlineStr">
        <is>
          <t>CIMB</t>
        </is>
      </c>
      <c r="T85" s="23" t="inlineStr">
        <is>
          <t>COMPLETED</t>
        </is>
      </c>
    </row>
    <row r="86">
      <c r="A86" s="23" t="inlineStr">
        <is>
          <t>012001281940014590</t>
        </is>
      </c>
      <c r="B86" s="23" t="inlineStr">
        <is>
          <t>Portofolio</t>
        </is>
      </c>
      <c r="C86" s="23" t="inlineStr">
        <is>
          <t>PT_GSI</t>
        </is>
      </c>
      <c r="D86" s="23" t="inlineStr">
        <is>
          <t>Installment</t>
        </is>
      </c>
      <c r="E86" s="23" t="inlineStr">
        <is>
          <t>Ricky Ridwan</t>
        </is>
      </c>
      <c r="F86" s="25" t="n">
        <v>43868</v>
      </c>
      <c r="G86" s="25" t="n">
        <v>43868</v>
      </c>
      <c r="H86" s="35" t="n">
        <v>1200000</v>
      </c>
      <c r="I86" s="35" t="n">
        <v>964800</v>
      </c>
      <c r="J86" s="35" t="n">
        <v>201600</v>
      </c>
      <c r="K86" s="35" t="n">
        <v>33600</v>
      </c>
      <c r="L86" s="25" t="n">
        <v>43881</v>
      </c>
      <c r="M86" s="26" t="n">
        <v>400000</v>
      </c>
      <c r="N86" s="25" t="n">
        <v>43895</v>
      </c>
      <c r="O86" s="26" t="n">
        <v>400000</v>
      </c>
      <c r="P86" s="25" t="n">
        <v>43909</v>
      </c>
      <c r="Q86" s="26" t="n">
        <v>400000</v>
      </c>
      <c r="R86" s="23" t="inlineStr">
        <is>
          <t>0710043102349609</t>
        </is>
      </c>
      <c r="S86" s="23" t="inlineStr">
        <is>
          <t>CIMB</t>
        </is>
      </c>
      <c r="T86" s="23" t="inlineStr">
        <is>
          <t>COMPLETED</t>
        </is>
      </c>
    </row>
    <row r="87">
      <c r="A87" s="23" t="inlineStr">
        <is>
          <t>012001282128015050</t>
        </is>
      </c>
      <c r="B87" s="23" t="inlineStr">
        <is>
          <t>Portofolio</t>
        </is>
      </c>
      <c r="C87" s="23" t="inlineStr">
        <is>
          <t>PT_GSI</t>
        </is>
      </c>
      <c r="D87" s="23" t="inlineStr">
        <is>
          <t>Installment</t>
        </is>
      </c>
      <c r="E87" s="23" t="inlineStr">
        <is>
          <t>Radinal Muadz</t>
        </is>
      </c>
      <c r="F87" s="25" t="n">
        <v>43868</v>
      </c>
      <c r="G87" s="25" t="n">
        <v>43868</v>
      </c>
      <c r="H87" s="35" t="n">
        <v>1200000</v>
      </c>
      <c r="I87" s="35" t="n">
        <v>964800</v>
      </c>
      <c r="J87" s="35" t="n">
        <v>201600</v>
      </c>
      <c r="K87" s="35" t="n">
        <v>33600</v>
      </c>
      <c r="L87" s="25" t="n">
        <v>43881</v>
      </c>
      <c r="M87" s="26" t="n">
        <v>400000</v>
      </c>
      <c r="N87" s="25" t="n">
        <v>43895</v>
      </c>
      <c r="O87" s="26" t="n">
        <v>400000</v>
      </c>
      <c r="P87" s="25" t="n">
        <v>43909</v>
      </c>
      <c r="Q87" s="26" t="n">
        <v>400000</v>
      </c>
      <c r="R87" s="23" t="inlineStr">
        <is>
          <t>0710043302349613</t>
        </is>
      </c>
      <c r="S87" s="23" t="inlineStr">
        <is>
          <t>CIMB</t>
        </is>
      </c>
      <c r="T87" s="23" t="inlineStr">
        <is>
          <t>COMPLETED</t>
        </is>
      </c>
    </row>
    <row r="88">
      <c r="A88" s="23" t="inlineStr">
        <is>
          <t>012001282137287110</t>
        </is>
      </c>
      <c r="B88" s="23" t="inlineStr">
        <is>
          <t>Portofolio</t>
        </is>
      </c>
      <c r="C88" s="23" t="inlineStr">
        <is>
          <t>TCC</t>
        </is>
      </c>
      <c r="D88" s="23" t="inlineStr">
        <is>
          <t>Installment</t>
        </is>
      </c>
      <c r="E88" s="23" t="inlineStr">
        <is>
          <t>didi iskandar</t>
        </is>
      </c>
      <c r="F88" s="25" t="n">
        <v>43868</v>
      </c>
      <c r="G88" s="25" t="n">
        <v>43868</v>
      </c>
      <c r="H88" s="35" t="n">
        <v>1200000</v>
      </c>
      <c r="I88" s="35" t="n">
        <v>964800</v>
      </c>
      <c r="J88" s="35" t="n">
        <v>201600</v>
      </c>
      <c r="K88" s="35" t="n">
        <v>33600</v>
      </c>
      <c r="L88" s="25" t="n">
        <v>43881</v>
      </c>
      <c r="M88" s="26" t="n">
        <v>400000</v>
      </c>
      <c r="N88" s="25" t="n">
        <v>43895</v>
      </c>
      <c r="O88" s="26" t="n">
        <v>400000</v>
      </c>
      <c r="P88" s="25" t="n">
        <v>43909</v>
      </c>
      <c r="Q88" s="26" t="n">
        <v>400000</v>
      </c>
      <c r="R88" s="23" t="inlineStr">
        <is>
          <t>0710043602349617</t>
        </is>
      </c>
      <c r="S88" s="23" t="inlineStr">
        <is>
          <t>CIMB</t>
        </is>
      </c>
      <c r="T88" s="23" t="inlineStr">
        <is>
          <t>COMPLETED</t>
        </is>
      </c>
    </row>
    <row r="89">
      <c r="A89" s="23" t="inlineStr">
        <is>
          <t>012001282315001030</t>
        </is>
      </c>
      <c r="B89" s="23" t="inlineStr">
        <is>
          <t>Portofolio</t>
        </is>
      </c>
      <c r="C89" s="23" t="inlineStr">
        <is>
          <t>TCC</t>
        </is>
      </c>
      <c r="D89" s="23" t="inlineStr">
        <is>
          <t>Installment</t>
        </is>
      </c>
      <c r="E89" s="23" t="inlineStr">
        <is>
          <t>muhammad hanafia</t>
        </is>
      </c>
      <c r="F89" s="25" t="n">
        <v>43868</v>
      </c>
      <c r="G89" s="25" t="n">
        <v>43868</v>
      </c>
      <c r="H89" s="35" t="n">
        <v>1200000</v>
      </c>
      <c r="I89" s="35" t="n">
        <v>964800</v>
      </c>
      <c r="J89" s="35" t="n">
        <v>201600</v>
      </c>
      <c r="K89" s="35" t="n">
        <v>33600</v>
      </c>
      <c r="L89" s="25" t="n">
        <v>43881</v>
      </c>
      <c r="M89" s="26" t="n">
        <v>400000</v>
      </c>
      <c r="N89" s="25" t="n">
        <v>43895</v>
      </c>
      <c r="O89" s="26" t="n">
        <v>400000</v>
      </c>
      <c r="P89" s="25" t="n">
        <v>43909</v>
      </c>
      <c r="Q89" s="26" t="n">
        <v>400000</v>
      </c>
      <c r="R89" s="23" t="inlineStr">
        <is>
          <t>0710043902349621</t>
        </is>
      </c>
      <c r="S89" s="23" t="inlineStr">
        <is>
          <t>CIMB</t>
        </is>
      </c>
      <c r="T89" s="23" t="inlineStr">
        <is>
          <t>COMPLETED</t>
        </is>
      </c>
    </row>
    <row r="90">
      <c r="A90" s="23" t="inlineStr">
        <is>
          <t>012001290721383690</t>
        </is>
      </c>
      <c r="B90" s="23" t="inlineStr">
        <is>
          <t>Portofolio</t>
        </is>
      </c>
      <c r="C90" s="23" t="inlineStr">
        <is>
          <t>TCC</t>
        </is>
      </c>
      <c r="D90" s="23" t="inlineStr">
        <is>
          <t>Installment</t>
        </is>
      </c>
      <c r="E90" s="23" t="inlineStr">
        <is>
          <t>mei yuniastuti</t>
        </is>
      </c>
      <c r="F90" s="25" t="n">
        <v>43868</v>
      </c>
      <c r="G90" s="25" t="n">
        <v>43868</v>
      </c>
      <c r="H90" s="35" t="n">
        <v>1200000</v>
      </c>
      <c r="I90" s="35" t="n">
        <v>964800</v>
      </c>
      <c r="J90" s="35" t="n">
        <v>201600</v>
      </c>
      <c r="K90" s="35" t="n">
        <v>33600</v>
      </c>
      <c r="L90" s="25" t="n">
        <v>43881</v>
      </c>
      <c r="M90" s="26" t="n">
        <v>400000</v>
      </c>
      <c r="N90" s="25" t="n">
        <v>43895</v>
      </c>
      <c r="O90" s="26" t="n">
        <v>400000</v>
      </c>
      <c r="P90" s="25" t="n">
        <v>43909</v>
      </c>
      <c r="Q90" s="26" t="n">
        <v>400000</v>
      </c>
      <c r="R90" s="23" t="inlineStr">
        <is>
          <t>0710044102349625</t>
        </is>
      </c>
      <c r="S90" s="23" t="inlineStr">
        <is>
          <t>CIMB</t>
        </is>
      </c>
      <c r="T90" s="23" t="inlineStr">
        <is>
          <t>COMPLETED</t>
        </is>
      </c>
    </row>
    <row r="91">
      <c r="A91" s="23" t="inlineStr">
        <is>
          <t>012001290938219370</t>
        </is>
      </c>
      <c r="B91" s="23" t="inlineStr">
        <is>
          <t>Portofolio</t>
        </is>
      </c>
      <c r="C91" s="23" t="inlineStr">
        <is>
          <t>TCC</t>
        </is>
      </c>
      <c r="D91" s="23" t="inlineStr">
        <is>
          <t>Installment</t>
        </is>
      </c>
      <c r="E91" s="23" t="inlineStr">
        <is>
          <t>pepen ependi</t>
        </is>
      </c>
      <c r="F91" s="25" t="n">
        <v>43868</v>
      </c>
      <c r="G91" s="25" t="n">
        <v>43868</v>
      </c>
      <c r="H91" s="35" t="n">
        <v>1200000</v>
      </c>
      <c r="I91" s="35" t="n">
        <v>964800</v>
      </c>
      <c r="J91" s="35" t="n">
        <v>201600</v>
      </c>
      <c r="K91" s="35" t="n">
        <v>33600</v>
      </c>
      <c r="L91" s="25" t="n">
        <v>43881</v>
      </c>
      <c r="M91" s="26" t="n">
        <v>400000</v>
      </c>
      <c r="N91" s="25" t="n">
        <v>43895</v>
      </c>
      <c r="O91" s="26" t="n">
        <v>400000</v>
      </c>
      <c r="P91" s="25" t="n">
        <v>43909</v>
      </c>
      <c r="Q91" s="26" t="n">
        <v>400000</v>
      </c>
      <c r="R91" s="23" t="inlineStr">
        <is>
          <t>0710044302349629</t>
        </is>
      </c>
      <c r="S91" s="23" t="inlineStr">
        <is>
          <t>CIMB</t>
        </is>
      </c>
      <c r="T91" s="23" t="inlineStr">
        <is>
          <t>COMPLETED</t>
        </is>
      </c>
    </row>
    <row r="92">
      <c r="A92" s="23" t="inlineStr">
        <is>
          <t>012001291412038350</t>
        </is>
      </c>
      <c r="B92" s="23" t="inlineStr">
        <is>
          <t>Portofolio</t>
        </is>
      </c>
      <c r="C92" s="23" t="inlineStr">
        <is>
          <t>TCC</t>
        </is>
      </c>
      <c r="D92" s="23" t="inlineStr">
        <is>
          <t>Installment</t>
        </is>
      </c>
      <c r="E92" s="23" t="inlineStr">
        <is>
          <t>ardi hermawan</t>
        </is>
      </c>
      <c r="F92" s="25" t="n">
        <v>43868</v>
      </c>
      <c r="G92" s="25" t="n">
        <v>43868</v>
      </c>
      <c r="H92" s="35" t="n">
        <v>1200000</v>
      </c>
      <c r="I92" s="35" t="n">
        <v>964800</v>
      </c>
      <c r="J92" s="35" t="n">
        <v>201600</v>
      </c>
      <c r="K92" s="35" t="n">
        <v>33600</v>
      </c>
      <c r="L92" s="25" t="n">
        <v>43881</v>
      </c>
      <c r="M92" s="26" t="n">
        <v>400000</v>
      </c>
      <c r="N92" s="25" t="n">
        <v>43895</v>
      </c>
      <c r="O92" s="26" t="n">
        <v>400000</v>
      </c>
      <c r="P92" s="25" t="n">
        <v>43909</v>
      </c>
      <c r="Q92" s="26" t="n">
        <v>400000</v>
      </c>
      <c r="R92" s="23" t="inlineStr">
        <is>
          <t>0710042302349305</t>
        </is>
      </c>
      <c r="S92" s="23" t="inlineStr">
        <is>
          <t>CIMB</t>
        </is>
      </c>
      <c r="T92" s="23" t="inlineStr">
        <is>
          <t>COMPLETED</t>
        </is>
      </c>
    </row>
    <row r="93">
      <c r="A93" s="23" t="inlineStr">
        <is>
          <t>012001291659520130</t>
        </is>
      </c>
      <c r="B93" s="23" t="inlineStr">
        <is>
          <t>Portofolio</t>
        </is>
      </c>
      <c r="C93" s="23" t="inlineStr">
        <is>
          <t>TCC</t>
        </is>
      </c>
      <c r="D93" s="23" t="inlineStr">
        <is>
          <t>Installment</t>
        </is>
      </c>
      <c r="E93" s="23" t="inlineStr">
        <is>
          <t>rusman rusmiana</t>
        </is>
      </c>
      <c r="F93" s="25" t="n">
        <v>43868</v>
      </c>
      <c r="G93" s="25" t="n">
        <v>43868</v>
      </c>
      <c r="H93" s="35" t="n">
        <v>1200000</v>
      </c>
      <c r="I93" s="35" t="n">
        <v>964800</v>
      </c>
      <c r="J93" s="35" t="n">
        <v>201600</v>
      </c>
      <c r="K93" s="35" t="n">
        <v>33600</v>
      </c>
      <c r="L93" s="25" t="n">
        <v>43881</v>
      </c>
      <c r="M93" s="26" t="n">
        <v>400000</v>
      </c>
      <c r="N93" s="25" t="n">
        <v>43895</v>
      </c>
      <c r="O93" s="26" t="n">
        <v>400000</v>
      </c>
      <c r="P93" s="25" t="n">
        <v>43909</v>
      </c>
      <c r="Q93" s="26" t="n">
        <v>400000</v>
      </c>
      <c r="R93" s="23" t="inlineStr">
        <is>
          <t>0710044502349633</t>
        </is>
      </c>
      <c r="S93" s="23" t="inlineStr">
        <is>
          <t>CIMB</t>
        </is>
      </c>
      <c r="T93" s="23" t="inlineStr">
        <is>
          <t>COMPLETED</t>
        </is>
      </c>
    </row>
    <row r="94">
      <c r="A94" s="23" t="inlineStr">
        <is>
          <t>012001291741175210</t>
        </is>
      </c>
      <c r="B94" s="23" t="inlineStr">
        <is>
          <t>Portofolio</t>
        </is>
      </c>
      <c r="C94" s="23" t="inlineStr">
        <is>
          <t>TCC</t>
        </is>
      </c>
      <c r="D94" s="23" t="inlineStr">
        <is>
          <t>Installment</t>
        </is>
      </c>
      <c r="E94" s="23" t="inlineStr">
        <is>
          <t>Ahmad Riza Furkoni</t>
        </is>
      </c>
      <c r="F94" s="25" t="n">
        <v>43868</v>
      </c>
      <c r="G94" s="25" t="n">
        <v>43868</v>
      </c>
      <c r="H94" s="35" t="n">
        <v>1200000</v>
      </c>
      <c r="I94" s="35" t="n">
        <v>964800</v>
      </c>
      <c r="J94" s="35" t="n">
        <v>201600</v>
      </c>
      <c r="K94" s="35" t="n">
        <v>33600</v>
      </c>
      <c r="L94" s="25" t="n">
        <v>43881</v>
      </c>
      <c r="M94" s="26" t="n">
        <v>400000</v>
      </c>
      <c r="N94" s="25" t="n">
        <v>43895</v>
      </c>
      <c r="O94" s="26" t="n">
        <v>400000</v>
      </c>
      <c r="P94" s="25" t="n">
        <v>43909</v>
      </c>
      <c r="Q94" s="26" t="n">
        <v>400000</v>
      </c>
      <c r="R94" s="23" t="inlineStr">
        <is>
          <t>0710044702349637</t>
        </is>
      </c>
      <c r="S94" s="23" t="inlineStr">
        <is>
          <t>CIMB</t>
        </is>
      </c>
      <c r="T94" s="23" t="inlineStr">
        <is>
          <t>COMPLETED</t>
        </is>
      </c>
    </row>
    <row r="95">
      <c r="A95" s="23" t="inlineStr">
        <is>
          <t>012001291956122440</t>
        </is>
      </c>
      <c r="B95" s="23" t="inlineStr">
        <is>
          <t>Portofolio</t>
        </is>
      </c>
      <c r="C95" s="23" t="inlineStr">
        <is>
          <t>TCC</t>
        </is>
      </c>
      <c r="D95" s="23" t="inlineStr">
        <is>
          <t>Installment</t>
        </is>
      </c>
      <c r="E95" s="23" t="inlineStr">
        <is>
          <t>sunarti</t>
        </is>
      </c>
      <c r="F95" s="25" t="n">
        <v>43868</v>
      </c>
      <c r="G95" s="25" t="n">
        <v>43868</v>
      </c>
      <c r="H95" s="35" t="n">
        <v>1200000</v>
      </c>
      <c r="I95" s="35" t="n">
        <v>964800</v>
      </c>
      <c r="J95" s="35" t="n">
        <v>201600</v>
      </c>
      <c r="K95" s="35" t="n">
        <v>33600</v>
      </c>
      <c r="L95" s="25" t="n">
        <v>43881</v>
      </c>
      <c r="M95" s="26" t="n">
        <v>400000</v>
      </c>
      <c r="N95" s="25" t="n">
        <v>43895</v>
      </c>
      <c r="O95" s="26" t="n">
        <v>400000</v>
      </c>
      <c r="P95" s="25" t="n">
        <v>43909</v>
      </c>
      <c r="Q95" s="26" t="n">
        <v>400000</v>
      </c>
      <c r="R95" s="23" t="inlineStr">
        <is>
          <t>0710044902349641</t>
        </is>
      </c>
      <c r="S95" s="23" t="inlineStr">
        <is>
          <t>CIMB</t>
        </is>
      </c>
      <c r="T95" s="23" t="inlineStr">
        <is>
          <t>COMPLETED</t>
        </is>
      </c>
    </row>
    <row r="96">
      <c r="A96" s="23" t="inlineStr">
        <is>
          <t>012001292045079520</t>
        </is>
      </c>
      <c r="B96" s="23" t="inlineStr">
        <is>
          <t>Portofolio</t>
        </is>
      </c>
      <c r="C96" s="23" t="inlineStr">
        <is>
          <t>PT_GSI</t>
        </is>
      </c>
      <c r="D96" s="23" t="inlineStr">
        <is>
          <t>Installment</t>
        </is>
      </c>
      <c r="E96" s="23" t="inlineStr">
        <is>
          <t>nur adillah</t>
        </is>
      </c>
      <c r="F96" s="25" t="n">
        <v>43868</v>
      </c>
      <c r="G96" s="25" t="n">
        <v>43868</v>
      </c>
      <c r="H96" s="35" t="n">
        <v>1200000</v>
      </c>
      <c r="I96" s="35" t="n">
        <v>964800</v>
      </c>
      <c r="J96" s="35" t="n">
        <v>201600</v>
      </c>
      <c r="K96" s="35" t="n">
        <v>33600</v>
      </c>
      <c r="L96" s="25" t="n">
        <v>43881</v>
      </c>
      <c r="M96" s="26" t="n">
        <v>400000</v>
      </c>
      <c r="N96" s="25" t="n">
        <v>43895</v>
      </c>
      <c r="O96" s="26" t="n">
        <v>400000</v>
      </c>
      <c r="P96" s="25" t="n">
        <v>43909</v>
      </c>
      <c r="Q96" s="26" t="n">
        <v>400000</v>
      </c>
      <c r="R96" s="23" t="inlineStr">
        <is>
          <t>0710045102349645</t>
        </is>
      </c>
      <c r="S96" s="23" t="inlineStr">
        <is>
          <t>CIMB</t>
        </is>
      </c>
      <c r="T96" s="23" t="inlineStr">
        <is>
          <t>COMPLETED</t>
        </is>
      </c>
    </row>
    <row r="97">
      <c r="A97" s="23" t="inlineStr">
        <is>
          <t>012001292140013960</t>
        </is>
      </c>
      <c r="B97" s="23" t="inlineStr">
        <is>
          <t>Portofolio</t>
        </is>
      </c>
      <c r="C97" s="23" t="inlineStr">
        <is>
          <t>TCC</t>
        </is>
      </c>
      <c r="D97" s="23" t="inlineStr">
        <is>
          <t>Installment</t>
        </is>
      </c>
      <c r="E97" s="23" t="inlineStr">
        <is>
          <t>riman</t>
        </is>
      </c>
      <c r="F97" s="25" t="n">
        <v>43868</v>
      </c>
      <c r="G97" s="25" t="n">
        <v>43868</v>
      </c>
      <c r="H97" s="35" t="n">
        <v>1200000</v>
      </c>
      <c r="I97" s="35" t="n">
        <v>964800</v>
      </c>
      <c r="J97" s="35" t="n">
        <v>201600</v>
      </c>
      <c r="K97" s="35" t="n">
        <v>33600</v>
      </c>
      <c r="L97" s="25" t="n">
        <v>43881</v>
      </c>
      <c r="M97" s="26" t="n">
        <v>400000</v>
      </c>
      <c r="N97" s="25" t="n">
        <v>43895</v>
      </c>
      <c r="O97" s="26" t="n">
        <v>400000</v>
      </c>
      <c r="P97" s="25" t="n">
        <v>43909</v>
      </c>
      <c r="Q97" s="26" t="n">
        <v>400000</v>
      </c>
      <c r="R97" s="23" t="inlineStr">
        <is>
          <t>0710045302349649</t>
        </is>
      </c>
      <c r="S97" s="23" t="inlineStr">
        <is>
          <t>CIMB</t>
        </is>
      </c>
      <c r="T97" s="23" t="inlineStr">
        <is>
          <t>COMPLETED</t>
        </is>
      </c>
    </row>
    <row r="98">
      <c r="A98" s="23" t="inlineStr">
        <is>
          <t>012001292333075380</t>
        </is>
      </c>
      <c r="B98" s="23" t="inlineStr">
        <is>
          <t>Portofolio</t>
        </is>
      </c>
      <c r="C98" s="23" t="inlineStr">
        <is>
          <t>PT_GSI</t>
        </is>
      </c>
      <c r="D98" s="23" t="inlineStr">
        <is>
          <t>Installment</t>
        </is>
      </c>
      <c r="E98" s="23" t="inlineStr">
        <is>
          <t>Desi Dwi Permatasari</t>
        </is>
      </c>
      <c r="F98" s="25" t="n">
        <v>43868</v>
      </c>
      <c r="G98" s="25" t="n">
        <v>43868</v>
      </c>
      <c r="H98" s="35" t="n">
        <v>1200000</v>
      </c>
      <c r="I98" s="35" t="n">
        <v>964800</v>
      </c>
      <c r="J98" s="35" t="n">
        <v>201600</v>
      </c>
      <c r="K98" s="35" t="n">
        <v>33600</v>
      </c>
      <c r="L98" s="25" t="n">
        <v>43881</v>
      </c>
      <c r="M98" s="26" t="n">
        <v>400000</v>
      </c>
      <c r="N98" s="25" t="n">
        <v>43895</v>
      </c>
      <c r="O98" s="26" t="n">
        <v>400000</v>
      </c>
      <c r="P98" s="25" t="n">
        <v>43909</v>
      </c>
      <c r="Q98" s="26" t="n">
        <v>400000</v>
      </c>
      <c r="R98" s="23" t="inlineStr">
        <is>
          <t>0710045502349653</t>
        </is>
      </c>
      <c r="S98" s="23" t="inlineStr">
        <is>
          <t>CIMB</t>
        </is>
      </c>
      <c r="T98" s="23" t="inlineStr">
        <is>
          <t>COMPLETED</t>
        </is>
      </c>
    </row>
    <row r="99">
      <c r="A99" s="23" t="inlineStr">
        <is>
          <t>012001300006535430</t>
        </is>
      </c>
      <c r="B99" s="23" t="inlineStr">
        <is>
          <t>Portofolio</t>
        </is>
      </c>
      <c r="C99" s="23" t="inlineStr">
        <is>
          <t>PT_GSI</t>
        </is>
      </c>
      <c r="D99" s="23" t="inlineStr">
        <is>
          <t>Installment</t>
        </is>
      </c>
      <c r="E99" s="23" t="inlineStr">
        <is>
          <t>SITI MARYAMAH</t>
        </is>
      </c>
      <c r="F99" s="25" t="n">
        <v>43868</v>
      </c>
      <c r="G99" s="25" t="n">
        <v>43868</v>
      </c>
      <c r="H99" s="35" t="n">
        <v>1200000</v>
      </c>
      <c r="I99" s="35" t="n">
        <v>964800</v>
      </c>
      <c r="J99" s="35" t="n">
        <v>201600</v>
      </c>
      <c r="K99" s="35" t="n">
        <v>33600</v>
      </c>
      <c r="L99" s="25" t="n">
        <v>43881</v>
      </c>
      <c r="M99" s="26" t="n">
        <v>400000</v>
      </c>
      <c r="N99" s="25" t="n">
        <v>43895</v>
      </c>
      <c r="O99" s="26" t="n">
        <v>400000</v>
      </c>
      <c r="P99" s="25" t="n">
        <v>43909</v>
      </c>
      <c r="Q99" s="26" t="n">
        <v>400000</v>
      </c>
      <c r="R99" s="23" t="inlineStr">
        <is>
          <t>0710045702349657</t>
        </is>
      </c>
      <c r="S99" s="23" t="inlineStr">
        <is>
          <t>CIMB</t>
        </is>
      </c>
      <c r="T99" s="23" t="inlineStr">
        <is>
          <t>COMPLETED</t>
        </is>
      </c>
    </row>
    <row r="100">
      <c r="A100" s="23" t="inlineStr">
        <is>
          <t>012001300032094350</t>
        </is>
      </c>
      <c r="B100" s="23" t="inlineStr">
        <is>
          <t>Portofolio</t>
        </is>
      </c>
      <c r="C100" s="23" t="inlineStr">
        <is>
          <t>PT_GSI</t>
        </is>
      </c>
      <c r="D100" s="23" t="inlineStr">
        <is>
          <t>Installment</t>
        </is>
      </c>
      <c r="E100" s="23" t="inlineStr">
        <is>
          <t>NENG NINA HERLINA</t>
        </is>
      </c>
      <c r="F100" s="25" t="n">
        <v>43868</v>
      </c>
      <c r="G100" s="25" t="n">
        <v>43868</v>
      </c>
      <c r="H100" s="35" t="n">
        <v>1200000</v>
      </c>
      <c r="I100" s="35" t="n">
        <v>964800</v>
      </c>
      <c r="J100" s="35" t="n">
        <v>201600</v>
      </c>
      <c r="K100" s="35" t="n">
        <v>33600</v>
      </c>
      <c r="L100" s="25" t="n">
        <v>43881</v>
      </c>
      <c r="M100" s="26" t="n">
        <v>400000</v>
      </c>
      <c r="N100" s="25" t="n">
        <v>43895</v>
      </c>
      <c r="O100" s="26" t="n">
        <v>400000</v>
      </c>
      <c r="P100" s="25" t="n">
        <v>43909</v>
      </c>
      <c r="Q100" s="26" t="n">
        <v>400000</v>
      </c>
      <c r="R100" s="23" t="inlineStr">
        <is>
          <t>0710050002349661</t>
        </is>
      </c>
      <c r="S100" s="23" t="inlineStr">
        <is>
          <t>CIMB</t>
        </is>
      </c>
      <c r="T100" s="23" t="inlineStr">
        <is>
          <t>COMPLETED</t>
        </is>
      </c>
    </row>
    <row r="101">
      <c r="A101" s="23" t="inlineStr">
        <is>
          <t>012001300100577740</t>
        </is>
      </c>
      <c r="B101" s="23" t="inlineStr">
        <is>
          <t>Portofolio</t>
        </is>
      </c>
      <c r="C101" s="23" t="inlineStr">
        <is>
          <t>PT_GSI</t>
        </is>
      </c>
      <c r="D101" s="23" t="inlineStr">
        <is>
          <t>Installment</t>
        </is>
      </c>
      <c r="E101" s="23" t="inlineStr">
        <is>
          <t>MASRIYAH</t>
        </is>
      </c>
      <c r="F101" s="25" t="n">
        <v>43868</v>
      </c>
      <c r="G101" s="25" t="n">
        <v>43868</v>
      </c>
      <c r="H101" s="35" t="n">
        <v>1200000</v>
      </c>
      <c r="I101" s="35" t="n">
        <v>964800</v>
      </c>
      <c r="J101" s="35" t="n">
        <v>201600</v>
      </c>
      <c r="K101" s="35" t="n">
        <v>33600</v>
      </c>
      <c r="L101" s="25" t="n">
        <v>43881</v>
      </c>
      <c r="M101" s="26" t="n">
        <v>400000</v>
      </c>
      <c r="N101" s="25" t="n">
        <v>43895</v>
      </c>
      <c r="O101" s="26" t="n">
        <v>400000</v>
      </c>
      <c r="P101" s="25" t="n">
        <v>43909</v>
      </c>
      <c r="Q101" s="26" t="n">
        <v>400000</v>
      </c>
      <c r="R101" s="23" t="inlineStr">
        <is>
          <t>0710050202349665</t>
        </is>
      </c>
      <c r="S101" s="23" t="inlineStr">
        <is>
          <t>CIMB</t>
        </is>
      </c>
      <c r="T101" s="23" t="inlineStr">
        <is>
          <t>COMPLETED</t>
        </is>
      </c>
    </row>
    <row r="102">
      <c r="A102" s="23" t="inlineStr">
        <is>
          <t>012001300442119420</t>
        </is>
      </c>
      <c r="B102" s="23" t="inlineStr">
        <is>
          <t>Portofolio</t>
        </is>
      </c>
      <c r="C102" s="23" t="inlineStr">
        <is>
          <t>TCC</t>
        </is>
      </c>
      <c r="D102" s="23" t="inlineStr">
        <is>
          <t>Installment</t>
        </is>
      </c>
      <c r="E102" s="23" t="inlineStr">
        <is>
          <t>Zulfa Ramadhani</t>
        </is>
      </c>
      <c r="F102" s="25" t="n">
        <v>43868</v>
      </c>
      <c r="G102" s="25" t="n">
        <v>43868</v>
      </c>
      <c r="H102" s="35" t="n">
        <v>1200000</v>
      </c>
      <c r="I102" s="35" t="n">
        <v>964800</v>
      </c>
      <c r="J102" s="35" t="n">
        <v>201600</v>
      </c>
      <c r="K102" s="35" t="n">
        <v>33600</v>
      </c>
      <c r="L102" s="25" t="n">
        <v>43881</v>
      </c>
      <c r="M102" s="26" t="n">
        <v>400000</v>
      </c>
      <c r="N102" s="25" t="n">
        <v>43895</v>
      </c>
      <c r="O102" s="26" t="n">
        <v>400000</v>
      </c>
      <c r="P102" s="25" t="n">
        <v>43909</v>
      </c>
      <c r="Q102" s="26" t="n">
        <v>400000</v>
      </c>
      <c r="R102" s="23" t="inlineStr">
        <is>
          <t>0710050502349669</t>
        </is>
      </c>
      <c r="S102" s="23" t="inlineStr">
        <is>
          <t>CIMB</t>
        </is>
      </c>
      <c r="T102" s="23" t="inlineStr">
        <is>
          <t>COMPLETED</t>
        </is>
      </c>
    </row>
    <row r="103">
      <c r="A103" s="23" t="inlineStr">
        <is>
          <t>012001300443324650</t>
        </is>
      </c>
      <c r="B103" s="23" t="inlineStr">
        <is>
          <t>Portofolio</t>
        </is>
      </c>
      <c r="C103" s="23" t="inlineStr">
        <is>
          <t>PT_GSI</t>
        </is>
      </c>
      <c r="D103" s="23" t="inlineStr">
        <is>
          <t>Installment</t>
        </is>
      </c>
      <c r="E103" s="23" t="inlineStr">
        <is>
          <t>M.Afif Muftihan</t>
        </is>
      </c>
      <c r="F103" s="25" t="n">
        <v>43868</v>
      </c>
      <c r="G103" s="25" t="n">
        <v>43868</v>
      </c>
      <c r="H103" s="35" t="n">
        <v>1200000</v>
      </c>
      <c r="I103" s="35" t="n">
        <v>964800</v>
      </c>
      <c r="J103" s="35" t="n">
        <v>201600</v>
      </c>
      <c r="K103" s="35" t="n">
        <v>33600</v>
      </c>
      <c r="L103" s="25" t="n">
        <v>43881</v>
      </c>
      <c r="M103" s="26" t="n">
        <v>400000</v>
      </c>
      <c r="N103" s="25" t="n">
        <v>43895</v>
      </c>
      <c r="O103" s="26" t="n">
        <v>400000</v>
      </c>
      <c r="P103" s="25" t="n">
        <v>43909</v>
      </c>
      <c r="Q103" s="26" t="n">
        <v>400000</v>
      </c>
      <c r="R103" s="23" t="inlineStr">
        <is>
          <t>0710050702349673</t>
        </is>
      </c>
      <c r="S103" s="23" t="inlineStr">
        <is>
          <t>CIMB</t>
        </is>
      </c>
      <c r="T103" s="23" t="inlineStr">
        <is>
          <t>COMPLETED</t>
        </is>
      </c>
    </row>
    <row r="104">
      <c r="A104" s="23" t="inlineStr">
        <is>
          <t>012001300804095110</t>
        </is>
      </c>
      <c r="B104" s="23" t="inlineStr">
        <is>
          <t>Portofolio</t>
        </is>
      </c>
      <c r="C104" s="23" t="inlineStr">
        <is>
          <t>TCC</t>
        </is>
      </c>
      <c r="D104" s="23" t="inlineStr">
        <is>
          <t>Installment</t>
        </is>
      </c>
      <c r="E104" s="23" t="inlineStr">
        <is>
          <t>Sariani</t>
        </is>
      </c>
      <c r="F104" s="25" t="n">
        <v>43868</v>
      </c>
      <c r="G104" s="25" t="n">
        <v>43868</v>
      </c>
      <c r="H104" s="35" t="n">
        <v>1200000</v>
      </c>
      <c r="I104" s="35" t="n">
        <v>964800</v>
      </c>
      <c r="J104" s="35" t="n">
        <v>201600</v>
      </c>
      <c r="K104" s="35" t="n">
        <v>33600</v>
      </c>
      <c r="L104" s="25" t="n">
        <v>43881</v>
      </c>
      <c r="M104" s="26" t="n">
        <v>400000</v>
      </c>
      <c r="N104" s="25" t="n">
        <v>43895</v>
      </c>
      <c r="O104" s="26" t="n">
        <v>400000</v>
      </c>
      <c r="P104" s="25" t="n">
        <v>43909</v>
      </c>
      <c r="Q104" s="26" t="n">
        <v>400000</v>
      </c>
      <c r="R104" s="23" t="inlineStr">
        <is>
          <t>0710051002349677</t>
        </is>
      </c>
      <c r="S104" s="23" t="inlineStr">
        <is>
          <t>CIMB</t>
        </is>
      </c>
      <c r="T104" s="23" t="inlineStr">
        <is>
          <t>COMPLETED</t>
        </is>
      </c>
    </row>
    <row r="105">
      <c r="A105" s="23" t="inlineStr">
        <is>
          <t>012001301215362200</t>
        </is>
      </c>
      <c r="B105" s="23" t="inlineStr">
        <is>
          <t>Portofolio</t>
        </is>
      </c>
      <c r="C105" s="23" t="inlineStr">
        <is>
          <t>TCC</t>
        </is>
      </c>
      <c r="D105" s="23" t="inlineStr">
        <is>
          <t>Installment</t>
        </is>
      </c>
      <c r="E105" s="23" t="inlineStr">
        <is>
          <t>niken ratna handayani</t>
        </is>
      </c>
      <c r="F105" s="25" t="n">
        <v>43868</v>
      </c>
      <c r="G105" s="25" t="n">
        <v>43868</v>
      </c>
      <c r="H105" s="35" t="n">
        <v>1200000</v>
      </c>
      <c r="I105" s="35" t="n">
        <v>964800</v>
      </c>
      <c r="J105" s="35" t="n">
        <v>201600</v>
      </c>
      <c r="K105" s="35" t="n">
        <v>33600</v>
      </c>
      <c r="L105" s="25" t="n">
        <v>43881</v>
      </c>
      <c r="M105" s="26" t="n">
        <v>400000</v>
      </c>
      <c r="N105" s="25" t="n">
        <v>43895</v>
      </c>
      <c r="O105" s="26" t="n">
        <v>400000</v>
      </c>
      <c r="P105" s="25" t="n">
        <v>43909</v>
      </c>
      <c r="Q105" s="26" t="n">
        <v>400000</v>
      </c>
      <c r="R105" s="23" t="inlineStr">
        <is>
          <t>0710051302349681</t>
        </is>
      </c>
      <c r="S105" s="23" t="inlineStr">
        <is>
          <t>CIMB</t>
        </is>
      </c>
      <c r="T105" s="23" t="inlineStr">
        <is>
          <t>COMPLETED</t>
        </is>
      </c>
    </row>
    <row r="106">
      <c r="A106" s="23" t="inlineStr">
        <is>
          <t>012001301344457290</t>
        </is>
      </c>
      <c r="B106" s="23" t="inlineStr">
        <is>
          <t>Portofolio</t>
        </is>
      </c>
      <c r="C106" s="23" t="inlineStr">
        <is>
          <t>TCC</t>
        </is>
      </c>
      <c r="D106" s="23" t="inlineStr">
        <is>
          <t>Installment</t>
        </is>
      </c>
      <c r="E106" s="23" t="inlineStr">
        <is>
          <t>abdul wahid</t>
        </is>
      </c>
      <c r="F106" s="25" t="n">
        <v>43868</v>
      </c>
      <c r="G106" s="25" t="n">
        <v>43868</v>
      </c>
      <c r="H106" s="35" t="n">
        <v>1200000</v>
      </c>
      <c r="I106" s="35" t="n">
        <v>964800</v>
      </c>
      <c r="J106" s="35" t="n">
        <v>201600</v>
      </c>
      <c r="K106" s="35" t="n">
        <v>33600</v>
      </c>
      <c r="L106" s="25" t="n">
        <v>43881</v>
      </c>
      <c r="M106" s="26" t="n">
        <v>400000</v>
      </c>
      <c r="N106" s="25" t="n">
        <v>43895</v>
      </c>
      <c r="O106" s="26" t="n">
        <v>400000</v>
      </c>
      <c r="P106" s="25" t="n">
        <v>43909</v>
      </c>
      <c r="Q106" s="26" t="n">
        <v>400000</v>
      </c>
      <c r="R106" s="23" t="inlineStr">
        <is>
          <t>0710051602349685</t>
        </is>
      </c>
      <c r="S106" s="23" t="inlineStr">
        <is>
          <t>CIMB</t>
        </is>
      </c>
      <c r="T106" s="23" t="inlineStr">
        <is>
          <t>COMPLETED</t>
        </is>
      </c>
    </row>
    <row r="107">
      <c r="A107" s="23" t="inlineStr">
        <is>
          <t>012001301517577510</t>
        </is>
      </c>
      <c r="B107" s="23" t="inlineStr">
        <is>
          <t>Portofolio</t>
        </is>
      </c>
      <c r="C107" s="23" t="inlineStr">
        <is>
          <t>TCC</t>
        </is>
      </c>
      <c r="D107" s="23" t="inlineStr">
        <is>
          <t>Installment</t>
        </is>
      </c>
      <c r="E107" s="23" t="inlineStr">
        <is>
          <t>Dian Eka Paraswaty</t>
        </is>
      </c>
      <c r="F107" s="25" t="n">
        <v>43868</v>
      </c>
      <c r="G107" s="25" t="n">
        <v>43868</v>
      </c>
      <c r="H107" s="35" t="n">
        <v>1200000</v>
      </c>
      <c r="I107" s="35" t="n">
        <v>964800</v>
      </c>
      <c r="J107" s="35" t="n">
        <v>201600</v>
      </c>
      <c r="K107" s="35" t="n">
        <v>33600</v>
      </c>
      <c r="L107" s="25" t="n">
        <v>43881</v>
      </c>
      <c r="M107" s="26" t="n">
        <v>400000</v>
      </c>
      <c r="N107" s="25" t="n">
        <v>43895</v>
      </c>
      <c r="O107" s="26" t="n">
        <v>400000</v>
      </c>
      <c r="P107" s="25" t="n">
        <v>43909</v>
      </c>
      <c r="Q107" s="26" t="n">
        <v>400000</v>
      </c>
      <c r="R107" s="23" t="inlineStr">
        <is>
          <t>0710051902349689</t>
        </is>
      </c>
      <c r="S107" s="23" t="inlineStr">
        <is>
          <t>CIMB</t>
        </is>
      </c>
      <c r="T107" s="23" t="inlineStr">
        <is>
          <t>COMPLETED</t>
        </is>
      </c>
    </row>
    <row r="108">
      <c r="A108" s="23" t="inlineStr">
        <is>
          <t>012001301605482740</t>
        </is>
      </c>
      <c r="B108" s="23" t="inlineStr">
        <is>
          <t>Portofolio</t>
        </is>
      </c>
      <c r="C108" s="23" t="inlineStr">
        <is>
          <t>TCC</t>
        </is>
      </c>
      <c r="D108" s="23" t="inlineStr">
        <is>
          <t>Installment</t>
        </is>
      </c>
      <c r="E108" s="23" t="inlineStr">
        <is>
          <t>yanty widjaja</t>
        </is>
      </c>
      <c r="F108" s="25" t="n">
        <v>43868</v>
      </c>
      <c r="G108" s="25" t="n">
        <v>43868</v>
      </c>
      <c r="H108" s="35" t="n">
        <v>1200000</v>
      </c>
      <c r="I108" s="35" t="n">
        <v>964800</v>
      </c>
      <c r="J108" s="35" t="n">
        <v>201600</v>
      </c>
      <c r="K108" s="35" t="n">
        <v>33600</v>
      </c>
      <c r="L108" s="25" t="n">
        <v>43881</v>
      </c>
      <c r="M108" s="26" t="n">
        <v>400000</v>
      </c>
      <c r="N108" s="25" t="n">
        <v>43895</v>
      </c>
      <c r="O108" s="26" t="n">
        <v>400000</v>
      </c>
      <c r="P108" s="25" t="n">
        <v>43909</v>
      </c>
      <c r="Q108" s="26" t="n">
        <v>400000</v>
      </c>
      <c r="R108" s="23" t="inlineStr">
        <is>
          <t>0710052202349693</t>
        </is>
      </c>
      <c r="S108" s="23" t="inlineStr">
        <is>
          <t>CIMB</t>
        </is>
      </c>
      <c r="T108" s="23" t="inlineStr">
        <is>
          <t>COMPLETED</t>
        </is>
      </c>
    </row>
    <row r="109">
      <c r="A109" s="23" t="inlineStr">
        <is>
          <t>012001301717500120</t>
        </is>
      </c>
      <c r="B109" s="23" t="inlineStr">
        <is>
          <t>Portofolio</t>
        </is>
      </c>
      <c r="C109" s="23" t="inlineStr">
        <is>
          <t>PT_GSI</t>
        </is>
      </c>
      <c r="D109" s="23" t="inlineStr">
        <is>
          <t>Installment</t>
        </is>
      </c>
      <c r="E109" s="23" t="inlineStr">
        <is>
          <t>muhammad marseto</t>
        </is>
      </c>
      <c r="F109" s="25" t="n">
        <v>43868</v>
      </c>
      <c r="G109" s="25" t="n">
        <v>43868</v>
      </c>
      <c r="H109" s="35" t="n">
        <v>1200000</v>
      </c>
      <c r="I109" s="35" t="n">
        <v>964800</v>
      </c>
      <c r="J109" s="35" t="n">
        <v>201600</v>
      </c>
      <c r="K109" s="35" t="n">
        <v>33600</v>
      </c>
      <c r="L109" s="25" t="n">
        <v>43881</v>
      </c>
      <c r="M109" s="26" t="n">
        <v>400000</v>
      </c>
      <c r="N109" s="25" t="n">
        <v>43895</v>
      </c>
      <c r="O109" s="26" t="n">
        <v>400000</v>
      </c>
      <c r="P109" s="25" t="n">
        <v>43909</v>
      </c>
      <c r="Q109" s="26" t="n">
        <v>400000</v>
      </c>
      <c r="R109" s="23" t="inlineStr">
        <is>
          <t>0710381802349705</t>
        </is>
      </c>
      <c r="S109" s="23" t="inlineStr">
        <is>
          <t>CIMB</t>
        </is>
      </c>
      <c r="T109" s="23" t="inlineStr">
        <is>
          <t>COMPLETED</t>
        </is>
      </c>
    </row>
    <row r="110">
      <c r="A110" s="23" t="inlineStr">
        <is>
          <t>012001301807153500</t>
        </is>
      </c>
      <c r="B110" s="23" t="inlineStr">
        <is>
          <t>Portofolio</t>
        </is>
      </c>
      <c r="C110" s="23" t="inlineStr">
        <is>
          <t>TCC</t>
        </is>
      </c>
      <c r="D110" s="23" t="inlineStr">
        <is>
          <t>Installment</t>
        </is>
      </c>
      <c r="E110" s="23" t="inlineStr">
        <is>
          <t>Agnes Yunita Pujilestari</t>
        </is>
      </c>
      <c r="F110" s="25" t="n">
        <v>43868</v>
      </c>
      <c r="G110" s="25" t="n">
        <v>43868</v>
      </c>
      <c r="H110" s="35" t="n">
        <v>1200000</v>
      </c>
      <c r="I110" s="35" t="n">
        <v>964800</v>
      </c>
      <c r="J110" s="35" t="n">
        <v>201600</v>
      </c>
      <c r="K110" s="35" t="n">
        <v>33600</v>
      </c>
      <c r="L110" s="25" t="n">
        <v>43881</v>
      </c>
      <c r="M110" s="26" t="n">
        <v>400000</v>
      </c>
      <c r="N110" s="25" t="n">
        <v>43895</v>
      </c>
      <c r="O110" s="26" t="n">
        <v>400000</v>
      </c>
      <c r="P110" s="25" t="n">
        <v>43909</v>
      </c>
      <c r="Q110" s="26" t="n">
        <v>400000</v>
      </c>
      <c r="R110" s="23" t="inlineStr">
        <is>
          <t>0710382102349709</t>
        </is>
      </c>
      <c r="S110" s="23" t="inlineStr">
        <is>
          <t>CIMB</t>
        </is>
      </c>
      <c r="T110" s="23" t="inlineStr">
        <is>
          <t>COMPLETED</t>
        </is>
      </c>
    </row>
    <row r="111">
      <c r="A111" s="23" t="inlineStr">
        <is>
          <t>012001301904159850</t>
        </is>
      </c>
      <c r="B111" s="23" t="inlineStr">
        <is>
          <t>Portofolio</t>
        </is>
      </c>
      <c r="C111" s="23" t="inlineStr">
        <is>
          <t>PT_GSI</t>
        </is>
      </c>
      <c r="D111" s="23" t="inlineStr">
        <is>
          <t>Installment</t>
        </is>
      </c>
      <c r="E111" s="23" t="inlineStr">
        <is>
          <t>ade komarudin</t>
        </is>
      </c>
      <c r="F111" s="25" t="n">
        <v>43868</v>
      </c>
      <c r="G111" s="25" t="n">
        <v>43868</v>
      </c>
      <c r="H111" s="35" t="n">
        <v>1200000</v>
      </c>
      <c r="I111" s="35" t="n">
        <v>964800</v>
      </c>
      <c r="J111" s="35" t="n">
        <v>201600</v>
      </c>
      <c r="K111" s="35" t="n">
        <v>33600</v>
      </c>
      <c r="L111" s="25" t="n">
        <v>43881</v>
      </c>
      <c r="M111" s="26" t="n">
        <v>400000</v>
      </c>
      <c r="N111" s="25" t="n">
        <v>43895</v>
      </c>
      <c r="O111" s="26" t="n">
        <v>400000</v>
      </c>
      <c r="P111" s="25" t="n">
        <v>43909</v>
      </c>
      <c r="Q111" s="26" t="n">
        <v>400000</v>
      </c>
      <c r="R111" s="23" t="inlineStr">
        <is>
          <t>0710382402349713</t>
        </is>
      </c>
      <c r="S111" s="23" t="inlineStr">
        <is>
          <t>CIMB</t>
        </is>
      </c>
      <c r="T111" s="23" t="inlineStr">
        <is>
          <t>COMPLETED</t>
        </is>
      </c>
    </row>
    <row r="112">
      <c r="A112" s="23" t="inlineStr">
        <is>
          <t>012001301956166270</t>
        </is>
      </c>
      <c r="B112" s="23" t="inlineStr">
        <is>
          <t>Portofolio</t>
        </is>
      </c>
      <c r="C112" s="23" t="inlineStr">
        <is>
          <t>PT_GSI</t>
        </is>
      </c>
      <c r="D112" s="23" t="inlineStr">
        <is>
          <t>Installment</t>
        </is>
      </c>
      <c r="E112" s="23" t="inlineStr">
        <is>
          <t>aghnina hikmat</t>
        </is>
      </c>
      <c r="F112" s="25" t="n">
        <v>43868</v>
      </c>
      <c r="G112" s="25" t="n">
        <v>43868</v>
      </c>
      <c r="H112" s="35" t="n">
        <v>1200000</v>
      </c>
      <c r="I112" s="35" t="n">
        <v>964800</v>
      </c>
      <c r="J112" s="35" t="n">
        <v>201600</v>
      </c>
      <c r="K112" s="35" t="n">
        <v>33600</v>
      </c>
      <c r="L112" s="25" t="n">
        <v>43881</v>
      </c>
      <c r="M112" s="26" t="n">
        <v>400000</v>
      </c>
      <c r="N112" s="25" t="n">
        <v>43895</v>
      </c>
      <c r="O112" s="26" t="n">
        <v>400000</v>
      </c>
      <c r="P112" s="25" t="n">
        <v>43909</v>
      </c>
      <c r="Q112" s="26" t="n">
        <v>400000</v>
      </c>
      <c r="R112" s="23" t="inlineStr">
        <is>
          <t>0710382702349717</t>
        </is>
      </c>
      <c r="S112" s="23" t="inlineStr">
        <is>
          <t>CIMB</t>
        </is>
      </c>
      <c r="T112" s="23" t="inlineStr">
        <is>
          <t>COMPLETED</t>
        </is>
      </c>
    </row>
    <row r="113">
      <c r="A113" s="23" t="inlineStr">
        <is>
          <t>012001302355446360</t>
        </is>
      </c>
      <c r="B113" s="23" t="inlineStr">
        <is>
          <t>Portofolio</t>
        </is>
      </c>
      <c r="C113" s="23" t="inlineStr">
        <is>
          <t>TCC</t>
        </is>
      </c>
      <c r="D113" s="23" t="inlineStr">
        <is>
          <t>Installment</t>
        </is>
      </c>
      <c r="E113" s="23" t="inlineStr">
        <is>
          <t>TAUPIQ</t>
        </is>
      </c>
      <c r="F113" s="25" t="n">
        <v>43868</v>
      </c>
      <c r="G113" s="25" t="n">
        <v>43868</v>
      </c>
      <c r="H113" s="35" t="n">
        <v>1200000</v>
      </c>
      <c r="I113" s="35" t="n">
        <v>964800</v>
      </c>
      <c r="J113" s="35" t="n">
        <v>201600</v>
      </c>
      <c r="K113" s="35" t="n">
        <v>33600</v>
      </c>
      <c r="L113" s="25" t="n">
        <v>43881</v>
      </c>
      <c r="M113" s="26" t="n">
        <v>400000</v>
      </c>
      <c r="N113" s="25" t="n">
        <v>43895</v>
      </c>
      <c r="O113" s="26" t="n">
        <v>400000</v>
      </c>
      <c r="P113" s="25" t="n">
        <v>43909</v>
      </c>
      <c r="Q113" s="26" t="n">
        <v>400000</v>
      </c>
      <c r="R113" s="23" t="inlineStr">
        <is>
          <t>0710382902349721</t>
        </is>
      </c>
      <c r="S113" s="23" t="inlineStr">
        <is>
          <t>CIMB</t>
        </is>
      </c>
      <c r="T113" s="23" t="inlineStr">
        <is>
          <t>COMPLETED</t>
        </is>
      </c>
    </row>
    <row r="114">
      <c r="A114" s="23" t="inlineStr">
        <is>
          <t>012001241227498490</t>
        </is>
      </c>
      <c r="B114" s="23" t="inlineStr">
        <is>
          <t>Portofolio</t>
        </is>
      </c>
      <c r="C114" s="23" t="inlineStr">
        <is>
          <t>PT_GSI</t>
        </is>
      </c>
      <c r="D114" s="23" t="inlineStr">
        <is>
          <t>Installment</t>
        </is>
      </c>
      <c r="E114" s="23" t="inlineStr">
        <is>
          <t>siti hotimah</t>
        </is>
      </c>
      <c r="F114" s="25" t="n">
        <v>43872</v>
      </c>
      <c r="G114" s="25" t="n">
        <v>43872</v>
      </c>
      <c r="H114" s="35" t="n">
        <v>1200000</v>
      </c>
      <c r="I114" s="35" t="n">
        <v>964800</v>
      </c>
      <c r="J114" s="35" t="n">
        <v>201600</v>
      </c>
      <c r="K114" s="35" t="n">
        <v>33600</v>
      </c>
      <c r="L114" s="25" t="n">
        <v>43885</v>
      </c>
      <c r="M114" s="26" t="n">
        <v>400000</v>
      </c>
      <c r="N114" s="25" t="n">
        <v>43899</v>
      </c>
      <c r="O114" s="26" t="n">
        <v>400000</v>
      </c>
      <c r="P114" s="25" t="n">
        <v>43913</v>
      </c>
      <c r="Q114" s="26" t="n">
        <v>400000</v>
      </c>
      <c r="R114" s="23" t="inlineStr">
        <is>
          <t>1109531002350161</t>
        </is>
      </c>
      <c r="S114" s="23" t="inlineStr">
        <is>
          <t>CIMB</t>
        </is>
      </c>
      <c r="T114" s="23" t="inlineStr">
        <is>
          <t>COMPLETED</t>
        </is>
      </c>
    </row>
    <row r="115">
      <c r="A115" s="23" t="inlineStr">
        <is>
          <t>012001261005462040</t>
        </is>
      </c>
      <c r="B115" s="23" t="inlineStr">
        <is>
          <t>Portofolio</t>
        </is>
      </c>
      <c r="C115" s="23" t="inlineStr">
        <is>
          <t>PT_GSI</t>
        </is>
      </c>
      <c r="D115" s="23" t="inlineStr">
        <is>
          <t>Installment</t>
        </is>
      </c>
      <c r="E115" s="23" t="inlineStr">
        <is>
          <t>abida rusdiana</t>
        </is>
      </c>
      <c r="F115" s="25" t="n">
        <v>43872</v>
      </c>
      <c r="G115" s="25" t="n">
        <v>43872</v>
      </c>
      <c r="H115" s="35" t="n">
        <v>1200000</v>
      </c>
      <c r="I115" s="35" t="n">
        <v>964800</v>
      </c>
      <c r="J115" s="35" t="n">
        <v>201600</v>
      </c>
      <c r="K115" s="35" t="n">
        <v>33600</v>
      </c>
      <c r="L115" s="25" t="n">
        <v>43885</v>
      </c>
      <c r="M115" s="26" t="n">
        <v>400000</v>
      </c>
      <c r="N115" s="25" t="n">
        <v>43899</v>
      </c>
      <c r="O115" s="26" t="n">
        <v>400000</v>
      </c>
      <c r="P115" s="25" t="n">
        <v>43913</v>
      </c>
      <c r="Q115" s="26" t="n">
        <v>400000</v>
      </c>
      <c r="R115" s="23" t="inlineStr">
        <is>
          <t>1109531302350169</t>
        </is>
      </c>
      <c r="S115" s="23" t="inlineStr">
        <is>
          <t>CIMB</t>
        </is>
      </c>
      <c r="T115" s="23" t="inlineStr">
        <is>
          <t>COMPLETED</t>
        </is>
      </c>
    </row>
    <row r="116">
      <c r="A116" s="23" t="inlineStr">
        <is>
          <t>012001271454313320</t>
        </is>
      </c>
      <c r="B116" s="23" t="inlineStr">
        <is>
          <t>Portofolio</t>
        </is>
      </c>
      <c r="C116" s="23" t="inlineStr">
        <is>
          <t>TCC</t>
        </is>
      </c>
      <c r="D116" s="23" t="inlineStr">
        <is>
          <t>Installment</t>
        </is>
      </c>
      <c r="E116" s="23" t="inlineStr">
        <is>
          <t>ANDHIKA STHIRAYODHA</t>
        </is>
      </c>
      <c r="F116" s="25" t="n">
        <v>43872</v>
      </c>
      <c r="G116" s="25" t="n">
        <v>43872</v>
      </c>
      <c r="H116" s="35" t="n">
        <v>1200000</v>
      </c>
      <c r="I116" s="35" t="n">
        <v>964800</v>
      </c>
      <c r="J116" s="35" t="n">
        <v>201600</v>
      </c>
      <c r="K116" s="35" t="n">
        <v>33600</v>
      </c>
      <c r="L116" s="25" t="n">
        <v>43885</v>
      </c>
      <c r="M116" s="26" t="n">
        <v>400000</v>
      </c>
      <c r="N116" s="25" t="n">
        <v>43899</v>
      </c>
      <c r="O116" s="26" t="n">
        <v>400000</v>
      </c>
      <c r="P116" s="25" t="n">
        <v>43913</v>
      </c>
      <c r="Q116" s="26" t="n">
        <v>400000</v>
      </c>
      <c r="R116" s="23" t="inlineStr">
        <is>
          <t>1109532702350201</t>
        </is>
      </c>
      <c r="S116" s="23" t="inlineStr">
        <is>
          <t>CIMB</t>
        </is>
      </c>
      <c r="T116" s="23" t="inlineStr">
        <is>
          <t>COMPLETED</t>
        </is>
      </c>
    </row>
    <row r="117">
      <c r="A117" s="23" t="inlineStr">
        <is>
          <t>012001280216412260</t>
        </is>
      </c>
      <c r="B117" s="23" t="inlineStr">
        <is>
          <t>Portofolio</t>
        </is>
      </c>
      <c r="C117" s="23" t="inlineStr">
        <is>
          <t>TCC</t>
        </is>
      </c>
      <c r="D117" s="23" t="inlineStr">
        <is>
          <t>Installment</t>
        </is>
      </c>
      <c r="E117" s="23" t="inlineStr">
        <is>
          <t>Darwin Saputra</t>
        </is>
      </c>
      <c r="F117" s="25" t="n">
        <v>43872</v>
      </c>
      <c r="G117" s="25" t="n">
        <v>43872</v>
      </c>
      <c r="H117" s="35" t="n">
        <v>1200000</v>
      </c>
      <c r="I117" s="35" t="n">
        <v>964800</v>
      </c>
      <c r="J117" s="35" t="n">
        <v>201600</v>
      </c>
      <c r="K117" s="35" t="n">
        <v>33600</v>
      </c>
      <c r="L117" s="25" t="n">
        <v>43885</v>
      </c>
      <c r="M117" s="26" t="n">
        <v>400000</v>
      </c>
      <c r="N117" s="25" t="n">
        <v>43899</v>
      </c>
      <c r="O117" s="26" t="n">
        <v>400000</v>
      </c>
      <c r="P117" s="25" t="n">
        <v>43913</v>
      </c>
      <c r="Q117" s="26" t="n">
        <v>400000</v>
      </c>
      <c r="R117" s="23" t="inlineStr">
        <is>
          <t>1109530302349745</t>
        </is>
      </c>
      <c r="S117" s="23" t="inlineStr">
        <is>
          <t>CIMB</t>
        </is>
      </c>
      <c r="T117" s="23" t="inlineStr">
        <is>
          <t>COMPLETED</t>
        </is>
      </c>
    </row>
    <row r="118">
      <c r="A118" s="23" t="inlineStr">
        <is>
          <t>012001282020043660</t>
        </is>
      </c>
      <c r="B118" s="23" t="inlineStr">
        <is>
          <t>Portofolio</t>
        </is>
      </c>
      <c r="C118" s="23" t="inlineStr">
        <is>
          <t>PT_GSI</t>
        </is>
      </c>
      <c r="D118" s="23" t="inlineStr">
        <is>
          <t>Installment</t>
        </is>
      </c>
      <c r="E118" s="23" t="inlineStr">
        <is>
          <t>Imas arbws</t>
        </is>
      </c>
      <c r="F118" s="25" t="n">
        <v>43872</v>
      </c>
      <c r="G118" s="25" t="n">
        <v>43872</v>
      </c>
      <c r="H118" s="35" t="n">
        <v>1200000</v>
      </c>
      <c r="I118" s="35" t="n">
        <v>964800</v>
      </c>
      <c r="J118" s="35" t="n">
        <v>201600</v>
      </c>
      <c r="K118" s="35" t="n">
        <v>33600</v>
      </c>
      <c r="L118" s="25" t="n">
        <v>43885</v>
      </c>
      <c r="M118" s="26" t="n">
        <v>400000</v>
      </c>
      <c r="N118" s="25" t="n">
        <v>43899</v>
      </c>
      <c r="O118" s="26" t="n">
        <v>400000</v>
      </c>
      <c r="P118" s="25" t="n">
        <v>43913</v>
      </c>
      <c r="Q118" s="26" t="n">
        <v>400000</v>
      </c>
      <c r="R118" s="23" t="inlineStr">
        <is>
          <t>1109530502349749</t>
        </is>
      </c>
      <c r="S118" s="23" t="inlineStr">
        <is>
          <t>CIMB</t>
        </is>
      </c>
      <c r="T118" s="23" t="inlineStr">
        <is>
          <t>COMPLETED</t>
        </is>
      </c>
    </row>
    <row r="119">
      <c r="A119" s="23" t="inlineStr">
        <is>
          <t>012001291153053900</t>
        </is>
      </c>
      <c r="B119" s="23" t="inlineStr">
        <is>
          <t>Portofolio</t>
        </is>
      </c>
      <c r="C119" s="23" t="inlineStr">
        <is>
          <t>TCC</t>
        </is>
      </c>
      <c r="D119" s="23" t="inlineStr">
        <is>
          <t>Installment</t>
        </is>
      </c>
      <c r="E119" s="23" t="inlineStr">
        <is>
          <t>abdullah zainal abidin</t>
        </is>
      </c>
      <c r="F119" s="25" t="n">
        <v>43872</v>
      </c>
      <c r="G119" s="25" t="n">
        <v>43872</v>
      </c>
      <c r="H119" s="35" t="n">
        <v>1200000</v>
      </c>
      <c r="I119" s="35" t="n">
        <v>964800</v>
      </c>
      <c r="J119" s="35" t="n">
        <v>201600</v>
      </c>
      <c r="K119" s="35" t="n">
        <v>33600</v>
      </c>
      <c r="L119" s="25" t="n">
        <v>43885</v>
      </c>
      <c r="M119" s="26" t="n">
        <v>400000</v>
      </c>
      <c r="N119" s="25" t="n">
        <v>43899</v>
      </c>
      <c r="O119" s="26" t="n">
        <v>400000</v>
      </c>
      <c r="P119" s="25" t="n">
        <v>43913</v>
      </c>
      <c r="Q119" s="26" t="n">
        <v>400000</v>
      </c>
      <c r="R119" s="23" t="inlineStr">
        <is>
          <t>1109531402350173</t>
        </is>
      </c>
      <c r="S119" s="23" t="inlineStr">
        <is>
          <t>CIMB</t>
        </is>
      </c>
      <c r="T119" s="23" t="inlineStr">
        <is>
          <t>COMPLETED</t>
        </is>
      </c>
    </row>
    <row r="120">
      <c r="A120" s="23" t="inlineStr">
        <is>
          <t>012001300558298360</t>
        </is>
      </c>
      <c r="B120" s="23" t="inlineStr">
        <is>
          <t>Portofolio</t>
        </is>
      </c>
      <c r="C120" s="23" t="inlineStr">
        <is>
          <t>TCC</t>
        </is>
      </c>
      <c r="D120" s="23" t="inlineStr">
        <is>
          <t>Installment</t>
        </is>
      </c>
      <c r="E120" s="23" t="inlineStr">
        <is>
          <t>Lucy Erlita Silviana</t>
        </is>
      </c>
      <c r="F120" s="25" t="n">
        <v>43872</v>
      </c>
      <c r="G120" s="25" t="n">
        <v>43872</v>
      </c>
      <c r="H120" s="35" t="n">
        <v>1200000</v>
      </c>
      <c r="I120" s="35" t="n">
        <v>964800</v>
      </c>
      <c r="J120" s="35" t="n">
        <v>201600</v>
      </c>
      <c r="K120" s="35" t="n">
        <v>33600</v>
      </c>
      <c r="L120" s="25" t="n">
        <v>43885</v>
      </c>
      <c r="M120" s="26" t="n">
        <v>400000</v>
      </c>
      <c r="N120" s="25" t="n">
        <v>43899</v>
      </c>
      <c r="O120" s="26" t="n">
        <v>400000</v>
      </c>
      <c r="P120" s="25" t="n">
        <v>43913</v>
      </c>
      <c r="Q120" s="26" t="n">
        <v>400000</v>
      </c>
      <c r="R120" s="23" t="inlineStr">
        <is>
          <t>1109531602350177</t>
        </is>
      </c>
      <c r="S120" s="23" t="inlineStr">
        <is>
          <t>CIMB</t>
        </is>
      </c>
      <c r="T120" s="23" t="inlineStr">
        <is>
          <t>COMPLETED</t>
        </is>
      </c>
    </row>
    <row r="121">
      <c r="A121" s="23" t="inlineStr">
        <is>
          <t>012001302355132230</t>
        </is>
      </c>
      <c r="B121" s="23" t="inlineStr">
        <is>
          <t>Portofolio</t>
        </is>
      </c>
      <c r="C121" s="23" t="inlineStr">
        <is>
          <t>TCC</t>
        </is>
      </c>
      <c r="D121" s="23" t="inlineStr">
        <is>
          <t>Installment</t>
        </is>
      </c>
      <c r="E121" s="23" t="inlineStr">
        <is>
          <t>Rindu Turnip</t>
        </is>
      </c>
      <c r="F121" s="25" t="n">
        <v>43872</v>
      </c>
      <c r="G121" s="25" t="n">
        <v>43872</v>
      </c>
      <c r="H121" s="35" t="n">
        <v>1200000</v>
      </c>
      <c r="I121" s="35" t="n">
        <v>964800</v>
      </c>
      <c r="J121" s="35" t="n">
        <v>201600</v>
      </c>
      <c r="K121" s="35" t="n">
        <v>33600</v>
      </c>
      <c r="L121" s="25" t="n">
        <v>43885</v>
      </c>
      <c r="M121" s="26" t="n">
        <v>400000</v>
      </c>
      <c r="N121" s="25" t="n">
        <v>43899</v>
      </c>
      <c r="O121" s="26" t="n">
        <v>400000</v>
      </c>
      <c r="P121" s="25" t="n">
        <v>43913</v>
      </c>
      <c r="Q121" s="26" t="n">
        <v>400000</v>
      </c>
      <c r="R121" s="23" t="inlineStr">
        <is>
          <t>1110360402350217</t>
        </is>
      </c>
      <c r="S121" s="23" t="inlineStr">
        <is>
          <t>CIMB</t>
        </is>
      </c>
      <c r="T121" s="23" t="inlineStr">
        <is>
          <t>COMPLETED</t>
        </is>
      </c>
    </row>
    <row r="122">
      <c r="A122" s="23" t="inlineStr">
        <is>
          <t>012001310905492440</t>
        </is>
      </c>
      <c r="B122" s="23" t="inlineStr">
        <is>
          <t>Portofolio</t>
        </is>
      </c>
      <c r="C122" s="23" t="inlineStr">
        <is>
          <t>PT_GSI</t>
        </is>
      </c>
      <c r="D122" s="23" t="inlineStr">
        <is>
          <t>Installment</t>
        </is>
      </c>
      <c r="E122" s="23" t="inlineStr">
        <is>
          <t>cony ade mayang sari</t>
        </is>
      </c>
      <c r="F122" s="25" t="n">
        <v>43872</v>
      </c>
      <c r="G122" s="25" t="n">
        <v>43872</v>
      </c>
      <c r="H122" s="35" t="n">
        <v>1200000</v>
      </c>
      <c r="I122" s="35" t="n">
        <v>964800</v>
      </c>
      <c r="J122" s="35" t="n">
        <v>201600</v>
      </c>
      <c r="K122" s="35" t="n">
        <v>33600</v>
      </c>
      <c r="L122" s="25" t="n">
        <v>43885</v>
      </c>
      <c r="M122" s="26" t="n">
        <v>400000</v>
      </c>
      <c r="N122" s="25" t="n">
        <v>43899</v>
      </c>
      <c r="O122" s="26" t="n">
        <v>400000</v>
      </c>
      <c r="P122" s="25" t="n">
        <v>43913</v>
      </c>
      <c r="Q122" s="26" t="n">
        <v>400000</v>
      </c>
      <c r="R122" s="23" t="inlineStr">
        <is>
          <t>1109531802350181</t>
        </is>
      </c>
      <c r="S122" s="23" t="inlineStr">
        <is>
          <t>CIMB</t>
        </is>
      </c>
      <c r="T122" s="23" t="inlineStr">
        <is>
          <t>COMPLETED</t>
        </is>
      </c>
    </row>
    <row r="123">
      <c r="A123" s="23" t="inlineStr">
        <is>
          <t>012001311320440130</t>
        </is>
      </c>
      <c r="B123" s="23" t="inlineStr">
        <is>
          <t>Portofolio</t>
        </is>
      </c>
      <c r="C123" s="23" t="inlineStr">
        <is>
          <t>TCC</t>
        </is>
      </c>
      <c r="D123" s="23" t="inlineStr">
        <is>
          <t>Installment</t>
        </is>
      </c>
      <c r="E123" s="23" t="inlineStr">
        <is>
          <t>Ida Farida</t>
        </is>
      </c>
      <c r="F123" s="25" t="n">
        <v>43872</v>
      </c>
      <c r="G123" s="25" t="n">
        <v>43872</v>
      </c>
      <c r="H123" s="35" t="n">
        <v>1200000</v>
      </c>
      <c r="I123" s="35" t="n">
        <v>964800</v>
      </c>
      <c r="J123" s="35" t="n">
        <v>201600</v>
      </c>
      <c r="K123" s="35" t="n">
        <v>33600</v>
      </c>
      <c r="L123" s="25" t="n">
        <v>43885</v>
      </c>
      <c r="M123" s="26" t="n">
        <v>400000</v>
      </c>
      <c r="N123" s="25" t="n">
        <v>43899</v>
      </c>
      <c r="O123" s="26" t="n">
        <v>400000</v>
      </c>
      <c r="P123" s="25" t="n">
        <v>43913</v>
      </c>
      <c r="Q123" s="26" t="n">
        <v>400000</v>
      </c>
      <c r="R123" s="23" t="inlineStr">
        <is>
          <t>1109531902350185</t>
        </is>
      </c>
      <c r="S123" s="23" t="inlineStr">
        <is>
          <t>CIMB</t>
        </is>
      </c>
      <c r="T123" s="23" t="inlineStr">
        <is>
          <t>COMPLETED</t>
        </is>
      </c>
    </row>
    <row r="124">
      <c r="A124" s="23" t="inlineStr">
        <is>
          <t>012001311639059010</t>
        </is>
      </c>
      <c r="B124" s="23" t="inlineStr">
        <is>
          <t>Portofolio</t>
        </is>
      </c>
      <c r="C124" s="23" t="inlineStr">
        <is>
          <t>TCC</t>
        </is>
      </c>
      <c r="D124" s="23" t="inlineStr">
        <is>
          <t>Installment</t>
        </is>
      </c>
      <c r="E124" s="23" t="inlineStr">
        <is>
          <t>Nita Andriani S</t>
        </is>
      </c>
      <c r="F124" s="25" t="n">
        <v>43872</v>
      </c>
      <c r="G124" s="25" t="n">
        <v>43872</v>
      </c>
      <c r="H124" s="35" t="n">
        <v>1200000</v>
      </c>
      <c r="I124" s="35" t="n">
        <v>964800</v>
      </c>
      <c r="J124" s="35" t="n">
        <v>201600</v>
      </c>
      <c r="K124" s="35" t="n">
        <v>33600</v>
      </c>
      <c r="L124" s="25" t="n">
        <v>43885</v>
      </c>
      <c r="M124" s="26" t="n">
        <v>400000</v>
      </c>
      <c r="N124" s="25" t="n">
        <v>43899</v>
      </c>
      <c r="O124" s="26" t="n">
        <v>400000</v>
      </c>
      <c r="P124" s="25" t="n">
        <v>43913</v>
      </c>
      <c r="Q124" s="26" t="n">
        <v>400000</v>
      </c>
      <c r="R124" s="23" t="inlineStr">
        <is>
          <t>1109530602349861</t>
        </is>
      </c>
      <c r="S124" s="23" t="inlineStr">
        <is>
          <t>CIMB</t>
        </is>
      </c>
      <c r="T124" s="23" t="inlineStr">
        <is>
          <t>COMPLETED</t>
        </is>
      </c>
    </row>
    <row r="125">
      <c r="A125" s="23" t="inlineStr">
        <is>
          <t>012001312003117780</t>
        </is>
      </c>
      <c r="B125" s="23" t="inlineStr">
        <is>
          <t>Portofolio</t>
        </is>
      </c>
      <c r="C125" s="23" t="inlineStr">
        <is>
          <t>PT_GSI</t>
        </is>
      </c>
      <c r="D125" s="23" t="inlineStr">
        <is>
          <t>Installment</t>
        </is>
      </c>
      <c r="E125" s="23" t="inlineStr">
        <is>
          <t>Rustanto Sulystio</t>
        </is>
      </c>
      <c r="F125" s="25" t="n">
        <v>43872</v>
      </c>
      <c r="G125" s="25" t="n">
        <v>43872</v>
      </c>
      <c r="H125" s="35" t="n">
        <v>1200000</v>
      </c>
      <c r="I125" s="35" t="n">
        <v>964800</v>
      </c>
      <c r="J125" s="35" t="n">
        <v>201600</v>
      </c>
      <c r="K125" s="35" t="n">
        <v>33600</v>
      </c>
      <c r="L125" s="25" t="n">
        <v>43885</v>
      </c>
      <c r="M125" s="26" t="n">
        <v>400000</v>
      </c>
      <c r="N125" s="25" t="n">
        <v>43899</v>
      </c>
      <c r="O125" s="26" t="n">
        <v>400000</v>
      </c>
      <c r="P125" s="25" t="n">
        <v>43913</v>
      </c>
      <c r="Q125" s="26" t="n">
        <v>400000</v>
      </c>
      <c r="R125" s="23" t="inlineStr">
        <is>
          <t>1109532102350189</t>
        </is>
      </c>
      <c r="S125" s="23" t="inlineStr">
        <is>
          <t>CIMB</t>
        </is>
      </c>
      <c r="T125" s="23" t="inlineStr">
        <is>
          <t>COMPLETED</t>
        </is>
      </c>
    </row>
    <row r="126">
      <c r="A126" s="23" t="inlineStr">
        <is>
          <t>012002010113569620</t>
        </is>
      </c>
      <c r="B126" s="23" t="inlineStr">
        <is>
          <t>Portofolio</t>
        </is>
      </c>
      <c r="C126" s="23" t="inlineStr">
        <is>
          <t>PT_GSI</t>
        </is>
      </c>
      <c r="D126" s="23" t="inlineStr">
        <is>
          <t>Installment</t>
        </is>
      </c>
      <c r="E126" s="23" t="inlineStr">
        <is>
          <t>Umbarwati</t>
        </is>
      </c>
      <c r="F126" s="25" t="n">
        <v>43872</v>
      </c>
      <c r="G126" s="25" t="n">
        <v>43872</v>
      </c>
      <c r="H126" s="35" t="n">
        <v>1200000</v>
      </c>
      <c r="I126" s="35" t="n">
        <v>964800</v>
      </c>
      <c r="J126" s="35" t="n">
        <v>201600</v>
      </c>
      <c r="K126" s="35" t="n">
        <v>33600</v>
      </c>
      <c r="L126" s="25" t="n">
        <v>43885</v>
      </c>
      <c r="M126" s="26" t="n">
        <v>400000</v>
      </c>
      <c r="N126" s="25" t="n">
        <v>43899</v>
      </c>
      <c r="O126" s="26" t="n">
        <v>400000</v>
      </c>
      <c r="P126" s="25" t="n">
        <v>43913</v>
      </c>
      <c r="Q126" s="26" t="n">
        <v>400000</v>
      </c>
      <c r="R126" s="23" t="inlineStr">
        <is>
          <t>1109530802349901</t>
        </is>
      </c>
      <c r="S126" s="23" t="inlineStr">
        <is>
          <t>CIMB</t>
        </is>
      </c>
      <c r="T126" s="23" t="inlineStr">
        <is>
          <t>COMPLETED</t>
        </is>
      </c>
    </row>
    <row r="127">
      <c r="A127" s="23" t="inlineStr">
        <is>
          <t>012002011416145230</t>
        </is>
      </c>
      <c r="B127" s="23" t="inlineStr">
        <is>
          <t>Portofolio</t>
        </is>
      </c>
      <c r="C127" s="23" t="inlineStr">
        <is>
          <t>TCC</t>
        </is>
      </c>
      <c r="D127" s="23" t="inlineStr">
        <is>
          <t>Installment</t>
        </is>
      </c>
      <c r="E127" s="23" t="inlineStr">
        <is>
          <t>Muhammad Zaini</t>
        </is>
      </c>
      <c r="F127" s="25" t="n">
        <v>43872</v>
      </c>
      <c r="G127" s="25" t="n">
        <v>43872</v>
      </c>
      <c r="H127" s="35" t="n">
        <v>1200000</v>
      </c>
      <c r="I127" s="35" t="n">
        <v>964800</v>
      </c>
      <c r="J127" s="35" t="n">
        <v>201600</v>
      </c>
      <c r="K127" s="35" t="n">
        <v>33600</v>
      </c>
      <c r="L127" s="25" t="n">
        <v>43885</v>
      </c>
      <c r="M127" s="26" t="n">
        <v>400000</v>
      </c>
      <c r="N127" s="25" t="n">
        <v>43899</v>
      </c>
      <c r="O127" s="26" t="n">
        <v>400000</v>
      </c>
      <c r="P127" s="25" t="n">
        <v>43913</v>
      </c>
      <c r="Q127" s="26" t="n">
        <v>400000</v>
      </c>
      <c r="R127" s="23" t="inlineStr">
        <is>
          <t>1109532302350193</t>
        </is>
      </c>
      <c r="S127" s="23" t="inlineStr">
        <is>
          <t>CIMB</t>
        </is>
      </c>
      <c r="T127" s="23" t="inlineStr">
        <is>
          <t>COMPLETED</t>
        </is>
      </c>
    </row>
    <row r="128">
      <c r="A128" s="23" t="inlineStr">
        <is>
          <t>012002011420239400</t>
        </is>
      </c>
      <c r="B128" s="23" t="inlineStr">
        <is>
          <t>Portofolio</t>
        </is>
      </c>
      <c r="C128" s="23" t="inlineStr">
        <is>
          <t>PT_GSI</t>
        </is>
      </c>
      <c r="D128" s="23" t="inlineStr">
        <is>
          <t>Installment</t>
        </is>
      </c>
      <c r="E128" s="23" t="inlineStr">
        <is>
          <t>media anugrah</t>
        </is>
      </c>
      <c r="F128" s="25" t="n">
        <v>43872</v>
      </c>
      <c r="G128" s="25" t="n">
        <v>43872</v>
      </c>
      <c r="H128" s="35" t="n">
        <v>1200000</v>
      </c>
      <c r="I128" s="35" t="n">
        <v>964800</v>
      </c>
      <c r="J128" s="35" t="n">
        <v>201600</v>
      </c>
      <c r="K128" s="35" t="n">
        <v>33600</v>
      </c>
      <c r="L128" s="25" t="n">
        <v>43885</v>
      </c>
      <c r="M128" s="26" t="n">
        <v>400000</v>
      </c>
      <c r="N128" s="25" t="n">
        <v>43899</v>
      </c>
      <c r="O128" s="26" t="n">
        <v>400000</v>
      </c>
      <c r="P128" s="25" t="n">
        <v>43913</v>
      </c>
      <c r="Q128" s="26" t="n">
        <v>400000</v>
      </c>
      <c r="R128" s="23" t="inlineStr">
        <is>
          <t>1110360602350221</t>
        </is>
      </c>
      <c r="S128" s="23" t="inlineStr">
        <is>
          <t>CIMB</t>
        </is>
      </c>
      <c r="T128" s="23" t="inlineStr">
        <is>
          <t>COMPLETED</t>
        </is>
      </c>
    </row>
    <row r="129">
      <c r="A129" s="23" t="inlineStr">
        <is>
          <t>012002011439526170</t>
        </is>
      </c>
      <c r="B129" s="23" t="inlineStr">
        <is>
          <t>Portofolio</t>
        </is>
      </c>
      <c r="C129" s="23" t="inlineStr">
        <is>
          <t>TCC</t>
        </is>
      </c>
      <c r="D129" s="23" t="inlineStr">
        <is>
          <t>Installment</t>
        </is>
      </c>
      <c r="E129" s="23" t="inlineStr">
        <is>
          <t>Akmal Yamna</t>
        </is>
      </c>
      <c r="F129" s="25" t="n">
        <v>43872</v>
      </c>
      <c r="G129" s="25" t="n">
        <v>43872</v>
      </c>
      <c r="H129" s="35" t="n">
        <v>1200000</v>
      </c>
      <c r="I129" s="35" t="n">
        <v>964800</v>
      </c>
      <c r="J129" s="35" t="n">
        <v>201600</v>
      </c>
      <c r="K129" s="35" t="n">
        <v>33600</v>
      </c>
      <c r="L129" s="25" t="n">
        <v>43885</v>
      </c>
      <c r="M129" s="26" t="n">
        <v>400000</v>
      </c>
      <c r="N129" s="25" t="n">
        <v>43899</v>
      </c>
      <c r="O129" s="26" t="n">
        <v>400000</v>
      </c>
      <c r="P129" s="25" t="n">
        <v>43913</v>
      </c>
      <c r="Q129" s="26" t="n">
        <v>400000</v>
      </c>
      <c r="R129" s="23" t="inlineStr">
        <is>
          <t>1109532502350197</t>
        </is>
      </c>
      <c r="S129" s="23" t="inlineStr">
        <is>
          <t>CIMB</t>
        </is>
      </c>
      <c r="T129" s="23" t="inlineStr">
        <is>
          <t>COMPLETED</t>
        </is>
      </c>
    </row>
    <row r="130">
      <c r="A130" s="23" t="inlineStr">
        <is>
          <t>012002011635543230</t>
        </is>
      </c>
      <c r="B130" s="23" t="inlineStr">
        <is>
          <t>Portofolio</t>
        </is>
      </c>
      <c r="C130" s="23" t="inlineStr">
        <is>
          <t>PT_GSI</t>
        </is>
      </c>
      <c r="D130" s="23" t="inlineStr">
        <is>
          <t>Installment</t>
        </is>
      </c>
      <c r="E130" s="23" t="inlineStr">
        <is>
          <t>wiyanah</t>
        </is>
      </c>
      <c r="F130" s="25" t="n">
        <v>43872</v>
      </c>
      <c r="G130" s="25" t="n">
        <v>43872</v>
      </c>
      <c r="H130" s="35" t="n">
        <v>1200000</v>
      </c>
      <c r="I130" s="35" t="n">
        <v>964800</v>
      </c>
      <c r="J130" s="35" t="n">
        <v>201600</v>
      </c>
      <c r="K130" s="35" t="n">
        <v>33600</v>
      </c>
      <c r="L130" s="25" t="n">
        <v>43885</v>
      </c>
      <c r="M130" s="26" t="n">
        <v>400000</v>
      </c>
      <c r="N130" s="25" t="n">
        <v>43899</v>
      </c>
      <c r="O130" s="26" t="n">
        <v>400000</v>
      </c>
      <c r="P130" s="25" t="n">
        <v>43913</v>
      </c>
      <c r="Q130" s="26" t="n">
        <v>400000</v>
      </c>
      <c r="R130" s="23" t="inlineStr">
        <is>
          <t>1110360902350225</t>
        </is>
      </c>
      <c r="S130" s="23" t="inlineStr">
        <is>
          <t>CIMB</t>
        </is>
      </c>
      <c r="T130" s="23" t="inlineStr">
        <is>
          <t>COMPLETED</t>
        </is>
      </c>
    </row>
    <row r="131">
      <c r="A131" s="23" t="inlineStr">
        <is>
          <t>012002020919390320</t>
        </is>
      </c>
      <c r="B131" s="23" t="inlineStr">
        <is>
          <t>Portofolio</t>
        </is>
      </c>
      <c r="C131" s="23" t="inlineStr">
        <is>
          <t>PT_GSI</t>
        </is>
      </c>
      <c r="D131" s="23" t="inlineStr">
        <is>
          <t>Installment</t>
        </is>
      </c>
      <c r="E131" s="23" t="inlineStr">
        <is>
          <t>RATNA INDAH DININGSIH</t>
        </is>
      </c>
      <c r="F131" s="25" t="n">
        <v>43872</v>
      </c>
      <c r="G131" s="25" t="n">
        <v>43872</v>
      </c>
      <c r="H131" s="35" t="n">
        <v>1200000</v>
      </c>
      <c r="I131" s="35" t="n">
        <v>964800</v>
      </c>
      <c r="J131" s="35" t="n">
        <v>201600</v>
      </c>
      <c r="K131" s="35" t="n">
        <v>33600</v>
      </c>
      <c r="L131" s="25" t="n">
        <v>43885</v>
      </c>
      <c r="M131" s="26" t="n">
        <v>400000</v>
      </c>
      <c r="N131" s="25" t="n">
        <v>43899</v>
      </c>
      <c r="O131" s="26" t="n">
        <v>400000</v>
      </c>
      <c r="P131" s="25" t="n">
        <v>43913</v>
      </c>
      <c r="Q131" s="26" t="n">
        <v>400000</v>
      </c>
      <c r="R131" s="23" t="inlineStr">
        <is>
          <t>1110361502350233</t>
        </is>
      </c>
      <c r="S131" s="23" t="inlineStr">
        <is>
          <t>CIMB</t>
        </is>
      </c>
      <c r="T131" s="23" t="inlineStr">
        <is>
          <t>COMPLETED</t>
        </is>
      </c>
    </row>
    <row r="132">
      <c r="A132" s="23" t="inlineStr">
        <is>
          <t>012001241401418950</t>
        </is>
      </c>
      <c r="B132" s="23" t="inlineStr">
        <is>
          <t>Portofolio</t>
        </is>
      </c>
      <c r="C132" s="23" t="inlineStr">
        <is>
          <t>PT_GSI</t>
        </is>
      </c>
      <c r="D132" s="23" t="inlineStr">
        <is>
          <t>Installment</t>
        </is>
      </c>
      <c r="E132" s="23" t="inlineStr">
        <is>
          <t>sa'adillah</t>
        </is>
      </c>
      <c r="F132" s="25" t="n">
        <v>43873</v>
      </c>
      <c r="G132" s="25" t="n">
        <v>43873</v>
      </c>
      <c r="H132" s="35" t="n">
        <v>1200000</v>
      </c>
      <c r="I132" s="35" t="n">
        <v>964800</v>
      </c>
      <c r="J132" s="35" t="n">
        <v>201600</v>
      </c>
      <c r="K132" s="35" t="n">
        <v>33600</v>
      </c>
      <c r="L132" s="25" t="n">
        <v>43886</v>
      </c>
      <c r="M132" s="26" t="n">
        <v>400000</v>
      </c>
      <c r="N132" s="25" t="n">
        <v>43900</v>
      </c>
      <c r="O132" s="26" t="n">
        <v>400000</v>
      </c>
      <c r="P132" s="25" t="n">
        <v>43914</v>
      </c>
      <c r="Q132" s="26" t="n">
        <v>400000</v>
      </c>
      <c r="R132" s="23" t="inlineStr">
        <is>
          <t>1209073002350245</t>
        </is>
      </c>
      <c r="S132" s="23" t="inlineStr">
        <is>
          <t>CIMB</t>
        </is>
      </c>
      <c r="T132" s="23" t="inlineStr">
        <is>
          <t>COMPLETED</t>
        </is>
      </c>
    </row>
    <row r="133">
      <c r="A133" s="23" t="inlineStr">
        <is>
          <t>012002020322034790</t>
        </is>
      </c>
      <c r="B133" s="23" t="inlineStr">
        <is>
          <t>Portofolio</t>
        </is>
      </c>
      <c r="C133" s="23" t="inlineStr">
        <is>
          <t>PT_GSI</t>
        </is>
      </c>
      <c r="D133" s="23" t="inlineStr">
        <is>
          <t>Installment</t>
        </is>
      </c>
      <c r="E133" s="23" t="inlineStr">
        <is>
          <t>Kurnia Fatmawati</t>
        </is>
      </c>
      <c r="F133" s="25" t="n">
        <v>43873</v>
      </c>
      <c r="G133" s="25" t="n">
        <v>43873</v>
      </c>
      <c r="H133" s="35" t="n">
        <v>1200000</v>
      </c>
      <c r="I133" s="35" t="n">
        <v>964800</v>
      </c>
      <c r="J133" s="35" t="n">
        <v>201600</v>
      </c>
      <c r="K133" s="35" t="n">
        <v>33600</v>
      </c>
      <c r="L133" s="25" t="n">
        <v>43886</v>
      </c>
      <c r="M133" s="26" t="n">
        <v>400000</v>
      </c>
      <c r="N133" s="25" t="n">
        <v>43900</v>
      </c>
      <c r="O133" s="26" t="n">
        <v>400000</v>
      </c>
      <c r="P133" s="25" t="n">
        <v>43914</v>
      </c>
      <c r="Q133" s="26" t="n">
        <v>400000</v>
      </c>
      <c r="R133" s="23" t="inlineStr">
        <is>
          <t>1209073202350249</t>
        </is>
      </c>
      <c r="S133" s="23" t="inlineStr">
        <is>
          <t>CIMB</t>
        </is>
      </c>
      <c r="T133" s="23" t="inlineStr">
        <is>
          <t>COMPLETED</t>
        </is>
      </c>
    </row>
    <row r="134">
      <c r="A134" s="23" t="inlineStr">
        <is>
          <t>012002030840476440</t>
        </is>
      </c>
      <c r="B134" s="23" t="inlineStr">
        <is>
          <t>Portofolio</t>
        </is>
      </c>
      <c r="C134" s="23" t="inlineStr">
        <is>
          <t>PT_GSI</t>
        </is>
      </c>
      <c r="D134" s="23" t="inlineStr">
        <is>
          <t>Installment</t>
        </is>
      </c>
      <c r="E134" s="23" t="inlineStr">
        <is>
          <t>Maria Francisca Riberu</t>
        </is>
      </c>
      <c r="F134" s="25" t="n">
        <v>43874</v>
      </c>
      <c r="G134" s="25" t="n">
        <v>43874</v>
      </c>
      <c r="H134" s="35" t="n">
        <v>1200000</v>
      </c>
      <c r="I134" s="35" t="n">
        <v>964800</v>
      </c>
      <c r="J134" s="35" t="n">
        <v>201600</v>
      </c>
      <c r="K134" s="35" t="n">
        <v>33600</v>
      </c>
      <c r="L134" s="25" t="n">
        <v>43887</v>
      </c>
      <c r="M134" s="26" t="n">
        <v>400000</v>
      </c>
      <c r="N134" s="25" t="n">
        <v>43901</v>
      </c>
      <c r="O134" s="26" t="n">
        <v>400000</v>
      </c>
      <c r="P134" s="25" t="n">
        <v>43915</v>
      </c>
      <c r="Q134" s="26" t="n">
        <v>400000</v>
      </c>
      <c r="R134" s="23" t="inlineStr">
        <is>
          <t>1318000202350261</t>
        </is>
      </c>
      <c r="S134" s="23" t="inlineStr">
        <is>
          <t>CIMB</t>
        </is>
      </c>
      <c r="T134" s="23" t="inlineStr">
        <is>
          <t>COMPLETED</t>
        </is>
      </c>
    </row>
    <row r="135">
      <c r="A135" s="23" t="inlineStr">
        <is>
          <t>012002041638110660</t>
        </is>
      </c>
      <c r="B135" s="23" t="inlineStr">
        <is>
          <t>Portofolio</t>
        </is>
      </c>
      <c r="C135" s="23" t="inlineStr">
        <is>
          <t>TCC</t>
        </is>
      </c>
      <c r="D135" s="23" t="inlineStr">
        <is>
          <t>Installment</t>
        </is>
      </c>
      <c r="E135" s="23" t="inlineStr">
        <is>
          <t>hidayati harfin</t>
        </is>
      </c>
      <c r="F135" s="25" t="n">
        <v>43874</v>
      </c>
      <c r="G135" s="25" t="n">
        <v>43874</v>
      </c>
      <c r="H135" s="35" t="n">
        <v>1200000</v>
      </c>
      <c r="I135" s="35" t="n">
        <v>964800</v>
      </c>
      <c r="J135" s="35" t="n">
        <v>201600</v>
      </c>
      <c r="K135" s="35" t="n">
        <v>33600</v>
      </c>
      <c r="L135" s="25" t="n">
        <v>43887</v>
      </c>
      <c r="M135" s="26" t="n">
        <v>400000</v>
      </c>
      <c r="N135" s="25" t="n">
        <v>43901</v>
      </c>
      <c r="O135" s="26" t="n">
        <v>400000</v>
      </c>
      <c r="P135" s="25" t="n">
        <v>43915</v>
      </c>
      <c r="Q135" s="26" t="n">
        <v>400000</v>
      </c>
      <c r="R135" s="23" t="inlineStr">
        <is>
          <t>1318000302350429</t>
        </is>
      </c>
      <c r="S135" s="23" t="inlineStr">
        <is>
          <t>CIMB</t>
        </is>
      </c>
      <c r="T135" s="23" t="inlineStr">
        <is>
          <t>COMPLETED</t>
        </is>
      </c>
    </row>
    <row r="136">
      <c r="A136" s="23" t="inlineStr">
        <is>
          <t>012002050340416060</t>
        </is>
      </c>
      <c r="B136" s="23" t="inlineStr">
        <is>
          <t>Portofolio</t>
        </is>
      </c>
      <c r="C136" s="23" t="inlineStr">
        <is>
          <t>TCC</t>
        </is>
      </c>
      <c r="D136" s="23" t="inlineStr">
        <is>
          <t>Installment</t>
        </is>
      </c>
      <c r="E136" s="23" t="inlineStr">
        <is>
          <t>Devi yuliani</t>
        </is>
      </c>
      <c r="F136" s="25" t="n">
        <v>43874</v>
      </c>
      <c r="G136" s="25" t="n">
        <v>43874</v>
      </c>
      <c r="H136" s="35" t="n">
        <v>1200000</v>
      </c>
      <c r="I136" s="35" t="n">
        <v>964800</v>
      </c>
      <c r="J136" s="35" t="n">
        <v>201600</v>
      </c>
      <c r="K136" s="35" t="n">
        <v>33600</v>
      </c>
      <c r="L136" s="25" t="n">
        <v>43887</v>
      </c>
      <c r="M136" s="26" t="n">
        <v>400000</v>
      </c>
      <c r="N136" s="25" t="n">
        <v>43901</v>
      </c>
      <c r="O136" s="26" t="n">
        <v>400000</v>
      </c>
      <c r="P136" s="25" t="n">
        <v>43915</v>
      </c>
      <c r="Q136" s="26" t="n">
        <v>400000</v>
      </c>
      <c r="R136" s="23" t="inlineStr">
        <is>
          <t>1318000502350485</t>
        </is>
      </c>
      <c r="S136" s="23" t="inlineStr">
        <is>
          <t>CIMB</t>
        </is>
      </c>
      <c r="T136" s="23" t="inlineStr">
        <is>
          <t>COMPLETED</t>
        </is>
      </c>
    </row>
    <row r="137">
      <c r="A137" s="23" t="inlineStr">
        <is>
          <t>012002051627101840</t>
        </is>
      </c>
      <c r="B137" s="23" t="inlineStr">
        <is>
          <t>Portofolio</t>
        </is>
      </c>
      <c r="C137" s="23" t="inlineStr">
        <is>
          <t>PT_GSI</t>
        </is>
      </c>
      <c r="D137" s="23" t="inlineStr">
        <is>
          <t>Installment</t>
        </is>
      </c>
      <c r="E137" s="23" t="inlineStr">
        <is>
          <t>Iska Naluri Noer</t>
        </is>
      </c>
      <c r="F137" s="25" t="n">
        <v>43874</v>
      </c>
      <c r="G137" s="25" t="n">
        <v>43874</v>
      </c>
      <c r="H137" s="35" t="n">
        <v>1200000</v>
      </c>
      <c r="I137" s="35" t="n">
        <v>964800</v>
      </c>
      <c r="J137" s="35" t="n">
        <v>201600</v>
      </c>
      <c r="K137" s="35" t="n">
        <v>33600</v>
      </c>
      <c r="L137" s="25" t="n">
        <v>43887</v>
      </c>
      <c r="M137" s="26" t="n">
        <v>400000</v>
      </c>
      <c r="N137" s="25" t="n">
        <v>43901</v>
      </c>
      <c r="O137" s="26" t="n">
        <v>400000</v>
      </c>
      <c r="P137" s="25" t="n">
        <v>43915</v>
      </c>
      <c r="Q137" s="26" t="n">
        <v>400000</v>
      </c>
      <c r="R137" s="23" t="inlineStr">
        <is>
          <t>1318000702350565</t>
        </is>
      </c>
      <c r="S137" s="23" t="inlineStr">
        <is>
          <t>CIMB</t>
        </is>
      </c>
      <c r="T137" s="23" t="inlineStr">
        <is>
          <t>COMPLETED</t>
        </is>
      </c>
    </row>
    <row r="138">
      <c r="A138" s="23" t="inlineStr">
        <is>
          <t>012002060544503590</t>
        </is>
      </c>
      <c r="B138" s="23" t="inlineStr">
        <is>
          <t>Portofolio</t>
        </is>
      </c>
      <c r="C138" s="23" t="inlineStr">
        <is>
          <t>TCC</t>
        </is>
      </c>
      <c r="D138" s="23" t="inlineStr">
        <is>
          <t>Installment</t>
        </is>
      </c>
      <c r="E138" s="23" t="inlineStr">
        <is>
          <t>Agnes Bekty Sulastri Ursam</t>
        </is>
      </c>
      <c r="F138" s="25" t="n">
        <v>43874</v>
      </c>
      <c r="G138" s="25" t="n">
        <v>43874</v>
      </c>
      <c r="H138" s="35" t="n">
        <v>1200000</v>
      </c>
      <c r="I138" s="35" t="n">
        <v>964800</v>
      </c>
      <c r="J138" s="35" t="n">
        <v>201600</v>
      </c>
      <c r="K138" s="35" t="n">
        <v>33600</v>
      </c>
      <c r="L138" s="25" t="n">
        <v>43887</v>
      </c>
      <c r="M138" s="26" t="n">
        <v>400000</v>
      </c>
      <c r="N138" s="25" t="n">
        <v>43901</v>
      </c>
      <c r="O138" s="26" t="n">
        <v>400000</v>
      </c>
      <c r="P138" s="25" t="n">
        <v>43915</v>
      </c>
      <c r="Q138" s="26" t="n">
        <v>400000</v>
      </c>
      <c r="R138" s="23" t="inlineStr">
        <is>
          <t>1318000902350589</t>
        </is>
      </c>
      <c r="S138" s="23" t="inlineStr">
        <is>
          <t>CIMB</t>
        </is>
      </c>
      <c r="T138" s="23" t="inlineStr">
        <is>
          <t>COMPLETED</t>
        </is>
      </c>
    </row>
    <row r="139">
      <c r="A139" s="23" t="inlineStr">
        <is>
          <t>012002061335242450</t>
        </is>
      </c>
      <c r="B139" s="23" t="inlineStr">
        <is>
          <t>Portofolio</t>
        </is>
      </c>
      <c r="C139" s="23" t="inlineStr">
        <is>
          <t>TCC</t>
        </is>
      </c>
      <c r="D139" s="23" t="inlineStr">
        <is>
          <t>Installment</t>
        </is>
      </c>
      <c r="E139" s="23" t="inlineStr">
        <is>
          <t>Sifa aeni fauzia</t>
        </is>
      </c>
      <c r="F139" s="25" t="n">
        <v>43874</v>
      </c>
      <c r="G139" s="25" t="n">
        <v>43874</v>
      </c>
      <c r="H139" s="35" t="n">
        <v>1200000</v>
      </c>
      <c r="I139" s="35" t="n">
        <v>964800</v>
      </c>
      <c r="J139" s="35" t="n">
        <v>201600</v>
      </c>
      <c r="K139" s="35" t="n">
        <v>33600</v>
      </c>
      <c r="L139" s="25" t="n">
        <v>43887</v>
      </c>
      <c r="M139" s="26" t="n">
        <v>400000</v>
      </c>
      <c r="N139" s="25" t="n">
        <v>43901</v>
      </c>
      <c r="O139" s="26" t="n">
        <v>400000</v>
      </c>
      <c r="P139" s="25" t="n">
        <v>43915</v>
      </c>
      <c r="Q139" s="26" t="n">
        <v>400000</v>
      </c>
      <c r="R139" s="23" t="inlineStr">
        <is>
          <t>1318001002350641</t>
        </is>
      </c>
      <c r="S139" s="23" t="inlineStr">
        <is>
          <t>CIMB</t>
        </is>
      </c>
      <c r="T139" s="23" t="inlineStr">
        <is>
          <t>COMPLETED</t>
        </is>
      </c>
    </row>
    <row r="140">
      <c r="A140" s="23" t="inlineStr">
        <is>
          <t>012001261702543330</t>
        </is>
      </c>
      <c r="B140" s="23" t="inlineStr">
        <is>
          <t>Portofolio</t>
        </is>
      </c>
      <c r="C140" s="23" t="inlineStr">
        <is>
          <t>PT_GSI</t>
        </is>
      </c>
      <c r="D140" s="23" t="inlineStr">
        <is>
          <t>Installment</t>
        </is>
      </c>
      <c r="E140" s="23" t="inlineStr">
        <is>
          <t>yuni sari pratiwi</t>
        </is>
      </c>
      <c r="F140" s="25" t="n">
        <v>43875</v>
      </c>
      <c r="G140" s="25" t="n">
        <v>43875</v>
      </c>
      <c r="H140" s="35" t="n">
        <v>1200000</v>
      </c>
      <c r="I140" s="35" t="n">
        <v>964800</v>
      </c>
      <c r="J140" s="35" t="n">
        <v>201600</v>
      </c>
      <c r="K140" s="35" t="n">
        <v>33600</v>
      </c>
      <c r="L140" s="25" t="n">
        <v>43888</v>
      </c>
      <c r="M140" s="26" t="n">
        <v>400000</v>
      </c>
      <c r="N140" s="25" t="n">
        <v>43902</v>
      </c>
      <c r="O140" s="26" t="n">
        <v>400000</v>
      </c>
      <c r="P140" s="25" t="n">
        <v>43916</v>
      </c>
      <c r="Q140" s="26" t="n">
        <v>400000</v>
      </c>
      <c r="R140" s="23" t="inlineStr">
        <is>
          <t>1412000202350701</t>
        </is>
      </c>
      <c r="S140" s="23" t="inlineStr">
        <is>
          <t>CIMB</t>
        </is>
      </c>
      <c r="T140" s="23" t="inlineStr">
        <is>
          <t>COMPLETED</t>
        </is>
      </c>
    </row>
    <row r="141">
      <c r="A141" s="23" t="inlineStr">
        <is>
          <t>012002031654318010</t>
        </is>
      </c>
      <c r="B141" s="23" t="inlineStr">
        <is>
          <t>Portofolio</t>
        </is>
      </c>
      <c r="C141" s="23" t="inlineStr">
        <is>
          <t>TCC</t>
        </is>
      </c>
      <c r="D141" s="23" t="inlineStr">
        <is>
          <t>Installment</t>
        </is>
      </c>
      <c r="E141" s="23" t="inlineStr">
        <is>
          <t>regina budiman</t>
        </is>
      </c>
      <c r="F141" s="25" t="n">
        <v>43875</v>
      </c>
      <c r="G141" s="25" t="n">
        <v>43875</v>
      </c>
      <c r="H141" s="35" t="n">
        <v>1200000</v>
      </c>
      <c r="I141" s="35" t="n">
        <v>964800</v>
      </c>
      <c r="J141" s="35" t="n">
        <v>201600</v>
      </c>
      <c r="K141" s="35" t="n">
        <v>33600</v>
      </c>
      <c r="L141" s="25" t="n">
        <v>43888</v>
      </c>
      <c r="M141" s="26" t="n">
        <v>400000</v>
      </c>
      <c r="N141" s="25" t="n">
        <v>43902</v>
      </c>
      <c r="O141" s="26" t="n">
        <v>400000</v>
      </c>
      <c r="P141" s="25" t="n">
        <v>43916</v>
      </c>
      <c r="Q141" s="26" t="n">
        <v>400000</v>
      </c>
      <c r="R141" s="23" t="inlineStr">
        <is>
          <t>1419332802350317</t>
        </is>
      </c>
      <c r="S141" s="23" t="inlineStr">
        <is>
          <t>CIMB</t>
        </is>
      </c>
      <c r="T141" s="23" t="inlineStr">
        <is>
          <t>COMPLETED</t>
        </is>
      </c>
    </row>
    <row r="142">
      <c r="A142" s="23" t="inlineStr">
        <is>
          <t>012002031821032940</t>
        </is>
      </c>
      <c r="B142" s="23" t="inlineStr">
        <is>
          <t>Portofolio</t>
        </is>
      </c>
      <c r="C142" s="23" t="inlineStr">
        <is>
          <t>PT_GSI</t>
        </is>
      </c>
      <c r="D142" s="23" t="inlineStr">
        <is>
          <t>Installment</t>
        </is>
      </c>
      <c r="E142" s="23" t="inlineStr">
        <is>
          <t>Haris Saputra</t>
        </is>
      </c>
      <c r="F142" s="25" t="n">
        <v>43875</v>
      </c>
      <c r="G142" s="25" t="n">
        <v>43875</v>
      </c>
      <c r="H142" s="35" t="n">
        <v>1200000</v>
      </c>
      <c r="I142" s="35" t="n">
        <v>964800</v>
      </c>
      <c r="J142" s="35" t="n">
        <v>201600</v>
      </c>
      <c r="K142" s="35" t="n">
        <v>33600</v>
      </c>
      <c r="L142" s="25" t="n">
        <v>43888</v>
      </c>
      <c r="M142" s="26" t="n">
        <v>400000</v>
      </c>
      <c r="N142" s="25" t="n">
        <v>43902</v>
      </c>
      <c r="O142" s="26" t="n">
        <v>400000</v>
      </c>
      <c r="P142" s="25" t="n">
        <v>43916</v>
      </c>
      <c r="Q142" s="26" t="n">
        <v>400000</v>
      </c>
      <c r="R142" s="23" t="inlineStr">
        <is>
          <t>1419332902350321</t>
        </is>
      </c>
      <c r="S142" s="23" t="inlineStr">
        <is>
          <t>CIMB</t>
        </is>
      </c>
      <c r="T142" s="23" t="inlineStr">
        <is>
          <t>COMPLETED</t>
        </is>
      </c>
    </row>
    <row r="143">
      <c r="A143" s="23" t="inlineStr">
        <is>
          <t>012002040107061240</t>
        </is>
      </c>
      <c r="B143" s="23" t="inlineStr">
        <is>
          <t>Portofolio</t>
        </is>
      </c>
      <c r="C143" s="23" t="inlineStr">
        <is>
          <t>TCC</t>
        </is>
      </c>
      <c r="D143" s="23" t="inlineStr">
        <is>
          <t>Installment</t>
        </is>
      </c>
      <c r="E143" s="23" t="inlineStr">
        <is>
          <t>Yulianti Handayani</t>
        </is>
      </c>
      <c r="F143" s="25" t="n">
        <v>43875</v>
      </c>
      <c r="G143" s="25" t="n">
        <v>43875</v>
      </c>
      <c r="H143" s="35" t="n">
        <v>1200000</v>
      </c>
      <c r="I143" s="35" t="n">
        <v>964800</v>
      </c>
      <c r="J143" s="35" t="n">
        <v>201600</v>
      </c>
      <c r="K143" s="35" t="n">
        <v>33600</v>
      </c>
      <c r="L143" s="25" t="n">
        <v>43888</v>
      </c>
      <c r="M143" s="26" t="n">
        <v>400000</v>
      </c>
      <c r="N143" s="25" t="n">
        <v>43902</v>
      </c>
      <c r="O143" s="26" t="n">
        <v>400000</v>
      </c>
      <c r="P143" s="25" t="n">
        <v>43916</v>
      </c>
      <c r="Q143" s="26" t="n">
        <v>400000</v>
      </c>
      <c r="R143" s="23" t="inlineStr">
        <is>
          <t>1419333102350345</t>
        </is>
      </c>
      <c r="S143" s="23" t="inlineStr">
        <is>
          <t>CIMB</t>
        </is>
      </c>
      <c r="T143" s="23" t="inlineStr">
        <is>
          <t>COMPLETED</t>
        </is>
      </c>
    </row>
    <row r="144">
      <c r="A144" s="23" t="inlineStr">
        <is>
          <t>012002051254407090</t>
        </is>
      </c>
      <c r="B144" s="23" t="inlineStr">
        <is>
          <t>Portofolio</t>
        </is>
      </c>
      <c r="C144" s="23" t="inlineStr">
        <is>
          <t>TCC</t>
        </is>
      </c>
      <c r="D144" s="23" t="inlineStr">
        <is>
          <t>Installment</t>
        </is>
      </c>
      <c r="E144" s="23" t="inlineStr">
        <is>
          <t>ratna linatul janani</t>
        </is>
      </c>
      <c r="F144" s="25" t="n">
        <v>43875</v>
      </c>
      <c r="G144" s="25" t="n">
        <v>43875</v>
      </c>
      <c r="H144" s="35" t="n">
        <v>1200000</v>
      </c>
      <c r="I144" s="35" t="n">
        <v>964800</v>
      </c>
      <c r="J144" s="35" t="n">
        <v>201600</v>
      </c>
      <c r="K144" s="35" t="n">
        <v>33600</v>
      </c>
      <c r="L144" s="25" t="n">
        <v>43888</v>
      </c>
      <c r="M144" s="26" t="n">
        <v>400000</v>
      </c>
      <c r="N144" s="25" t="n">
        <v>43902</v>
      </c>
      <c r="O144" s="26" t="n">
        <v>400000</v>
      </c>
      <c r="P144" s="25" t="n">
        <v>43916</v>
      </c>
      <c r="Q144" s="26" t="n">
        <v>400000</v>
      </c>
      <c r="R144" s="23" t="inlineStr">
        <is>
          <t>1419333302350537</t>
        </is>
      </c>
      <c r="S144" s="23" t="inlineStr">
        <is>
          <t>CIMB</t>
        </is>
      </c>
      <c r="T144" s="23" t="inlineStr">
        <is>
          <t>COMPLETED</t>
        </is>
      </c>
    </row>
    <row r="145">
      <c r="A145" s="23" t="inlineStr">
        <is>
          <t>012002071211083050</t>
        </is>
      </c>
      <c r="B145" s="23" t="inlineStr">
        <is>
          <t>Portofolio</t>
        </is>
      </c>
      <c r="C145" s="23" t="inlineStr">
        <is>
          <t>TCC</t>
        </is>
      </c>
      <c r="D145" s="23" t="inlineStr">
        <is>
          <t>Installment</t>
        </is>
      </c>
      <c r="E145" s="23" t="inlineStr">
        <is>
          <t>deby cintya</t>
        </is>
      </c>
      <c r="F145" s="25" t="n">
        <v>43875</v>
      </c>
      <c r="G145" s="25" t="n">
        <v>43875</v>
      </c>
      <c r="H145" s="35" t="n">
        <v>1200000</v>
      </c>
      <c r="I145" s="35" t="n">
        <v>964800</v>
      </c>
      <c r="J145" s="35" t="n">
        <v>201600</v>
      </c>
      <c r="K145" s="35" t="n">
        <v>33600</v>
      </c>
      <c r="L145" s="25" t="n">
        <v>43888</v>
      </c>
      <c r="M145" s="26" t="n">
        <v>400000</v>
      </c>
      <c r="N145" s="25" t="n">
        <v>43902</v>
      </c>
      <c r="O145" s="26" t="n">
        <v>400000</v>
      </c>
      <c r="P145" s="25" t="n">
        <v>43916</v>
      </c>
      <c r="Q145" s="26" t="n">
        <v>400000</v>
      </c>
      <c r="R145" s="23" t="inlineStr">
        <is>
          <t>1419333502350801</t>
        </is>
      </c>
      <c r="S145" s="23" t="inlineStr">
        <is>
          <t>CIMB</t>
        </is>
      </c>
      <c r="T145" s="23" t="inlineStr">
        <is>
          <t>COMPLETED</t>
        </is>
      </c>
    </row>
    <row r="146">
      <c r="A146" s="23" t="inlineStr">
        <is>
          <t>012002071718409670</t>
        </is>
      </c>
      <c r="B146" s="23" t="inlineStr">
        <is>
          <t>Portofolio</t>
        </is>
      </c>
      <c r="C146" s="23" t="inlineStr">
        <is>
          <t>PT_GSI</t>
        </is>
      </c>
      <c r="D146" s="23" t="inlineStr">
        <is>
          <t>Installment</t>
        </is>
      </c>
      <c r="E146" s="23" t="inlineStr">
        <is>
          <t>rahda mianti artha</t>
        </is>
      </c>
      <c r="F146" s="25" t="n">
        <v>43875</v>
      </c>
      <c r="G146" s="25" t="n">
        <v>43875</v>
      </c>
      <c r="H146" s="35" t="n">
        <v>1200000</v>
      </c>
      <c r="I146" s="35" t="n">
        <v>964800</v>
      </c>
      <c r="J146" s="35" t="n">
        <v>201600</v>
      </c>
      <c r="K146" s="35" t="n">
        <v>33600</v>
      </c>
      <c r="L146" s="25" t="n">
        <v>43888</v>
      </c>
      <c r="M146" s="26" t="n">
        <v>400000</v>
      </c>
      <c r="N146" s="25" t="n">
        <v>43902</v>
      </c>
      <c r="O146" s="26" t="n">
        <v>400000</v>
      </c>
      <c r="P146" s="25" t="n">
        <v>43916</v>
      </c>
      <c r="Q146" s="26" t="n">
        <v>400000</v>
      </c>
      <c r="R146" s="23" t="inlineStr">
        <is>
          <t>1419333702350861</t>
        </is>
      </c>
      <c r="S146" s="23" t="inlineStr">
        <is>
          <t>CIMB</t>
        </is>
      </c>
      <c r="T146" s="23" t="inlineStr">
        <is>
          <t>COMPLETED</t>
        </is>
      </c>
    </row>
    <row r="147">
      <c r="A147" s="23" t="inlineStr">
        <is>
          <t>012002072219466350</t>
        </is>
      </c>
      <c r="B147" s="23" t="inlineStr">
        <is>
          <t>Portofolio</t>
        </is>
      </c>
      <c r="C147" s="23" t="inlineStr">
        <is>
          <t>PT_GSI</t>
        </is>
      </c>
      <c r="D147" s="23" t="inlineStr">
        <is>
          <t>Installment</t>
        </is>
      </c>
      <c r="E147" s="23" t="inlineStr">
        <is>
          <t>REKNO ASRIANI</t>
        </is>
      </c>
      <c r="F147" s="25" t="n">
        <v>43875</v>
      </c>
      <c r="G147" s="25" t="n">
        <v>43875</v>
      </c>
      <c r="H147" s="35" t="n">
        <v>1200000</v>
      </c>
      <c r="I147" s="35" t="n">
        <v>964800</v>
      </c>
      <c r="J147" s="35" t="n">
        <v>201600</v>
      </c>
      <c r="K147" s="35" t="n">
        <v>33600</v>
      </c>
      <c r="L147" s="25" t="n">
        <v>43888</v>
      </c>
      <c r="M147" s="26" t="n">
        <v>400000</v>
      </c>
      <c r="N147" s="25" t="n">
        <v>43902</v>
      </c>
      <c r="O147" s="26" t="n">
        <v>400000</v>
      </c>
      <c r="P147" s="25" t="n">
        <v>43916</v>
      </c>
      <c r="Q147" s="26" t="n">
        <v>400000</v>
      </c>
      <c r="R147" s="23" t="inlineStr">
        <is>
          <t>1419333802350917</t>
        </is>
      </c>
      <c r="S147" s="23" t="inlineStr">
        <is>
          <t>CIMB</t>
        </is>
      </c>
      <c r="T147" s="23" t="inlineStr">
        <is>
          <t>COMPLETED</t>
        </is>
      </c>
    </row>
    <row r="148">
      <c r="A148" s="23" t="inlineStr">
        <is>
          <t>012002081211178840</t>
        </is>
      </c>
      <c r="B148" s="23" t="inlineStr">
        <is>
          <t>Portofolio</t>
        </is>
      </c>
      <c r="C148" s="23" t="inlineStr">
        <is>
          <t>TCC</t>
        </is>
      </c>
      <c r="D148" s="23" t="inlineStr">
        <is>
          <t>Installment</t>
        </is>
      </c>
      <c r="E148" s="23" t="inlineStr">
        <is>
          <t>sherry diana hermayani</t>
        </is>
      </c>
      <c r="F148" s="25" t="n">
        <v>43875</v>
      </c>
      <c r="G148" s="25" t="n">
        <v>43875</v>
      </c>
      <c r="H148" s="35" t="n">
        <v>1200000</v>
      </c>
      <c r="I148" s="35" t="n">
        <v>964800</v>
      </c>
      <c r="J148" s="35" t="n">
        <v>201600</v>
      </c>
      <c r="K148" s="35" t="n">
        <v>33600</v>
      </c>
      <c r="L148" s="25" t="n">
        <v>43888</v>
      </c>
      <c r="M148" s="26" t="n">
        <v>400000</v>
      </c>
      <c r="N148" s="25" t="n">
        <v>43902</v>
      </c>
      <c r="O148" s="26" t="n">
        <v>400000</v>
      </c>
      <c r="P148" s="25" t="n">
        <v>43916</v>
      </c>
      <c r="Q148" s="26" t="n">
        <v>400000</v>
      </c>
      <c r="R148" s="23" t="inlineStr">
        <is>
          <t>1419334002350957</t>
        </is>
      </c>
      <c r="S148" s="23" t="inlineStr">
        <is>
          <t>CIMB</t>
        </is>
      </c>
      <c r="T148" s="23" t="inlineStr">
        <is>
          <t>COMPLETED</t>
        </is>
      </c>
    </row>
    <row r="149">
      <c r="A149" s="23" t="inlineStr">
        <is>
          <t>012002071513148190</t>
        </is>
      </c>
      <c r="B149" s="23" t="inlineStr">
        <is>
          <t>Portofolio</t>
        </is>
      </c>
      <c r="C149" s="23" t="inlineStr">
        <is>
          <t>TCC</t>
        </is>
      </c>
      <c r="D149" s="23" t="inlineStr">
        <is>
          <t>Installment</t>
        </is>
      </c>
      <c r="E149" s="23" t="inlineStr">
        <is>
          <t>winda oktavia</t>
        </is>
      </c>
      <c r="F149" s="25" t="n">
        <v>43879</v>
      </c>
      <c r="G149" s="25" t="n">
        <v>43879</v>
      </c>
      <c r="H149" s="35" t="n">
        <v>1200000</v>
      </c>
      <c r="I149" s="35" t="n">
        <v>964800</v>
      </c>
      <c r="J149" s="35" t="n">
        <v>201600</v>
      </c>
      <c r="K149" s="35" t="n">
        <v>33600</v>
      </c>
      <c r="L149" s="25" t="n">
        <v>43892</v>
      </c>
      <c r="M149" s="26" t="n">
        <v>400000</v>
      </c>
      <c r="N149" s="25" t="n">
        <v>43906</v>
      </c>
      <c r="O149" s="26" t="n">
        <v>400000</v>
      </c>
      <c r="P149" s="25" t="n">
        <v>43920</v>
      </c>
      <c r="Q149" s="26" t="n">
        <v>400000</v>
      </c>
      <c r="R149" s="23" t="inlineStr">
        <is>
          <t>1818161002350837</t>
        </is>
      </c>
      <c r="S149" s="23" t="inlineStr">
        <is>
          <t>CIMB</t>
        </is>
      </c>
      <c r="T149" s="23" t="inlineStr">
        <is>
          <t>COMPLETED</t>
        </is>
      </c>
    </row>
    <row r="150">
      <c r="A150" s="23" t="inlineStr">
        <is>
          <t>012002071835235760</t>
        </is>
      </c>
      <c r="B150" s="23" t="inlineStr">
        <is>
          <t>Portofolio</t>
        </is>
      </c>
      <c r="C150" s="23" t="inlineStr">
        <is>
          <t>PT_GSI</t>
        </is>
      </c>
      <c r="D150" s="23" t="inlineStr">
        <is>
          <t>Installment</t>
        </is>
      </c>
      <c r="E150" s="23" t="inlineStr">
        <is>
          <t>sopar augustinus</t>
        </is>
      </c>
      <c r="F150" s="25" t="n">
        <v>43879</v>
      </c>
      <c r="G150" s="25" t="n">
        <v>43879</v>
      </c>
      <c r="H150" s="35" t="n">
        <v>1200000</v>
      </c>
      <c r="I150" s="35" t="n">
        <v>964800</v>
      </c>
      <c r="J150" s="35" t="n">
        <v>201600</v>
      </c>
      <c r="K150" s="35" t="n">
        <v>33600</v>
      </c>
      <c r="L150" s="25" t="n">
        <v>43892</v>
      </c>
      <c r="M150" s="26" t="n">
        <v>400000</v>
      </c>
      <c r="N150" s="25" t="n">
        <v>43906</v>
      </c>
      <c r="O150" s="26" t="n">
        <v>400000</v>
      </c>
      <c r="P150" s="25" t="n">
        <v>43920</v>
      </c>
      <c r="Q150" s="26" t="n">
        <v>400000</v>
      </c>
      <c r="R150" s="23" t="inlineStr">
        <is>
          <t>1818161202350885</t>
        </is>
      </c>
      <c r="S150" s="23" t="inlineStr">
        <is>
          <t>CIMB</t>
        </is>
      </c>
      <c r="T150" s="23" t="inlineStr">
        <is>
          <t>COMPLETED</t>
        </is>
      </c>
    </row>
    <row r="151">
      <c r="A151" s="23" t="inlineStr">
        <is>
          <t>012002072120593850</t>
        </is>
      </c>
      <c r="B151" s="23" t="inlineStr">
        <is>
          <t>Portofolio</t>
        </is>
      </c>
      <c r="C151" s="23" t="inlineStr">
        <is>
          <t>PT_GSI</t>
        </is>
      </c>
      <c r="D151" s="23" t="inlineStr">
        <is>
          <t>Installment</t>
        </is>
      </c>
      <c r="E151" s="23" t="inlineStr">
        <is>
          <t>indri febriyanti</t>
        </is>
      </c>
      <c r="F151" s="25" t="n">
        <v>43879</v>
      </c>
      <c r="G151" s="25" t="n">
        <v>43879</v>
      </c>
      <c r="H151" s="35" t="n">
        <v>1200000</v>
      </c>
      <c r="I151" s="35" t="n">
        <v>964800</v>
      </c>
      <c r="J151" s="35" t="n">
        <v>201600</v>
      </c>
      <c r="K151" s="35" t="n">
        <v>33600</v>
      </c>
      <c r="L151" s="25" t="n">
        <v>43892</v>
      </c>
      <c r="M151" s="26" t="n">
        <v>400000</v>
      </c>
      <c r="N151" s="25" t="n">
        <v>43906</v>
      </c>
      <c r="O151" s="26" t="n">
        <v>400000</v>
      </c>
      <c r="P151" s="25" t="n">
        <v>43920</v>
      </c>
      <c r="Q151" s="26" t="n">
        <v>400000</v>
      </c>
      <c r="R151" s="23" t="inlineStr">
        <is>
          <t>1818161302350905</t>
        </is>
      </c>
      <c r="S151" s="23" t="inlineStr">
        <is>
          <t>CIMB</t>
        </is>
      </c>
      <c r="T151" s="23" t="inlineStr">
        <is>
          <t>COMPLETED</t>
        </is>
      </c>
    </row>
    <row r="152">
      <c r="A152" s="23" t="inlineStr">
        <is>
          <t>012002072156037540</t>
        </is>
      </c>
      <c r="B152" s="23" t="inlineStr">
        <is>
          <t>Portofolio</t>
        </is>
      </c>
      <c r="C152" s="23" t="inlineStr">
        <is>
          <t>TCC</t>
        </is>
      </c>
      <c r="D152" s="23" t="inlineStr">
        <is>
          <t>Installment</t>
        </is>
      </c>
      <c r="E152" s="23" t="inlineStr">
        <is>
          <t>ridwan hermawan</t>
        </is>
      </c>
      <c r="F152" s="25" t="n">
        <v>43879</v>
      </c>
      <c r="G152" s="25" t="n">
        <v>43879</v>
      </c>
      <c r="H152" s="35" t="n">
        <v>1200000</v>
      </c>
      <c r="I152" s="35" t="n">
        <v>964800</v>
      </c>
      <c r="J152" s="35" t="n">
        <v>201600</v>
      </c>
      <c r="K152" s="35" t="n">
        <v>33600</v>
      </c>
      <c r="L152" s="25" t="n">
        <v>43892</v>
      </c>
      <c r="M152" s="26" t="n">
        <v>400000</v>
      </c>
      <c r="N152" s="25" t="n">
        <v>43906</v>
      </c>
      <c r="O152" s="26" t="n">
        <v>400000</v>
      </c>
      <c r="P152" s="25" t="n">
        <v>43920</v>
      </c>
      <c r="Q152" s="26" t="n">
        <v>400000</v>
      </c>
      <c r="R152" s="23" t="inlineStr">
        <is>
          <t>1818161502350913</t>
        </is>
      </c>
      <c r="S152" s="23" t="inlineStr">
        <is>
          <t>CIMB</t>
        </is>
      </c>
      <c r="T152" s="23" t="inlineStr">
        <is>
          <t>COMPLETED</t>
        </is>
      </c>
    </row>
    <row r="153">
      <c r="A153" s="23" t="inlineStr">
        <is>
          <t>012002072345399040</t>
        </is>
      </c>
      <c r="B153" s="23" t="inlineStr">
        <is>
          <t>Portofolio</t>
        </is>
      </c>
      <c r="C153" s="23" t="inlineStr">
        <is>
          <t>PT_GSI</t>
        </is>
      </c>
      <c r="D153" s="23" t="inlineStr">
        <is>
          <t>Installment</t>
        </is>
      </c>
      <c r="E153" s="23" t="inlineStr">
        <is>
          <t>Abdul Madjid Motik</t>
        </is>
      </c>
      <c r="F153" s="25" t="n">
        <v>43879</v>
      </c>
      <c r="G153" s="25" t="n">
        <v>43879</v>
      </c>
      <c r="H153" s="35" t="n">
        <v>1200000</v>
      </c>
      <c r="I153" s="35" t="n">
        <v>964800</v>
      </c>
      <c r="J153" s="35" t="n">
        <v>201600</v>
      </c>
      <c r="K153" s="35" t="n">
        <v>33600</v>
      </c>
      <c r="L153" s="25" t="n">
        <v>43892</v>
      </c>
      <c r="M153" s="26" t="n">
        <v>400000</v>
      </c>
      <c r="N153" s="25" t="n">
        <v>43906</v>
      </c>
      <c r="O153" s="26" t="n">
        <v>400000</v>
      </c>
      <c r="P153" s="25" t="n">
        <v>43920</v>
      </c>
      <c r="Q153" s="26" t="n">
        <v>400000</v>
      </c>
      <c r="R153" s="23" t="inlineStr">
        <is>
          <t>1818161702350921</t>
        </is>
      </c>
      <c r="S153" s="23" t="inlineStr">
        <is>
          <t>CIMB</t>
        </is>
      </c>
      <c r="T153" s="23" t="inlineStr">
        <is>
          <t>COMPLETED</t>
        </is>
      </c>
    </row>
    <row r="154">
      <c r="A154" s="23" t="inlineStr">
        <is>
          <t>012002082251045740</t>
        </is>
      </c>
      <c r="B154" s="23" t="inlineStr">
        <is>
          <t>Portofolio</t>
        </is>
      </c>
      <c r="C154" s="23" t="inlineStr">
        <is>
          <t>TCC</t>
        </is>
      </c>
      <c r="D154" s="23" t="inlineStr">
        <is>
          <t>Installment</t>
        </is>
      </c>
      <c r="E154" s="23" t="inlineStr">
        <is>
          <t>devina awanda putri</t>
        </is>
      </c>
      <c r="F154" s="25" t="n">
        <v>43879</v>
      </c>
      <c r="G154" s="25" t="n">
        <v>43879</v>
      </c>
      <c r="H154" s="35" t="n">
        <v>1200000</v>
      </c>
      <c r="I154" s="35" t="n">
        <v>964800</v>
      </c>
      <c r="J154" s="35" t="n">
        <v>201600</v>
      </c>
      <c r="K154" s="35" t="n">
        <v>33600</v>
      </c>
      <c r="L154" s="25" t="n">
        <v>43892</v>
      </c>
      <c r="M154" s="26" t="n">
        <v>400000</v>
      </c>
      <c r="N154" s="25" t="n">
        <v>43906</v>
      </c>
      <c r="O154" s="26" t="n">
        <v>400000</v>
      </c>
      <c r="P154" s="25" t="n">
        <v>43920</v>
      </c>
      <c r="Q154" s="26" t="n">
        <v>400000</v>
      </c>
      <c r="R154" s="23" t="inlineStr">
        <is>
          <t>1818161802350993</t>
        </is>
      </c>
      <c r="S154" s="23" t="inlineStr">
        <is>
          <t>CIMB</t>
        </is>
      </c>
      <c r="T154" s="23" t="inlineStr">
        <is>
          <t>COMPLETED</t>
        </is>
      </c>
    </row>
    <row r="155">
      <c r="A155" s="23" t="inlineStr">
        <is>
          <t>012002090233431150</t>
        </is>
      </c>
      <c r="B155" s="23" t="inlineStr">
        <is>
          <t>Portofolio</t>
        </is>
      </c>
      <c r="C155" s="23" t="inlineStr">
        <is>
          <t>TCC</t>
        </is>
      </c>
      <c r="D155" s="23" t="inlineStr">
        <is>
          <t>Installment</t>
        </is>
      </c>
      <c r="E155" s="23" t="inlineStr">
        <is>
          <t>Donny Andika Pratama</t>
        </is>
      </c>
      <c r="F155" s="25" t="n">
        <v>43879</v>
      </c>
      <c r="G155" s="25" t="n">
        <v>43879</v>
      </c>
      <c r="H155" s="35" t="n">
        <v>1200000</v>
      </c>
      <c r="I155" s="35" t="n">
        <v>964800</v>
      </c>
      <c r="J155" s="35" t="n">
        <v>201600</v>
      </c>
      <c r="K155" s="35" t="n">
        <v>33600</v>
      </c>
      <c r="L155" s="25" t="n">
        <v>43892</v>
      </c>
      <c r="M155" s="26" t="n">
        <v>400000</v>
      </c>
      <c r="N155" s="25" t="n">
        <v>43906</v>
      </c>
      <c r="O155" s="26" t="n">
        <v>400000</v>
      </c>
      <c r="P155" s="25" t="n">
        <v>43920</v>
      </c>
      <c r="Q155" s="26" t="n">
        <v>400000</v>
      </c>
      <c r="R155" s="23" t="inlineStr">
        <is>
          <t>1818162102351021</t>
        </is>
      </c>
      <c r="S155" s="23" t="inlineStr">
        <is>
          <t>CIMB</t>
        </is>
      </c>
      <c r="T155" s="23" t="inlineStr">
        <is>
          <t>COMPLETED</t>
        </is>
      </c>
    </row>
    <row r="156">
      <c r="A156" s="23" t="inlineStr">
        <is>
          <t>012002061504238650</t>
        </is>
      </c>
      <c r="B156" s="23" t="inlineStr">
        <is>
          <t>Portofolio</t>
        </is>
      </c>
      <c r="C156" s="23" t="inlineStr">
        <is>
          <t>PT_GSI</t>
        </is>
      </c>
      <c r="D156" s="23" t="inlineStr">
        <is>
          <t>Installment</t>
        </is>
      </c>
      <c r="E156" s="23" t="inlineStr">
        <is>
          <t>Sri Rahayu</t>
        </is>
      </c>
      <c r="F156" s="25" t="n">
        <v>43880</v>
      </c>
      <c r="G156" s="25" t="n">
        <v>43880</v>
      </c>
      <c r="H156" s="35" t="n">
        <v>1200000</v>
      </c>
      <c r="I156" s="35" t="n">
        <v>964800</v>
      </c>
      <c r="J156" s="35" t="n">
        <v>201600</v>
      </c>
      <c r="K156" s="35" t="n">
        <v>33600</v>
      </c>
      <c r="L156" s="25" t="n">
        <v>43893</v>
      </c>
      <c r="M156" s="26" t="n">
        <v>400000</v>
      </c>
      <c r="N156" s="25" t="n">
        <v>43907</v>
      </c>
      <c r="O156" s="26" t="n">
        <v>400000</v>
      </c>
      <c r="P156" s="25" t="n">
        <v>43921</v>
      </c>
      <c r="Q156" s="26" t="n">
        <v>400000</v>
      </c>
      <c r="R156" s="23" t="inlineStr">
        <is>
          <t>1919011202350717</t>
        </is>
      </c>
      <c r="S156" s="23" t="inlineStr">
        <is>
          <t>CIMB</t>
        </is>
      </c>
      <c r="T156" s="23" t="inlineStr">
        <is>
          <t>COMPLETED</t>
        </is>
      </c>
    </row>
    <row r="157">
      <c r="A157" s="23" t="inlineStr">
        <is>
          <t>012002072358569130</t>
        </is>
      </c>
      <c r="B157" s="23" t="inlineStr">
        <is>
          <t>Portofolio</t>
        </is>
      </c>
      <c r="C157" s="23" t="inlineStr">
        <is>
          <t>TCC</t>
        </is>
      </c>
      <c r="D157" s="23" t="inlineStr">
        <is>
          <t>Installment</t>
        </is>
      </c>
      <c r="E157" s="23" t="inlineStr">
        <is>
          <t>Novan Fajarrachma</t>
        </is>
      </c>
      <c r="F157" s="25" t="n">
        <v>43880</v>
      </c>
      <c r="G157" s="25" t="n">
        <v>43880</v>
      </c>
      <c r="H157" s="35" t="n">
        <v>1200000</v>
      </c>
      <c r="I157" s="35" t="n">
        <v>964800</v>
      </c>
      <c r="J157" s="35" t="n">
        <v>201600</v>
      </c>
      <c r="K157" s="35" t="n">
        <v>33600</v>
      </c>
      <c r="L157" s="25" t="n">
        <v>43893</v>
      </c>
      <c r="M157" s="26" t="n">
        <v>400000</v>
      </c>
      <c r="N157" s="25" t="n">
        <v>43907</v>
      </c>
      <c r="O157" s="26" t="n">
        <v>400000</v>
      </c>
      <c r="P157" s="25" t="n">
        <v>43921</v>
      </c>
      <c r="Q157" s="26" t="n">
        <v>400000</v>
      </c>
      <c r="R157" s="23" t="inlineStr">
        <is>
          <t>1919011302350925</t>
        </is>
      </c>
      <c r="S157" s="23" t="inlineStr">
        <is>
          <t>CIMB</t>
        </is>
      </c>
      <c r="T157" s="23" t="inlineStr">
        <is>
          <t>COMPLETED</t>
        </is>
      </c>
    </row>
    <row r="158">
      <c r="A158" s="23" t="inlineStr">
        <is>
          <t>012002081404045060</t>
        </is>
      </c>
      <c r="B158" s="23" t="inlineStr">
        <is>
          <t>Portofolio</t>
        </is>
      </c>
      <c r="C158" s="23" t="inlineStr">
        <is>
          <t>PT_GSI</t>
        </is>
      </c>
      <c r="D158" s="23" t="inlineStr">
        <is>
          <t>Installment</t>
        </is>
      </c>
      <c r="E158" s="23" t="inlineStr">
        <is>
          <t>Fatchur rozaqi</t>
        </is>
      </c>
      <c r="F158" s="25" t="n">
        <v>43880</v>
      </c>
      <c r="G158" s="25" t="n">
        <v>43880</v>
      </c>
      <c r="H158" s="35" t="n">
        <v>1200000</v>
      </c>
      <c r="I158" s="35" t="n">
        <v>964800</v>
      </c>
      <c r="J158" s="35" t="n">
        <v>201600</v>
      </c>
      <c r="K158" s="35" t="n">
        <v>33600</v>
      </c>
      <c r="L158" s="25" t="n">
        <v>43893</v>
      </c>
      <c r="M158" s="26" t="n">
        <v>400000</v>
      </c>
      <c r="N158" s="25" t="n">
        <v>43907</v>
      </c>
      <c r="O158" s="26" t="n">
        <v>400000</v>
      </c>
      <c r="P158" s="25" t="n">
        <v>43921</v>
      </c>
      <c r="Q158" s="26" t="n">
        <v>400000</v>
      </c>
      <c r="R158" s="23" t="inlineStr">
        <is>
          <t>1919011502350965</t>
        </is>
      </c>
      <c r="S158" s="23" t="inlineStr">
        <is>
          <t>CIMB</t>
        </is>
      </c>
      <c r="T158" s="23" t="inlineStr">
        <is>
          <t>COMPLETED</t>
        </is>
      </c>
    </row>
    <row r="159">
      <c r="A159" s="23" t="inlineStr">
        <is>
          <t>012002111302088430</t>
        </is>
      </c>
      <c r="B159" s="23" t="inlineStr">
        <is>
          <t>Portofolio</t>
        </is>
      </c>
      <c r="C159" s="23" t="inlineStr">
        <is>
          <t>PT_GSI</t>
        </is>
      </c>
      <c r="D159" s="23" t="inlineStr">
        <is>
          <t>Installment</t>
        </is>
      </c>
      <c r="E159" s="23" t="inlineStr">
        <is>
          <t>Ferdianto Fardiputra</t>
        </is>
      </c>
      <c r="F159" s="25" t="n">
        <v>43880</v>
      </c>
      <c r="G159" s="25" t="n">
        <v>43880</v>
      </c>
      <c r="H159" s="35" t="n">
        <v>1200000</v>
      </c>
      <c r="I159" s="35" t="n">
        <v>964800</v>
      </c>
      <c r="J159" s="35" t="n">
        <v>201600</v>
      </c>
      <c r="K159" s="35" t="n">
        <v>33600</v>
      </c>
      <c r="L159" s="25" t="n">
        <v>43893</v>
      </c>
      <c r="M159" s="26" t="n">
        <v>400000</v>
      </c>
      <c r="N159" s="25" t="n">
        <v>43907</v>
      </c>
      <c r="O159" s="26" t="n">
        <v>400000</v>
      </c>
      <c r="P159" s="25" t="n">
        <v>43921</v>
      </c>
      <c r="Q159" s="26" t="n">
        <v>400000</v>
      </c>
      <c r="R159" s="23" t="inlineStr">
        <is>
          <t>1919011702351157</t>
        </is>
      </c>
      <c r="S159" s="23" t="inlineStr">
        <is>
          <t>CIMB</t>
        </is>
      </c>
      <c r="T159" s="23" t="inlineStr">
        <is>
          <t>COMPLETED</t>
        </is>
      </c>
    </row>
    <row r="160">
      <c r="A160" s="23" t="inlineStr">
        <is>
          <t>012002111918174420</t>
        </is>
      </c>
      <c r="B160" s="23" t="inlineStr">
        <is>
          <t>Portofolio</t>
        </is>
      </c>
      <c r="C160" s="23" t="inlineStr">
        <is>
          <t>PT_GSI</t>
        </is>
      </c>
      <c r="D160" s="23" t="inlineStr">
        <is>
          <t>Installment</t>
        </is>
      </c>
      <c r="E160" s="23" t="inlineStr">
        <is>
          <t>Tanti herlina</t>
        </is>
      </c>
      <c r="F160" s="25" t="n">
        <v>43880</v>
      </c>
      <c r="G160" s="25" t="n">
        <v>43880</v>
      </c>
      <c r="H160" s="35" t="n">
        <v>1200000</v>
      </c>
      <c r="I160" s="35" t="n">
        <v>964800</v>
      </c>
      <c r="J160" s="35" t="n">
        <v>201600</v>
      </c>
      <c r="K160" s="35" t="n">
        <v>33600</v>
      </c>
      <c r="L160" s="25" t="n">
        <v>43893</v>
      </c>
      <c r="M160" s="26" t="n">
        <v>400000</v>
      </c>
      <c r="N160" s="25" t="n">
        <v>43907</v>
      </c>
      <c r="O160" s="26" t="n">
        <v>400000</v>
      </c>
      <c r="P160" s="25" t="n">
        <v>43921</v>
      </c>
      <c r="Q160" s="26" t="n">
        <v>400000</v>
      </c>
      <c r="R160" s="23" t="inlineStr">
        <is>
          <t>1919011802351217</t>
        </is>
      </c>
      <c r="S160" s="23" t="inlineStr">
        <is>
          <t>CIMB</t>
        </is>
      </c>
      <c r="T160" s="23" t="inlineStr">
        <is>
          <t>COMPLETED</t>
        </is>
      </c>
    </row>
    <row r="161">
      <c r="A161" s="23" t="inlineStr">
        <is>
          <t>012002112343342420</t>
        </is>
      </c>
      <c r="B161" s="23" t="inlineStr">
        <is>
          <t>Portofolio</t>
        </is>
      </c>
      <c r="C161" s="23" t="inlineStr">
        <is>
          <t>TCC</t>
        </is>
      </c>
      <c r="D161" s="23" t="inlineStr">
        <is>
          <t>Installment</t>
        </is>
      </c>
      <c r="E161" s="23" t="inlineStr">
        <is>
          <t>Gunawan Chandra The</t>
        </is>
      </c>
      <c r="F161" s="25" t="n">
        <v>43880</v>
      </c>
      <c r="G161" s="25" t="n">
        <v>43880</v>
      </c>
      <c r="H161" s="35" t="n">
        <v>1200000</v>
      </c>
      <c r="I161" s="35" t="n">
        <v>964800</v>
      </c>
      <c r="J161" s="35" t="n">
        <v>201600</v>
      </c>
      <c r="K161" s="35" t="n">
        <v>33600</v>
      </c>
      <c r="L161" s="25" t="n">
        <v>43893</v>
      </c>
      <c r="M161" s="26" t="n">
        <v>400000</v>
      </c>
      <c r="N161" s="25" t="n">
        <v>43907</v>
      </c>
      <c r="O161" s="26" t="n">
        <v>400000</v>
      </c>
      <c r="P161" s="25" t="n">
        <v>43921</v>
      </c>
      <c r="Q161" s="26" t="n">
        <v>400000</v>
      </c>
      <c r="R161" s="23" t="inlineStr">
        <is>
          <t>1919012002351241</t>
        </is>
      </c>
      <c r="S161" s="23" t="inlineStr">
        <is>
          <t>CIMB</t>
        </is>
      </c>
      <c r="T161" s="23" t="inlineStr">
        <is>
          <t>COMPLETED</t>
        </is>
      </c>
    </row>
    <row r="162">
      <c r="A162" s="23" t="inlineStr">
        <is>
          <t>012002051749130480</t>
        </is>
      </c>
      <c r="B162" s="23" t="inlineStr">
        <is>
          <t>Portofolio</t>
        </is>
      </c>
      <c r="C162" s="23" t="inlineStr">
        <is>
          <t>PT_GSI</t>
        </is>
      </c>
      <c r="D162" s="23" t="inlineStr">
        <is>
          <t>Installment</t>
        </is>
      </c>
      <c r="E162" s="23" t="inlineStr">
        <is>
          <t>supriatna</t>
        </is>
      </c>
      <c r="F162" s="25" t="n">
        <v>43883</v>
      </c>
      <c r="G162" s="25" t="n">
        <v>43883</v>
      </c>
      <c r="H162" s="35" t="n">
        <v>1200000</v>
      </c>
      <c r="I162" s="35" t="n">
        <v>964800</v>
      </c>
      <c r="J162" s="35" t="n">
        <v>201600</v>
      </c>
      <c r="K162" s="35" t="n">
        <v>33600</v>
      </c>
      <c r="L162" s="25" t="n">
        <v>43896</v>
      </c>
      <c r="M162" s="26" t="n">
        <v>400000</v>
      </c>
      <c r="N162" s="25" t="n">
        <v>43910</v>
      </c>
      <c r="O162" s="26" t="n">
        <v>400000</v>
      </c>
      <c r="P162" s="25" t="n">
        <v>43924</v>
      </c>
      <c r="Q162" s="26" t="n">
        <v>400000</v>
      </c>
      <c r="R162" s="23" t="inlineStr">
        <is>
          <t>2207302802350709</t>
        </is>
      </c>
      <c r="S162" s="23" t="inlineStr">
        <is>
          <t>CIMB</t>
        </is>
      </c>
      <c r="T162" s="23" t="inlineStr">
        <is>
          <t>COMPLETED</t>
        </is>
      </c>
    </row>
    <row r="163">
      <c r="A163" s="23" t="inlineStr">
        <is>
          <t>012002060222557190</t>
        </is>
      </c>
      <c r="B163" s="23" t="inlineStr">
        <is>
          <t>Portofolio</t>
        </is>
      </c>
      <c r="C163" s="23" t="inlineStr">
        <is>
          <t>TCC</t>
        </is>
      </c>
      <c r="D163" s="23" t="inlineStr">
        <is>
          <t>Installment</t>
        </is>
      </c>
      <c r="E163" s="23" t="inlineStr">
        <is>
          <t>Melsida Sembiring</t>
        </is>
      </c>
      <c r="F163" s="25" t="n">
        <v>43883</v>
      </c>
      <c r="G163" s="25" t="n">
        <v>43883</v>
      </c>
      <c r="H163" s="35" t="n">
        <v>1200000</v>
      </c>
      <c r="I163" s="35" t="n">
        <v>964800</v>
      </c>
      <c r="J163" s="35" t="n">
        <v>201600</v>
      </c>
      <c r="K163" s="35" t="n">
        <v>33600</v>
      </c>
      <c r="L163" s="25" t="n">
        <v>43896</v>
      </c>
      <c r="M163" s="26" t="n">
        <v>400000</v>
      </c>
      <c r="N163" s="25" t="n">
        <v>43910</v>
      </c>
      <c r="O163" s="26" t="n">
        <v>400000</v>
      </c>
      <c r="P163" s="25" t="n">
        <v>43924</v>
      </c>
      <c r="Q163" s="26" t="n">
        <v>400000</v>
      </c>
      <c r="R163" s="23" t="inlineStr">
        <is>
          <t>2207302602350585</t>
        </is>
      </c>
      <c r="S163" s="23" t="inlineStr">
        <is>
          <t>CIMB</t>
        </is>
      </c>
      <c r="T163" s="23" t="inlineStr">
        <is>
          <t>COMPLETED</t>
        </is>
      </c>
    </row>
    <row r="164">
      <c r="A164" s="23" t="inlineStr">
        <is>
          <t>012002071523419970</t>
        </is>
      </c>
      <c r="B164" s="23" t="inlineStr">
        <is>
          <t>Portofolio</t>
        </is>
      </c>
      <c r="C164" s="23" t="inlineStr">
        <is>
          <t>PT_GSI</t>
        </is>
      </c>
      <c r="D164" s="23" t="inlineStr">
        <is>
          <t>Installment</t>
        </is>
      </c>
      <c r="E164" s="23" t="inlineStr">
        <is>
          <t>DEA PUTRI UTAMI</t>
        </is>
      </c>
      <c r="F164" s="25" t="n">
        <v>43883</v>
      </c>
      <c r="G164" s="25" t="n">
        <v>43883</v>
      </c>
      <c r="H164" s="35" t="n">
        <v>1200000</v>
      </c>
      <c r="I164" s="35" t="n">
        <v>964800</v>
      </c>
      <c r="J164" s="35" t="n">
        <v>201600</v>
      </c>
      <c r="K164" s="35" t="n">
        <v>33600</v>
      </c>
      <c r="L164" s="25" t="n">
        <v>43896</v>
      </c>
      <c r="M164" s="26" t="n">
        <v>400000</v>
      </c>
      <c r="N164" s="25" t="n">
        <v>43910</v>
      </c>
      <c r="O164" s="26" t="n">
        <v>400000</v>
      </c>
      <c r="P164" s="25" t="n">
        <v>43924</v>
      </c>
      <c r="Q164" s="26" t="n">
        <v>400000</v>
      </c>
      <c r="R164" s="23" t="inlineStr">
        <is>
          <t>2207302902350845</t>
        </is>
      </c>
      <c r="S164" s="23" t="inlineStr">
        <is>
          <t>CIMB</t>
        </is>
      </c>
      <c r="T164" s="23" t="inlineStr">
        <is>
          <t>COMPLETED</t>
        </is>
      </c>
    </row>
    <row r="165">
      <c r="A165" s="23" t="inlineStr">
        <is>
          <t>012002121204167290</t>
        </is>
      </c>
      <c r="B165" s="23" t="inlineStr">
        <is>
          <t>Portofolio</t>
        </is>
      </c>
      <c r="C165" s="23" t="inlineStr">
        <is>
          <t>PT_GSI</t>
        </is>
      </c>
      <c r="D165" s="23" t="inlineStr">
        <is>
          <t>Installment</t>
        </is>
      </c>
      <c r="E165" s="23" t="inlineStr">
        <is>
          <t>Mirah Rahmawati</t>
        </is>
      </c>
      <c r="F165" s="25" t="n">
        <v>43883</v>
      </c>
      <c r="G165" s="25" t="n">
        <v>43883</v>
      </c>
      <c r="H165" s="35" t="n">
        <v>1200000</v>
      </c>
      <c r="I165" s="35" t="n">
        <v>964800</v>
      </c>
      <c r="J165" s="35" t="n">
        <v>201600</v>
      </c>
      <c r="K165" s="35" t="n">
        <v>33600</v>
      </c>
      <c r="L165" s="25" t="n">
        <v>43896</v>
      </c>
      <c r="M165" s="26" t="n">
        <v>400000</v>
      </c>
      <c r="N165" s="25" t="n">
        <v>43910</v>
      </c>
      <c r="O165" s="26" t="n">
        <v>400000</v>
      </c>
      <c r="P165" s="25" t="n">
        <v>43924</v>
      </c>
      <c r="Q165" s="26" t="n">
        <v>400000</v>
      </c>
      <c r="R165" s="23" t="inlineStr">
        <is>
          <t>2207303102351285</t>
        </is>
      </c>
      <c r="S165" s="23" t="inlineStr">
        <is>
          <t>CIMB</t>
        </is>
      </c>
      <c r="T165" s="23" t="inlineStr">
        <is>
          <t>COMPLETED</t>
        </is>
      </c>
    </row>
    <row r="166">
      <c r="A166" s="23" t="inlineStr">
        <is>
          <t>012002121252399140</t>
        </is>
      </c>
      <c r="B166" s="23" t="inlineStr">
        <is>
          <t>Portofolio</t>
        </is>
      </c>
      <c r="C166" s="23" t="inlineStr">
        <is>
          <t>PT_GSI</t>
        </is>
      </c>
      <c r="D166" s="23" t="inlineStr">
        <is>
          <t>Installment</t>
        </is>
      </c>
      <c r="E166" s="23" t="inlineStr">
        <is>
          <t>Fasech ruktaniar gumilar</t>
        </is>
      </c>
      <c r="F166" s="25" t="n">
        <v>43883</v>
      </c>
      <c r="G166" s="25" t="n">
        <v>43883</v>
      </c>
      <c r="H166" s="35" t="n">
        <v>1200000</v>
      </c>
      <c r="I166" s="35" t="n">
        <v>964800</v>
      </c>
      <c r="J166" s="35" t="n">
        <v>201600</v>
      </c>
      <c r="K166" s="35" t="n">
        <v>33600</v>
      </c>
      <c r="L166" s="25" t="n">
        <v>43896</v>
      </c>
      <c r="M166" s="26" t="n">
        <v>400000</v>
      </c>
      <c r="N166" s="25" t="n">
        <v>43910</v>
      </c>
      <c r="O166" s="26" t="n">
        <v>400000</v>
      </c>
      <c r="P166" s="25" t="n">
        <v>43924</v>
      </c>
      <c r="Q166" s="26" t="n">
        <v>400000</v>
      </c>
      <c r="R166" s="23" t="inlineStr">
        <is>
          <t>2207303202351289</t>
        </is>
      </c>
      <c r="S166" s="23" t="inlineStr">
        <is>
          <t>CIMB</t>
        </is>
      </c>
      <c r="T166" s="23" t="inlineStr">
        <is>
          <t>COMPLETED</t>
        </is>
      </c>
    </row>
    <row r="167">
      <c r="A167" s="23" t="inlineStr">
        <is>
          <t>012001231124385810</t>
        </is>
      </c>
      <c r="B167" s="23" t="inlineStr">
        <is>
          <t>Portofolio</t>
        </is>
      </c>
      <c r="C167" s="23" t="inlineStr">
        <is>
          <t>TCC</t>
        </is>
      </c>
      <c r="D167" s="23" t="inlineStr">
        <is>
          <t>Installment</t>
        </is>
      </c>
      <c r="E167" s="23" t="inlineStr">
        <is>
          <t>citra ariskha putri</t>
        </is>
      </c>
      <c r="F167" s="25" t="n">
        <v>43886</v>
      </c>
      <c r="G167" s="25" t="n">
        <v>43886</v>
      </c>
      <c r="H167" s="35" t="n">
        <v>1200000</v>
      </c>
      <c r="I167" s="35" t="n">
        <v>964800</v>
      </c>
      <c r="J167" s="35" t="n">
        <v>201600</v>
      </c>
      <c r="K167" s="35" t="n">
        <v>33600</v>
      </c>
      <c r="L167" s="25" t="n">
        <v>43899</v>
      </c>
      <c r="M167" s="26" t="n">
        <v>400000</v>
      </c>
      <c r="N167" s="25" t="n">
        <v>43913</v>
      </c>
      <c r="O167" s="26" t="n">
        <v>400000</v>
      </c>
      <c r="P167" s="25" t="n">
        <v>43927</v>
      </c>
      <c r="Q167" s="26" t="n">
        <v>400000</v>
      </c>
      <c r="R167" s="23" t="inlineStr">
        <is>
          <t>2512000202348085</t>
        </is>
      </c>
      <c r="S167" s="23" t="inlineStr">
        <is>
          <t>CIMB</t>
        </is>
      </c>
      <c r="T167" s="23" t="inlineStr">
        <is>
          <t>COMPLETED</t>
        </is>
      </c>
    </row>
    <row r="168">
      <c r="A168" s="23" t="inlineStr">
        <is>
          <t>012001231502511710</t>
        </is>
      </c>
      <c r="B168" s="23" t="inlineStr">
        <is>
          <t>Portofolio</t>
        </is>
      </c>
      <c r="C168" s="23" t="inlineStr">
        <is>
          <t>PT_GSI</t>
        </is>
      </c>
      <c r="D168" s="23" t="inlineStr">
        <is>
          <t>Installment</t>
        </is>
      </c>
      <c r="E168" s="23" t="inlineStr">
        <is>
          <t>Bhayu Adhi Hartantyo</t>
        </is>
      </c>
      <c r="F168" s="25" t="n">
        <v>43886</v>
      </c>
      <c r="G168" s="25" t="n">
        <v>43886</v>
      </c>
      <c r="H168" s="35" t="n">
        <v>1200000</v>
      </c>
      <c r="I168" s="35" t="n">
        <v>964800</v>
      </c>
      <c r="J168" s="35" t="n">
        <v>201600</v>
      </c>
      <c r="K168" s="35" t="n">
        <v>33600</v>
      </c>
      <c r="L168" s="25" t="n">
        <v>43899</v>
      </c>
      <c r="M168" s="26" t="n">
        <v>400000</v>
      </c>
      <c r="N168" s="25" t="n">
        <v>43913</v>
      </c>
      <c r="O168" s="26" t="n">
        <v>400000</v>
      </c>
      <c r="P168" s="25" t="n">
        <v>43927</v>
      </c>
      <c r="Q168" s="26" t="n">
        <v>400000</v>
      </c>
      <c r="R168" s="23" t="inlineStr">
        <is>
          <t>2512000402348117</t>
        </is>
      </c>
      <c r="S168" s="23" t="inlineStr">
        <is>
          <t>CIMB</t>
        </is>
      </c>
      <c r="T168" s="23" t="inlineStr">
        <is>
          <t>COMPLETED</t>
        </is>
      </c>
    </row>
    <row r="169">
      <c r="A169" s="23" t="inlineStr">
        <is>
          <t>012001231525423990</t>
        </is>
      </c>
      <c r="B169" s="23" t="inlineStr">
        <is>
          <t>Portofolio</t>
        </is>
      </c>
      <c r="C169" s="23" t="inlineStr">
        <is>
          <t>PT_GSI</t>
        </is>
      </c>
      <c r="D169" s="23" t="inlineStr">
        <is>
          <t>Installment</t>
        </is>
      </c>
      <c r="E169" s="23" t="inlineStr">
        <is>
          <t>dyah sita ayu</t>
        </is>
      </c>
      <c r="F169" s="25" t="n">
        <v>43886</v>
      </c>
      <c r="G169" s="25" t="n">
        <v>43886</v>
      </c>
      <c r="H169" s="35" t="n">
        <v>1200000</v>
      </c>
      <c r="I169" s="35" t="n">
        <v>964800</v>
      </c>
      <c r="J169" s="35" t="n">
        <v>201600</v>
      </c>
      <c r="K169" s="35" t="n">
        <v>33600</v>
      </c>
      <c r="L169" s="25" t="n">
        <v>43899</v>
      </c>
      <c r="M169" s="26" t="n">
        <v>400000</v>
      </c>
      <c r="N169" s="25" t="n">
        <v>43913</v>
      </c>
      <c r="O169" s="26" t="n">
        <v>400000</v>
      </c>
      <c r="P169" s="25" t="n">
        <v>43927</v>
      </c>
      <c r="Q169" s="26" t="n">
        <v>400000</v>
      </c>
      <c r="R169" s="23" t="inlineStr">
        <is>
          <t>2512000602348121</t>
        </is>
      </c>
      <c r="S169" s="23" t="inlineStr">
        <is>
          <t>CIMB</t>
        </is>
      </c>
      <c r="T169" s="23" t="inlineStr">
        <is>
          <t>COMPLETED</t>
        </is>
      </c>
    </row>
    <row r="170">
      <c r="A170" s="23" t="inlineStr">
        <is>
          <t>012001232008463690</t>
        </is>
      </c>
      <c r="B170" s="23" t="inlineStr">
        <is>
          <t>Portofolio</t>
        </is>
      </c>
      <c r="C170" s="23" t="inlineStr">
        <is>
          <t>TCC</t>
        </is>
      </c>
      <c r="D170" s="23" t="inlineStr">
        <is>
          <t>Installment</t>
        </is>
      </c>
      <c r="E170" s="23" t="inlineStr">
        <is>
          <t>putra Perdana Priananto</t>
        </is>
      </c>
      <c r="F170" s="25" t="n">
        <v>43886</v>
      </c>
      <c r="G170" s="25" t="n">
        <v>43886</v>
      </c>
      <c r="H170" s="35" t="n">
        <v>1200000</v>
      </c>
      <c r="I170" s="35" t="n">
        <v>964800</v>
      </c>
      <c r="J170" s="35" t="n">
        <v>201600</v>
      </c>
      <c r="K170" s="35" t="n">
        <v>33600</v>
      </c>
      <c r="L170" s="25" t="n">
        <v>43899</v>
      </c>
      <c r="M170" s="26" t="n">
        <v>400000</v>
      </c>
      <c r="N170" s="25" t="n">
        <v>43913</v>
      </c>
      <c r="O170" s="26" t="n">
        <v>400000</v>
      </c>
      <c r="P170" s="25" t="n">
        <v>43927</v>
      </c>
      <c r="Q170" s="26" t="n">
        <v>400000</v>
      </c>
      <c r="R170" s="23" t="inlineStr">
        <is>
          <t>2512000802348141</t>
        </is>
      </c>
      <c r="S170" s="23" t="inlineStr">
        <is>
          <t>CIMB</t>
        </is>
      </c>
      <c r="T170" s="23" t="inlineStr">
        <is>
          <t>COMPLETED</t>
        </is>
      </c>
    </row>
    <row r="171">
      <c r="A171" s="23" t="inlineStr">
        <is>
          <t>012001232023564910</t>
        </is>
      </c>
      <c r="B171" s="23" t="inlineStr">
        <is>
          <t>Portofolio</t>
        </is>
      </c>
      <c r="C171" s="23" t="inlineStr">
        <is>
          <t>TCC</t>
        </is>
      </c>
      <c r="D171" s="23" t="inlineStr">
        <is>
          <t>Installment</t>
        </is>
      </c>
      <c r="E171" s="23" t="inlineStr">
        <is>
          <t>murodih</t>
        </is>
      </c>
      <c r="F171" s="25" t="n">
        <v>43886</v>
      </c>
      <c r="G171" s="25" t="n">
        <v>43886</v>
      </c>
      <c r="H171" s="35" t="n">
        <v>1200000</v>
      </c>
      <c r="I171" s="35" t="n">
        <v>964800</v>
      </c>
      <c r="J171" s="35" t="n">
        <v>201600</v>
      </c>
      <c r="K171" s="35" t="n">
        <v>33600</v>
      </c>
      <c r="L171" s="25" t="n">
        <v>43899</v>
      </c>
      <c r="M171" s="26" t="n">
        <v>400000</v>
      </c>
      <c r="N171" s="25" t="n">
        <v>43913</v>
      </c>
      <c r="O171" s="26" t="n">
        <v>400000</v>
      </c>
      <c r="P171" s="25" t="n">
        <v>43927</v>
      </c>
      <c r="Q171" s="26" t="n">
        <v>400000</v>
      </c>
      <c r="R171" s="23" t="inlineStr">
        <is>
          <t>2512000902348149</t>
        </is>
      </c>
      <c r="S171" s="23" t="inlineStr">
        <is>
          <t>CIMB</t>
        </is>
      </c>
      <c r="T171" s="23" t="inlineStr">
        <is>
          <t>COMPLETED</t>
        </is>
      </c>
    </row>
    <row r="172">
      <c r="A172" s="23" t="inlineStr">
        <is>
          <t>012001241611453520</t>
        </is>
      </c>
      <c r="B172" s="23" t="inlineStr">
        <is>
          <t>Portofolio</t>
        </is>
      </c>
      <c r="C172" s="23" t="inlineStr">
        <is>
          <t>PT_GSI</t>
        </is>
      </c>
      <c r="D172" s="23" t="inlineStr">
        <is>
          <t>Installment</t>
        </is>
      </c>
      <c r="E172" s="23" t="inlineStr">
        <is>
          <t>dede lilis herlina</t>
        </is>
      </c>
      <c r="F172" s="25" t="n">
        <v>43886</v>
      </c>
      <c r="G172" s="25" t="n">
        <v>43886</v>
      </c>
      <c r="H172" s="35" t="n">
        <v>1200000</v>
      </c>
      <c r="I172" s="35" t="n">
        <v>964800</v>
      </c>
      <c r="J172" s="35" t="n">
        <v>201600</v>
      </c>
      <c r="K172" s="35" t="n">
        <v>33600</v>
      </c>
      <c r="L172" s="25" t="n">
        <v>43899</v>
      </c>
      <c r="M172" s="26" t="n">
        <v>400000</v>
      </c>
      <c r="N172" s="25" t="n">
        <v>43913</v>
      </c>
      <c r="O172" s="26" t="n">
        <v>400000</v>
      </c>
      <c r="P172" s="25" t="n">
        <v>43927</v>
      </c>
      <c r="Q172" s="26" t="n">
        <v>400000</v>
      </c>
      <c r="R172" s="23" t="inlineStr">
        <is>
          <t>2512001102348269</t>
        </is>
      </c>
      <c r="S172" s="23" t="inlineStr">
        <is>
          <t>CIMB</t>
        </is>
      </c>
      <c r="T172" s="23" t="inlineStr">
        <is>
          <t>COMPLETED</t>
        </is>
      </c>
    </row>
    <row r="173">
      <c r="A173" s="23" t="inlineStr">
        <is>
          <t>012001241725386250</t>
        </is>
      </c>
      <c r="B173" s="23" t="inlineStr">
        <is>
          <t>Portofolio</t>
        </is>
      </c>
      <c r="C173" s="23" t="inlineStr">
        <is>
          <t>PT_GSI</t>
        </is>
      </c>
      <c r="D173" s="23" t="inlineStr">
        <is>
          <t>Installment</t>
        </is>
      </c>
      <c r="E173" s="23" t="inlineStr">
        <is>
          <t>Ramandhika Muhammad</t>
        </is>
      </c>
      <c r="F173" s="25" t="n">
        <v>43886</v>
      </c>
      <c r="G173" s="25" t="n">
        <v>43886</v>
      </c>
      <c r="H173" s="35" t="n">
        <v>1200000</v>
      </c>
      <c r="I173" s="35" t="n">
        <v>964800</v>
      </c>
      <c r="J173" s="35" t="n">
        <v>201600</v>
      </c>
      <c r="K173" s="35" t="n">
        <v>33600</v>
      </c>
      <c r="L173" s="25" t="n">
        <v>43899</v>
      </c>
      <c r="M173" s="26" t="n">
        <v>400000</v>
      </c>
      <c r="N173" s="25" t="n">
        <v>43913</v>
      </c>
      <c r="O173" s="26" t="n">
        <v>400000</v>
      </c>
      <c r="P173" s="25" t="n">
        <v>43927</v>
      </c>
      <c r="Q173" s="26" t="n">
        <v>400000</v>
      </c>
      <c r="R173" s="23" t="inlineStr">
        <is>
          <t>2512001302348277</t>
        </is>
      </c>
      <c r="S173" s="23" t="inlineStr">
        <is>
          <t>CIMB</t>
        </is>
      </c>
      <c r="T173" s="23" t="inlineStr">
        <is>
          <t>COMPLETED</t>
        </is>
      </c>
    </row>
    <row r="174">
      <c r="A174" s="23" t="inlineStr">
        <is>
          <t>012001241929126600</t>
        </is>
      </c>
      <c r="B174" s="23" t="inlineStr">
        <is>
          <t>Portofolio</t>
        </is>
      </c>
      <c r="C174" s="23" t="inlineStr">
        <is>
          <t>TCC</t>
        </is>
      </c>
      <c r="D174" s="23" t="inlineStr">
        <is>
          <t>Installment</t>
        </is>
      </c>
      <c r="E174" s="23" t="inlineStr">
        <is>
          <t>Purwanti</t>
        </is>
      </c>
      <c r="F174" s="25" t="n">
        <v>43886</v>
      </c>
      <c r="G174" s="25" t="n">
        <v>43886</v>
      </c>
      <c r="H174" s="35" t="n">
        <v>1200000</v>
      </c>
      <c r="I174" s="35" t="n">
        <v>964800</v>
      </c>
      <c r="J174" s="35" t="n">
        <v>201600</v>
      </c>
      <c r="K174" s="35" t="n">
        <v>33600</v>
      </c>
      <c r="L174" s="25" t="n">
        <v>43899</v>
      </c>
      <c r="M174" s="26" t="n">
        <v>400000</v>
      </c>
      <c r="N174" s="25" t="n">
        <v>43913</v>
      </c>
      <c r="O174" s="26" t="n">
        <v>400000</v>
      </c>
      <c r="P174" s="25" t="n">
        <v>43927</v>
      </c>
      <c r="Q174" s="26" t="n">
        <v>400000</v>
      </c>
      <c r="R174" s="23" t="inlineStr">
        <is>
          <t>2512001402348293</t>
        </is>
      </c>
      <c r="S174" s="23" t="inlineStr">
        <is>
          <t>CIMB</t>
        </is>
      </c>
      <c r="T174" s="23" t="inlineStr">
        <is>
          <t>COMPLETED</t>
        </is>
      </c>
    </row>
    <row r="175">
      <c r="A175" s="23" t="inlineStr">
        <is>
          <t>012001251125206590</t>
        </is>
      </c>
      <c r="B175" s="23" t="inlineStr">
        <is>
          <t>Portofolio</t>
        </is>
      </c>
      <c r="C175" s="23" t="inlineStr">
        <is>
          <t>TCC</t>
        </is>
      </c>
      <c r="D175" s="23" t="inlineStr">
        <is>
          <t>Installment</t>
        </is>
      </c>
      <c r="E175" s="23" t="inlineStr">
        <is>
          <t>RENNY SULISTYOWATI</t>
        </is>
      </c>
      <c r="F175" s="25" t="n">
        <v>43886</v>
      </c>
      <c r="G175" s="25" t="n">
        <v>43886</v>
      </c>
      <c r="H175" s="35" t="n">
        <v>1200000</v>
      </c>
      <c r="I175" s="35" t="n">
        <v>964800</v>
      </c>
      <c r="J175" s="35" t="n">
        <v>201600</v>
      </c>
      <c r="K175" s="35" t="n">
        <v>33600</v>
      </c>
      <c r="L175" s="25" t="n">
        <v>43899</v>
      </c>
      <c r="M175" s="26" t="n">
        <v>400000</v>
      </c>
      <c r="N175" s="25" t="n">
        <v>43913</v>
      </c>
      <c r="O175" s="26" t="n">
        <v>400000</v>
      </c>
      <c r="P175" s="25" t="n">
        <v>43927</v>
      </c>
      <c r="Q175" s="26" t="n">
        <v>400000</v>
      </c>
      <c r="R175" s="23" t="inlineStr">
        <is>
          <t>2512001602348341</t>
        </is>
      </c>
      <c r="S175" s="23" t="inlineStr">
        <is>
          <t>CIMB</t>
        </is>
      </c>
      <c r="T175" s="23" t="inlineStr">
        <is>
          <t>COMPLETED</t>
        </is>
      </c>
    </row>
    <row r="176">
      <c r="A176" s="23" t="inlineStr">
        <is>
          <t>012001251218208490</t>
        </is>
      </c>
      <c r="B176" s="23" t="inlineStr">
        <is>
          <t>Portofolio</t>
        </is>
      </c>
      <c r="C176" s="23" t="inlineStr">
        <is>
          <t>PT_GSI</t>
        </is>
      </c>
      <c r="D176" s="23" t="inlineStr">
        <is>
          <t>Installment</t>
        </is>
      </c>
      <c r="E176" s="23" t="inlineStr">
        <is>
          <t>dedi suyitno</t>
        </is>
      </c>
      <c r="F176" s="25" t="n">
        <v>43886</v>
      </c>
      <c r="G176" s="25" t="n">
        <v>43886</v>
      </c>
      <c r="H176" s="35" t="n">
        <v>1200000</v>
      </c>
      <c r="I176" s="35" t="n">
        <v>964800</v>
      </c>
      <c r="J176" s="35" t="n">
        <v>201600</v>
      </c>
      <c r="K176" s="35" t="n">
        <v>33600</v>
      </c>
      <c r="L176" s="25" t="n">
        <v>43899</v>
      </c>
      <c r="M176" s="26" t="n">
        <v>400000</v>
      </c>
      <c r="N176" s="25" t="n">
        <v>43913</v>
      </c>
      <c r="O176" s="26" t="n">
        <v>400000</v>
      </c>
      <c r="P176" s="25" t="n">
        <v>43927</v>
      </c>
      <c r="Q176" s="26" t="n">
        <v>400000</v>
      </c>
      <c r="R176" s="23" t="inlineStr">
        <is>
          <t>2512001802348345</t>
        </is>
      </c>
      <c r="S176" s="23" t="inlineStr">
        <is>
          <t>CIMB</t>
        </is>
      </c>
      <c r="T176" s="23" t="inlineStr">
        <is>
          <t>COMPLETED</t>
        </is>
      </c>
    </row>
    <row r="177">
      <c r="A177" s="23" t="inlineStr">
        <is>
          <t>012001251331527880</t>
        </is>
      </c>
      <c r="B177" s="23" t="inlineStr">
        <is>
          <t>Portofolio</t>
        </is>
      </c>
      <c r="C177" s="23" t="inlineStr">
        <is>
          <t>PT_GSI</t>
        </is>
      </c>
      <c r="D177" s="23" t="inlineStr">
        <is>
          <t>Installment</t>
        </is>
      </c>
      <c r="E177" s="23" t="inlineStr">
        <is>
          <t>Sri juliana</t>
        </is>
      </c>
      <c r="F177" s="25" t="n">
        <v>43886</v>
      </c>
      <c r="G177" s="25" t="n">
        <v>43886</v>
      </c>
      <c r="H177" s="35" t="n">
        <v>1200000</v>
      </c>
      <c r="I177" s="35" t="n">
        <v>964800</v>
      </c>
      <c r="J177" s="35" t="n">
        <v>201600</v>
      </c>
      <c r="K177" s="35" t="n">
        <v>33600</v>
      </c>
      <c r="L177" s="25" t="n">
        <v>43899</v>
      </c>
      <c r="M177" s="26" t="n">
        <v>400000</v>
      </c>
      <c r="N177" s="25" t="n">
        <v>43913</v>
      </c>
      <c r="O177" s="26" t="n">
        <v>400000</v>
      </c>
      <c r="P177" s="25" t="n">
        <v>43927</v>
      </c>
      <c r="Q177" s="26" t="n">
        <v>400000</v>
      </c>
      <c r="R177" s="23" t="inlineStr">
        <is>
          <t>2512002002348349</t>
        </is>
      </c>
      <c r="S177" s="23" t="inlineStr">
        <is>
          <t>CIMB</t>
        </is>
      </c>
      <c r="T177" s="23" t="inlineStr">
        <is>
          <t>COMPLETED</t>
        </is>
      </c>
    </row>
    <row r="178">
      <c r="A178" s="23" t="inlineStr">
        <is>
          <t>012002121346225170</t>
        </is>
      </c>
      <c r="B178" s="23" t="inlineStr">
        <is>
          <t>Portofolio</t>
        </is>
      </c>
      <c r="C178" s="23" t="inlineStr">
        <is>
          <t>PT_GSI</t>
        </is>
      </c>
      <c r="D178" s="23" t="inlineStr">
        <is>
          <t>Installment</t>
        </is>
      </c>
      <c r="E178" s="23" t="inlineStr">
        <is>
          <t>Yadi Nazmudin</t>
        </is>
      </c>
      <c r="F178" s="25" t="n">
        <v>43887</v>
      </c>
      <c r="G178" s="25" t="n">
        <v>43887</v>
      </c>
      <c r="H178" s="35" t="n">
        <v>1200000</v>
      </c>
      <c r="I178" s="35" t="n">
        <v>964800</v>
      </c>
      <c r="J178" s="35" t="n">
        <v>201600</v>
      </c>
      <c r="K178" s="35" t="n">
        <v>33600</v>
      </c>
      <c r="L178" s="25" t="n">
        <v>43900</v>
      </c>
      <c r="M178" s="26" t="n">
        <v>400000</v>
      </c>
      <c r="N178" s="25" t="n">
        <v>43914</v>
      </c>
      <c r="O178" s="26" t="n">
        <v>400000</v>
      </c>
      <c r="P178" s="25" t="n">
        <v>43928</v>
      </c>
      <c r="Q178" s="26" t="n">
        <v>400000</v>
      </c>
      <c r="R178" s="23" t="inlineStr">
        <is>
          <t>2617090902351293</t>
        </is>
      </c>
      <c r="S178" s="23" t="inlineStr">
        <is>
          <t>CIMB</t>
        </is>
      </c>
      <c r="T178" s="23" t="inlineStr">
        <is>
          <t>COMPLETED</t>
        </is>
      </c>
    </row>
    <row r="179">
      <c r="A179" s="23" t="inlineStr">
        <is>
          <t>012002200941307010</t>
        </is>
      </c>
      <c r="B179" s="23" t="inlineStr">
        <is>
          <t>Portofolio</t>
        </is>
      </c>
      <c r="C179" s="23" t="inlineStr">
        <is>
          <t>PT_GSI</t>
        </is>
      </c>
      <c r="D179" s="23" t="inlineStr">
        <is>
          <t>Installment</t>
        </is>
      </c>
      <c r="E179" s="23" t="inlineStr">
        <is>
          <t>mihwah rudi</t>
        </is>
      </c>
      <c r="F179" s="25" t="n">
        <v>43887</v>
      </c>
      <c r="G179" s="25" t="n">
        <v>43887</v>
      </c>
      <c r="H179" s="35" t="n">
        <v>1200000</v>
      </c>
      <c r="I179" s="35" t="n">
        <v>964800</v>
      </c>
      <c r="J179" s="35" t="n">
        <v>201600</v>
      </c>
      <c r="K179" s="35" t="n">
        <v>33600</v>
      </c>
      <c r="L179" s="25" t="n">
        <v>43900</v>
      </c>
      <c r="M179" s="26" t="n">
        <v>400000</v>
      </c>
      <c r="N179" s="25" t="n">
        <v>43914</v>
      </c>
      <c r="O179" s="26" t="n">
        <v>400000</v>
      </c>
      <c r="P179" s="25" t="n">
        <v>43928</v>
      </c>
      <c r="Q179" s="26" t="n">
        <v>400000</v>
      </c>
      <c r="R179" s="23" t="inlineStr">
        <is>
          <t>2617091402351501</t>
        </is>
      </c>
      <c r="S179" s="23" t="inlineStr">
        <is>
          <t>CIMB</t>
        </is>
      </c>
      <c r="T179" s="23" t="inlineStr">
        <is>
          <t>COMPLETED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68"/>
  <sheetViews>
    <sheetView topLeftCell="L1" workbookViewId="0">
      <selection activeCell="V2" sqref="V2"/>
    </sheetView>
  </sheetViews>
  <sheetFormatPr baseColWidth="8" defaultRowHeight="15"/>
  <cols>
    <col customWidth="1" max="1" min="1" width="25.28515625"/>
    <col customWidth="1" max="2" min="2" width="23.5703125"/>
    <col customWidth="1" max="3" min="3" width="20.42578125"/>
    <col customWidth="1" max="4" min="4" width="14.28515625"/>
    <col customWidth="1" max="6" min="6" width="11.7109375"/>
    <col customWidth="1" max="7" min="7" width="14.28515625"/>
    <col customWidth="1" max="9" min="8" width="17.5703125"/>
    <col customWidth="1" max="10" min="10" width="13.28515625"/>
    <col customWidth="1" max="11" min="11" width="21.5703125"/>
    <col customWidth="1" max="12" min="12" width="15"/>
    <col customWidth="1" max="13" min="13" width="22"/>
    <col customWidth="1" max="14" min="14" width="17.7109375"/>
    <col customWidth="1" max="15" min="15" width="16.7109375"/>
    <col customWidth="1" max="16" min="16" width="13.5703125"/>
    <col customWidth="1" max="17" min="17" width="16.28515625"/>
    <col customWidth="1" max="18" min="18" width="11.7109375"/>
    <col customWidth="1" max="19" min="19" width="25.28515625"/>
    <col customWidth="1" max="20" min="20" width="17.7109375"/>
    <col customWidth="1" max="21" min="21" width="17.140625"/>
    <col customWidth="1" max="22" min="22" width="15"/>
    <col bestFit="1" customWidth="1" max="23" min="23" width="21"/>
  </cols>
  <sheetData>
    <row r="1">
      <c r="A1" s="30" t="inlineStr">
        <is>
          <t>Customer Name</t>
        </is>
      </c>
      <c r="B1" s="30" t="inlineStr">
        <is>
          <t>Order ID Before Ext</t>
        </is>
      </c>
      <c r="C1" s="30" t="inlineStr">
        <is>
          <t>Order ID After Ext</t>
        </is>
      </c>
      <c r="D1" s="30" t="inlineStr">
        <is>
          <t>Disburse Type</t>
        </is>
      </c>
      <c r="E1" s="30" t="inlineStr">
        <is>
          <t>Lender</t>
        </is>
      </c>
      <c r="F1" s="30" t="inlineStr">
        <is>
          <t>Order Type</t>
        </is>
      </c>
      <c r="G1" s="31" t="inlineStr">
        <is>
          <t>Disburse Date</t>
        </is>
      </c>
      <c r="H1" s="34" t="inlineStr">
        <is>
          <t>Principal</t>
        </is>
      </c>
      <c r="I1" s="34" t="inlineStr">
        <is>
          <t>Actual Disbursed</t>
        </is>
      </c>
      <c r="J1" s="31" t="inlineStr">
        <is>
          <t>Due Date</t>
        </is>
      </c>
      <c r="K1" s="34" t="inlineStr">
        <is>
          <t>Amount at Due Date</t>
        </is>
      </c>
      <c r="L1" s="32" t="inlineStr">
        <is>
          <t>Payment Date</t>
        </is>
      </c>
      <c r="M1" s="33" t="inlineStr">
        <is>
          <t>Payment Amount</t>
        </is>
      </c>
      <c r="N1" s="33" t="inlineStr">
        <is>
          <t>Overdue Fee</t>
        </is>
      </c>
      <c r="O1" s="33" t="inlineStr">
        <is>
          <t>Extension Fee</t>
        </is>
      </c>
      <c r="P1" s="33" t="inlineStr">
        <is>
          <t>Interests</t>
        </is>
      </c>
      <c r="Q1" s="33" t="inlineStr">
        <is>
          <t>Principal</t>
        </is>
      </c>
      <c r="R1" s="33" t="inlineStr">
        <is>
          <t>Discount</t>
        </is>
      </c>
      <c r="S1" s="30" t="inlineStr">
        <is>
          <t>Virtual Account</t>
        </is>
      </c>
      <c r="T1" s="30" t="inlineStr">
        <is>
          <t>Deposit Channel</t>
        </is>
      </c>
      <c r="U1" s="30" t="inlineStr">
        <is>
          <t>Deposit Method</t>
        </is>
      </c>
      <c r="V1" s="30" t="inlineStr">
        <is>
          <t>Deposit Status</t>
        </is>
      </c>
      <c r="W1" s="31" t="inlineStr">
        <is>
          <t>Payment Update Time</t>
        </is>
      </c>
    </row>
    <row r="2">
      <c r="A2" s="23" t="inlineStr">
        <is>
          <t>Andika Cahyadi</t>
        </is>
      </c>
      <c r="B2" s="23" t="inlineStr">
        <is>
          <t>011906241749385720</t>
        </is>
      </c>
      <c r="C2" s="23" t="n"/>
      <c r="D2" s="23" t="inlineStr">
        <is>
          <t>Portofolio</t>
        </is>
      </c>
      <c r="E2" s="23" t="inlineStr">
        <is>
          <t>TCC</t>
        </is>
      </c>
      <c r="F2" s="23" t="inlineStr">
        <is>
          <t>Normal</t>
        </is>
      </c>
      <c r="G2" s="25" t="n">
        <v>43640</v>
      </c>
      <c r="H2" s="26" t="n">
        <v>800000</v>
      </c>
      <c r="I2" s="26" t="n">
        <v>646400</v>
      </c>
      <c r="J2" s="25" t="n">
        <v>43669</v>
      </c>
      <c r="K2" s="26" t="n">
        <v>1000000</v>
      </c>
      <c r="L2" s="25" t="n">
        <v>43850</v>
      </c>
      <c r="M2" s="35" t="n">
        <v>1000000</v>
      </c>
      <c r="N2" s="35" t="n">
        <v>200000</v>
      </c>
      <c r="O2" s="35" t="n"/>
      <c r="P2" s="35" t="n">
        <v>0</v>
      </c>
      <c r="Q2" s="35" t="n">
        <v>800000</v>
      </c>
      <c r="R2" s="35" t="n"/>
      <c r="S2" s="23" t="inlineStr">
        <is>
          <t>MANUAL</t>
        </is>
      </c>
      <c r="T2" s="23" t="inlineStr">
        <is>
          <t>MANUAL</t>
        </is>
      </c>
      <c r="U2" s="23" t="inlineStr">
        <is>
          <t>MANUAL</t>
        </is>
      </c>
      <c r="V2" s="23" t="inlineStr">
        <is>
          <t>COMPLETED</t>
        </is>
      </c>
      <c r="W2" s="25" t="n">
        <v>43874</v>
      </c>
    </row>
    <row r="3">
      <c r="A3" s="23" t="inlineStr">
        <is>
          <t>Putri nugraheni widi astuti</t>
        </is>
      </c>
      <c r="B3" s="23" t="inlineStr">
        <is>
          <t>011905191006336080</t>
        </is>
      </c>
      <c r="C3" s="23" t="n"/>
      <c r="D3" s="23" t="inlineStr">
        <is>
          <t>Portofolio</t>
        </is>
      </c>
      <c r="E3" s="23" t="inlineStr">
        <is>
          <t>TCC</t>
        </is>
      </c>
      <c r="F3" s="23" t="inlineStr">
        <is>
          <t>Normal</t>
        </is>
      </c>
      <c r="G3" s="25" t="n">
        <v>43607</v>
      </c>
      <c r="H3" s="26" t="n">
        <v>2000000</v>
      </c>
      <c r="I3" s="26" t="n">
        <v>1616000</v>
      </c>
      <c r="J3" s="25" t="n">
        <v>43636</v>
      </c>
      <c r="K3" s="26" t="n">
        <v>2000000</v>
      </c>
      <c r="L3" s="25" t="n">
        <v>43851</v>
      </c>
      <c r="M3" s="35" t="n">
        <v>2000000</v>
      </c>
      <c r="N3" s="35" t="n">
        <v>0</v>
      </c>
      <c r="O3" s="35" t="n"/>
      <c r="P3" s="35" t="n">
        <v>0</v>
      </c>
      <c r="Q3" s="35" t="n">
        <v>2000000</v>
      </c>
      <c r="R3" s="35" t="n"/>
      <c r="S3" s="23" t="inlineStr">
        <is>
          <t>MANUAL</t>
        </is>
      </c>
      <c r="T3" s="23" t="inlineStr">
        <is>
          <t>MANUAL</t>
        </is>
      </c>
      <c r="U3" s="23" t="inlineStr">
        <is>
          <t>MANUAL</t>
        </is>
      </c>
      <c r="V3" s="23" t="inlineStr">
        <is>
          <t>COMPLETED</t>
        </is>
      </c>
      <c r="W3" s="25" t="n">
        <v>43868</v>
      </c>
    </row>
    <row r="4">
      <c r="A4" s="23" t="inlineStr">
        <is>
          <t>visakha paramita</t>
        </is>
      </c>
      <c r="B4" s="23" t="inlineStr">
        <is>
          <t>011906211438322400</t>
        </is>
      </c>
      <c r="C4" s="23" t="n"/>
      <c r="D4" s="23" t="inlineStr">
        <is>
          <t>Portofolio</t>
        </is>
      </c>
      <c r="E4" s="23" t="inlineStr">
        <is>
          <t>TCC</t>
        </is>
      </c>
      <c r="F4" s="23" t="inlineStr">
        <is>
          <t>Normal</t>
        </is>
      </c>
      <c r="G4" s="25" t="n">
        <v>43637</v>
      </c>
      <c r="H4" s="26" t="n">
        <v>1200000</v>
      </c>
      <c r="I4" s="26" t="n">
        <v>969600</v>
      </c>
      <c r="J4" s="25" t="n">
        <v>43666</v>
      </c>
      <c r="K4" s="26" t="n">
        <v>1500000</v>
      </c>
      <c r="L4" s="25" t="n">
        <v>43859</v>
      </c>
      <c r="M4" s="35" t="n">
        <v>1500000</v>
      </c>
      <c r="N4" s="35" t="n">
        <v>300000</v>
      </c>
      <c r="O4" s="35" t="n"/>
      <c r="P4" s="35" t="n">
        <v>0</v>
      </c>
      <c r="Q4" s="35" t="n">
        <v>1200000</v>
      </c>
      <c r="R4" s="35" t="n"/>
      <c r="S4" s="23" t="inlineStr">
        <is>
          <t>MANUAL</t>
        </is>
      </c>
      <c r="T4" s="23" t="inlineStr">
        <is>
          <t>MANUAL</t>
        </is>
      </c>
      <c r="U4" s="23" t="inlineStr">
        <is>
          <t>MANUAL</t>
        </is>
      </c>
      <c r="V4" s="23" t="inlineStr">
        <is>
          <t>COMPLETED</t>
        </is>
      </c>
      <c r="W4" s="25" t="n">
        <v>43864</v>
      </c>
    </row>
    <row r="5">
      <c r="A5" s="23" t="inlineStr">
        <is>
          <t>Gustriani Marbun</t>
        </is>
      </c>
      <c r="B5" s="23" t="inlineStr">
        <is>
          <t>011907230707440380</t>
        </is>
      </c>
      <c r="C5" s="23" t="n"/>
      <c r="D5" s="23" t="inlineStr">
        <is>
          <t>Portofolio</t>
        </is>
      </c>
      <c r="E5" s="23" t="inlineStr">
        <is>
          <t>TCC</t>
        </is>
      </c>
      <c r="F5" s="23" t="inlineStr">
        <is>
          <t>Normal</t>
        </is>
      </c>
      <c r="G5" s="25" t="n">
        <v>43669</v>
      </c>
      <c r="H5" s="26" t="n">
        <v>1200000</v>
      </c>
      <c r="I5" s="26" t="n">
        <v>969600</v>
      </c>
      <c r="J5" s="25" t="n">
        <v>43698</v>
      </c>
      <c r="K5" s="26" t="n">
        <v>1300000</v>
      </c>
      <c r="L5" s="25" t="n">
        <v>43860</v>
      </c>
      <c r="M5" s="35" t="n">
        <v>1300000</v>
      </c>
      <c r="N5" s="35" t="n">
        <v>100000</v>
      </c>
      <c r="O5" s="35" t="n"/>
      <c r="P5" s="35" t="n">
        <v>0</v>
      </c>
      <c r="Q5" s="35" t="n">
        <v>1200000</v>
      </c>
      <c r="R5" s="35" t="n"/>
      <c r="S5" s="23" t="inlineStr">
        <is>
          <t>MANUAL</t>
        </is>
      </c>
      <c r="T5" s="23" t="inlineStr">
        <is>
          <t>MANUAL</t>
        </is>
      </c>
      <c r="U5" s="23" t="inlineStr">
        <is>
          <t>MANUAL</t>
        </is>
      </c>
      <c r="V5" s="23" t="inlineStr">
        <is>
          <t>COMPLETED</t>
        </is>
      </c>
      <c r="W5" s="25" t="n">
        <v>43864</v>
      </c>
    </row>
    <row r="6">
      <c r="A6" s="23" t="inlineStr">
        <is>
          <t>eko wahyu wibowo</t>
        </is>
      </c>
      <c r="B6" s="23" t="inlineStr">
        <is>
          <t>011907121517545850</t>
        </is>
      </c>
      <c r="C6" s="23" t="n"/>
      <c r="D6" s="23" t="inlineStr">
        <is>
          <t>Portofolio</t>
        </is>
      </c>
      <c r="E6" s="23" t="inlineStr">
        <is>
          <t>TCC</t>
        </is>
      </c>
      <c r="F6" s="23" t="inlineStr">
        <is>
          <t>Normal</t>
        </is>
      </c>
      <c r="G6" s="25" t="n">
        <v>43661</v>
      </c>
      <c r="H6" s="26" t="n">
        <v>1200000</v>
      </c>
      <c r="I6" s="26" t="n">
        <v>969600</v>
      </c>
      <c r="J6" s="25" t="n">
        <v>43690</v>
      </c>
      <c r="K6" s="26" t="n">
        <v>1350000</v>
      </c>
      <c r="L6" s="25" t="n">
        <v>43860</v>
      </c>
      <c r="M6" s="35" t="n">
        <v>1350000</v>
      </c>
      <c r="N6" s="35" t="n">
        <v>150000</v>
      </c>
      <c r="O6" s="35" t="n"/>
      <c r="P6" s="35" t="n">
        <v>0</v>
      </c>
      <c r="Q6" s="35" t="n">
        <v>1200000</v>
      </c>
      <c r="R6" s="35" t="n"/>
      <c r="S6" s="23" t="inlineStr">
        <is>
          <t>MANUAL</t>
        </is>
      </c>
      <c r="T6" s="23" t="inlineStr">
        <is>
          <t>MANUAL</t>
        </is>
      </c>
      <c r="U6" s="23" t="inlineStr">
        <is>
          <t>MANUAL</t>
        </is>
      </c>
      <c r="V6" s="23" t="inlineStr">
        <is>
          <t>COMPLETED</t>
        </is>
      </c>
      <c r="W6" s="25" t="n">
        <v>43864</v>
      </c>
    </row>
    <row r="7">
      <c r="A7" s="23" t="inlineStr">
        <is>
          <t>irma dzafi chusna</t>
        </is>
      </c>
      <c r="B7" s="23" t="inlineStr">
        <is>
          <t>011908141624261340</t>
        </is>
      </c>
      <c r="C7" s="23" t="n"/>
      <c r="D7" s="23" t="inlineStr">
        <is>
          <t>Portofolio</t>
        </is>
      </c>
      <c r="E7" s="23" t="inlineStr">
        <is>
          <t>TCC</t>
        </is>
      </c>
      <c r="F7" s="23" t="inlineStr">
        <is>
          <t>Normal</t>
        </is>
      </c>
      <c r="G7" s="25" t="n">
        <v>43755</v>
      </c>
      <c r="H7" s="26" t="n">
        <v>1500000</v>
      </c>
      <c r="I7" s="26" t="n">
        <v>1212000</v>
      </c>
      <c r="J7" s="25" t="n">
        <v>43784</v>
      </c>
      <c r="K7" s="26" t="n">
        <v>1900000</v>
      </c>
      <c r="L7" s="25" t="n">
        <v>43861</v>
      </c>
      <c r="M7" s="35" t="n">
        <v>1900000</v>
      </c>
      <c r="N7" s="35" t="n">
        <v>400000</v>
      </c>
      <c r="O7" s="35" t="n"/>
      <c r="P7" s="35" t="n">
        <v>0</v>
      </c>
      <c r="Q7" s="35" t="n">
        <v>1500000</v>
      </c>
      <c r="R7" s="35" t="n"/>
      <c r="S7" s="23" t="inlineStr">
        <is>
          <t>MANUAL</t>
        </is>
      </c>
      <c r="T7" s="23" t="inlineStr">
        <is>
          <t>MANUAL</t>
        </is>
      </c>
      <c r="U7" s="23" t="inlineStr">
        <is>
          <t>MANUAL</t>
        </is>
      </c>
      <c r="V7" s="23" t="inlineStr">
        <is>
          <t>COMPLETED</t>
        </is>
      </c>
      <c r="W7" s="25" t="n">
        <v>43874</v>
      </c>
    </row>
    <row r="8">
      <c r="A8" s="23" t="inlineStr">
        <is>
          <t>ahmad ependi</t>
        </is>
      </c>
      <c r="B8" s="23" t="inlineStr">
        <is>
          <t>011907211235056720</t>
        </is>
      </c>
      <c r="C8" s="23" t="n"/>
      <c r="D8" s="23" t="inlineStr">
        <is>
          <t>Portofolio</t>
        </is>
      </c>
      <c r="E8" s="23" t="inlineStr">
        <is>
          <t>TCC</t>
        </is>
      </c>
      <c r="F8" s="23" t="inlineStr">
        <is>
          <t>Normal</t>
        </is>
      </c>
      <c r="G8" s="25" t="n">
        <v>43667</v>
      </c>
      <c r="H8" s="26" t="n">
        <v>800000</v>
      </c>
      <c r="I8" s="26" t="n">
        <v>646400</v>
      </c>
      <c r="J8" s="25" t="n">
        <v>43696</v>
      </c>
      <c r="K8" s="26" t="n">
        <v>800000</v>
      </c>
      <c r="L8" s="25" t="n">
        <v>43861</v>
      </c>
      <c r="M8" s="35" t="n">
        <v>800000</v>
      </c>
      <c r="N8" s="35" t="n">
        <v>0</v>
      </c>
      <c r="O8" s="35" t="n"/>
      <c r="P8" s="35" t="n">
        <v>0</v>
      </c>
      <c r="Q8" s="35" t="n">
        <v>800000</v>
      </c>
      <c r="R8" s="35" t="n"/>
      <c r="S8" s="23" t="inlineStr">
        <is>
          <t>MANUAL</t>
        </is>
      </c>
      <c r="T8" s="23" t="inlineStr">
        <is>
          <t>MANUAL</t>
        </is>
      </c>
      <c r="U8" s="23" t="inlineStr">
        <is>
          <t>MANUAL</t>
        </is>
      </c>
      <c r="V8" s="23" t="inlineStr">
        <is>
          <t>COMPLETED</t>
        </is>
      </c>
      <c r="W8" s="25" t="n">
        <v>43864</v>
      </c>
    </row>
    <row r="9">
      <c r="A9" s="23" t="inlineStr">
        <is>
          <t>Susilawati</t>
        </is>
      </c>
      <c r="B9" s="23" t="inlineStr">
        <is>
          <t>011810281427495480</t>
        </is>
      </c>
      <c r="C9" s="23" t="n"/>
      <c r="D9" s="23" t="inlineStr">
        <is>
          <t>Non Portofolio</t>
        </is>
      </c>
      <c r="E9" s="23" t="inlineStr">
        <is>
          <t>Freddy</t>
        </is>
      </c>
      <c r="F9" s="23" t="inlineStr">
        <is>
          <t>Normal</t>
        </is>
      </c>
      <c r="G9" s="25" t="n">
        <v>43402</v>
      </c>
      <c r="H9" s="26" t="n">
        <v>1200000</v>
      </c>
      <c r="I9" s="26" t="n">
        <v>960000</v>
      </c>
      <c r="J9" s="25" t="n">
        <v>43415</v>
      </c>
      <c r="K9" s="26" t="n">
        <v>1920000</v>
      </c>
      <c r="L9" s="25" t="n">
        <v>43861</v>
      </c>
      <c r="M9" s="35" t="n">
        <v>1920000</v>
      </c>
      <c r="N9" s="35" t="n">
        <v>720000</v>
      </c>
      <c r="O9" s="35" t="n"/>
      <c r="P9" s="35" t="n">
        <v>16800</v>
      </c>
      <c r="Q9" s="35" t="n">
        <v>1200000</v>
      </c>
      <c r="R9" s="35" t="n"/>
      <c r="S9" s="23" t="inlineStr">
        <is>
          <t>MANUAL</t>
        </is>
      </c>
      <c r="T9" s="23" t="inlineStr">
        <is>
          <t>MANUAL</t>
        </is>
      </c>
      <c r="U9" s="23" t="inlineStr">
        <is>
          <t>MANUAL</t>
        </is>
      </c>
      <c r="V9" s="23" t="inlineStr">
        <is>
          <t>COMPLETED</t>
        </is>
      </c>
      <c r="W9" s="25" t="n">
        <v>43864</v>
      </c>
    </row>
    <row r="10">
      <c r="A10" s="23" t="inlineStr">
        <is>
          <t>aldrian olivia w</t>
        </is>
      </c>
      <c r="B10" s="23" t="inlineStr">
        <is>
          <t>011905171242572580</t>
        </is>
      </c>
      <c r="C10" s="23" t="n"/>
      <c r="D10" s="23" t="inlineStr">
        <is>
          <t>Portofolio</t>
        </is>
      </c>
      <c r="E10" s="23" t="inlineStr">
        <is>
          <t>TCC</t>
        </is>
      </c>
      <c r="F10" s="23" t="inlineStr">
        <is>
          <t>Normal</t>
        </is>
      </c>
      <c r="G10" s="25" t="n">
        <v>43602</v>
      </c>
      <c r="H10" s="26" t="n">
        <v>1200000</v>
      </c>
      <c r="I10" s="26" t="n">
        <v>969600</v>
      </c>
      <c r="J10" s="25" t="n">
        <v>43631</v>
      </c>
      <c r="K10" s="26" t="n">
        <v>1500000</v>
      </c>
      <c r="L10" s="25" t="n">
        <v>43861</v>
      </c>
      <c r="M10" s="35" t="n">
        <v>1500000</v>
      </c>
      <c r="N10" s="35" t="n">
        <v>300000</v>
      </c>
      <c r="O10" s="35" t="n"/>
      <c r="P10" s="35" t="n">
        <v>0</v>
      </c>
      <c r="Q10" s="35" t="n">
        <v>1200000</v>
      </c>
      <c r="R10" s="35" t="n"/>
      <c r="S10" s="23" t="inlineStr">
        <is>
          <t>MANUAL</t>
        </is>
      </c>
      <c r="T10" s="23" t="inlineStr">
        <is>
          <t>MANUAL</t>
        </is>
      </c>
      <c r="U10" s="23" t="inlineStr">
        <is>
          <t>MANUAL</t>
        </is>
      </c>
      <c r="V10" s="23" t="inlineStr">
        <is>
          <t>COMPLETED</t>
        </is>
      </c>
      <c r="W10" s="25" t="n">
        <v>43864</v>
      </c>
    </row>
    <row r="11">
      <c r="A11" s="23" t="inlineStr">
        <is>
          <t>A Hari Sucahyo</t>
        </is>
      </c>
      <c r="B11" s="23" t="inlineStr">
        <is>
          <t>011907050732556810</t>
        </is>
      </c>
      <c r="C11" s="23" t="n"/>
      <c r="D11" s="23" t="inlineStr">
        <is>
          <t>Portofolio</t>
        </is>
      </c>
      <c r="E11" s="23" t="inlineStr">
        <is>
          <t>TCC</t>
        </is>
      </c>
      <c r="F11" s="23" t="inlineStr">
        <is>
          <t>Normal</t>
        </is>
      </c>
      <c r="G11" s="25" t="n">
        <v>43651</v>
      </c>
      <c r="H11" s="26" t="n">
        <v>1200000</v>
      </c>
      <c r="I11" s="26" t="n">
        <v>969600</v>
      </c>
      <c r="J11" s="25" t="n">
        <v>43680</v>
      </c>
      <c r="K11" s="26" t="n">
        <v>1800000</v>
      </c>
      <c r="L11" s="25" t="n">
        <v>43861</v>
      </c>
      <c r="M11" s="35" t="n">
        <v>1800000</v>
      </c>
      <c r="N11" s="35" t="n">
        <v>600000</v>
      </c>
      <c r="O11" s="35" t="n"/>
      <c r="P11" s="35" t="n">
        <v>0</v>
      </c>
      <c r="Q11" s="35" t="n">
        <v>1200000</v>
      </c>
      <c r="R11" s="35" t="n"/>
      <c r="S11" s="23" t="inlineStr">
        <is>
          <t>MANUAL</t>
        </is>
      </c>
      <c r="T11" s="23" t="inlineStr">
        <is>
          <t>MANUAL</t>
        </is>
      </c>
      <c r="U11" s="23" t="inlineStr">
        <is>
          <t>MANUAL</t>
        </is>
      </c>
      <c r="V11" s="23" t="inlineStr">
        <is>
          <t>COMPLETED</t>
        </is>
      </c>
      <c r="W11" s="25" t="n">
        <v>43864</v>
      </c>
    </row>
    <row r="12">
      <c r="A12" s="23" t="inlineStr">
        <is>
          <t>dinar praratri palupi</t>
        </is>
      </c>
      <c r="B12" s="23" t="inlineStr">
        <is>
          <t>011906100950400490</t>
        </is>
      </c>
      <c r="C12" s="23" t="n"/>
      <c r="D12" s="23" t="inlineStr">
        <is>
          <t>Portofolio</t>
        </is>
      </c>
      <c r="E12" s="23" t="inlineStr">
        <is>
          <t>TCC</t>
        </is>
      </c>
      <c r="F12" s="23" t="inlineStr">
        <is>
          <t>Normal</t>
        </is>
      </c>
      <c r="G12" s="25" t="n">
        <v>43626</v>
      </c>
      <c r="H12" s="26" t="n">
        <v>2000000</v>
      </c>
      <c r="I12" s="26" t="n">
        <v>1616000</v>
      </c>
      <c r="J12" s="25" t="n">
        <v>43655</v>
      </c>
      <c r="K12" s="26" t="n">
        <v>2000000</v>
      </c>
      <c r="L12" s="25" t="n">
        <v>43861</v>
      </c>
      <c r="M12" s="35" t="n">
        <v>2000000</v>
      </c>
      <c r="N12" s="35" t="n">
        <v>0</v>
      </c>
      <c r="O12" s="35" t="n"/>
      <c r="P12" s="35" t="n">
        <v>0</v>
      </c>
      <c r="Q12" s="35" t="n">
        <v>2000000</v>
      </c>
      <c r="R12" s="35" t="n"/>
      <c r="S12" s="23" t="inlineStr">
        <is>
          <t>MANUAL</t>
        </is>
      </c>
      <c r="T12" s="23" t="inlineStr">
        <is>
          <t>MANUAL</t>
        </is>
      </c>
      <c r="U12" s="23" t="inlineStr">
        <is>
          <t>MANUAL</t>
        </is>
      </c>
      <c r="V12" s="23" t="inlineStr">
        <is>
          <t>COMPLETED</t>
        </is>
      </c>
      <c r="W12" s="25" t="n">
        <v>43864</v>
      </c>
    </row>
    <row r="13">
      <c r="A13" s="23" t="inlineStr">
        <is>
          <t>Siti ropikoh</t>
        </is>
      </c>
      <c r="B13" s="23" t="inlineStr">
        <is>
          <t>011806101820265510</t>
        </is>
      </c>
      <c r="C13" s="23" t="n"/>
      <c r="D13" s="23" t="inlineStr">
        <is>
          <t>Non Portofolio</t>
        </is>
      </c>
      <c r="E13" s="23" t="inlineStr">
        <is>
          <t>GUO_YH</t>
        </is>
      </c>
      <c r="F13" s="23" t="inlineStr">
        <is>
          <t>Normal</t>
        </is>
      </c>
      <c r="G13" s="25" t="n">
        <v>43273</v>
      </c>
      <c r="H13" s="26" t="n">
        <v>1000000</v>
      </c>
      <c r="I13" s="26" t="n">
        <v>800000</v>
      </c>
      <c r="J13" s="25" t="n">
        <v>43286</v>
      </c>
      <c r="K13" s="26" t="n">
        <v>1600000</v>
      </c>
      <c r="L13" s="25" t="n">
        <v>43864</v>
      </c>
      <c r="M13" s="35" t="n">
        <v>1600000</v>
      </c>
      <c r="N13" s="35" t="n">
        <v>600000</v>
      </c>
      <c r="O13" s="35" t="n"/>
      <c r="P13" s="35" t="n">
        <v>14000</v>
      </c>
      <c r="Q13" s="35" t="n">
        <v>1000000</v>
      </c>
      <c r="R13" s="35" t="n"/>
      <c r="S13" s="23" t="inlineStr">
        <is>
          <t>1149000003785853</t>
        </is>
      </c>
      <c r="T13" s="23" t="inlineStr">
        <is>
          <t>CIMB</t>
        </is>
      </c>
      <c r="U13" s="23" t="inlineStr">
        <is>
          <t>CIMB</t>
        </is>
      </c>
      <c r="V13" s="23" t="inlineStr">
        <is>
          <t>COMPLETED</t>
        </is>
      </c>
      <c r="W13" s="25" t="n">
        <v>43864</v>
      </c>
    </row>
    <row r="14">
      <c r="A14" s="23" t="inlineStr">
        <is>
          <t>reni juwita sari</t>
        </is>
      </c>
      <c r="B14" s="23" t="inlineStr">
        <is>
          <t>011803221232100540</t>
        </is>
      </c>
      <c r="C14" s="23" t="n"/>
      <c r="D14" s="23" t="inlineStr">
        <is>
          <t>Non Portofolio</t>
        </is>
      </c>
      <c r="E14" s="23" t="inlineStr">
        <is>
          <t>GUO_YH</t>
        </is>
      </c>
      <c r="F14" s="23" t="inlineStr">
        <is>
          <t>Normal</t>
        </is>
      </c>
      <c r="G14" s="25" t="n">
        <v>43261</v>
      </c>
      <c r="H14" s="26" t="n">
        <v>1000000</v>
      </c>
      <c r="I14" s="26" t="n">
        <v>800000</v>
      </c>
      <c r="J14" s="25" t="n">
        <v>43274</v>
      </c>
      <c r="K14" s="26" t="n">
        <v>1600000</v>
      </c>
      <c r="L14" s="25" t="n">
        <v>43864</v>
      </c>
      <c r="M14" s="35" t="n">
        <v>1600000</v>
      </c>
      <c r="N14" s="35" t="n">
        <v>600000</v>
      </c>
      <c r="O14" s="35" t="n"/>
      <c r="P14" s="35" t="n">
        <v>14000</v>
      </c>
      <c r="Q14" s="35" t="n">
        <v>1000000</v>
      </c>
      <c r="R14" s="35" t="n"/>
      <c r="S14" s="23" t="inlineStr">
        <is>
          <t>1149000003785849</t>
        </is>
      </c>
      <c r="T14" s="23" t="inlineStr">
        <is>
          <t>CIMB</t>
        </is>
      </c>
      <c r="U14" s="23" t="inlineStr">
        <is>
          <t>CIMB</t>
        </is>
      </c>
      <c r="V14" s="23" t="inlineStr">
        <is>
          <t>COMPLETED</t>
        </is>
      </c>
      <c r="W14" s="25" t="n">
        <v>43864</v>
      </c>
    </row>
    <row r="15">
      <c r="A15" s="23" t="inlineStr">
        <is>
          <t>irma agustina</t>
        </is>
      </c>
      <c r="B15" s="23" t="inlineStr">
        <is>
          <t>011906041207592900</t>
        </is>
      </c>
      <c r="C15" s="23" t="n"/>
      <c r="D15" s="23" t="inlineStr">
        <is>
          <t>Portofolio</t>
        </is>
      </c>
      <c r="E15" s="23" t="inlineStr">
        <is>
          <t>TCC</t>
        </is>
      </c>
      <c r="F15" s="23" t="inlineStr">
        <is>
          <t>Normal</t>
        </is>
      </c>
      <c r="G15" s="25" t="n">
        <v>43620</v>
      </c>
      <c r="H15" s="26" t="n">
        <v>1200000</v>
      </c>
      <c r="I15" s="26" t="n">
        <v>969600</v>
      </c>
      <c r="J15" s="25" t="n">
        <v>43649</v>
      </c>
      <c r="K15" s="26" t="n">
        <v>1939200</v>
      </c>
      <c r="L15" s="25" t="n">
        <v>43864</v>
      </c>
      <c r="M15" s="35" t="n">
        <v>1500000</v>
      </c>
      <c r="N15" s="35" t="n">
        <v>739200</v>
      </c>
      <c r="O15" s="35" t="n"/>
      <c r="P15" s="35" t="n">
        <v>0</v>
      </c>
      <c r="Q15" s="35" t="n">
        <v>1200000</v>
      </c>
      <c r="R15" s="35" t="n">
        <v>-439200</v>
      </c>
      <c r="S15" s="23" t="inlineStr">
        <is>
          <t>1149000003785901</t>
        </is>
      </c>
      <c r="T15" s="23" t="inlineStr">
        <is>
          <t>CIMB</t>
        </is>
      </c>
      <c r="U15" s="23" t="inlineStr">
        <is>
          <t>CIMB</t>
        </is>
      </c>
      <c r="V15" s="23" t="inlineStr">
        <is>
          <t>COMPLETED</t>
        </is>
      </c>
      <c r="W15" s="25" t="n">
        <v>43864</v>
      </c>
    </row>
    <row r="16">
      <c r="A16" s="23" t="inlineStr">
        <is>
          <t>Siti rostiana</t>
        </is>
      </c>
      <c r="B16" s="23" t="inlineStr">
        <is>
          <t>011905051158198290</t>
        </is>
      </c>
      <c r="C16" s="23" t="n"/>
      <c r="D16" s="23" t="inlineStr">
        <is>
          <t>Portofolio</t>
        </is>
      </c>
      <c r="E16" s="23" t="inlineStr">
        <is>
          <t>TCC</t>
        </is>
      </c>
      <c r="F16" s="23" t="inlineStr">
        <is>
          <t>Normal</t>
        </is>
      </c>
      <c r="G16" s="25" t="n">
        <v>43590</v>
      </c>
      <c r="H16" s="26" t="n">
        <v>1200000</v>
      </c>
      <c r="I16" s="26" t="n">
        <v>969600</v>
      </c>
      <c r="J16" s="25" t="n">
        <v>43619</v>
      </c>
      <c r="K16" s="26" t="n">
        <v>1939200</v>
      </c>
      <c r="L16" s="25" t="n">
        <v>43865</v>
      </c>
      <c r="M16" s="35" t="n">
        <v>1939200</v>
      </c>
      <c r="N16" s="35" t="n">
        <v>739200</v>
      </c>
      <c r="O16" s="35" t="n"/>
      <c r="P16" s="35" t="n">
        <v>0</v>
      </c>
      <c r="Q16" s="35" t="n">
        <v>1200000</v>
      </c>
      <c r="R16" s="35" t="n"/>
      <c r="S16" s="23" t="inlineStr">
        <is>
          <t>1149000003785937</t>
        </is>
      </c>
      <c r="T16" s="23" t="inlineStr">
        <is>
          <t>CIMB</t>
        </is>
      </c>
      <c r="U16" s="23" t="inlineStr">
        <is>
          <t>CIMB</t>
        </is>
      </c>
      <c r="V16" s="23" t="inlineStr">
        <is>
          <t>COMPLETED</t>
        </is>
      </c>
      <c r="W16" s="25" t="n">
        <v>43865</v>
      </c>
    </row>
    <row r="17">
      <c r="A17" s="23" t="inlineStr">
        <is>
          <t>lidia aisah</t>
        </is>
      </c>
      <c r="B17" s="23" t="inlineStr">
        <is>
          <t>011905082119114660</t>
        </is>
      </c>
      <c r="C17" s="23" t="n"/>
      <c r="D17" s="23" t="inlineStr">
        <is>
          <t>Portofolio</t>
        </is>
      </c>
      <c r="E17" s="23" t="inlineStr">
        <is>
          <t>GUO_WIN</t>
        </is>
      </c>
      <c r="F17" s="23" t="inlineStr">
        <is>
          <t>Normal</t>
        </is>
      </c>
      <c r="G17" s="25" t="n">
        <v>43597</v>
      </c>
      <c r="H17" s="26" t="n">
        <v>1500000</v>
      </c>
      <c r="I17" s="26" t="n">
        <v>1212000</v>
      </c>
      <c r="J17" s="25" t="n">
        <v>43626</v>
      </c>
      <c r="K17" s="26" t="n">
        <v>1700000</v>
      </c>
      <c r="L17" s="25" t="n">
        <v>43865</v>
      </c>
      <c r="M17" s="35" t="n">
        <v>1700000</v>
      </c>
      <c r="N17" s="35" t="n">
        <v>200000</v>
      </c>
      <c r="O17" s="35" t="n"/>
      <c r="P17" s="35" t="n">
        <v>0</v>
      </c>
      <c r="Q17" s="35" t="n">
        <v>1500000</v>
      </c>
      <c r="R17" s="35" t="n"/>
      <c r="S17" s="23" t="inlineStr">
        <is>
          <t>MANUAL</t>
        </is>
      </c>
      <c r="T17" s="23" t="inlineStr">
        <is>
          <t>MANUAL</t>
        </is>
      </c>
      <c r="U17" s="23" t="inlineStr">
        <is>
          <t>MANUAL</t>
        </is>
      </c>
      <c r="V17" s="23" t="inlineStr">
        <is>
          <t>COMPLETED</t>
        </is>
      </c>
      <c r="W17" s="25" t="n">
        <v>43866</v>
      </c>
    </row>
    <row r="18">
      <c r="A18" s="23" t="inlineStr">
        <is>
          <t>danang widayanto</t>
        </is>
      </c>
      <c r="B18" s="23" t="inlineStr">
        <is>
          <t>011907152232025090</t>
        </is>
      </c>
      <c r="C18" s="23" t="n"/>
      <c r="D18" s="23" t="inlineStr">
        <is>
          <t>Portofolio</t>
        </is>
      </c>
      <c r="E18" s="23" t="inlineStr">
        <is>
          <t>TCC</t>
        </is>
      </c>
      <c r="F18" s="23" t="inlineStr">
        <is>
          <t>Normal</t>
        </is>
      </c>
      <c r="G18" s="25" t="n">
        <v>43662</v>
      </c>
      <c r="H18" s="26" t="n">
        <v>1500000</v>
      </c>
      <c r="I18" s="26" t="n">
        <v>1212000</v>
      </c>
      <c r="J18" s="25" t="n">
        <v>43691</v>
      </c>
      <c r="K18" s="26" t="n">
        <v>2424000</v>
      </c>
      <c r="L18" s="25" t="n">
        <v>43865</v>
      </c>
      <c r="M18" s="35" t="n">
        <v>1600000</v>
      </c>
      <c r="N18" s="35" t="n">
        <v>924000</v>
      </c>
      <c r="O18" s="35" t="n"/>
      <c r="P18" s="35" t="n">
        <v>0</v>
      </c>
      <c r="Q18" s="35" t="n">
        <v>1500000</v>
      </c>
      <c r="R18" s="35" t="n">
        <v>-824000</v>
      </c>
      <c r="S18" s="23" t="inlineStr">
        <is>
          <t>1149000003785829</t>
        </is>
      </c>
      <c r="T18" s="23" t="inlineStr">
        <is>
          <t>CIMB</t>
        </is>
      </c>
      <c r="U18" s="23" t="inlineStr">
        <is>
          <t>CIMB</t>
        </is>
      </c>
      <c r="V18" s="23" t="inlineStr">
        <is>
          <t>COMPLETED</t>
        </is>
      </c>
      <c r="W18" s="25" t="n">
        <v>43865</v>
      </c>
    </row>
    <row r="19">
      <c r="A19" s="23" t="inlineStr">
        <is>
          <t>Samuel Aditya Parulian H D</t>
        </is>
      </c>
      <c r="B19" s="23" t="inlineStr">
        <is>
          <t>011908120659154780</t>
        </is>
      </c>
      <c r="C19" s="23" t="n"/>
      <c r="D19" s="23" t="inlineStr">
        <is>
          <t>Portofolio</t>
        </is>
      </c>
      <c r="E19" s="23" t="inlineStr">
        <is>
          <t>TCC</t>
        </is>
      </c>
      <c r="F19" s="23" t="inlineStr">
        <is>
          <t>Normal</t>
        </is>
      </c>
      <c r="G19" s="25" t="n">
        <v>43776</v>
      </c>
      <c r="H19" s="26" t="n">
        <v>1500000</v>
      </c>
      <c r="I19" s="26" t="n">
        <v>1212000</v>
      </c>
      <c r="J19" s="25" t="n">
        <v>43805</v>
      </c>
      <c r="K19" s="26" t="n">
        <v>1800000</v>
      </c>
      <c r="L19" s="25" t="n">
        <v>43865</v>
      </c>
      <c r="M19" s="35" t="n">
        <v>1800000</v>
      </c>
      <c r="N19" s="35" t="n">
        <v>300000</v>
      </c>
      <c r="O19" s="35" t="n"/>
      <c r="P19" s="35" t="n">
        <v>0</v>
      </c>
      <c r="Q19" s="35" t="n">
        <v>1500000</v>
      </c>
      <c r="R19" s="35" t="n"/>
      <c r="S19" s="23" t="inlineStr">
        <is>
          <t>MANUAL</t>
        </is>
      </c>
      <c r="T19" s="23" t="inlineStr">
        <is>
          <t>MANUAL</t>
        </is>
      </c>
      <c r="U19" s="23" t="inlineStr">
        <is>
          <t>MANUAL</t>
        </is>
      </c>
      <c r="V19" s="23" t="inlineStr">
        <is>
          <t>COMPLETED</t>
        </is>
      </c>
      <c r="W19" s="25" t="n">
        <v>43868</v>
      </c>
    </row>
    <row r="20">
      <c r="A20" s="23" t="inlineStr">
        <is>
          <t>Fahrina amalia</t>
        </is>
      </c>
      <c r="B20" s="23" t="inlineStr">
        <is>
          <t>011908291427284170</t>
        </is>
      </c>
      <c r="C20" s="23" t="n"/>
      <c r="D20" s="23" t="inlineStr">
        <is>
          <t>Portofolio</t>
        </is>
      </c>
      <c r="E20" s="23" t="inlineStr">
        <is>
          <t>TCC</t>
        </is>
      </c>
      <c r="F20" s="23" t="inlineStr">
        <is>
          <t>Normal</t>
        </is>
      </c>
      <c r="G20" s="25" t="n">
        <v>43747</v>
      </c>
      <c r="H20" s="26" t="n">
        <v>1500000</v>
      </c>
      <c r="I20" s="26" t="n">
        <v>1212000</v>
      </c>
      <c r="J20" s="25" t="n">
        <v>43776</v>
      </c>
      <c r="K20" s="26" t="n">
        <v>2424000</v>
      </c>
      <c r="L20" s="25" t="n">
        <v>43865</v>
      </c>
      <c r="M20" s="35" t="n">
        <v>1600000</v>
      </c>
      <c r="N20" s="35" t="n">
        <v>924000</v>
      </c>
      <c r="O20" s="35" t="n"/>
      <c r="P20" s="35" t="n">
        <v>0</v>
      </c>
      <c r="Q20" s="35" t="n">
        <v>1500000</v>
      </c>
      <c r="R20" s="35" t="n">
        <v>-824000</v>
      </c>
      <c r="S20" s="23" t="inlineStr">
        <is>
          <t>1149000003780837</t>
        </is>
      </c>
      <c r="T20" s="23" t="inlineStr">
        <is>
          <t>CIMB</t>
        </is>
      </c>
      <c r="U20" s="23" t="inlineStr">
        <is>
          <t>CIMB</t>
        </is>
      </c>
      <c r="V20" s="23" t="inlineStr">
        <is>
          <t>COMPLETED</t>
        </is>
      </c>
      <c r="W20" s="25" t="n">
        <v>43865</v>
      </c>
    </row>
    <row r="21">
      <c r="A21" s="23" t="inlineStr">
        <is>
          <t>yane susan</t>
        </is>
      </c>
      <c r="B21" s="23" t="inlineStr">
        <is>
          <t>011907200725388650</t>
        </is>
      </c>
      <c r="C21" s="23" t="n"/>
      <c r="D21" s="23" t="inlineStr">
        <is>
          <t>Portofolio</t>
        </is>
      </c>
      <c r="E21" s="23" t="inlineStr">
        <is>
          <t>TCC</t>
        </is>
      </c>
      <c r="F21" s="23" t="inlineStr">
        <is>
          <t>Normal</t>
        </is>
      </c>
      <c r="G21" s="25" t="n">
        <v>43666</v>
      </c>
      <c r="H21" s="26" t="n">
        <v>2000000</v>
      </c>
      <c r="I21" s="26" t="n">
        <v>1616000</v>
      </c>
      <c r="J21" s="25" t="n">
        <v>43695</v>
      </c>
      <c r="K21" s="26" t="n">
        <v>2500000</v>
      </c>
      <c r="L21" s="25" t="n">
        <v>43866</v>
      </c>
      <c r="M21" s="35" t="n">
        <v>2500000</v>
      </c>
      <c r="N21" s="35" t="n">
        <v>500000</v>
      </c>
      <c r="O21" s="35" t="n"/>
      <c r="P21" s="35" t="n">
        <v>0</v>
      </c>
      <c r="Q21" s="35" t="n">
        <v>2000000</v>
      </c>
      <c r="R21" s="35" t="n"/>
      <c r="S21" s="23" t="inlineStr">
        <is>
          <t>MANUAL</t>
        </is>
      </c>
      <c r="T21" s="23" t="inlineStr">
        <is>
          <t>MANUAL</t>
        </is>
      </c>
      <c r="U21" s="23" t="inlineStr">
        <is>
          <t>MANUAL</t>
        </is>
      </c>
      <c r="V21" s="23" t="inlineStr">
        <is>
          <t>COMPLETED</t>
        </is>
      </c>
      <c r="W21" s="25" t="n">
        <v>43868</v>
      </c>
    </row>
    <row r="22">
      <c r="A22" s="23" t="inlineStr">
        <is>
          <t>FIENA YULIANA S</t>
        </is>
      </c>
      <c r="B22" s="23" t="inlineStr">
        <is>
          <t>011903191142263800</t>
        </is>
      </c>
      <c r="C22" s="23" t="n"/>
      <c r="D22" s="23" t="inlineStr">
        <is>
          <t>Non Portofolio</t>
        </is>
      </c>
      <c r="E22" s="23" t="inlineStr">
        <is>
          <t>PT_GSI</t>
        </is>
      </c>
      <c r="F22" s="23" t="inlineStr">
        <is>
          <t>Normal</t>
        </is>
      </c>
      <c r="G22" s="25" t="n">
        <v>43543</v>
      </c>
      <c r="H22" s="26" t="n">
        <v>1200000</v>
      </c>
      <c r="I22" s="26" t="n">
        <v>912000</v>
      </c>
      <c r="J22" s="25" t="n">
        <v>43572</v>
      </c>
      <c r="K22" s="26" t="n">
        <v>1824000</v>
      </c>
      <c r="L22" s="25" t="n">
        <v>43866</v>
      </c>
      <c r="M22" s="35" t="n">
        <v>1824000</v>
      </c>
      <c r="N22" s="35" t="n">
        <v>624000</v>
      </c>
      <c r="O22" s="35" t="n"/>
      <c r="P22" s="35" t="n">
        <v>0</v>
      </c>
      <c r="Q22" s="35" t="n">
        <v>1200000</v>
      </c>
      <c r="R22" s="35" t="n"/>
      <c r="S22" s="23" t="inlineStr">
        <is>
          <t>202002050941432263800</t>
        </is>
      </c>
      <c r="T22" s="23" t="inlineStr">
        <is>
          <t>087878889121</t>
        </is>
      </c>
      <c r="U22" s="23" t="inlineStr">
        <is>
          <t>OVO</t>
        </is>
      </c>
      <c r="V22" s="23" t="inlineStr">
        <is>
          <t>COMPLETED</t>
        </is>
      </c>
      <c r="W22" s="25" t="n">
        <v>43866</v>
      </c>
    </row>
    <row r="23">
      <c r="A23" s="23" t="inlineStr">
        <is>
          <t>zessy Rina Melani Saragih</t>
        </is>
      </c>
      <c r="B23" s="23" t="inlineStr">
        <is>
          <t>011906291201258170</t>
        </is>
      </c>
      <c r="C23" s="23" t="n"/>
      <c r="D23" s="23" t="inlineStr">
        <is>
          <t>Portofolio</t>
        </is>
      </c>
      <c r="E23" s="23" t="inlineStr">
        <is>
          <t>TCC</t>
        </is>
      </c>
      <c r="F23" s="23" t="inlineStr">
        <is>
          <t>Normal</t>
        </is>
      </c>
      <c r="G23" s="25" t="n">
        <v>43645</v>
      </c>
      <c r="H23" s="26" t="n">
        <v>800000</v>
      </c>
      <c r="I23" s="26" t="n">
        <v>646400</v>
      </c>
      <c r="J23" s="25" t="n">
        <v>43674</v>
      </c>
      <c r="K23" s="26" t="n">
        <v>1100000</v>
      </c>
      <c r="L23" s="25" t="n">
        <v>43866</v>
      </c>
      <c r="M23" s="35" t="n">
        <v>1100000</v>
      </c>
      <c r="N23" s="35" t="n">
        <v>300000</v>
      </c>
      <c r="O23" s="35" t="n"/>
      <c r="P23" s="35" t="n">
        <v>0</v>
      </c>
      <c r="Q23" s="35" t="n">
        <v>800000</v>
      </c>
      <c r="R23" s="35" t="n"/>
      <c r="S23" s="23" t="inlineStr">
        <is>
          <t>MANUAL</t>
        </is>
      </c>
      <c r="T23" s="23" t="inlineStr">
        <is>
          <t>MANUAL</t>
        </is>
      </c>
      <c r="U23" s="23" t="inlineStr">
        <is>
          <t>MANUAL</t>
        </is>
      </c>
      <c r="V23" s="23" t="inlineStr">
        <is>
          <t>COMPLETED</t>
        </is>
      </c>
      <c r="W23" s="25" t="n">
        <v>43866</v>
      </c>
    </row>
    <row r="24">
      <c r="A24" s="23" t="inlineStr">
        <is>
          <t>Hilda Nurani</t>
        </is>
      </c>
      <c r="B24" s="23" t="inlineStr">
        <is>
          <t>011908271727337860</t>
        </is>
      </c>
      <c r="C24" s="23" t="n"/>
      <c r="D24" s="23" t="inlineStr">
        <is>
          <t>Portofolio</t>
        </is>
      </c>
      <c r="E24" s="23" t="inlineStr">
        <is>
          <t>TCC</t>
        </is>
      </c>
      <c r="F24" s="23" t="inlineStr">
        <is>
          <t>Normal</t>
        </is>
      </c>
      <c r="G24" s="25" t="n">
        <v>43760</v>
      </c>
      <c r="H24" s="26" t="n">
        <v>2000000</v>
      </c>
      <c r="I24" s="26" t="n">
        <v>1616000</v>
      </c>
      <c r="J24" s="25" t="n">
        <v>43789</v>
      </c>
      <c r="K24" s="26" t="n">
        <v>2000000</v>
      </c>
      <c r="L24" s="25" t="n">
        <v>43867</v>
      </c>
      <c r="M24" s="35" t="n">
        <v>2000000</v>
      </c>
      <c r="N24" s="35" t="n">
        <v>0</v>
      </c>
      <c r="O24" s="35" t="n"/>
      <c r="P24" s="35" t="n">
        <v>0</v>
      </c>
      <c r="Q24" s="35" t="n">
        <v>2000000</v>
      </c>
      <c r="R24" s="35" t="n"/>
      <c r="S24" s="23" t="inlineStr">
        <is>
          <t>MANUAL</t>
        </is>
      </c>
      <c r="T24" s="23" t="inlineStr">
        <is>
          <t>MANUAL</t>
        </is>
      </c>
      <c r="U24" s="23" t="inlineStr">
        <is>
          <t>MANUAL</t>
        </is>
      </c>
      <c r="V24" s="23" t="inlineStr">
        <is>
          <t>COMPLETED</t>
        </is>
      </c>
      <c r="W24" s="25" t="n">
        <v>43871</v>
      </c>
    </row>
    <row r="25">
      <c r="A25" s="23" t="inlineStr">
        <is>
          <t>intan Asokawati ramadhan</t>
        </is>
      </c>
      <c r="B25" s="23" t="inlineStr">
        <is>
          <t>011901131259105410</t>
        </is>
      </c>
      <c r="C25" s="23" t="n"/>
      <c r="D25" s="23" t="inlineStr">
        <is>
          <t>Non Portofolio</t>
        </is>
      </c>
      <c r="E25" s="23" t="inlineStr">
        <is>
          <t>Freddy</t>
        </is>
      </c>
      <c r="F25" s="23" t="inlineStr">
        <is>
          <t>Normal</t>
        </is>
      </c>
      <c r="G25" s="25" t="n">
        <v>43478</v>
      </c>
      <c r="H25" s="26" t="n">
        <v>1200000</v>
      </c>
      <c r="I25" s="26" t="n">
        <v>960000</v>
      </c>
      <c r="J25" s="25" t="n">
        <v>43491</v>
      </c>
      <c r="K25" s="26" t="n">
        <v>1920000</v>
      </c>
      <c r="L25" s="25" t="n">
        <v>43867</v>
      </c>
      <c r="M25" s="35" t="n">
        <v>1920000</v>
      </c>
      <c r="N25" s="35" t="n">
        <v>720000</v>
      </c>
      <c r="O25" s="35" t="n"/>
      <c r="P25" s="35" t="n">
        <v>16800</v>
      </c>
      <c r="Q25" s="35" t="n">
        <v>1200000</v>
      </c>
      <c r="R25" s="35" t="n"/>
      <c r="S25" s="23" t="inlineStr">
        <is>
          <t>MANUAL</t>
        </is>
      </c>
      <c r="T25" s="23" t="inlineStr">
        <is>
          <t>MANUAL</t>
        </is>
      </c>
      <c r="U25" s="23" t="inlineStr">
        <is>
          <t>MANUAL</t>
        </is>
      </c>
      <c r="V25" s="23" t="inlineStr">
        <is>
          <t>COMPLETED</t>
        </is>
      </c>
      <c r="W25" s="25" t="n">
        <v>43868</v>
      </c>
    </row>
    <row r="26">
      <c r="A26" s="23" t="inlineStr">
        <is>
          <t>R HENDRA HERMAWAN</t>
        </is>
      </c>
      <c r="B26" s="23" t="inlineStr">
        <is>
          <t>011906091205247030</t>
        </is>
      </c>
      <c r="C26" s="23" t="n"/>
      <c r="D26" s="23" t="inlineStr">
        <is>
          <t>Portofolio</t>
        </is>
      </c>
      <c r="E26" s="23" t="inlineStr">
        <is>
          <t>TCC</t>
        </is>
      </c>
      <c r="F26" s="23" t="inlineStr">
        <is>
          <t>Normal</t>
        </is>
      </c>
      <c r="G26" s="25" t="n">
        <v>43625</v>
      </c>
      <c r="H26" s="26" t="n">
        <v>1200000</v>
      </c>
      <c r="I26" s="26" t="n">
        <v>969600</v>
      </c>
      <c r="J26" s="25" t="n">
        <v>43654</v>
      </c>
      <c r="K26" s="26" t="n">
        <v>1600000</v>
      </c>
      <c r="L26" s="25" t="n">
        <v>43867</v>
      </c>
      <c r="M26" s="35" t="n">
        <v>1600000</v>
      </c>
      <c r="N26" s="35" t="n">
        <v>400000</v>
      </c>
      <c r="O26" s="35" t="n"/>
      <c r="P26" s="35" t="n">
        <v>0</v>
      </c>
      <c r="Q26" s="35" t="n">
        <v>1200000</v>
      </c>
      <c r="R26" s="35" t="n"/>
      <c r="S26" s="23" t="inlineStr">
        <is>
          <t>MANUAL</t>
        </is>
      </c>
      <c r="T26" s="23" t="inlineStr">
        <is>
          <t>MANUAL</t>
        </is>
      </c>
      <c r="U26" s="23" t="inlineStr">
        <is>
          <t>MANUAL</t>
        </is>
      </c>
      <c r="V26" s="23" t="inlineStr">
        <is>
          <t>COMPLETED</t>
        </is>
      </c>
      <c r="W26" s="25" t="n">
        <v>43871</v>
      </c>
    </row>
    <row r="27">
      <c r="A27" s="23" t="inlineStr">
        <is>
          <t>mulyadi</t>
        </is>
      </c>
      <c r="B27" s="23" t="inlineStr">
        <is>
          <t>011907111459453900</t>
        </is>
      </c>
      <c r="C27" s="23" t="n"/>
      <c r="D27" s="23" t="inlineStr">
        <is>
          <t>Portofolio</t>
        </is>
      </c>
      <c r="E27" s="23" t="inlineStr">
        <is>
          <t>GUO_WIN</t>
        </is>
      </c>
      <c r="F27" s="23" t="inlineStr">
        <is>
          <t>Normal</t>
        </is>
      </c>
      <c r="G27" s="25" t="n">
        <v>43657</v>
      </c>
      <c r="H27" s="26" t="n">
        <v>800000</v>
      </c>
      <c r="I27" s="26" t="n">
        <v>646400</v>
      </c>
      <c r="J27" s="25" t="n">
        <v>43686</v>
      </c>
      <c r="K27" s="26" t="n">
        <v>1292800</v>
      </c>
      <c r="L27" s="25" t="n">
        <v>43867</v>
      </c>
      <c r="M27" s="35" t="n">
        <v>1292800</v>
      </c>
      <c r="N27" s="35" t="n">
        <v>492800</v>
      </c>
      <c r="O27" s="35" t="n"/>
      <c r="P27" s="35" t="n">
        <v>0</v>
      </c>
      <c r="Q27" s="35" t="n">
        <v>800000</v>
      </c>
      <c r="R27" s="35" t="n"/>
      <c r="S27" s="23" t="inlineStr">
        <is>
          <t>1149000003786013</t>
        </is>
      </c>
      <c r="T27" s="23" t="inlineStr">
        <is>
          <t>CIMB</t>
        </is>
      </c>
      <c r="U27" s="23" t="inlineStr">
        <is>
          <t>CIMB</t>
        </is>
      </c>
      <c r="V27" s="23" t="inlineStr">
        <is>
          <t>COMPLETED</t>
        </is>
      </c>
      <c r="W27" s="25" t="n">
        <v>43867</v>
      </c>
    </row>
    <row r="28">
      <c r="A28" s="23" t="inlineStr">
        <is>
          <t>alvin eka pratama</t>
        </is>
      </c>
      <c r="B28" s="23" t="inlineStr">
        <is>
          <t>011904050944266100</t>
        </is>
      </c>
      <c r="C28" s="23" t="n"/>
      <c r="D28" s="23" t="inlineStr">
        <is>
          <t>Non Portofolio</t>
        </is>
      </c>
      <c r="E28" s="23" t="inlineStr">
        <is>
          <t>GUO_WIN</t>
        </is>
      </c>
      <c r="F28" s="23" t="inlineStr">
        <is>
          <t>Normal</t>
        </is>
      </c>
      <c r="G28" s="25" t="n">
        <v>43560</v>
      </c>
      <c r="H28" s="26" t="n">
        <v>800000</v>
      </c>
      <c r="I28" s="26" t="n">
        <v>608000</v>
      </c>
      <c r="J28" s="25" t="n">
        <v>43589</v>
      </c>
      <c r="K28" s="26" t="n">
        <v>1216000</v>
      </c>
      <c r="L28" s="25" t="n">
        <v>43867</v>
      </c>
      <c r="M28" s="35" t="n">
        <v>1216000</v>
      </c>
      <c r="N28" s="35" t="n">
        <v>416000</v>
      </c>
      <c r="O28" s="35" t="n"/>
      <c r="P28" s="35" t="n">
        <v>0</v>
      </c>
      <c r="Q28" s="35" t="n">
        <v>800000</v>
      </c>
      <c r="R28" s="35" t="n"/>
      <c r="S28" s="23" t="inlineStr">
        <is>
          <t>1149000003786009</t>
        </is>
      </c>
      <c r="T28" s="23" t="inlineStr">
        <is>
          <t>CIMB</t>
        </is>
      </c>
      <c r="U28" s="23" t="inlineStr">
        <is>
          <t>CIMB</t>
        </is>
      </c>
      <c r="V28" s="23" t="inlineStr">
        <is>
          <t>COMPLETED</t>
        </is>
      </c>
      <c r="W28" s="25" t="n">
        <v>43867</v>
      </c>
    </row>
    <row r="29">
      <c r="A29" s="23" t="inlineStr">
        <is>
          <t>Yanti Marsita Manurung</t>
        </is>
      </c>
      <c r="B29" s="23" t="inlineStr">
        <is>
          <t>011907091547394670</t>
        </is>
      </c>
      <c r="C29" s="23" t="n"/>
      <c r="D29" s="23" t="inlineStr">
        <is>
          <t>Portofolio</t>
        </is>
      </c>
      <c r="E29" s="23" t="inlineStr">
        <is>
          <t>TCC</t>
        </is>
      </c>
      <c r="F29" s="23" t="inlineStr">
        <is>
          <t>Normal</t>
        </is>
      </c>
      <c r="G29" s="25" t="n">
        <v>43655</v>
      </c>
      <c r="H29" s="26" t="n">
        <v>1200000</v>
      </c>
      <c r="I29" s="26" t="n">
        <v>969600</v>
      </c>
      <c r="J29" s="25" t="n">
        <v>43684</v>
      </c>
      <c r="K29" s="26" t="n">
        <v>1500000</v>
      </c>
      <c r="L29" s="25" t="n">
        <v>43867</v>
      </c>
      <c r="M29" s="35" t="n">
        <v>1500000</v>
      </c>
      <c r="N29" s="35" t="n">
        <v>300000</v>
      </c>
      <c r="O29" s="35" t="n"/>
      <c r="P29" s="35" t="n">
        <v>0</v>
      </c>
      <c r="Q29" s="35" t="n">
        <v>1200000</v>
      </c>
      <c r="R29" s="35" t="n"/>
      <c r="S29" s="23" t="inlineStr">
        <is>
          <t>MANUAL</t>
        </is>
      </c>
      <c r="T29" s="23" t="inlineStr">
        <is>
          <t>MANUAL</t>
        </is>
      </c>
      <c r="U29" s="23" t="inlineStr">
        <is>
          <t>MANUAL</t>
        </is>
      </c>
      <c r="V29" s="23" t="inlineStr">
        <is>
          <t>COMPLETED</t>
        </is>
      </c>
      <c r="W29" s="25" t="n">
        <v>43882</v>
      </c>
    </row>
    <row r="30">
      <c r="A30" s="23" t="inlineStr">
        <is>
          <t>natalia rowena p</t>
        </is>
      </c>
      <c r="B30" s="23" t="inlineStr">
        <is>
          <t>011904221628008940</t>
        </is>
      </c>
      <c r="C30" s="23" t="n"/>
      <c r="D30" s="23" t="inlineStr">
        <is>
          <t>Portofolio</t>
        </is>
      </c>
      <c r="E30" s="23" t="inlineStr">
        <is>
          <t>TCC</t>
        </is>
      </c>
      <c r="F30" s="23" t="inlineStr">
        <is>
          <t>Normal</t>
        </is>
      </c>
      <c r="G30" s="25" t="n">
        <v>43578</v>
      </c>
      <c r="H30" s="26" t="n">
        <v>1200000</v>
      </c>
      <c r="I30" s="26" t="n">
        <v>969600</v>
      </c>
      <c r="J30" s="25" t="n">
        <v>43607</v>
      </c>
      <c r="K30" s="26" t="n">
        <v>1939200</v>
      </c>
      <c r="L30" s="25" t="n">
        <v>43867</v>
      </c>
      <c r="M30" s="35" t="n">
        <v>1439000</v>
      </c>
      <c r="N30" s="35" t="n">
        <v>739200</v>
      </c>
      <c r="O30" s="35" t="n"/>
      <c r="P30" s="35" t="n">
        <v>0</v>
      </c>
      <c r="Q30" s="35" t="n">
        <v>1200000</v>
      </c>
      <c r="R30" s="35" t="n">
        <v>-500200</v>
      </c>
      <c r="S30" s="23" t="inlineStr">
        <is>
          <t>1149000003786005</t>
        </is>
      </c>
      <c r="T30" s="23" t="inlineStr">
        <is>
          <t>CIMB</t>
        </is>
      </c>
      <c r="U30" s="23" t="inlineStr">
        <is>
          <t>CIMB</t>
        </is>
      </c>
      <c r="V30" s="23" t="inlineStr">
        <is>
          <t>COMPLETED</t>
        </is>
      </c>
      <c r="W30" s="25" t="n">
        <v>43867</v>
      </c>
    </row>
    <row r="31">
      <c r="A31" s="23" t="inlineStr">
        <is>
          <t>tiama putri arsani</t>
        </is>
      </c>
      <c r="B31" s="23" t="inlineStr">
        <is>
          <t>011905251733581840</t>
        </is>
      </c>
      <c r="C31" s="23" t="n"/>
      <c r="D31" s="23" t="inlineStr">
        <is>
          <t>Portofolio</t>
        </is>
      </c>
      <c r="E31" s="23" t="inlineStr">
        <is>
          <t>TCC</t>
        </is>
      </c>
      <c r="F31" s="23" t="inlineStr">
        <is>
          <t>Normal</t>
        </is>
      </c>
      <c r="G31" s="25" t="n">
        <v>43610</v>
      </c>
      <c r="H31" s="26" t="n">
        <v>1200000</v>
      </c>
      <c r="I31" s="26" t="n">
        <v>969600</v>
      </c>
      <c r="J31" s="25" t="n">
        <v>43639</v>
      </c>
      <c r="K31" s="26" t="n">
        <v>1500000</v>
      </c>
      <c r="L31" s="25" t="n">
        <v>43868</v>
      </c>
      <c r="M31" s="35" t="n">
        <v>1500000</v>
      </c>
      <c r="N31" s="35" t="n">
        <v>300000</v>
      </c>
      <c r="O31" s="35" t="n"/>
      <c r="P31" s="35" t="n">
        <v>0</v>
      </c>
      <c r="Q31" s="35" t="n">
        <v>1200000</v>
      </c>
      <c r="R31" s="35" t="n"/>
      <c r="S31" s="23" t="inlineStr">
        <is>
          <t>MANUAL</t>
        </is>
      </c>
      <c r="T31" s="23" t="inlineStr">
        <is>
          <t>MANUAL</t>
        </is>
      </c>
      <c r="U31" s="23" t="inlineStr">
        <is>
          <t>MANUAL</t>
        </is>
      </c>
      <c r="V31" s="23" t="inlineStr">
        <is>
          <t>COMPLETED</t>
        </is>
      </c>
      <c r="W31" s="25" t="n">
        <v>43871</v>
      </c>
    </row>
    <row r="32">
      <c r="A32" s="23" t="inlineStr">
        <is>
          <t>syaiful bachri</t>
        </is>
      </c>
      <c r="B32" s="23" t="inlineStr">
        <is>
          <t>011901122156352950</t>
        </is>
      </c>
      <c r="C32" s="23" t="n"/>
      <c r="D32" s="23" t="inlineStr">
        <is>
          <t>Non Portofolio</t>
        </is>
      </c>
      <c r="E32" s="23" t="inlineStr">
        <is>
          <t>Freddy</t>
        </is>
      </c>
      <c r="F32" s="23" t="inlineStr">
        <is>
          <t>Normal</t>
        </is>
      </c>
      <c r="G32" s="25" t="n">
        <v>43478</v>
      </c>
      <c r="H32" s="26" t="n">
        <v>1200000</v>
      </c>
      <c r="I32" s="26" t="n">
        <v>840000</v>
      </c>
      <c r="J32" s="25" t="n">
        <v>43484</v>
      </c>
      <c r="K32" s="26" t="n">
        <v>1680000</v>
      </c>
      <c r="L32" s="25" t="n">
        <v>43868</v>
      </c>
      <c r="M32" s="35" t="n">
        <v>1200000</v>
      </c>
      <c r="N32" s="35" t="n">
        <v>480000</v>
      </c>
      <c r="O32" s="35" t="n"/>
      <c r="P32" s="35" t="n">
        <v>8400</v>
      </c>
      <c r="Q32" s="35" t="n">
        <v>1200000</v>
      </c>
      <c r="R32" s="35" t="n">
        <v>-480000</v>
      </c>
      <c r="S32" s="23" t="inlineStr">
        <is>
          <t>1149000003786041</t>
        </is>
      </c>
      <c r="T32" s="23" t="inlineStr">
        <is>
          <t>CIMB</t>
        </is>
      </c>
      <c r="U32" s="23" t="inlineStr">
        <is>
          <t>CIMB</t>
        </is>
      </c>
      <c r="V32" s="23" t="inlineStr">
        <is>
          <t>COMPLETED</t>
        </is>
      </c>
      <c r="W32" s="25" t="n">
        <v>43868</v>
      </c>
    </row>
    <row r="33">
      <c r="A33" s="23" t="inlineStr">
        <is>
          <t>Zenia Febrianita S</t>
        </is>
      </c>
      <c r="B33" s="23" t="inlineStr">
        <is>
          <t>011906122104071710</t>
        </is>
      </c>
      <c r="C33" s="23" t="n"/>
      <c r="D33" s="23" t="inlineStr">
        <is>
          <t>Portofolio</t>
        </is>
      </c>
      <c r="E33" s="23" t="inlineStr">
        <is>
          <t>GUO_WIN</t>
        </is>
      </c>
      <c r="F33" s="23" t="inlineStr">
        <is>
          <t>Normal</t>
        </is>
      </c>
      <c r="G33" s="25" t="n">
        <v>43629</v>
      </c>
      <c r="H33" s="26" t="n">
        <v>800000</v>
      </c>
      <c r="I33" s="26" t="n">
        <v>646400</v>
      </c>
      <c r="J33" s="25" t="n">
        <v>43658</v>
      </c>
      <c r="K33" s="26" t="n">
        <v>1292800</v>
      </c>
      <c r="L33" s="25" t="n">
        <v>43868</v>
      </c>
      <c r="M33" s="35" t="n">
        <v>800000</v>
      </c>
      <c r="N33" s="35" t="n">
        <v>492800</v>
      </c>
      <c r="O33" s="35" t="n"/>
      <c r="P33" s="35" t="n">
        <v>0</v>
      </c>
      <c r="Q33" s="35" t="n">
        <v>800000</v>
      </c>
      <c r="R33" s="35" t="n">
        <v>-492800</v>
      </c>
      <c r="S33" s="23" t="inlineStr">
        <is>
          <t>1149000003786037</t>
        </is>
      </c>
      <c r="T33" s="23" t="inlineStr">
        <is>
          <t>CIMB</t>
        </is>
      </c>
      <c r="U33" s="23" t="inlineStr">
        <is>
          <t>CIMB</t>
        </is>
      </c>
      <c r="V33" s="23" t="inlineStr">
        <is>
          <t>COMPLETED</t>
        </is>
      </c>
      <c r="W33" s="25" t="n">
        <v>43868</v>
      </c>
    </row>
    <row r="34">
      <c r="A34" s="23" t="inlineStr">
        <is>
          <t>Ryan putra perdana</t>
        </is>
      </c>
      <c r="B34" s="23" t="inlineStr">
        <is>
          <t>011904042123515460</t>
        </is>
      </c>
      <c r="C34" s="23" t="n"/>
      <c r="D34" s="23" t="inlineStr">
        <is>
          <t>Non Portofolio</t>
        </is>
      </c>
      <c r="E34" s="23" t="inlineStr">
        <is>
          <t>PT_GSI</t>
        </is>
      </c>
      <c r="F34" s="23" t="inlineStr">
        <is>
          <t>Normal</t>
        </is>
      </c>
      <c r="G34" s="25" t="n">
        <v>43560</v>
      </c>
      <c r="H34" s="26" t="n">
        <v>750000</v>
      </c>
      <c r="I34" s="26" t="n">
        <v>960000</v>
      </c>
      <c r="J34" s="25" t="n">
        <v>43573</v>
      </c>
      <c r="K34" s="26" t="n">
        <v>1020000</v>
      </c>
      <c r="L34" s="25" t="n">
        <v>43868</v>
      </c>
      <c r="M34" s="35" t="n">
        <v>1020000</v>
      </c>
      <c r="N34" s="35" t="n">
        <v>270000</v>
      </c>
      <c r="O34" s="35" t="n"/>
      <c r="P34" s="35" t="n">
        <v>16800</v>
      </c>
      <c r="Q34" s="35" t="n">
        <v>750000</v>
      </c>
      <c r="R34" s="35" t="n"/>
      <c r="S34" s="23" t="inlineStr">
        <is>
          <t>1149190417875661</t>
        </is>
      </c>
      <c r="T34" s="23" t="inlineStr">
        <is>
          <t>CIMB</t>
        </is>
      </c>
      <c r="U34" s="23" t="inlineStr">
        <is>
          <t>CIMB</t>
        </is>
      </c>
      <c r="V34" s="23" t="inlineStr">
        <is>
          <t>COMPLETED</t>
        </is>
      </c>
      <c r="W34" s="25" t="n">
        <v>43868</v>
      </c>
    </row>
    <row r="35">
      <c r="A35" s="23" t="inlineStr">
        <is>
          <t>cendani</t>
        </is>
      </c>
      <c r="B35" s="23" t="inlineStr">
        <is>
          <t>011907141209484920</t>
        </is>
      </c>
      <c r="C35" s="23" t="n"/>
      <c r="D35" s="23" t="inlineStr">
        <is>
          <t>Portofolio</t>
        </is>
      </c>
      <c r="E35" s="23" t="inlineStr">
        <is>
          <t>PT_GSI</t>
        </is>
      </c>
      <c r="F35" s="23" t="inlineStr">
        <is>
          <t>Normal</t>
        </is>
      </c>
      <c r="G35" s="25" t="n">
        <v>43660</v>
      </c>
      <c r="H35" s="26" t="n">
        <v>1500000</v>
      </c>
      <c r="I35" s="26" t="n">
        <v>1212000</v>
      </c>
      <c r="J35" s="25" t="n">
        <v>43689</v>
      </c>
      <c r="K35" s="26" t="n">
        <v>2424000</v>
      </c>
      <c r="L35" s="25" t="n">
        <v>43868</v>
      </c>
      <c r="M35" s="35" t="n">
        <v>2000000</v>
      </c>
      <c r="N35" s="35" t="n">
        <v>924000</v>
      </c>
      <c r="O35" s="35" t="n"/>
      <c r="P35" s="35" t="n">
        <v>0</v>
      </c>
      <c r="Q35" s="35" t="n">
        <v>1500000</v>
      </c>
      <c r="R35" s="35" t="n">
        <v>-424000</v>
      </c>
      <c r="S35" s="23" t="inlineStr">
        <is>
          <t>1149000003786029</t>
        </is>
      </c>
      <c r="T35" s="23" t="inlineStr">
        <is>
          <t>CIMB</t>
        </is>
      </c>
      <c r="U35" s="23" t="inlineStr">
        <is>
          <t>CIMB</t>
        </is>
      </c>
      <c r="V35" s="23" t="inlineStr">
        <is>
          <t>COMPLETED</t>
        </is>
      </c>
      <c r="W35" s="25" t="n">
        <v>43868</v>
      </c>
    </row>
    <row r="36">
      <c r="A36" s="23" t="inlineStr">
        <is>
          <t>winarto</t>
        </is>
      </c>
      <c r="B36" s="23" t="inlineStr">
        <is>
          <t>011902141623021010</t>
        </is>
      </c>
      <c r="C36" s="23" t="n"/>
      <c r="D36" s="23" t="inlineStr">
        <is>
          <t>Non Portofolio</t>
        </is>
      </c>
      <c r="E36" s="23" t="inlineStr">
        <is>
          <t>Freddy</t>
        </is>
      </c>
      <c r="F36" s="23" t="inlineStr">
        <is>
          <t>Normal</t>
        </is>
      </c>
      <c r="G36" s="25" t="n">
        <v>43510</v>
      </c>
      <c r="H36" s="26" t="n">
        <v>1200000</v>
      </c>
      <c r="I36" s="26" t="n">
        <v>840000</v>
      </c>
      <c r="J36" s="25" t="n">
        <v>43519</v>
      </c>
      <c r="K36" s="26" t="n">
        <v>1680000</v>
      </c>
      <c r="L36" s="25" t="n">
        <v>43868</v>
      </c>
      <c r="M36" s="35" t="n">
        <v>1680000</v>
      </c>
      <c r="N36" s="35" t="n">
        <v>480000</v>
      </c>
      <c r="O36" s="35" t="n"/>
      <c r="P36" s="35" t="n">
        <v>12000</v>
      </c>
      <c r="Q36" s="35" t="n">
        <v>1200000</v>
      </c>
      <c r="R36" s="35" t="n"/>
      <c r="S36" s="23" t="inlineStr">
        <is>
          <t>1149000003786049</t>
        </is>
      </c>
      <c r="T36" s="23" t="inlineStr">
        <is>
          <t>CIMB</t>
        </is>
      </c>
      <c r="U36" s="23" t="inlineStr">
        <is>
          <t>CIMB</t>
        </is>
      </c>
      <c r="V36" s="23" t="inlineStr">
        <is>
          <t>COMPLETED</t>
        </is>
      </c>
      <c r="W36" s="25" t="n">
        <v>43868</v>
      </c>
    </row>
    <row r="37">
      <c r="A37" s="23" t="inlineStr">
        <is>
          <t>Andriyanto</t>
        </is>
      </c>
      <c r="B37" s="23" t="inlineStr">
        <is>
          <t>011908071347444710</t>
        </is>
      </c>
      <c r="C37" s="23" t="n"/>
      <c r="D37" s="23" t="inlineStr">
        <is>
          <t>Portofolio</t>
        </is>
      </c>
      <c r="E37" s="23" t="inlineStr">
        <is>
          <t>TCC</t>
        </is>
      </c>
      <c r="F37" s="23" t="inlineStr">
        <is>
          <t>Normal</t>
        </is>
      </c>
      <c r="G37" s="25" t="n">
        <v>43745</v>
      </c>
      <c r="H37" s="26" t="n">
        <v>1500000</v>
      </c>
      <c r="I37" s="26" t="n">
        <v>1212000</v>
      </c>
      <c r="J37" s="25" t="n">
        <v>43774</v>
      </c>
      <c r="K37" s="26" t="n">
        <v>2424000</v>
      </c>
      <c r="L37" s="25" t="n">
        <v>43868</v>
      </c>
      <c r="M37" s="35" t="n">
        <v>1900000</v>
      </c>
      <c r="N37" s="35" t="n">
        <v>924000</v>
      </c>
      <c r="O37" s="35" t="n"/>
      <c r="P37" s="35" t="n">
        <v>0</v>
      </c>
      <c r="Q37" s="35" t="n">
        <v>1500000</v>
      </c>
      <c r="R37" s="35" t="n">
        <v>-524000</v>
      </c>
      <c r="S37" s="23" t="inlineStr">
        <is>
          <t>1149000003786033</t>
        </is>
      </c>
      <c r="T37" s="23" t="inlineStr">
        <is>
          <t>CIMB</t>
        </is>
      </c>
      <c r="U37" s="23" t="inlineStr">
        <is>
          <t>CIMB</t>
        </is>
      </c>
      <c r="V37" s="23" t="inlineStr">
        <is>
          <t>COMPLETED</t>
        </is>
      </c>
      <c r="W37" s="25" t="n">
        <v>43868</v>
      </c>
    </row>
    <row r="38">
      <c r="A38" s="23" t="inlineStr">
        <is>
          <t>yani sugiarti</t>
        </is>
      </c>
      <c r="B38" s="23" t="inlineStr">
        <is>
          <t>011902251037592110</t>
        </is>
      </c>
      <c r="C38" s="23" t="n"/>
      <c r="D38" s="23" t="inlineStr">
        <is>
          <t>Non Portofolio</t>
        </is>
      </c>
      <c r="E38" s="23" t="inlineStr">
        <is>
          <t>PT_GSI</t>
        </is>
      </c>
      <c r="F38" s="23" t="inlineStr">
        <is>
          <t>Normal</t>
        </is>
      </c>
      <c r="G38" s="25" t="n">
        <v>43521</v>
      </c>
      <c r="H38" s="26" t="n">
        <v>1200000</v>
      </c>
      <c r="I38" s="26" t="n">
        <v>960000</v>
      </c>
      <c r="J38" s="25" t="n">
        <v>43534</v>
      </c>
      <c r="K38" s="26" t="n">
        <v>1300000</v>
      </c>
      <c r="L38" s="25" t="n">
        <v>43869</v>
      </c>
      <c r="M38" s="35" t="n">
        <v>1300000</v>
      </c>
      <c r="N38" s="35" t="n">
        <v>100000</v>
      </c>
      <c r="O38" s="35" t="n"/>
      <c r="P38" s="35" t="n">
        <v>16800</v>
      </c>
      <c r="Q38" s="35" t="n">
        <v>1200000</v>
      </c>
      <c r="R38" s="35" t="n"/>
      <c r="S38" s="23" t="inlineStr">
        <is>
          <t>MANUAL</t>
        </is>
      </c>
      <c r="T38" s="23" t="inlineStr">
        <is>
          <t>MANUAL</t>
        </is>
      </c>
      <c r="U38" s="23" t="inlineStr">
        <is>
          <t>MANUAL</t>
        </is>
      </c>
      <c r="V38" s="23" t="inlineStr">
        <is>
          <t>COMPLETED</t>
        </is>
      </c>
      <c r="W38" s="25" t="n">
        <v>43872</v>
      </c>
    </row>
    <row r="39">
      <c r="A39" s="23" t="inlineStr">
        <is>
          <t>Bambang Supriadi</t>
        </is>
      </c>
      <c r="B39" s="23" t="inlineStr">
        <is>
          <t>011902040745295070</t>
        </is>
      </c>
      <c r="C39" s="23" t="n"/>
      <c r="D39" s="23" t="inlineStr">
        <is>
          <t>Non Portofolio</t>
        </is>
      </c>
      <c r="E39" s="23" t="inlineStr">
        <is>
          <t>Budi SK</t>
        </is>
      </c>
      <c r="F39" s="23" t="inlineStr">
        <is>
          <t>Normal</t>
        </is>
      </c>
      <c r="G39" s="25" t="n">
        <v>43504</v>
      </c>
      <c r="H39" s="26" t="n">
        <v>400000</v>
      </c>
      <c r="I39" s="26" t="n">
        <v>304000</v>
      </c>
      <c r="J39" s="25" t="n">
        <v>43517</v>
      </c>
      <c r="K39" s="26" t="n">
        <v>608000</v>
      </c>
      <c r="L39" s="25" t="n">
        <v>43870</v>
      </c>
      <c r="M39" s="35" t="n">
        <v>608000</v>
      </c>
      <c r="N39" s="35" t="n">
        <v>208000</v>
      </c>
      <c r="O39" s="35" t="n"/>
      <c r="P39" s="35" t="n">
        <v>5600</v>
      </c>
      <c r="Q39" s="35" t="n">
        <v>400000</v>
      </c>
      <c r="R39" s="35" t="n"/>
      <c r="S39" s="23" t="inlineStr">
        <is>
          <t>MANUAL</t>
        </is>
      </c>
      <c r="T39" s="23" t="inlineStr">
        <is>
          <t>MANUAL</t>
        </is>
      </c>
      <c r="U39" s="23" t="inlineStr">
        <is>
          <t>MANUAL</t>
        </is>
      </c>
      <c r="V39" s="23" t="inlineStr">
        <is>
          <t>COMPLETED</t>
        </is>
      </c>
      <c r="W39" s="25" t="n">
        <v>43872</v>
      </c>
    </row>
    <row r="40">
      <c r="A40" s="23" t="inlineStr">
        <is>
          <t>M YUSUF</t>
        </is>
      </c>
      <c r="B40" s="23" t="inlineStr">
        <is>
          <t>011902051547521180</t>
        </is>
      </c>
      <c r="C40" s="23" t="n"/>
      <c r="D40" s="23" t="inlineStr">
        <is>
          <t>Non Portofolio</t>
        </is>
      </c>
      <c r="E40" s="23" t="inlineStr">
        <is>
          <t>Muchsin</t>
        </is>
      </c>
      <c r="F40" s="23" t="inlineStr">
        <is>
          <t>Normal</t>
        </is>
      </c>
      <c r="G40" s="25" t="n">
        <v>43502</v>
      </c>
      <c r="H40" s="26" t="n">
        <v>1200000</v>
      </c>
      <c r="I40" s="26" t="n">
        <v>840000</v>
      </c>
      <c r="J40" s="25" t="n">
        <v>43508</v>
      </c>
      <c r="K40" s="26" t="n">
        <v>1400000</v>
      </c>
      <c r="L40" s="25" t="n">
        <v>43870</v>
      </c>
      <c r="M40" s="35" t="n">
        <v>1400000</v>
      </c>
      <c r="N40" s="35" t="n">
        <v>200000</v>
      </c>
      <c r="O40" s="35" t="n"/>
      <c r="P40" s="35" t="n">
        <v>8400</v>
      </c>
      <c r="Q40" s="35" t="n">
        <v>1200000</v>
      </c>
      <c r="R40" s="35" t="n"/>
      <c r="S40" s="23" t="inlineStr">
        <is>
          <t>MANUAL</t>
        </is>
      </c>
      <c r="T40" s="23" t="inlineStr">
        <is>
          <t>MANUAL</t>
        </is>
      </c>
      <c r="U40" s="23" t="inlineStr">
        <is>
          <t>MANUAL</t>
        </is>
      </c>
      <c r="V40" s="23" t="inlineStr">
        <is>
          <t>COMPLETED</t>
        </is>
      </c>
      <c r="W40" s="25" t="n">
        <v>43872</v>
      </c>
    </row>
    <row r="41">
      <c r="A41" s="23" t="inlineStr">
        <is>
          <t>MAYTINAH SARI H</t>
        </is>
      </c>
      <c r="B41" s="23" t="inlineStr">
        <is>
          <t>011810081331081030</t>
        </is>
      </c>
      <c r="C41" s="23" t="n"/>
      <c r="D41" s="23" t="inlineStr">
        <is>
          <t>Non Portofolio</t>
        </is>
      </c>
      <c r="E41" s="23" t="inlineStr">
        <is>
          <t>Elegant</t>
        </is>
      </c>
      <c r="F41" s="23" t="inlineStr">
        <is>
          <t>Normal</t>
        </is>
      </c>
      <c r="G41" s="25" t="n">
        <v>43382</v>
      </c>
      <c r="H41" s="26" t="n">
        <v>1200000</v>
      </c>
      <c r="I41" s="26" t="n">
        <v>960000</v>
      </c>
      <c r="J41" s="25" t="n">
        <v>43395</v>
      </c>
      <c r="K41" s="26" t="n">
        <v>1200000</v>
      </c>
      <c r="L41" s="25" t="n">
        <v>43871</v>
      </c>
      <c r="M41" s="35" t="n">
        <v>1200000</v>
      </c>
      <c r="N41" s="35" t="n">
        <v>0</v>
      </c>
      <c r="O41" s="35" t="n"/>
      <c r="P41" s="35" t="n">
        <v>16800</v>
      </c>
      <c r="Q41" s="35" t="n">
        <v>1200000</v>
      </c>
      <c r="R41" s="35" t="n"/>
      <c r="S41" s="23" t="inlineStr">
        <is>
          <t>MANUAL</t>
        </is>
      </c>
      <c r="T41" s="23" t="inlineStr">
        <is>
          <t>MANUAL</t>
        </is>
      </c>
      <c r="U41" s="23" t="inlineStr">
        <is>
          <t>MANUAL</t>
        </is>
      </c>
      <c r="V41" s="23" t="inlineStr">
        <is>
          <t>COMPLETED</t>
        </is>
      </c>
      <c r="W41" s="25" t="n">
        <v>43872</v>
      </c>
    </row>
    <row r="42">
      <c r="A42" s="23" t="inlineStr">
        <is>
          <t>Choerul Adnan</t>
        </is>
      </c>
      <c r="B42" s="23" t="inlineStr">
        <is>
          <t>011901191128346760</t>
        </is>
      </c>
      <c r="C42" s="23" t="n"/>
      <c r="D42" s="23" t="inlineStr">
        <is>
          <t>Non Portofolio</t>
        </is>
      </c>
      <c r="E42" s="23" t="inlineStr">
        <is>
          <t>Lam</t>
        </is>
      </c>
      <c r="F42" s="23" t="inlineStr">
        <is>
          <t>Normal</t>
        </is>
      </c>
      <c r="G42" s="25" t="n">
        <v>43484</v>
      </c>
      <c r="H42" s="26" t="n">
        <v>1200000</v>
      </c>
      <c r="I42" s="26" t="n">
        <v>960000</v>
      </c>
      <c r="J42" s="25" t="n">
        <v>43497</v>
      </c>
      <c r="K42" s="26" t="n">
        <v>1920000</v>
      </c>
      <c r="L42" s="25" t="n">
        <v>43872</v>
      </c>
      <c r="M42" s="35" t="n">
        <v>1920000</v>
      </c>
      <c r="N42" s="35" t="n">
        <v>720000</v>
      </c>
      <c r="O42" s="35" t="n"/>
      <c r="P42" s="35" t="n">
        <v>16800</v>
      </c>
      <c r="Q42" s="35" t="n">
        <v>1200000</v>
      </c>
      <c r="R42" s="35" t="n"/>
      <c r="S42" s="23" t="inlineStr">
        <is>
          <t>MANUAL</t>
        </is>
      </c>
      <c r="T42" s="23" t="inlineStr">
        <is>
          <t>MANUAL</t>
        </is>
      </c>
      <c r="U42" s="23" t="inlineStr">
        <is>
          <t>MANUAL</t>
        </is>
      </c>
      <c r="V42" s="23" t="inlineStr">
        <is>
          <t>COMPLETED</t>
        </is>
      </c>
      <c r="W42" s="25" t="n">
        <v>43873</v>
      </c>
    </row>
    <row r="43">
      <c r="A43" s="23" t="inlineStr">
        <is>
          <t>Nurfitriani</t>
        </is>
      </c>
      <c r="B43" s="23" t="inlineStr">
        <is>
          <t>011809041821054240</t>
        </is>
      </c>
      <c r="C43" s="23" t="n"/>
      <c r="D43" s="23" t="inlineStr">
        <is>
          <t>Non Portofolio</t>
        </is>
      </c>
      <c r="E43" s="23" t="inlineStr">
        <is>
          <t>Elegant</t>
        </is>
      </c>
      <c r="F43" s="23" t="inlineStr">
        <is>
          <t>Normal</t>
        </is>
      </c>
      <c r="G43" s="25" t="n">
        <v>43347</v>
      </c>
      <c r="H43" s="26" t="n">
        <v>1200000</v>
      </c>
      <c r="I43" s="26" t="n">
        <v>960000</v>
      </c>
      <c r="J43" s="25" t="n">
        <v>43360</v>
      </c>
      <c r="K43" s="26" t="n">
        <v>1920000</v>
      </c>
      <c r="L43" s="25" t="n">
        <v>43872</v>
      </c>
      <c r="M43" s="35" t="n">
        <v>1200000</v>
      </c>
      <c r="N43" s="35" t="n">
        <v>720000</v>
      </c>
      <c r="O43" s="35" t="n"/>
      <c r="P43" s="35" t="n">
        <v>16800</v>
      </c>
      <c r="Q43" s="35" t="n">
        <v>1200000</v>
      </c>
      <c r="R43" s="35" t="n">
        <v>-720000</v>
      </c>
      <c r="S43" s="23" t="inlineStr">
        <is>
          <t>1149180922106366</t>
        </is>
      </c>
      <c r="T43" s="23" t="inlineStr">
        <is>
          <t>CIMB</t>
        </is>
      </c>
      <c r="U43" s="23" t="inlineStr">
        <is>
          <t>OTHERS</t>
        </is>
      </c>
      <c r="V43" s="23" t="inlineStr">
        <is>
          <t>COMPLETED</t>
        </is>
      </c>
      <c r="W43" s="25" t="n">
        <v>43872</v>
      </c>
    </row>
    <row r="44">
      <c r="A44" s="23" t="inlineStr">
        <is>
          <t>Ricca Rostarika Desramis</t>
        </is>
      </c>
      <c r="B44" s="23" t="inlineStr">
        <is>
          <t>011811121143120970</t>
        </is>
      </c>
      <c r="C44" s="23" t="n"/>
      <c r="D44" s="23" t="inlineStr">
        <is>
          <t>Non Portofolio</t>
        </is>
      </c>
      <c r="E44" s="23" t="inlineStr">
        <is>
          <t>Freddy</t>
        </is>
      </c>
      <c r="F44" s="23" t="inlineStr">
        <is>
          <t>Normal</t>
        </is>
      </c>
      <c r="G44" s="25" t="n">
        <v>43416</v>
      </c>
      <c r="H44" s="26" t="n">
        <v>1200000</v>
      </c>
      <c r="I44" s="26" t="n">
        <v>960000</v>
      </c>
      <c r="J44" s="25" t="n">
        <v>43429</v>
      </c>
      <c r="K44" s="26" t="n">
        <v>1500000</v>
      </c>
      <c r="L44" s="25" t="n">
        <v>43873</v>
      </c>
      <c r="M44" s="35" t="n">
        <v>1500000</v>
      </c>
      <c r="N44" s="35" t="n">
        <v>300000</v>
      </c>
      <c r="O44" s="35" t="n"/>
      <c r="P44" s="35" t="n">
        <v>16800</v>
      </c>
      <c r="Q44" s="35" t="n">
        <v>1200000</v>
      </c>
      <c r="R44" s="35" t="n"/>
      <c r="S44" s="23" t="inlineStr">
        <is>
          <t>MANUAL</t>
        </is>
      </c>
      <c r="T44" s="23" t="inlineStr">
        <is>
          <t>MANUAL</t>
        </is>
      </c>
      <c r="U44" s="23" t="inlineStr">
        <is>
          <t>MANUAL</t>
        </is>
      </c>
      <c r="V44" s="23" t="inlineStr">
        <is>
          <t>COMPLETED</t>
        </is>
      </c>
      <c r="W44" s="25" t="n">
        <v>43874</v>
      </c>
    </row>
    <row r="45">
      <c r="A45" s="23" t="inlineStr">
        <is>
          <t>IVAN WIDIYANTO FIRDAUS</t>
        </is>
      </c>
      <c r="B45" s="23" t="inlineStr">
        <is>
          <t>011901070817473100</t>
        </is>
      </c>
      <c r="C45" s="23" t="n"/>
      <c r="D45" s="23" t="inlineStr">
        <is>
          <t>Non Portofolio</t>
        </is>
      </c>
      <c r="E45" s="23" t="inlineStr">
        <is>
          <t>Freddy</t>
        </is>
      </c>
      <c r="F45" s="23" t="inlineStr">
        <is>
          <t>Normal</t>
        </is>
      </c>
      <c r="G45" s="25" t="n">
        <v>43472</v>
      </c>
      <c r="H45" s="26" t="n">
        <v>800000</v>
      </c>
      <c r="I45" s="26" t="n">
        <v>640000</v>
      </c>
      <c r="J45" s="25" t="n">
        <v>43485</v>
      </c>
      <c r="K45" s="26" t="n">
        <v>1280000</v>
      </c>
      <c r="L45" s="25" t="n">
        <v>43874</v>
      </c>
      <c r="M45" s="35" t="n">
        <v>1280000</v>
      </c>
      <c r="N45" s="35" t="n">
        <v>480000</v>
      </c>
      <c r="O45" s="35" t="n"/>
      <c r="P45" s="35" t="n">
        <v>11200</v>
      </c>
      <c r="Q45" s="35" t="n">
        <v>800000</v>
      </c>
      <c r="R45" s="35" t="n"/>
      <c r="S45" s="23" t="inlineStr">
        <is>
          <t>MANUAL</t>
        </is>
      </c>
      <c r="T45" s="23" t="inlineStr">
        <is>
          <t>MANUAL</t>
        </is>
      </c>
      <c r="U45" s="23" t="inlineStr">
        <is>
          <t>MANUAL</t>
        </is>
      </c>
      <c r="V45" s="23" t="inlineStr">
        <is>
          <t>COMPLETED</t>
        </is>
      </c>
      <c r="W45" s="25" t="n">
        <v>43875</v>
      </c>
    </row>
    <row r="46">
      <c r="A46" s="23" t="inlineStr">
        <is>
          <t>ade ashari</t>
        </is>
      </c>
      <c r="B46" s="23" t="inlineStr">
        <is>
          <t>011907310940479180</t>
        </is>
      </c>
      <c r="C46" s="23" t="n"/>
      <c r="D46" s="23" t="inlineStr">
        <is>
          <t>Portofolio</t>
        </is>
      </c>
      <c r="E46" s="23" t="inlineStr">
        <is>
          <t>TCC</t>
        </is>
      </c>
      <c r="F46" s="23" t="inlineStr">
        <is>
          <t>Normal</t>
        </is>
      </c>
      <c r="G46" s="25" t="n">
        <v>43677</v>
      </c>
      <c r="H46" s="26" t="n">
        <v>1500000</v>
      </c>
      <c r="I46" s="26" t="n">
        <v>1212000</v>
      </c>
      <c r="J46" s="25" t="n">
        <v>43706</v>
      </c>
      <c r="K46" s="26" t="n">
        <v>2424000</v>
      </c>
      <c r="L46" s="25" t="n">
        <v>43874</v>
      </c>
      <c r="M46" s="35" t="n">
        <v>2000000</v>
      </c>
      <c r="N46" s="35" t="n">
        <v>924000</v>
      </c>
      <c r="O46" s="35" t="n"/>
      <c r="P46" s="35" t="n">
        <v>0</v>
      </c>
      <c r="Q46" s="35" t="n">
        <v>1500000</v>
      </c>
      <c r="R46" s="35" t="n">
        <v>-424000</v>
      </c>
      <c r="S46" s="23" t="inlineStr">
        <is>
          <t>1149000003783753</t>
        </is>
      </c>
      <c r="T46" s="23" t="inlineStr">
        <is>
          <t>CIMB</t>
        </is>
      </c>
      <c r="U46" s="23" t="inlineStr">
        <is>
          <t>CIMB</t>
        </is>
      </c>
      <c r="V46" s="23" t="inlineStr">
        <is>
          <t>COMPLETED</t>
        </is>
      </c>
      <c r="W46" s="25" t="n">
        <v>43874</v>
      </c>
    </row>
    <row r="47">
      <c r="A47" s="23" t="inlineStr">
        <is>
          <t>Yakub Harboas Hutabarat</t>
        </is>
      </c>
      <c r="B47" s="23" t="inlineStr">
        <is>
          <t>011810241123094470</t>
        </is>
      </c>
      <c r="C47" s="23" t="n"/>
      <c r="D47" s="23" t="inlineStr">
        <is>
          <t>Non Portofolio</t>
        </is>
      </c>
      <c r="E47" s="23" t="inlineStr">
        <is>
          <t>Freddy</t>
        </is>
      </c>
      <c r="F47" s="23" t="inlineStr">
        <is>
          <t>Normal</t>
        </is>
      </c>
      <c r="G47" s="25" t="n">
        <v>43397</v>
      </c>
      <c r="H47" s="26" t="n">
        <v>1200000</v>
      </c>
      <c r="I47" s="26" t="n">
        <v>960000</v>
      </c>
      <c r="J47" s="25" t="n">
        <v>43410</v>
      </c>
      <c r="K47" s="26" t="n">
        <v>1200000</v>
      </c>
      <c r="L47" s="25" t="n">
        <v>43874</v>
      </c>
      <c r="M47" s="35" t="n">
        <v>1200000</v>
      </c>
      <c r="N47" s="35" t="n">
        <v>0</v>
      </c>
      <c r="O47" s="35" t="n"/>
      <c r="P47" s="35" t="n">
        <v>16800</v>
      </c>
      <c r="Q47" s="35" t="n">
        <v>1200000</v>
      </c>
      <c r="R47" s="35" t="n"/>
      <c r="S47" s="23" t="inlineStr">
        <is>
          <t>MANUAL</t>
        </is>
      </c>
      <c r="T47" s="23" t="inlineStr">
        <is>
          <t>MANUAL</t>
        </is>
      </c>
      <c r="U47" s="23" t="inlineStr">
        <is>
          <t>MANUAL</t>
        </is>
      </c>
      <c r="V47" s="23" t="inlineStr">
        <is>
          <t>COMPLETED</t>
        </is>
      </c>
      <c r="W47" s="25" t="n">
        <v>43875</v>
      </c>
    </row>
    <row r="48">
      <c r="A48" s="23" t="inlineStr">
        <is>
          <t>Ariyanto</t>
        </is>
      </c>
      <c r="B48" s="23" t="inlineStr">
        <is>
          <t>011901281759302950</t>
        </is>
      </c>
      <c r="C48" s="23" t="n"/>
      <c r="D48" s="23" t="inlineStr">
        <is>
          <t>Non Portofolio</t>
        </is>
      </c>
      <c r="E48" s="23" t="inlineStr">
        <is>
          <t>GUO_YH</t>
        </is>
      </c>
      <c r="F48" s="23" t="inlineStr">
        <is>
          <t>Normal</t>
        </is>
      </c>
      <c r="G48" s="25" t="n">
        <v>43494</v>
      </c>
      <c r="H48" s="26" t="n">
        <v>400000</v>
      </c>
      <c r="I48" s="26" t="n">
        <v>304000</v>
      </c>
      <c r="J48" s="25" t="n">
        <v>43507</v>
      </c>
      <c r="K48" s="26" t="n">
        <v>500000</v>
      </c>
      <c r="L48" s="25" t="n">
        <v>43874</v>
      </c>
      <c r="M48" s="35" t="n">
        <v>500000</v>
      </c>
      <c r="N48" s="35" t="n">
        <v>100000</v>
      </c>
      <c r="O48" s="35" t="n"/>
      <c r="P48" s="35" t="n">
        <v>5600</v>
      </c>
      <c r="Q48" s="35" t="n">
        <v>400000</v>
      </c>
      <c r="R48" s="35" t="n"/>
      <c r="S48" s="23" t="inlineStr">
        <is>
          <t>MANUAL</t>
        </is>
      </c>
      <c r="T48" s="23" t="inlineStr">
        <is>
          <t>MANUAL</t>
        </is>
      </c>
      <c r="U48" s="23" t="inlineStr">
        <is>
          <t>MANUAL</t>
        </is>
      </c>
      <c r="V48" s="23" t="inlineStr">
        <is>
          <t>COMPLETED</t>
        </is>
      </c>
      <c r="W48" s="25" t="n">
        <v>43875</v>
      </c>
    </row>
    <row r="49">
      <c r="A49" s="23" t="inlineStr">
        <is>
          <t>irvan syawalludin</t>
        </is>
      </c>
      <c r="B49" s="23" t="inlineStr">
        <is>
          <t>011812261633575380</t>
        </is>
      </c>
      <c r="C49" s="23" t="n"/>
      <c r="D49" s="23" t="inlineStr">
        <is>
          <t>Non Portofolio</t>
        </is>
      </c>
      <c r="E49" s="23" t="inlineStr">
        <is>
          <t>Muchsin</t>
        </is>
      </c>
      <c r="F49" s="23" t="inlineStr">
        <is>
          <t>Normal</t>
        </is>
      </c>
      <c r="G49" s="25" t="n">
        <v>43460</v>
      </c>
      <c r="H49" s="26" t="n">
        <v>800000</v>
      </c>
      <c r="I49" s="26" t="n">
        <v>640000</v>
      </c>
      <c r="J49" s="25" t="n">
        <v>43473</v>
      </c>
      <c r="K49" s="26" t="n">
        <v>1280000</v>
      </c>
      <c r="L49" s="25" t="n">
        <v>43874</v>
      </c>
      <c r="M49" s="35" t="n">
        <v>900000</v>
      </c>
      <c r="N49" s="35" t="n">
        <v>480000</v>
      </c>
      <c r="O49" s="35" t="n"/>
      <c r="P49" s="35" t="n">
        <v>11200</v>
      </c>
      <c r="Q49" s="35" t="n">
        <v>800000</v>
      </c>
      <c r="R49" s="35" t="n">
        <v>-380000</v>
      </c>
      <c r="S49" s="23" t="inlineStr">
        <is>
          <t>1149000003786149</t>
        </is>
      </c>
      <c r="T49" s="23" t="inlineStr">
        <is>
          <t>CIMB</t>
        </is>
      </c>
      <c r="U49" s="23" t="inlineStr">
        <is>
          <t>CIMB</t>
        </is>
      </c>
      <c r="V49" s="23" t="inlineStr">
        <is>
          <t>COMPLETED</t>
        </is>
      </c>
      <c r="W49" s="25" t="n">
        <v>43874</v>
      </c>
    </row>
    <row r="50">
      <c r="A50" s="23" t="inlineStr">
        <is>
          <t>Rosmaito Siregar</t>
        </is>
      </c>
      <c r="B50" s="23" t="inlineStr">
        <is>
          <t>011905150813026850</t>
        </is>
      </c>
      <c r="C50" s="23" t="n"/>
      <c r="D50" s="23" t="inlineStr">
        <is>
          <t>Portofolio</t>
        </is>
      </c>
      <c r="E50" s="23" t="inlineStr">
        <is>
          <t>TCC</t>
        </is>
      </c>
      <c r="F50" s="23" t="inlineStr">
        <is>
          <t>Normal</t>
        </is>
      </c>
      <c r="G50" s="25" t="n">
        <v>43601</v>
      </c>
      <c r="H50" s="26" t="n">
        <v>1200000</v>
      </c>
      <c r="I50" s="26" t="n">
        <v>969600</v>
      </c>
      <c r="J50" s="25" t="n">
        <v>43630</v>
      </c>
      <c r="K50" s="26" t="n">
        <v>1939200</v>
      </c>
      <c r="L50" s="25" t="n">
        <v>43875</v>
      </c>
      <c r="M50" s="35" t="n">
        <v>1939200</v>
      </c>
      <c r="N50" s="35" t="n">
        <v>739200</v>
      </c>
      <c r="O50" s="35" t="n"/>
      <c r="P50" s="35" t="n">
        <v>0</v>
      </c>
      <c r="Q50" s="35" t="n">
        <v>1200000</v>
      </c>
      <c r="R50" s="35" t="n"/>
      <c r="S50" s="23" t="inlineStr">
        <is>
          <t>MANUAL</t>
        </is>
      </c>
      <c r="T50" s="23" t="inlineStr">
        <is>
          <t>MANUAL</t>
        </is>
      </c>
      <c r="U50" s="23" t="inlineStr">
        <is>
          <t>MANUAL</t>
        </is>
      </c>
      <c r="V50" s="23" t="inlineStr">
        <is>
          <t>COMPLETED</t>
        </is>
      </c>
      <c r="W50" s="25" t="n">
        <v>43878</v>
      </c>
    </row>
    <row r="51">
      <c r="A51" s="23" t="inlineStr">
        <is>
          <t>rike widriyana</t>
        </is>
      </c>
      <c r="B51" s="23" t="inlineStr">
        <is>
          <t>011804281152317260</t>
        </is>
      </c>
      <c r="C51" s="23" t="n"/>
      <c r="D51" s="23" t="inlineStr">
        <is>
          <t>Non Portofolio</t>
        </is>
      </c>
      <c r="E51" s="23" t="inlineStr">
        <is>
          <t>GUO_YH</t>
        </is>
      </c>
      <c r="F51" s="23" t="inlineStr">
        <is>
          <t>Normal</t>
        </is>
      </c>
      <c r="G51" s="25" t="n">
        <v>43266</v>
      </c>
      <c r="H51" s="26" t="n">
        <v>1000000</v>
      </c>
      <c r="I51" s="26" t="n">
        <v>800000</v>
      </c>
      <c r="J51" s="25" t="n">
        <v>43279</v>
      </c>
      <c r="K51" s="26" t="n">
        <v>1600000</v>
      </c>
      <c r="L51" s="25" t="n">
        <v>43876</v>
      </c>
      <c r="M51" s="35" t="n">
        <v>1600000</v>
      </c>
      <c r="N51" s="35" t="n">
        <v>600000</v>
      </c>
      <c r="O51" s="35" t="n"/>
      <c r="P51" s="35" t="n">
        <v>14000</v>
      </c>
      <c r="Q51" s="35" t="n">
        <v>1000000</v>
      </c>
      <c r="R51" s="35" t="n"/>
      <c r="S51" s="23" t="inlineStr">
        <is>
          <t>1149181002116276</t>
        </is>
      </c>
      <c r="T51" s="23" t="inlineStr">
        <is>
          <t>CIMB</t>
        </is>
      </c>
      <c r="U51" s="23" t="inlineStr">
        <is>
          <t>OTHERS</t>
        </is>
      </c>
      <c r="V51" s="23" t="inlineStr">
        <is>
          <t>COMPLETED</t>
        </is>
      </c>
      <c r="W51" s="25" t="n">
        <v>43876</v>
      </c>
    </row>
    <row r="52">
      <c r="A52" s="23" t="inlineStr">
        <is>
          <t>Winartin</t>
        </is>
      </c>
      <c r="B52" s="23" t="inlineStr">
        <is>
          <t>011906010737198420</t>
        </is>
      </c>
      <c r="C52" s="23" t="n"/>
      <c r="D52" s="23" t="inlineStr">
        <is>
          <t>Portofolio</t>
        </is>
      </c>
      <c r="E52" s="23" t="inlineStr">
        <is>
          <t>Budi SK</t>
        </is>
      </c>
      <c r="F52" s="23" t="inlineStr">
        <is>
          <t>Normal</t>
        </is>
      </c>
      <c r="G52" s="25" t="n">
        <v>43617</v>
      </c>
      <c r="H52" s="26" t="n">
        <v>1200000</v>
      </c>
      <c r="I52" s="26" t="n">
        <v>969600</v>
      </c>
      <c r="J52" s="25" t="n">
        <v>43646</v>
      </c>
      <c r="K52" s="26" t="n">
        <v>1500000</v>
      </c>
      <c r="L52" s="25" t="n">
        <v>43876</v>
      </c>
      <c r="M52" s="35" t="n">
        <v>1500000</v>
      </c>
      <c r="N52" s="35" t="n">
        <v>300000</v>
      </c>
      <c r="O52" s="35" t="n"/>
      <c r="P52" s="35" t="n">
        <v>0</v>
      </c>
      <c r="Q52" s="35" t="n">
        <v>1200000</v>
      </c>
      <c r="R52" s="35" t="n"/>
      <c r="S52" s="23" t="inlineStr">
        <is>
          <t>MANUAL</t>
        </is>
      </c>
      <c r="T52" s="23" t="inlineStr">
        <is>
          <t>MANUAL</t>
        </is>
      </c>
      <c r="U52" s="23" t="inlineStr">
        <is>
          <t>MANUAL</t>
        </is>
      </c>
      <c r="V52" s="23" t="inlineStr">
        <is>
          <t>COMPLETED</t>
        </is>
      </c>
      <c r="W52" s="25" t="n">
        <v>43878</v>
      </c>
    </row>
    <row r="53">
      <c r="A53" s="23" t="inlineStr">
        <is>
          <t>Umi Kalsum</t>
        </is>
      </c>
      <c r="B53" s="23" t="inlineStr">
        <is>
          <t>011901281710033610</t>
        </is>
      </c>
      <c r="C53" s="23" t="n"/>
      <c r="D53" s="23" t="inlineStr">
        <is>
          <t>Non Portofolio</t>
        </is>
      </c>
      <c r="E53" s="23" t="inlineStr">
        <is>
          <t>Freddy</t>
        </is>
      </c>
      <c r="F53" s="23" t="inlineStr">
        <is>
          <t>Normal</t>
        </is>
      </c>
      <c r="G53" s="25" t="n">
        <v>43494</v>
      </c>
      <c r="H53" s="26" t="n">
        <v>1500000</v>
      </c>
      <c r="I53" s="26" t="n">
        <v>1200000</v>
      </c>
      <c r="J53" s="25" t="n">
        <v>43507</v>
      </c>
      <c r="K53" s="26" t="n">
        <v>1500000</v>
      </c>
      <c r="L53" s="25" t="n">
        <v>43878</v>
      </c>
      <c r="M53" s="35" t="n">
        <v>1500000</v>
      </c>
      <c r="N53" s="35" t="n">
        <v>0</v>
      </c>
      <c r="O53" s="35" t="n"/>
      <c r="P53" s="35" t="n">
        <v>21000</v>
      </c>
      <c r="Q53" s="35" t="n">
        <v>1500000</v>
      </c>
      <c r="R53" s="35" t="n"/>
      <c r="S53" s="23" t="inlineStr">
        <is>
          <t>MANUAL</t>
        </is>
      </c>
      <c r="T53" s="23" t="inlineStr">
        <is>
          <t>MANUAL</t>
        </is>
      </c>
      <c r="U53" s="23" t="inlineStr">
        <is>
          <t>MANUAL</t>
        </is>
      </c>
      <c r="V53" s="23" t="inlineStr">
        <is>
          <t>COMPLETED</t>
        </is>
      </c>
      <c r="W53" s="25" t="n">
        <v>43881</v>
      </c>
    </row>
    <row r="54">
      <c r="A54" s="23" t="inlineStr">
        <is>
          <t>Risnawati Endriani</t>
        </is>
      </c>
      <c r="B54" s="23" t="inlineStr">
        <is>
          <t>011808280738545040</t>
        </is>
      </c>
      <c r="C54" s="23" t="n"/>
      <c r="D54" s="23" t="inlineStr">
        <is>
          <t>Non Portofolio</t>
        </is>
      </c>
      <c r="E54" s="23" t="inlineStr">
        <is>
          <t>Freddy</t>
        </is>
      </c>
      <c r="F54" s="23" t="inlineStr">
        <is>
          <t>Normal</t>
        </is>
      </c>
      <c r="G54" s="25" t="n">
        <v>43340</v>
      </c>
      <c r="H54" s="26" t="n">
        <v>1200000</v>
      </c>
      <c r="I54" s="26" t="n">
        <v>960000</v>
      </c>
      <c r="J54" s="25" t="n">
        <v>43353</v>
      </c>
      <c r="K54" s="26" t="n">
        <v>1920000</v>
      </c>
      <c r="L54" s="25" t="n">
        <v>43878</v>
      </c>
      <c r="M54" s="35" t="n">
        <v>1920000</v>
      </c>
      <c r="N54" s="35" t="n">
        <v>720000</v>
      </c>
      <c r="O54" s="35" t="n"/>
      <c r="P54" s="35" t="n">
        <v>16800</v>
      </c>
      <c r="Q54" s="35" t="n">
        <v>1200000</v>
      </c>
      <c r="R54" s="35" t="n"/>
      <c r="S54" s="23" t="inlineStr">
        <is>
          <t>1149000003786185</t>
        </is>
      </c>
      <c r="T54" s="23" t="inlineStr">
        <is>
          <t>CIMB</t>
        </is>
      </c>
      <c r="U54" s="23" t="inlineStr">
        <is>
          <t>CIMB</t>
        </is>
      </c>
      <c r="V54" s="23" t="inlineStr">
        <is>
          <t>COMPLETED</t>
        </is>
      </c>
      <c r="W54" s="25" t="n">
        <v>43878</v>
      </c>
    </row>
    <row r="55">
      <c r="A55" s="23" t="inlineStr">
        <is>
          <t>rina pratiwi</t>
        </is>
      </c>
      <c r="B55" s="23" t="inlineStr">
        <is>
          <t>011904111526070730</t>
        </is>
      </c>
      <c r="C55" s="23" t="n"/>
      <c r="D55" s="23" t="inlineStr">
        <is>
          <t>Portofolio</t>
        </is>
      </c>
      <c r="E55" s="23" t="inlineStr">
        <is>
          <t>PT_GSI</t>
        </is>
      </c>
      <c r="F55" s="23" t="inlineStr">
        <is>
          <t>Normal</t>
        </is>
      </c>
      <c r="G55" s="25" t="n">
        <v>43566</v>
      </c>
      <c r="H55" s="26" t="n">
        <v>1200000</v>
      </c>
      <c r="I55" s="26" t="n">
        <v>969600</v>
      </c>
      <c r="J55" s="25" t="n">
        <v>43595</v>
      </c>
      <c r="K55" s="26" t="n">
        <v>1939200</v>
      </c>
      <c r="L55" s="25" t="n">
        <v>43879</v>
      </c>
      <c r="M55" s="35" t="n">
        <v>1600000</v>
      </c>
      <c r="N55" s="35" t="n">
        <v>739200</v>
      </c>
      <c r="O55" s="35" t="n"/>
      <c r="P55" s="35" t="n">
        <v>0</v>
      </c>
      <c r="Q55" s="35" t="n">
        <v>1200000</v>
      </c>
      <c r="R55" s="35" t="n">
        <v>-339200</v>
      </c>
      <c r="S55" s="23" t="inlineStr">
        <is>
          <t>1149000003786261</t>
        </is>
      </c>
      <c r="T55" s="23" t="inlineStr">
        <is>
          <t>CIMB</t>
        </is>
      </c>
      <c r="U55" s="23" t="inlineStr">
        <is>
          <t>CIMB</t>
        </is>
      </c>
      <c r="V55" s="23" t="inlineStr">
        <is>
          <t>COMPLETED</t>
        </is>
      </c>
      <c r="W55" s="25" t="n">
        <v>43879</v>
      </c>
    </row>
    <row r="56">
      <c r="A56" s="23" t="inlineStr">
        <is>
          <t>Nabila Ayu Azzahra</t>
        </is>
      </c>
      <c r="B56" s="23" t="inlineStr">
        <is>
          <t>011811081239395530</t>
        </is>
      </c>
      <c r="C56" s="23" t="n"/>
      <c r="D56" s="23" t="inlineStr">
        <is>
          <t>Non Portofolio</t>
        </is>
      </c>
      <c r="E56" s="23" t="inlineStr">
        <is>
          <t>Freddy</t>
        </is>
      </c>
      <c r="F56" s="23" t="inlineStr">
        <is>
          <t>Normal</t>
        </is>
      </c>
      <c r="G56" s="25" t="n">
        <v>43412</v>
      </c>
      <c r="H56" s="26" t="n">
        <v>1200000</v>
      </c>
      <c r="I56" s="26" t="n">
        <v>960000</v>
      </c>
      <c r="J56" s="25" t="n">
        <v>43425</v>
      </c>
      <c r="K56" s="26" t="n">
        <v>1700000</v>
      </c>
      <c r="L56" s="25" t="n">
        <v>43879</v>
      </c>
      <c r="M56" s="35" t="n">
        <v>1700000</v>
      </c>
      <c r="N56" s="35" t="n">
        <v>500000</v>
      </c>
      <c r="O56" s="35" t="n"/>
      <c r="P56" s="35" t="n">
        <v>16800</v>
      </c>
      <c r="Q56" s="35" t="n">
        <v>1200000</v>
      </c>
      <c r="R56" s="35" t="n"/>
      <c r="S56" s="23" t="inlineStr">
        <is>
          <t>MANUAL</t>
        </is>
      </c>
      <c r="T56" s="23" t="inlineStr">
        <is>
          <t>MANUAL</t>
        </is>
      </c>
      <c r="U56" s="23" t="inlineStr">
        <is>
          <t>MANUAL</t>
        </is>
      </c>
      <c r="V56" s="23" t="inlineStr">
        <is>
          <t>COMPLETED</t>
        </is>
      </c>
      <c r="W56" s="25" t="n">
        <v>43881</v>
      </c>
    </row>
    <row r="57">
      <c r="A57" s="23" t="inlineStr">
        <is>
          <t xml:space="preserve">andri gunawan </t>
        </is>
      </c>
      <c r="B57" s="23" t="inlineStr">
        <is>
          <t>011903111957049890</t>
        </is>
      </c>
      <c r="C57" s="23" t="n"/>
      <c r="D57" s="23" t="inlineStr">
        <is>
          <t>Non Portofolio</t>
        </is>
      </c>
      <c r="E57" s="23" t="inlineStr">
        <is>
          <t>Wira Kusuma</t>
        </is>
      </c>
      <c r="F57" s="23" t="inlineStr">
        <is>
          <t>Normal</t>
        </is>
      </c>
      <c r="G57" s="25" t="n">
        <v>43535</v>
      </c>
      <c r="H57" s="26" t="n">
        <v>1200000</v>
      </c>
      <c r="I57" s="26" t="n">
        <v>912000</v>
      </c>
      <c r="J57" s="25" t="n">
        <v>43564</v>
      </c>
      <c r="K57" s="26" t="n">
        <v>1200000</v>
      </c>
      <c r="L57" s="25" t="n">
        <v>43880</v>
      </c>
      <c r="M57" s="35" t="n">
        <v>1200000</v>
      </c>
      <c r="N57" s="35" t="n">
        <v>0</v>
      </c>
      <c r="O57" s="35" t="n"/>
      <c r="P57" s="35" t="n">
        <v>0</v>
      </c>
      <c r="Q57" s="35" t="n">
        <v>1200000</v>
      </c>
      <c r="R57" s="35" t="n"/>
      <c r="S57" s="23" t="inlineStr">
        <is>
          <t>MANUAL</t>
        </is>
      </c>
      <c r="T57" s="23" t="inlineStr">
        <is>
          <t>MANUAL</t>
        </is>
      </c>
      <c r="U57" s="23" t="inlineStr">
        <is>
          <t>MANUAL</t>
        </is>
      </c>
      <c r="V57" s="23" t="inlineStr">
        <is>
          <t>COMPLETED</t>
        </is>
      </c>
      <c r="W57" s="25" t="n">
        <v>43881</v>
      </c>
    </row>
    <row r="58">
      <c r="A58" s="23" t="inlineStr">
        <is>
          <t>Wiryawan</t>
        </is>
      </c>
      <c r="B58" s="23" t="inlineStr">
        <is>
          <t>011903300755365980</t>
        </is>
      </c>
      <c r="C58" s="23" t="n"/>
      <c r="D58" s="23" t="inlineStr">
        <is>
          <t>Non Portofolio</t>
        </is>
      </c>
      <c r="E58" s="23" t="inlineStr">
        <is>
          <t>GUO_WIN</t>
        </is>
      </c>
      <c r="F58" s="23" t="inlineStr">
        <is>
          <t>Normal</t>
        </is>
      </c>
      <c r="G58" s="25" t="n">
        <v>43554</v>
      </c>
      <c r="H58" s="26" t="n">
        <v>1200000</v>
      </c>
      <c r="I58" s="26" t="n">
        <v>864000</v>
      </c>
      <c r="J58" s="25" t="n">
        <v>43588</v>
      </c>
      <c r="K58" s="26" t="n">
        <v>1200000</v>
      </c>
      <c r="L58" s="25" t="n">
        <v>43881</v>
      </c>
      <c r="M58" s="35" t="n">
        <v>1200000</v>
      </c>
      <c r="N58" s="35" t="n">
        <v>0</v>
      </c>
      <c r="O58" s="35" t="n"/>
      <c r="P58" s="35" t="n">
        <v>0</v>
      </c>
      <c r="Q58" s="35" t="n">
        <v>1200000</v>
      </c>
      <c r="R58" s="35" t="n"/>
      <c r="S58" s="23" t="inlineStr">
        <is>
          <t>MANUAL</t>
        </is>
      </c>
      <c r="T58" s="23" t="inlineStr">
        <is>
          <t>MANUAL</t>
        </is>
      </c>
      <c r="U58" s="23" t="inlineStr">
        <is>
          <t>MANUAL</t>
        </is>
      </c>
      <c r="V58" s="23" t="inlineStr">
        <is>
          <t>COMPLETED</t>
        </is>
      </c>
      <c r="W58" s="25" t="n">
        <v>43882</v>
      </c>
    </row>
    <row r="59">
      <c r="A59" s="23" t="inlineStr">
        <is>
          <t>Nani Kusmiati</t>
        </is>
      </c>
      <c r="B59" s="23" t="inlineStr">
        <is>
          <t>011903041923213200</t>
        </is>
      </c>
      <c r="C59" s="23" t="n"/>
      <c r="D59" s="23" t="inlineStr">
        <is>
          <t>Non Portofolio</t>
        </is>
      </c>
      <c r="E59" s="23" t="inlineStr">
        <is>
          <t>PT_GSI</t>
        </is>
      </c>
      <c r="F59" s="23" t="inlineStr">
        <is>
          <t>Normal</t>
        </is>
      </c>
      <c r="G59" s="25" t="n">
        <v>43529</v>
      </c>
      <c r="H59" s="26" t="n">
        <v>1200000</v>
      </c>
      <c r="I59" s="26" t="n">
        <v>840000</v>
      </c>
      <c r="J59" s="25" t="n">
        <v>43535</v>
      </c>
      <c r="K59" s="26" t="n">
        <v>1300000</v>
      </c>
      <c r="L59" s="25" t="n">
        <v>43881</v>
      </c>
      <c r="M59" s="35" t="n">
        <v>1300000</v>
      </c>
      <c r="N59" s="35" t="n">
        <v>100000</v>
      </c>
      <c r="O59" s="35" t="n"/>
      <c r="P59" s="35" t="n">
        <v>8400</v>
      </c>
      <c r="Q59" s="35" t="n">
        <v>1200000</v>
      </c>
      <c r="R59" s="35" t="n"/>
      <c r="S59" s="23" t="inlineStr">
        <is>
          <t>MANUAL</t>
        </is>
      </c>
      <c r="T59" s="23" t="inlineStr">
        <is>
          <t>MANUAL</t>
        </is>
      </c>
      <c r="U59" s="23" t="inlineStr">
        <is>
          <t>MANUAL</t>
        </is>
      </c>
      <c r="V59" s="23" t="inlineStr">
        <is>
          <t>COMPLETED</t>
        </is>
      </c>
      <c r="W59" s="25" t="n">
        <v>43885</v>
      </c>
    </row>
    <row r="60">
      <c r="A60" s="23" t="inlineStr">
        <is>
          <t>nenden ayu ratnasari</t>
        </is>
      </c>
      <c r="B60" s="23" t="inlineStr">
        <is>
          <t>011906171611024280</t>
        </is>
      </c>
      <c r="C60" s="23" t="n"/>
      <c r="D60" s="23" t="inlineStr">
        <is>
          <t>Portofolio</t>
        </is>
      </c>
      <c r="E60" s="23" t="inlineStr">
        <is>
          <t>TCC</t>
        </is>
      </c>
      <c r="F60" s="23" t="inlineStr">
        <is>
          <t>Normal</t>
        </is>
      </c>
      <c r="G60" s="25" t="n">
        <v>43633</v>
      </c>
      <c r="H60" s="26" t="n">
        <v>800000</v>
      </c>
      <c r="I60" s="26" t="n">
        <v>646400</v>
      </c>
      <c r="J60" s="25" t="n">
        <v>43662</v>
      </c>
      <c r="K60" s="26" t="n">
        <v>1292800</v>
      </c>
      <c r="L60" s="25" t="n">
        <v>43881</v>
      </c>
      <c r="M60" s="35" t="n">
        <v>1292800</v>
      </c>
      <c r="N60" s="35" t="n">
        <v>492800</v>
      </c>
      <c r="O60" s="35" t="n"/>
      <c r="P60" s="35" t="n">
        <v>0</v>
      </c>
      <c r="Q60" s="35" t="n">
        <v>800000</v>
      </c>
      <c r="R60" s="35" t="n"/>
      <c r="S60" s="23" t="inlineStr">
        <is>
          <t>MANUAL</t>
        </is>
      </c>
      <c r="T60" s="23" t="inlineStr">
        <is>
          <t>MANUAL</t>
        </is>
      </c>
      <c r="U60" s="23" t="inlineStr">
        <is>
          <t>MANUAL</t>
        </is>
      </c>
      <c r="V60" s="23" t="inlineStr">
        <is>
          <t>COMPLETED</t>
        </is>
      </c>
      <c r="W60" s="25" t="n">
        <v>43887</v>
      </c>
    </row>
    <row r="61">
      <c r="A61" s="23" t="inlineStr">
        <is>
          <t>SYAIFUL ANAM</t>
        </is>
      </c>
      <c r="B61" s="23" t="inlineStr">
        <is>
          <t>011901061616063330</t>
        </is>
      </c>
      <c r="C61" s="23" t="n"/>
      <c r="D61" s="23" t="inlineStr">
        <is>
          <t>Non Portofolio</t>
        </is>
      </c>
      <c r="E61" s="23" t="inlineStr">
        <is>
          <t>Freddy</t>
        </is>
      </c>
      <c r="F61" s="23" t="inlineStr">
        <is>
          <t>Normal</t>
        </is>
      </c>
      <c r="G61" s="25" t="n">
        <v>43471</v>
      </c>
      <c r="H61" s="26" t="n">
        <v>1200000</v>
      </c>
      <c r="I61" s="26" t="n">
        <v>960000</v>
      </c>
      <c r="J61" s="25" t="n">
        <v>43484</v>
      </c>
      <c r="K61" s="26" t="n">
        <v>1500000</v>
      </c>
      <c r="L61" s="25" t="n">
        <v>43882</v>
      </c>
      <c r="M61" s="35" t="n">
        <v>1500000</v>
      </c>
      <c r="N61" s="35" t="n">
        <v>300000</v>
      </c>
      <c r="O61" s="35" t="n"/>
      <c r="P61" s="35" t="n">
        <v>16800</v>
      </c>
      <c r="Q61" s="35" t="n">
        <v>1200000</v>
      </c>
      <c r="R61" s="35" t="n"/>
      <c r="S61" s="23" t="inlineStr">
        <is>
          <t>MANUAL</t>
        </is>
      </c>
      <c r="T61" s="23" t="inlineStr">
        <is>
          <t>MANUAL</t>
        </is>
      </c>
      <c r="U61" s="23" t="inlineStr">
        <is>
          <t>MANUAL</t>
        </is>
      </c>
      <c r="V61" s="23" t="inlineStr">
        <is>
          <t>COMPLETED</t>
        </is>
      </c>
      <c r="W61" s="25" t="n">
        <v>43885</v>
      </c>
    </row>
    <row r="62">
      <c r="A62" s="23" t="inlineStr">
        <is>
          <t>Endra Permana</t>
        </is>
      </c>
      <c r="B62" s="23" t="inlineStr">
        <is>
          <t>011906301322369310</t>
        </is>
      </c>
      <c r="C62" s="23" t="n"/>
      <c r="D62" s="23" t="inlineStr">
        <is>
          <t>Portofolio</t>
        </is>
      </c>
      <c r="E62" s="23" t="inlineStr">
        <is>
          <t>TCC</t>
        </is>
      </c>
      <c r="F62" s="23" t="inlineStr">
        <is>
          <t>Normal</t>
        </is>
      </c>
      <c r="G62" s="25" t="n">
        <v>43646</v>
      </c>
      <c r="H62" s="26" t="n">
        <v>1200000</v>
      </c>
      <c r="I62" s="26" t="n">
        <v>969600</v>
      </c>
      <c r="J62" s="25" t="n">
        <v>43675</v>
      </c>
      <c r="K62" s="26" t="n">
        <v>1939200</v>
      </c>
      <c r="L62" s="25" t="n">
        <v>43885</v>
      </c>
      <c r="M62" s="35" t="n">
        <v>1300000</v>
      </c>
      <c r="N62" s="35" t="n">
        <v>739200</v>
      </c>
      <c r="O62" s="35" t="n"/>
      <c r="P62" s="35" t="n">
        <v>0</v>
      </c>
      <c r="Q62" s="35" t="n">
        <v>1200000</v>
      </c>
      <c r="R62" s="35" t="n">
        <v>-639200</v>
      </c>
      <c r="S62" s="23" t="inlineStr">
        <is>
          <t>1149000003786457</t>
        </is>
      </c>
      <c r="T62" s="23" t="inlineStr">
        <is>
          <t>CIMB</t>
        </is>
      </c>
      <c r="U62" s="23" t="inlineStr">
        <is>
          <t>CIMB</t>
        </is>
      </c>
      <c r="V62" s="23" t="inlineStr">
        <is>
          <t>COMPLETED</t>
        </is>
      </c>
      <c r="W62" s="25" t="n">
        <v>43885</v>
      </c>
    </row>
    <row r="63">
      <c r="A63" s="23" t="inlineStr">
        <is>
          <t>Titin prihartini</t>
        </is>
      </c>
      <c r="B63" s="23" t="inlineStr">
        <is>
          <t>011901040602065570</t>
        </is>
      </c>
      <c r="C63" s="23" t="n"/>
      <c r="D63" s="23" t="inlineStr">
        <is>
          <t>Non Portofolio</t>
        </is>
      </c>
      <c r="E63" s="23" t="inlineStr">
        <is>
          <t>Freddy</t>
        </is>
      </c>
      <c r="F63" s="23" t="inlineStr">
        <is>
          <t>Normal</t>
        </is>
      </c>
      <c r="G63" s="25" t="n">
        <v>43469</v>
      </c>
      <c r="H63" s="26" t="n">
        <v>1200000</v>
      </c>
      <c r="I63" s="26" t="n">
        <v>960000</v>
      </c>
      <c r="J63" s="25" t="n">
        <v>43482</v>
      </c>
      <c r="K63" s="26" t="n">
        <v>1300000</v>
      </c>
      <c r="L63" s="25" t="n">
        <v>43885</v>
      </c>
      <c r="M63" s="35" t="n">
        <v>1300000</v>
      </c>
      <c r="N63" s="35" t="n">
        <v>100000</v>
      </c>
      <c r="O63" s="35" t="n"/>
      <c r="P63" s="35" t="n">
        <v>16800</v>
      </c>
      <c r="Q63" s="35" t="n">
        <v>1200000</v>
      </c>
      <c r="R63" s="35" t="n"/>
      <c r="S63" s="23" t="inlineStr">
        <is>
          <t>MANUAL</t>
        </is>
      </c>
      <c r="T63" s="23" t="inlineStr">
        <is>
          <t>MANUAL</t>
        </is>
      </c>
      <c r="U63" s="23" t="inlineStr">
        <is>
          <t>MANUAL</t>
        </is>
      </c>
      <c r="V63" s="23" t="inlineStr">
        <is>
          <t>COMPLETED</t>
        </is>
      </c>
      <c r="W63" s="25" t="n">
        <v>43887</v>
      </c>
    </row>
    <row r="64">
      <c r="A64" s="23" t="inlineStr">
        <is>
          <t>dina solihana</t>
        </is>
      </c>
      <c r="B64" s="23" t="inlineStr">
        <is>
          <t>011907100820495820</t>
        </is>
      </c>
      <c r="C64" s="23" t="n"/>
      <c r="D64" s="23" t="inlineStr">
        <is>
          <t>Portofolio</t>
        </is>
      </c>
      <c r="E64" s="23" t="inlineStr">
        <is>
          <t>GUO_WIN</t>
        </is>
      </c>
      <c r="F64" s="23" t="inlineStr">
        <is>
          <t>Normal</t>
        </is>
      </c>
      <c r="G64" s="25" t="n">
        <v>43656</v>
      </c>
      <c r="H64" s="26" t="n">
        <v>800000</v>
      </c>
      <c r="I64" s="26" t="n">
        <v>646400</v>
      </c>
      <c r="J64" s="25" t="n">
        <v>43685</v>
      </c>
      <c r="K64" s="26" t="n">
        <v>1292800</v>
      </c>
      <c r="L64" s="25" t="n">
        <v>43886</v>
      </c>
      <c r="M64" s="35" t="n">
        <v>1292800</v>
      </c>
      <c r="N64" s="35" t="n">
        <v>492800</v>
      </c>
      <c r="O64" s="35" t="n"/>
      <c r="P64" s="35" t="n">
        <v>0</v>
      </c>
      <c r="Q64" s="35" t="n">
        <v>800000</v>
      </c>
      <c r="R64" s="35" t="n"/>
      <c r="S64" s="23" t="inlineStr">
        <is>
          <t>MANUAL</t>
        </is>
      </c>
      <c r="T64" s="23" t="inlineStr">
        <is>
          <t>MANUAL</t>
        </is>
      </c>
      <c r="U64" s="23" t="inlineStr">
        <is>
          <t>MANUAL</t>
        </is>
      </c>
      <c r="V64" s="23" t="inlineStr">
        <is>
          <t>COMPLETED</t>
        </is>
      </c>
      <c r="W64" s="25" t="n">
        <v>43887</v>
      </c>
    </row>
    <row r="65">
      <c r="A65" s="23" t="inlineStr">
        <is>
          <t>vandy dhimas fitriyono</t>
        </is>
      </c>
      <c r="B65" s="23" t="inlineStr">
        <is>
          <t>011906271654203040</t>
        </is>
      </c>
      <c r="C65" s="23" t="n"/>
      <c r="D65" s="23" t="inlineStr">
        <is>
          <t>Portofolio</t>
        </is>
      </c>
      <c r="E65" s="23" t="inlineStr">
        <is>
          <t>GUO_WIN</t>
        </is>
      </c>
      <c r="F65" s="23" t="inlineStr">
        <is>
          <t>Normal</t>
        </is>
      </c>
      <c r="G65" s="25" t="n">
        <v>43643</v>
      </c>
      <c r="H65" s="26" t="n">
        <v>1200000</v>
      </c>
      <c r="I65" s="26" t="n">
        <v>969600</v>
      </c>
      <c r="J65" s="25" t="n">
        <v>43672</v>
      </c>
      <c r="K65" s="26" t="n">
        <v>1939200</v>
      </c>
      <c r="L65" s="25" t="n">
        <v>43886</v>
      </c>
      <c r="M65" s="35" t="n">
        <v>1500000</v>
      </c>
      <c r="N65" s="35" t="n">
        <v>739200</v>
      </c>
      <c r="O65" s="35" t="n"/>
      <c r="P65" s="35" t="n">
        <v>0</v>
      </c>
      <c r="Q65" s="35" t="n">
        <v>1200000</v>
      </c>
      <c r="R65" s="35" t="n">
        <v>-439200</v>
      </c>
      <c r="S65" s="23" t="inlineStr">
        <is>
          <t>1149000003786521</t>
        </is>
      </c>
      <c r="T65" s="23" t="inlineStr">
        <is>
          <t>CIMB</t>
        </is>
      </c>
      <c r="U65" s="23" t="inlineStr">
        <is>
          <t>CIMB</t>
        </is>
      </c>
      <c r="V65" s="23" t="inlineStr">
        <is>
          <t>COMPLETED</t>
        </is>
      </c>
      <c r="W65" s="25" t="n">
        <v>43886</v>
      </c>
    </row>
    <row r="66">
      <c r="A66" s="23" t="inlineStr">
        <is>
          <t>helmy noor cahyono</t>
        </is>
      </c>
      <c r="B66" s="23" t="inlineStr">
        <is>
          <t>011902031657156310</t>
        </is>
      </c>
      <c r="C66" s="23" t="n"/>
      <c r="D66" s="23" t="inlineStr">
        <is>
          <t>Non Portofolio</t>
        </is>
      </c>
      <c r="E66" s="23" t="inlineStr">
        <is>
          <t>Freddy</t>
        </is>
      </c>
      <c r="F66" s="23" t="inlineStr">
        <is>
          <t>Normal</t>
        </is>
      </c>
      <c r="G66" s="25" t="n">
        <v>43499</v>
      </c>
      <c r="H66" s="26" t="n">
        <v>400000</v>
      </c>
      <c r="I66" s="26" t="n">
        <v>320000</v>
      </c>
      <c r="J66" s="25" t="n">
        <v>43512</v>
      </c>
      <c r="K66" s="26" t="n">
        <v>640000</v>
      </c>
      <c r="L66" s="25" t="n">
        <v>43886</v>
      </c>
      <c r="M66" s="35" t="n">
        <v>640000</v>
      </c>
      <c r="N66" s="35" t="n">
        <v>240000</v>
      </c>
      <c r="O66" s="35" t="n"/>
      <c r="P66" s="35" t="n">
        <v>5600</v>
      </c>
      <c r="Q66" s="35" t="n">
        <v>400000</v>
      </c>
      <c r="R66" s="35" t="n"/>
      <c r="S66" s="23" t="inlineStr">
        <is>
          <t>MANUAL</t>
        </is>
      </c>
      <c r="T66" s="23" t="inlineStr">
        <is>
          <t>MANUAL</t>
        </is>
      </c>
      <c r="U66" s="23" t="inlineStr">
        <is>
          <t>MANUAL</t>
        </is>
      </c>
      <c r="V66" s="23" t="inlineStr">
        <is>
          <t>COMPLETED</t>
        </is>
      </c>
      <c r="W66" s="25" t="n">
        <v>43887</v>
      </c>
    </row>
    <row r="67">
      <c r="A67" s="23" t="inlineStr">
        <is>
          <t>AGUS PURWANTO</t>
        </is>
      </c>
      <c r="B67" s="23" t="inlineStr">
        <is>
          <t>011906121313226750</t>
        </is>
      </c>
      <c r="C67" s="23" t="n"/>
      <c r="D67" s="23" t="inlineStr">
        <is>
          <t>Portofolio</t>
        </is>
      </c>
      <c r="E67" s="23" t="inlineStr">
        <is>
          <t>TCC</t>
        </is>
      </c>
      <c r="F67" s="23" t="inlineStr">
        <is>
          <t>Normal</t>
        </is>
      </c>
      <c r="G67" s="25" t="n">
        <v>43637</v>
      </c>
      <c r="H67" s="26" t="n">
        <v>1200000</v>
      </c>
      <c r="I67" s="26" t="n">
        <v>969600</v>
      </c>
      <c r="J67" s="25" t="n">
        <v>43666</v>
      </c>
      <c r="K67" s="26" t="n">
        <v>1939200</v>
      </c>
      <c r="L67" s="25" t="n">
        <v>43886</v>
      </c>
      <c r="M67" s="35" t="n">
        <v>1600000</v>
      </c>
      <c r="N67" s="35" t="n">
        <v>739200</v>
      </c>
      <c r="O67" s="35" t="n"/>
      <c r="P67" s="35" t="n">
        <v>0</v>
      </c>
      <c r="Q67" s="35" t="n">
        <v>1200000</v>
      </c>
      <c r="R67" s="35" t="n">
        <v>-339200</v>
      </c>
      <c r="S67" s="23" t="inlineStr">
        <is>
          <t>1149000003786525</t>
        </is>
      </c>
      <c r="T67" s="23" t="inlineStr">
        <is>
          <t>CIMB</t>
        </is>
      </c>
      <c r="U67" s="23" t="inlineStr">
        <is>
          <t>CIMB</t>
        </is>
      </c>
      <c r="V67" s="23" t="inlineStr">
        <is>
          <t>COMPLETED</t>
        </is>
      </c>
      <c r="W67" s="25" t="n">
        <v>43886</v>
      </c>
    </row>
    <row r="68">
      <c r="A68" s="23" t="inlineStr">
        <is>
          <t>ivan alfian</t>
        </is>
      </c>
      <c r="B68" s="23" t="inlineStr">
        <is>
          <t>011907041730159590</t>
        </is>
      </c>
      <c r="C68" s="23" t="n"/>
      <c r="D68" s="23" t="inlineStr">
        <is>
          <t>Portofolio</t>
        </is>
      </c>
      <c r="E68" s="23" t="inlineStr">
        <is>
          <t>Lam</t>
        </is>
      </c>
      <c r="F68" s="23" t="inlineStr">
        <is>
          <t>Normal</t>
        </is>
      </c>
      <c r="G68" s="25" t="n">
        <v>43650</v>
      </c>
      <c r="H68" s="26" t="n">
        <v>800000</v>
      </c>
      <c r="I68" s="26" t="n">
        <v>646400</v>
      </c>
      <c r="J68" s="25" t="n">
        <v>43679</v>
      </c>
      <c r="K68" s="26" t="n">
        <v>1292800</v>
      </c>
      <c r="L68" s="25" t="n">
        <v>43887</v>
      </c>
      <c r="M68" s="35" t="n">
        <v>1292800</v>
      </c>
      <c r="N68" s="35" t="n">
        <v>492800</v>
      </c>
      <c r="O68" s="35" t="n"/>
      <c r="P68" s="35" t="n">
        <v>0</v>
      </c>
      <c r="Q68" s="35" t="n">
        <v>800000</v>
      </c>
      <c r="R68" s="35" t="n"/>
      <c r="S68" s="23" t="inlineStr">
        <is>
          <t>202002261859110159590</t>
        </is>
      </c>
      <c r="T68" s="23" t="inlineStr">
        <is>
          <t>081808122950</t>
        </is>
      </c>
      <c r="U68" s="23" t="inlineStr">
        <is>
          <t>OVO</t>
        </is>
      </c>
      <c r="V68" s="23" t="inlineStr">
        <is>
          <t>COMPLETED</t>
        </is>
      </c>
      <c r="W68" s="25" t="n">
        <v>43887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1"/>
  <sheetViews>
    <sheetView workbookViewId="0">
      <selection activeCell="A1" sqref="A1"/>
    </sheetView>
  </sheetViews>
  <sheetFormatPr baseColWidth="8" defaultRowHeight="15"/>
  <cols>
    <col customWidth="1" max="1" min="1" width="24.42578125"/>
    <col customWidth="1" max="2" min="2" width="20"/>
    <col customWidth="1" max="3" min="3" width="19.5703125"/>
    <col customWidth="1" max="4" min="4" width="13.85546875"/>
    <col customWidth="1" max="5" min="5" width="10.140625"/>
    <col customWidth="1" max="6" min="6" width="14"/>
    <col customWidth="1" max="7" min="7" width="15.7109375"/>
    <col customWidth="1" max="8" min="8" width="19.85546875"/>
    <col customWidth="1" max="9" min="9" width="20.7109375"/>
    <col customWidth="1" max="10" min="10" width="12.42578125"/>
    <col customWidth="1" max="11" min="11" width="20.140625"/>
    <col customWidth="1" max="12" min="12" width="14.85546875"/>
    <col customWidth="1" max="13" min="13" width="18.5703125"/>
    <col customWidth="1" max="14" min="14" width="15.42578125"/>
    <col customWidth="1" max="15" min="15" width="15.28515625"/>
    <col customWidth="1" max="16" min="16" width="11.140625"/>
    <col customWidth="1" max="17" min="17" width="28.85546875"/>
    <col bestFit="1" customWidth="1" max="18" min="18" width="15.7109375"/>
    <col bestFit="1" customWidth="1" max="19" min="19" width="15.5703125"/>
    <col bestFit="1" customWidth="1" max="20" min="20" width="13.85546875"/>
    <col bestFit="1" customWidth="1" max="21" min="21" width="21"/>
  </cols>
  <sheetData>
    <row r="1">
      <c r="A1" s="30" t="inlineStr">
        <is>
          <t>Customer Name</t>
        </is>
      </c>
      <c r="B1" s="30" t="inlineStr">
        <is>
          <t>Order ID After Ext</t>
        </is>
      </c>
      <c r="C1" s="30" t="inlineStr">
        <is>
          <t>Order ID Before Ext</t>
        </is>
      </c>
      <c r="D1" s="30" t="inlineStr">
        <is>
          <t>Disburse Type</t>
        </is>
      </c>
      <c r="E1" s="30" t="inlineStr">
        <is>
          <t>Lender</t>
        </is>
      </c>
      <c r="F1" s="30" t="inlineStr">
        <is>
          <t>Order Type</t>
        </is>
      </c>
      <c r="G1" s="31" t="inlineStr">
        <is>
          <t>Extension Date</t>
        </is>
      </c>
      <c r="H1" s="34" t="inlineStr">
        <is>
          <t>Extension Principal</t>
        </is>
      </c>
      <c r="I1" s="34" t="inlineStr">
        <is>
          <t>Extension Disbursed</t>
        </is>
      </c>
      <c r="J1" s="31" t="inlineStr">
        <is>
          <t>Due Date</t>
        </is>
      </c>
      <c r="K1" s="34" t="inlineStr">
        <is>
          <t>Amount at Due Date</t>
        </is>
      </c>
      <c r="L1" s="32" t="inlineStr">
        <is>
          <t>Payment Date</t>
        </is>
      </c>
      <c r="M1" s="33" t="inlineStr">
        <is>
          <t>Payment Amount</t>
        </is>
      </c>
      <c r="N1" s="33" t="inlineStr">
        <is>
          <t>Overdue Fee</t>
        </is>
      </c>
      <c r="O1" s="33" t="inlineStr">
        <is>
          <t>Principal</t>
        </is>
      </c>
      <c r="P1" s="33" t="inlineStr">
        <is>
          <t>Discount</t>
        </is>
      </c>
      <c r="Q1" s="30" t="inlineStr">
        <is>
          <t>Virtual Account</t>
        </is>
      </c>
      <c r="R1" s="30" t="inlineStr">
        <is>
          <t>Deposit Channel</t>
        </is>
      </c>
      <c r="S1" s="30" t="inlineStr">
        <is>
          <t>Deposit Method</t>
        </is>
      </c>
      <c r="T1" s="30" t="inlineStr">
        <is>
          <t>Deposit Status</t>
        </is>
      </c>
      <c r="U1" s="31" t="inlineStr">
        <is>
          <t>Payment Update Time</t>
        </is>
      </c>
    </row>
    <row r="2">
      <c r="A2" s="23" t="inlineStr">
        <is>
          <t>Zefanya Putri Sildos</t>
        </is>
      </c>
      <c r="B2" s="23" t="inlineStr">
        <is>
          <t>011908311410259700</t>
        </is>
      </c>
      <c r="C2" s="23" t="inlineStr">
        <is>
          <t>011907250846508440</t>
        </is>
      </c>
      <c r="D2" s="23" t="inlineStr">
        <is>
          <t>Portofolio</t>
        </is>
      </c>
      <c r="E2" s="23" t="inlineStr">
        <is>
          <t>TCC</t>
        </is>
      </c>
      <c r="F2" s="23" t="inlineStr">
        <is>
          <t>Extension</t>
        </is>
      </c>
      <c r="G2" s="25" t="n">
        <v>43708</v>
      </c>
      <c r="H2" s="26" t="n">
        <v>800000</v>
      </c>
      <c r="I2" s="26" t="n">
        <v>0</v>
      </c>
      <c r="J2" s="25" t="n">
        <v>43737</v>
      </c>
      <c r="K2" s="26" t="n">
        <v>1000000</v>
      </c>
      <c r="L2" s="25" t="n">
        <v>43854</v>
      </c>
      <c r="M2" s="35" t="n">
        <v>1000000</v>
      </c>
      <c r="N2" s="35" t="n">
        <v>200000</v>
      </c>
      <c r="O2" s="35" t="n">
        <v>800000</v>
      </c>
      <c r="P2" s="35" t="n"/>
      <c r="Q2" s="23" t="inlineStr">
        <is>
          <t>MANUAL</t>
        </is>
      </c>
      <c r="R2" s="23" t="inlineStr">
        <is>
          <t>MANUAL</t>
        </is>
      </c>
      <c r="S2" s="23" t="inlineStr">
        <is>
          <t>MANUAL</t>
        </is>
      </c>
      <c r="T2" s="23" t="inlineStr">
        <is>
          <t>COMPLETED</t>
        </is>
      </c>
      <c r="U2" s="25" t="n">
        <v>43864</v>
      </c>
    </row>
    <row r="3">
      <c r="A3" s="23" t="inlineStr">
        <is>
          <t>stheffani eka setiawan</t>
        </is>
      </c>
      <c r="B3" s="23" t="inlineStr">
        <is>
          <t>011909031401214280</t>
        </is>
      </c>
      <c r="C3" s="23" t="inlineStr">
        <is>
          <t>011907182114234440</t>
        </is>
      </c>
      <c r="D3" s="23" t="inlineStr">
        <is>
          <t>Portofolio</t>
        </is>
      </c>
      <c r="E3" s="23" t="inlineStr">
        <is>
          <t>TCC</t>
        </is>
      </c>
      <c r="F3" s="23" t="inlineStr">
        <is>
          <t>Extension</t>
        </is>
      </c>
      <c r="G3" s="25" t="n">
        <v>43711</v>
      </c>
      <c r="H3" s="26" t="n">
        <v>1200000</v>
      </c>
      <c r="I3" s="26" t="n">
        <v>0</v>
      </c>
      <c r="J3" s="25" t="n">
        <v>43740</v>
      </c>
      <c r="K3" s="26" t="n">
        <v>1200000</v>
      </c>
      <c r="L3" s="25" t="n">
        <v>43857</v>
      </c>
      <c r="M3" s="35" t="n">
        <v>1200000</v>
      </c>
      <c r="N3" s="35" t="n">
        <v>0</v>
      </c>
      <c r="O3" s="35" t="n">
        <v>1200000</v>
      </c>
      <c r="P3" s="35" t="n"/>
      <c r="Q3" s="23" t="inlineStr">
        <is>
          <t>MANUAL</t>
        </is>
      </c>
      <c r="R3" s="23" t="inlineStr">
        <is>
          <t>MANUAL</t>
        </is>
      </c>
      <c r="S3" s="23" t="inlineStr">
        <is>
          <t>MANUAL</t>
        </is>
      </c>
      <c r="T3" s="23" t="inlineStr">
        <is>
          <t>COMPLETED</t>
        </is>
      </c>
      <c r="U3" s="25" t="n">
        <v>43864</v>
      </c>
    </row>
    <row r="4">
      <c r="A4" s="23" t="inlineStr">
        <is>
          <t>Budi santoso</t>
        </is>
      </c>
      <c r="B4" s="23" t="inlineStr">
        <is>
          <t>011810081402393541</t>
        </is>
      </c>
      <c r="C4" s="23" t="inlineStr">
        <is>
          <t>011809021301189530</t>
        </is>
      </c>
      <c r="D4" s="23" t="inlineStr">
        <is>
          <t>Non Portofolio</t>
        </is>
      </c>
      <c r="E4" s="23" t="inlineStr">
        <is>
          <t>Elegant</t>
        </is>
      </c>
      <c r="F4" s="23" t="inlineStr">
        <is>
          <t>Extension</t>
        </is>
      </c>
      <c r="G4" s="25" t="n">
        <v>43381</v>
      </c>
      <c r="H4" s="26" t="n">
        <v>1150000</v>
      </c>
      <c r="I4" s="26" t="n">
        <v>0</v>
      </c>
      <c r="J4" s="25" t="n">
        <v>43387</v>
      </c>
      <c r="K4" s="26" t="n">
        <v>1200000</v>
      </c>
      <c r="L4" s="25" t="n">
        <v>43860</v>
      </c>
      <c r="M4" s="35" t="n">
        <v>1200000</v>
      </c>
      <c r="N4" s="35" t="n">
        <v>50000</v>
      </c>
      <c r="O4" s="35" t="n">
        <v>1150000</v>
      </c>
      <c r="P4" s="35" t="n"/>
      <c r="Q4" s="23" t="inlineStr">
        <is>
          <t>MANUAL</t>
        </is>
      </c>
      <c r="R4" s="23" t="inlineStr">
        <is>
          <t>MANUAL</t>
        </is>
      </c>
      <c r="S4" s="23" t="inlineStr">
        <is>
          <t>MANUAL</t>
        </is>
      </c>
      <c r="T4" s="23" t="inlineStr">
        <is>
          <t>COMPLETED</t>
        </is>
      </c>
      <c r="U4" s="25" t="n">
        <v>43864</v>
      </c>
    </row>
    <row r="5">
      <c r="A5" s="23" t="inlineStr">
        <is>
          <t>Firman Alamsyah</t>
        </is>
      </c>
      <c r="B5" s="23" t="inlineStr">
        <is>
          <t>011902280906062900</t>
        </is>
      </c>
      <c r="C5" s="23" t="inlineStr">
        <is>
          <t>011902041131372980</t>
        </is>
      </c>
      <c r="D5" s="23" t="inlineStr">
        <is>
          <t>Non Portofolio</t>
        </is>
      </c>
      <c r="E5" s="23" t="inlineStr">
        <is>
          <t>Wira Kusuma</t>
        </is>
      </c>
      <c r="F5" s="23" t="inlineStr">
        <is>
          <t>Extension</t>
        </is>
      </c>
      <c r="G5" s="25" t="n">
        <v>43524</v>
      </c>
      <c r="H5" s="26" t="n">
        <v>850000</v>
      </c>
      <c r="I5" s="26" t="n">
        <v>0</v>
      </c>
      <c r="J5" s="25" t="n">
        <v>43530</v>
      </c>
      <c r="K5" s="26" t="n">
        <v>1700000</v>
      </c>
      <c r="L5" s="25" t="n">
        <v>43861</v>
      </c>
      <c r="M5" s="35" t="n">
        <v>1700000</v>
      </c>
      <c r="N5" s="35" t="n">
        <v>850000</v>
      </c>
      <c r="O5" s="35" t="n">
        <v>850000</v>
      </c>
      <c r="P5" s="35" t="n"/>
      <c r="Q5" s="23" t="inlineStr">
        <is>
          <t>MANUAL</t>
        </is>
      </c>
      <c r="R5" s="23" t="inlineStr">
        <is>
          <t>MANUAL</t>
        </is>
      </c>
      <c r="S5" s="23" t="inlineStr">
        <is>
          <t>MANUAL</t>
        </is>
      </c>
      <c r="T5" s="23" t="inlineStr">
        <is>
          <t>COMPLETED</t>
        </is>
      </c>
      <c r="U5" s="25" t="n">
        <v>43864</v>
      </c>
    </row>
    <row r="6">
      <c r="A6" s="23" t="inlineStr">
        <is>
          <t>lela nurlaelasari</t>
        </is>
      </c>
      <c r="B6" s="23" t="inlineStr">
        <is>
          <t>011906101136411270</t>
        </is>
      </c>
      <c r="C6" s="23" t="inlineStr">
        <is>
          <t>011905071459539000</t>
        </is>
      </c>
      <c r="D6" s="23" t="inlineStr">
        <is>
          <t>Portofolio</t>
        </is>
      </c>
      <c r="E6" s="23" t="inlineStr">
        <is>
          <t>TCC</t>
        </is>
      </c>
      <c r="F6" s="23" t="inlineStr">
        <is>
          <t>Extension</t>
        </is>
      </c>
      <c r="G6" s="25" t="n">
        <v>43626</v>
      </c>
      <c r="H6" s="26" t="n">
        <v>1200000</v>
      </c>
      <c r="I6" s="26" t="n">
        <v>0</v>
      </c>
      <c r="J6" s="25" t="n">
        <v>43655</v>
      </c>
      <c r="K6" s="26" t="n">
        <v>1200000</v>
      </c>
      <c r="L6" s="25" t="n">
        <v>43861</v>
      </c>
      <c r="M6" s="35" t="n">
        <v>1200000</v>
      </c>
      <c r="N6" s="35" t="n">
        <v>0</v>
      </c>
      <c r="O6" s="35" t="n">
        <v>1200000</v>
      </c>
      <c r="P6" s="35" t="n"/>
      <c r="Q6" s="23" t="inlineStr">
        <is>
          <t>MANUAL</t>
        </is>
      </c>
      <c r="R6" s="23" t="inlineStr">
        <is>
          <t>MANUAL</t>
        </is>
      </c>
      <c r="S6" s="23" t="inlineStr">
        <is>
          <t>MANUAL</t>
        </is>
      </c>
      <c r="T6" s="23" t="inlineStr">
        <is>
          <t>COMPLETED</t>
        </is>
      </c>
      <c r="U6" s="25" t="n">
        <v>43865</v>
      </c>
    </row>
    <row r="7">
      <c r="A7" s="23" t="inlineStr">
        <is>
          <t>Silvi Hardiyanti</t>
        </is>
      </c>
      <c r="B7" s="23" t="inlineStr">
        <is>
          <t>011905091409222740</t>
        </is>
      </c>
      <c r="C7" s="23" t="inlineStr">
        <is>
          <t>011904090515287610</t>
        </is>
      </c>
      <c r="D7" s="23" t="inlineStr">
        <is>
          <t>Portofolio</t>
        </is>
      </c>
      <c r="E7" s="23" t="inlineStr">
        <is>
          <t>TCC</t>
        </is>
      </c>
      <c r="F7" s="23" t="inlineStr">
        <is>
          <t>Extension</t>
        </is>
      </c>
      <c r="G7" s="25" t="n">
        <v>43594</v>
      </c>
      <c r="H7" s="26" t="n">
        <v>1200000</v>
      </c>
      <c r="I7" s="26" t="n">
        <v>0</v>
      </c>
      <c r="J7" s="25" t="n">
        <v>43623</v>
      </c>
      <c r="K7" s="26" t="n">
        <v>1900000</v>
      </c>
      <c r="L7" s="25" t="n">
        <v>43861</v>
      </c>
      <c r="M7" s="35" t="n">
        <v>1900000</v>
      </c>
      <c r="N7" s="35" t="n">
        <v>700000</v>
      </c>
      <c r="O7" s="35" t="n">
        <v>1200000</v>
      </c>
      <c r="P7" s="35" t="n"/>
      <c r="Q7" s="23" t="inlineStr">
        <is>
          <t>MANUAL</t>
        </is>
      </c>
      <c r="R7" s="23" t="inlineStr">
        <is>
          <t>MANUAL</t>
        </is>
      </c>
      <c r="S7" s="23" t="inlineStr">
        <is>
          <t>MANUAL</t>
        </is>
      </c>
      <c r="T7" s="23" t="inlineStr">
        <is>
          <t>COMPLETED</t>
        </is>
      </c>
      <c r="U7" s="25" t="n">
        <v>43864</v>
      </c>
    </row>
    <row r="8">
      <c r="A8" s="23" t="inlineStr">
        <is>
          <t>rency christiani e narua</t>
        </is>
      </c>
      <c r="B8" s="23" t="inlineStr">
        <is>
          <t>011902281612053660</t>
        </is>
      </c>
      <c r="C8" s="23" t="inlineStr">
        <is>
          <t>011902160834288050</t>
        </is>
      </c>
      <c r="D8" s="23" t="inlineStr">
        <is>
          <t>Non Portofolio</t>
        </is>
      </c>
      <c r="E8" s="23" t="inlineStr">
        <is>
          <t>Wira Kusuma</t>
        </is>
      </c>
      <c r="F8" s="23" t="inlineStr">
        <is>
          <t>Extension</t>
        </is>
      </c>
      <c r="G8" s="25" t="n">
        <v>43524</v>
      </c>
      <c r="H8" s="26" t="n">
        <v>1200000</v>
      </c>
      <c r="I8" s="26" t="n">
        <v>0</v>
      </c>
      <c r="J8" s="25" t="n">
        <v>43530</v>
      </c>
      <c r="K8" s="26" t="n">
        <v>1200000</v>
      </c>
      <c r="L8" s="25" t="n">
        <v>43861</v>
      </c>
      <c r="M8" s="35" t="n">
        <v>1200000</v>
      </c>
      <c r="N8" s="35" t="n">
        <v>0</v>
      </c>
      <c r="O8" s="35" t="n">
        <v>1200000</v>
      </c>
      <c r="P8" s="35" t="n"/>
      <c r="Q8" s="23" t="inlineStr">
        <is>
          <t>MANUAL</t>
        </is>
      </c>
      <c r="R8" s="23" t="inlineStr">
        <is>
          <t>MANUAL</t>
        </is>
      </c>
      <c r="S8" s="23" t="inlineStr">
        <is>
          <t>MANUAL</t>
        </is>
      </c>
      <c r="T8" s="23" t="inlineStr">
        <is>
          <t>COMPLETED</t>
        </is>
      </c>
      <c r="U8" s="25" t="n">
        <v>43866</v>
      </c>
    </row>
    <row r="9">
      <c r="A9" s="23" t="inlineStr">
        <is>
          <t>santi indriana</t>
        </is>
      </c>
      <c r="B9" s="23" t="inlineStr">
        <is>
          <t>011903210742060020</t>
        </is>
      </c>
      <c r="C9" s="23" t="inlineStr">
        <is>
          <t>011903040921319440</t>
        </is>
      </c>
      <c r="D9" s="23" t="inlineStr">
        <is>
          <t>Non Portofolio</t>
        </is>
      </c>
      <c r="E9" s="23" t="inlineStr">
        <is>
          <t>Sung Suprapto</t>
        </is>
      </c>
      <c r="F9" s="23" t="inlineStr">
        <is>
          <t>Extension</t>
        </is>
      </c>
      <c r="G9" s="25" t="n">
        <v>43545</v>
      </c>
      <c r="H9" s="26" t="n">
        <v>2000000</v>
      </c>
      <c r="I9" s="26" t="n">
        <v>0</v>
      </c>
      <c r="J9" s="25" t="n">
        <v>43574</v>
      </c>
      <c r="K9" s="26" t="n">
        <v>2000000</v>
      </c>
      <c r="L9" s="25" t="n">
        <v>43861</v>
      </c>
      <c r="M9" s="35" t="n">
        <v>2000000</v>
      </c>
      <c r="N9" s="35" t="n">
        <v>0</v>
      </c>
      <c r="O9" s="35" t="n">
        <v>2000000</v>
      </c>
      <c r="P9" s="35" t="n"/>
      <c r="Q9" s="23" t="inlineStr">
        <is>
          <t>MANUAL</t>
        </is>
      </c>
      <c r="R9" s="23" t="inlineStr">
        <is>
          <t>MANUAL</t>
        </is>
      </c>
      <c r="S9" s="23" t="inlineStr">
        <is>
          <t>MANUAL</t>
        </is>
      </c>
      <c r="T9" s="23" t="inlineStr">
        <is>
          <t>COMPLETED</t>
        </is>
      </c>
      <c r="U9" s="25" t="n">
        <v>43864</v>
      </c>
    </row>
    <row r="10">
      <c r="A10" s="23" t="inlineStr">
        <is>
          <t>ABDUL MUSLIM FADLI</t>
        </is>
      </c>
      <c r="B10" s="23" t="inlineStr">
        <is>
          <t>011909301719239240</t>
        </is>
      </c>
      <c r="C10" s="23" t="inlineStr">
        <is>
          <t>011904202347439300</t>
        </is>
      </c>
      <c r="D10" s="23" t="inlineStr">
        <is>
          <t>Portofolio</t>
        </is>
      </c>
      <c r="E10" s="23" t="inlineStr">
        <is>
          <t>TCC</t>
        </is>
      </c>
      <c r="F10" s="23" t="inlineStr">
        <is>
          <t>Extension</t>
        </is>
      </c>
      <c r="G10" s="25" t="n">
        <v>43738</v>
      </c>
      <c r="H10" s="26" t="n">
        <v>1200000</v>
      </c>
      <c r="I10" s="26" t="n">
        <v>0</v>
      </c>
      <c r="J10" s="25" t="n">
        <v>43767</v>
      </c>
      <c r="K10" s="26" t="n">
        <v>1200000</v>
      </c>
      <c r="L10" s="25" t="n">
        <v>43861</v>
      </c>
      <c r="M10" s="35" t="n">
        <v>1200000</v>
      </c>
      <c r="N10" s="35" t="n">
        <v>0</v>
      </c>
      <c r="O10" s="35" t="n">
        <v>1200000</v>
      </c>
      <c r="P10" s="35" t="n"/>
      <c r="Q10" s="23" t="inlineStr">
        <is>
          <t>MANUAL</t>
        </is>
      </c>
      <c r="R10" s="23" t="inlineStr">
        <is>
          <t>MANUAL</t>
        </is>
      </c>
      <c r="S10" s="23" t="inlineStr">
        <is>
          <t>MANUAL</t>
        </is>
      </c>
      <c r="T10" s="23" t="inlineStr">
        <is>
          <t>COMPLETED</t>
        </is>
      </c>
      <c r="U10" s="25" t="n">
        <v>43864</v>
      </c>
    </row>
    <row r="11">
      <c r="A11" s="23" t="inlineStr">
        <is>
          <t>pita wardina</t>
        </is>
      </c>
      <c r="B11" s="23" t="inlineStr">
        <is>
          <t>011906091345296480</t>
        </is>
      </c>
      <c r="C11" s="23" t="inlineStr">
        <is>
          <t>011905081500344620</t>
        </is>
      </c>
      <c r="D11" s="23" t="inlineStr">
        <is>
          <t>Portofolio</t>
        </is>
      </c>
      <c r="E11" s="23" t="inlineStr">
        <is>
          <t>TCC</t>
        </is>
      </c>
      <c r="F11" s="23" t="inlineStr">
        <is>
          <t>Extension</t>
        </is>
      </c>
      <c r="G11" s="25" t="n">
        <v>43625</v>
      </c>
      <c r="H11" s="26" t="n">
        <v>1200000</v>
      </c>
      <c r="I11" s="26" t="n">
        <v>0</v>
      </c>
      <c r="J11" s="25" t="n">
        <v>43654</v>
      </c>
      <c r="K11" s="26" t="n">
        <v>1500000</v>
      </c>
      <c r="L11" s="25" t="n">
        <v>43863</v>
      </c>
      <c r="M11" s="35" t="n">
        <v>1500000</v>
      </c>
      <c r="N11" s="35" t="n">
        <v>300000</v>
      </c>
      <c r="O11" s="35" t="n">
        <v>1200000</v>
      </c>
      <c r="P11" s="35" t="n"/>
      <c r="Q11" s="23" t="inlineStr">
        <is>
          <t>MANUAL</t>
        </is>
      </c>
      <c r="R11" s="23" t="inlineStr">
        <is>
          <t>MANUAL</t>
        </is>
      </c>
      <c r="S11" s="23" t="inlineStr">
        <is>
          <t>MANUAL</t>
        </is>
      </c>
      <c r="T11" s="23" t="inlineStr">
        <is>
          <t>COMPLETED</t>
        </is>
      </c>
      <c r="U11" s="25" t="n">
        <v>43865</v>
      </c>
    </row>
    <row r="12">
      <c r="A12" s="23" t="inlineStr">
        <is>
          <t>Galang Adhi Guna</t>
        </is>
      </c>
      <c r="B12" s="23" t="inlineStr">
        <is>
          <t>011902251700079890</t>
        </is>
      </c>
      <c r="C12" s="23" t="inlineStr">
        <is>
          <t>011902091908419780</t>
        </is>
      </c>
      <c r="D12" s="23" t="inlineStr">
        <is>
          <t>Non Portofolio</t>
        </is>
      </c>
      <c r="E12" s="23" t="inlineStr">
        <is>
          <t>Freddy</t>
        </is>
      </c>
      <c r="F12" s="23" t="inlineStr">
        <is>
          <t>Extension</t>
        </is>
      </c>
      <c r="G12" s="25" t="n">
        <v>43521</v>
      </c>
      <c r="H12" s="26" t="n">
        <v>1050000</v>
      </c>
      <c r="I12" s="26" t="n">
        <v>0</v>
      </c>
      <c r="J12" s="25" t="n">
        <v>43527</v>
      </c>
      <c r="K12" s="26" t="n">
        <v>2100000</v>
      </c>
      <c r="L12" s="25" t="n">
        <v>43865</v>
      </c>
      <c r="M12" s="35" t="n">
        <v>2100000</v>
      </c>
      <c r="N12" s="35" t="n">
        <v>1050000</v>
      </c>
      <c r="O12" s="35" t="n">
        <v>1050000</v>
      </c>
      <c r="P12" s="35" t="n"/>
      <c r="Q12" s="23" t="inlineStr">
        <is>
          <t>1149000003785693</t>
        </is>
      </c>
      <c r="R12" s="23" t="inlineStr">
        <is>
          <t>CIMB</t>
        </is>
      </c>
      <c r="S12" s="23" t="inlineStr">
        <is>
          <t>CIMB</t>
        </is>
      </c>
      <c r="T12" s="23" t="inlineStr">
        <is>
          <t>COMPLETED</t>
        </is>
      </c>
      <c r="U12" s="25" t="n">
        <v>43865</v>
      </c>
    </row>
    <row r="13">
      <c r="A13" s="23" t="inlineStr">
        <is>
          <t>elida pujawati pebriani</t>
        </is>
      </c>
      <c r="B13" s="23" t="inlineStr">
        <is>
          <t>011810271532193410</t>
        </is>
      </c>
      <c r="C13" s="23" t="inlineStr">
        <is>
          <t>011809231805254630</t>
        </is>
      </c>
      <c r="D13" s="23" t="inlineStr">
        <is>
          <t>Non Portofolio</t>
        </is>
      </c>
      <c r="E13" s="23" t="inlineStr">
        <is>
          <t>Elegant</t>
        </is>
      </c>
      <c r="F13" s="23" t="inlineStr">
        <is>
          <t>Extension</t>
        </is>
      </c>
      <c r="G13" s="25" t="n">
        <v>43400</v>
      </c>
      <c r="H13" s="26" t="n">
        <v>1200000</v>
      </c>
      <c r="I13" s="26" t="n">
        <v>0</v>
      </c>
      <c r="J13" s="25" t="n">
        <v>43406</v>
      </c>
      <c r="K13" s="26" t="n">
        <v>1500000</v>
      </c>
      <c r="L13" s="25" t="n">
        <v>43865</v>
      </c>
      <c r="M13" s="35" t="n">
        <v>1500000</v>
      </c>
      <c r="N13" s="35" t="n">
        <v>300000</v>
      </c>
      <c r="O13" s="35" t="n">
        <v>1200000</v>
      </c>
      <c r="P13" s="35" t="n"/>
      <c r="Q13" s="23" t="inlineStr">
        <is>
          <t>MANUAL</t>
        </is>
      </c>
      <c r="R13" s="23" t="inlineStr">
        <is>
          <t>MANUAL</t>
        </is>
      </c>
      <c r="S13" s="23" t="inlineStr">
        <is>
          <t>MANUAL</t>
        </is>
      </c>
      <c r="T13" s="23" t="inlineStr">
        <is>
          <t>COMPLETED</t>
        </is>
      </c>
      <c r="U13" s="25" t="n">
        <v>43866</v>
      </c>
    </row>
    <row r="14">
      <c r="A14" s="23" t="inlineStr">
        <is>
          <t>Umi wahyu ningsih</t>
        </is>
      </c>
      <c r="B14" s="23" t="inlineStr">
        <is>
          <t>011906121857584010</t>
        </is>
      </c>
      <c r="C14" s="23" t="inlineStr">
        <is>
          <t>011905130746230830</t>
        </is>
      </c>
      <c r="D14" s="23" t="inlineStr">
        <is>
          <t>Portofolio</t>
        </is>
      </c>
      <c r="E14" s="23" t="inlineStr">
        <is>
          <t>TCC</t>
        </is>
      </c>
      <c r="F14" s="23" t="inlineStr">
        <is>
          <t>Extension</t>
        </is>
      </c>
      <c r="G14" s="25" t="n">
        <v>43628</v>
      </c>
      <c r="H14" s="26" t="n">
        <v>800000</v>
      </c>
      <c r="I14" s="26" t="n">
        <v>0</v>
      </c>
      <c r="J14" s="25" t="n">
        <v>43657</v>
      </c>
      <c r="K14" s="26" t="n">
        <v>800000</v>
      </c>
      <c r="L14" s="25" t="n">
        <v>43866</v>
      </c>
      <c r="M14" s="35" t="n">
        <v>800000</v>
      </c>
      <c r="N14" s="35" t="n">
        <v>0</v>
      </c>
      <c r="O14" s="35" t="n">
        <v>800000</v>
      </c>
      <c r="P14" s="35" t="n"/>
      <c r="Q14" s="23" t="inlineStr">
        <is>
          <t>MANUAL</t>
        </is>
      </c>
      <c r="R14" s="23" t="inlineStr">
        <is>
          <t>MANUAL</t>
        </is>
      </c>
      <c r="S14" s="23" t="inlineStr">
        <is>
          <t>MANUAL</t>
        </is>
      </c>
      <c r="T14" s="23" t="inlineStr">
        <is>
          <t>COMPLETED</t>
        </is>
      </c>
      <c r="U14" s="25" t="n">
        <v>43866</v>
      </c>
    </row>
    <row r="15">
      <c r="A15" s="23" t="inlineStr">
        <is>
          <t>ASPIANA</t>
        </is>
      </c>
      <c r="B15" s="23" t="inlineStr">
        <is>
          <t>011905131106192370</t>
        </is>
      </c>
      <c r="C15" s="23" t="inlineStr">
        <is>
          <t>011903310751310970</t>
        </is>
      </c>
      <c r="D15" s="23" t="inlineStr">
        <is>
          <t>Portofolio</t>
        </is>
      </c>
      <c r="E15" s="23" t="inlineStr">
        <is>
          <t>TCC</t>
        </is>
      </c>
      <c r="F15" s="23" t="inlineStr">
        <is>
          <t>Extension</t>
        </is>
      </c>
      <c r="G15" s="25" t="n">
        <v>43598</v>
      </c>
      <c r="H15" s="26" t="n">
        <v>1200000</v>
      </c>
      <c r="I15" s="26" t="n">
        <v>0</v>
      </c>
      <c r="J15" s="25" t="n">
        <v>43627</v>
      </c>
      <c r="K15" s="26" t="n">
        <v>1700000</v>
      </c>
      <c r="L15" s="25" t="n">
        <v>43868</v>
      </c>
      <c r="M15" s="35" t="n">
        <v>1700000</v>
      </c>
      <c r="N15" s="35" t="n">
        <v>500000</v>
      </c>
      <c r="O15" s="35" t="n">
        <v>1200000</v>
      </c>
      <c r="P15" s="35" t="n"/>
      <c r="Q15" s="23" t="inlineStr">
        <is>
          <t>MANUAL</t>
        </is>
      </c>
      <c r="R15" s="23" t="inlineStr">
        <is>
          <t>MANUAL</t>
        </is>
      </c>
      <c r="S15" s="23" t="inlineStr">
        <is>
          <t>MANUAL</t>
        </is>
      </c>
      <c r="T15" s="23" t="inlineStr">
        <is>
          <t>COMPLETED</t>
        </is>
      </c>
      <c r="U15" s="25" t="n">
        <v>43874</v>
      </c>
    </row>
    <row r="16">
      <c r="A16" s="23" t="inlineStr">
        <is>
          <t>febi arwin arahman</t>
        </is>
      </c>
      <c r="B16" s="23" t="inlineStr">
        <is>
          <t>011905151545209340</t>
        </is>
      </c>
      <c r="C16" s="23" t="inlineStr">
        <is>
          <t>011904101145242060</t>
        </is>
      </c>
      <c r="D16" s="23" t="inlineStr">
        <is>
          <t>Portofolio</t>
        </is>
      </c>
      <c r="E16" s="23" t="inlineStr">
        <is>
          <t>TCC</t>
        </is>
      </c>
      <c r="F16" s="23" t="inlineStr">
        <is>
          <t>Extension</t>
        </is>
      </c>
      <c r="G16" s="25" t="n">
        <v>43600</v>
      </c>
      <c r="H16" s="26" t="n">
        <v>800000</v>
      </c>
      <c r="I16" s="26" t="n">
        <v>0</v>
      </c>
      <c r="J16" s="25" t="n">
        <v>43629</v>
      </c>
      <c r="K16" s="26" t="n">
        <v>800000</v>
      </c>
      <c r="L16" s="25" t="n">
        <v>43871</v>
      </c>
      <c r="M16" s="35" t="n">
        <v>800000</v>
      </c>
      <c r="N16" s="35" t="n">
        <v>0</v>
      </c>
      <c r="O16" s="35" t="n">
        <v>800000</v>
      </c>
      <c r="P16" s="35" t="n"/>
      <c r="Q16" s="23" t="inlineStr">
        <is>
          <t>MANUAL</t>
        </is>
      </c>
      <c r="R16" s="23" t="inlineStr">
        <is>
          <t>MANUAL</t>
        </is>
      </c>
      <c r="S16" s="23" t="inlineStr">
        <is>
          <t>MANUAL</t>
        </is>
      </c>
      <c r="T16" s="23" t="inlineStr">
        <is>
          <t>COMPLETED</t>
        </is>
      </c>
      <c r="U16" s="25" t="n">
        <v>43874</v>
      </c>
    </row>
    <row r="17">
      <c r="A17" s="23" t="inlineStr">
        <is>
          <t>heriawaty</t>
        </is>
      </c>
      <c r="B17" s="23" t="inlineStr">
        <is>
          <t>011903230939060450</t>
        </is>
      </c>
      <c r="C17" s="23" t="inlineStr">
        <is>
          <t>011903051645368850</t>
        </is>
      </c>
      <c r="D17" s="23" t="inlineStr">
        <is>
          <t>Non Portofolio</t>
        </is>
      </c>
      <c r="E17" s="23" t="inlineStr">
        <is>
          <t>PT_GSI</t>
        </is>
      </c>
      <c r="F17" s="23" t="inlineStr">
        <is>
          <t>Extension</t>
        </is>
      </c>
      <c r="G17" s="25" t="n">
        <v>43547</v>
      </c>
      <c r="H17" s="26" t="n">
        <v>1200000</v>
      </c>
      <c r="I17" s="26" t="n">
        <v>0</v>
      </c>
      <c r="J17" s="25" t="n">
        <v>43576</v>
      </c>
      <c r="K17" s="26" t="n">
        <v>1200000</v>
      </c>
      <c r="L17" s="25" t="n">
        <v>43871</v>
      </c>
      <c r="M17" s="35" t="n">
        <v>1200000</v>
      </c>
      <c r="N17" s="35" t="n">
        <v>0</v>
      </c>
      <c r="O17" s="35" t="n">
        <v>1200000</v>
      </c>
      <c r="P17" s="35" t="n"/>
      <c r="Q17" s="23" t="inlineStr">
        <is>
          <t>MANUAL</t>
        </is>
      </c>
      <c r="R17" s="23" t="inlineStr">
        <is>
          <t>MANUAL</t>
        </is>
      </c>
      <c r="S17" s="23" t="inlineStr">
        <is>
          <t>MANUAL</t>
        </is>
      </c>
      <c r="T17" s="23" t="inlineStr">
        <is>
          <t>COMPLETED</t>
        </is>
      </c>
      <c r="U17" s="25" t="n">
        <v>43872</v>
      </c>
    </row>
    <row r="18">
      <c r="A18" s="23" t="inlineStr">
        <is>
          <t>try selindah</t>
        </is>
      </c>
      <c r="B18" s="23" t="inlineStr">
        <is>
          <t>011905182121215860</t>
        </is>
      </c>
      <c r="C18" s="23" t="inlineStr">
        <is>
          <t>011904121242482520</t>
        </is>
      </c>
      <c r="D18" s="23" t="inlineStr">
        <is>
          <t>Portofolio</t>
        </is>
      </c>
      <c r="E18" s="23" t="inlineStr">
        <is>
          <t>TCC</t>
        </is>
      </c>
      <c r="F18" s="23" t="inlineStr">
        <is>
          <t>Extension</t>
        </is>
      </c>
      <c r="G18" s="25" t="n">
        <v>43603</v>
      </c>
      <c r="H18" s="26" t="n">
        <v>1500000</v>
      </c>
      <c r="I18" s="26" t="n">
        <v>0</v>
      </c>
      <c r="J18" s="25" t="n">
        <v>43632</v>
      </c>
      <c r="K18" s="26" t="n">
        <v>1800000</v>
      </c>
      <c r="L18" s="25" t="n">
        <v>43872</v>
      </c>
      <c r="M18" s="35" t="n">
        <v>1800000</v>
      </c>
      <c r="N18" s="35" t="n">
        <v>300000</v>
      </c>
      <c r="O18" s="35" t="n">
        <v>1500000</v>
      </c>
      <c r="P18" s="35" t="n"/>
      <c r="Q18" s="23" t="inlineStr">
        <is>
          <t>MANUAL</t>
        </is>
      </c>
      <c r="R18" s="23" t="inlineStr">
        <is>
          <t>MANUAL</t>
        </is>
      </c>
      <c r="S18" s="23" t="inlineStr">
        <is>
          <t>MANUAL</t>
        </is>
      </c>
      <c r="T18" s="23" t="inlineStr">
        <is>
          <t>COMPLETED</t>
        </is>
      </c>
      <c r="U18" s="25" t="n">
        <v>43873</v>
      </c>
    </row>
    <row r="19">
      <c r="A19" s="23" t="inlineStr">
        <is>
          <t>JUANITA PURNAMA SARI</t>
        </is>
      </c>
      <c r="B19" s="23" t="inlineStr">
        <is>
          <t>011902281400056330</t>
        </is>
      </c>
      <c r="C19" s="23" t="inlineStr">
        <is>
          <t>011902141419187030</t>
        </is>
      </c>
      <c r="D19" s="23" t="inlineStr">
        <is>
          <t>Non Portofolio</t>
        </is>
      </c>
      <c r="E19" s="23" t="inlineStr">
        <is>
          <t>Freddy</t>
        </is>
      </c>
      <c r="F19" s="23" t="inlineStr">
        <is>
          <t>Extension</t>
        </is>
      </c>
      <c r="G19" s="25" t="n">
        <v>43524</v>
      </c>
      <c r="H19" s="26" t="n">
        <v>1200000</v>
      </c>
      <c r="I19" s="26" t="n">
        <v>0</v>
      </c>
      <c r="J19" s="25" t="n">
        <v>43537</v>
      </c>
      <c r="K19" s="26" t="n">
        <v>1200000</v>
      </c>
      <c r="L19" s="25" t="n">
        <v>43873</v>
      </c>
      <c r="M19" s="35" t="n">
        <v>1200000</v>
      </c>
      <c r="N19" s="35" t="n">
        <v>0</v>
      </c>
      <c r="O19" s="35" t="n">
        <v>1200000</v>
      </c>
      <c r="P19" s="35" t="n"/>
      <c r="Q19" s="23" t="inlineStr">
        <is>
          <t>MANUAL</t>
        </is>
      </c>
      <c r="R19" s="23" t="inlineStr">
        <is>
          <t>MANUAL</t>
        </is>
      </c>
      <c r="S19" s="23" t="inlineStr">
        <is>
          <t>MANUAL</t>
        </is>
      </c>
      <c r="T19" s="23" t="inlineStr">
        <is>
          <t>COMPLETED</t>
        </is>
      </c>
      <c r="U19" s="25" t="n">
        <v>43874</v>
      </c>
    </row>
    <row r="20">
      <c r="A20" s="23" t="inlineStr">
        <is>
          <t>novana amino prahara</t>
        </is>
      </c>
      <c r="B20" s="23" t="inlineStr">
        <is>
          <t>011902221845063090</t>
        </is>
      </c>
      <c r="C20" s="23" t="inlineStr">
        <is>
          <t>011902080617172290</t>
        </is>
      </c>
      <c r="D20" s="23" t="inlineStr">
        <is>
          <t>Non Portofolio</t>
        </is>
      </c>
      <c r="E20" s="23" t="inlineStr">
        <is>
          <t>Freddy</t>
        </is>
      </c>
      <c r="F20" s="23" t="inlineStr">
        <is>
          <t>Extension</t>
        </is>
      </c>
      <c r="G20" s="25" t="n">
        <v>43518</v>
      </c>
      <c r="H20" s="26" t="n">
        <v>1200000</v>
      </c>
      <c r="I20" s="26" t="n">
        <v>0</v>
      </c>
      <c r="J20" s="25" t="n">
        <v>43524</v>
      </c>
      <c r="K20" s="26" t="n">
        <v>2000000</v>
      </c>
      <c r="L20" s="25" t="n">
        <v>43874</v>
      </c>
      <c r="M20" s="35" t="n">
        <v>2000000</v>
      </c>
      <c r="N20" s="35" t="n">
        <v>800000</v>
      </c>
      <c r="O20" s="35" t="n">
        <v>1200000</v>
      </c>
      <c r="P20" s="35" t="n"/>
      <c r="Q20" s="23" t="inlineStr">
        <is>
          <t>MANUAL</t>
        </is>
      </c>
      <c r="R20" s="23" t="inlineStr">
        <is>
          <t>MANUAL</t>
        </is>
      </c>
      <c r="S20" s="23" t="inlineStr">
        <is>
          <t>MANUAL</t>
        </is>
      </c>
      <c r="T20" s="23" t="inlineStr">
        <is>
          <t>COMPLETED</t>
        </is>
      </c>
      <c r="U20" s="25" t="n">
        <v>43878</v>
      </c>
    </row>
    <row r="21">
      <c r="A21" s="23" t="inlineStr">
        <is>
          <t>Fika Puteri Maulida</t>
        </is>
      </c>
      <c r="B21" s="23" t="inlineStr">
        <is>
          <t>011904221921210510</t>
        </is>
      </c>
      <c r="C21" s="23" t="inlineStr">
        <is>
          <t>011903230912200340</t>
        </is>
      </c>
      <c r="D21" s="23" t="inlineStr">
        <is>
          <t>Non Portofolio</t>
        </is>
      </c>
      <c r="E21" s="23" t="inlineStr">
        <is>
          <t>PT_GSI</t>
        </is>
      </c>
      <c r="F21" s="23" t="inlineStr">
        <is>
          <t>Extension</t>
        </is>
      </c>
      <c r="G21" s="25" t="n">
        <v>43577</v>
      </c>
      <c r="H21" s="26" t="n">
        <v>1200000</v>
      </c>
      <c r="I21" s="26" t="n">
        <v>0</v>
      </c>
      <c r="J21" s="25" t="n">
        <v>43606</v>
      </c>
      <c r="K21" s="26" t="n">
        <v>1300000</v>
      </c>
      <c r="L21" s="25" t="n">
        <v>43875</v>
      </c>
      <c r="M21" s="35" t="n">
        <v>1300000</v>
      </c>
      <c r="N21" s="35" t="n">
        <v>100000</v>
      </c>
      <c r="O21" s="35" t="n">
        <v>1200000</v>
      </c>
      <c r="P21" s="35" t="n"/>
      <c r="Q21" s="23" t="inlineStr">
        <is>
          <t>MANUAL</t>
        </is>
      </c>
      <c r="R21" s="23" t="inlineStr">
        <is>
          <t>MANUAL</t>
        </is>
      </c>
      <c r="S21" s="23" t="inlineStr">
        <is>
          <t>MANUAL</t>
        </is>
      </c>
      <c r="T21" s="23" t="inlineStr">
        <is>
          <t>COMPLETED</t>
        </is>
      </c>
      <c r="U21" s="25" t="n">
        <v>43878</v>
      </c>
    </row>
    <row r="22">
      <c r="A22" s="23" t="inlineStr">
        <is>
          <t>Suci Amaliyasari</t>
        </is>
      </c>
      <c r="B22" s="23" t="inlineStr">
        <is>
          <t>011902122133275540</t>
        </is>
      </c>
      <c r="C22" s="23" t="inlineStr">
        <is>
          <t>011901291648477880</t>
        </is>
      </c>
      <c r="D22" s="23" t="inlineStr">
        <is>
          <t>Non Portofolio</t>
        </is>
      </c>
      <c r="E22" s="23" t="inlineStr">
        <is>
          <t>Freddy</t>
        </is>
      </c>
      <c r="F22" s="23" t="inlineStr">
        <is>
          <t>Extension</t>
        </is>
      </c>
      <c r="G22" s="25" t="n">
        <v>43508</v>
      </c>
      <c r="H22" s="26" t="n">
        <v>200000</v>
      </c>
      <c r="I22" s="26" t="n">
        <v>0</v>
      </c>
      <c r="J22" s="25" t="n">
        <v>43514</v>
      </c>
      <c r="K22" s="26" t="n">
        <v>400000</v>
      </c>
      <c r="L22" s="25" t="n">
        <v>43875</v>
      </c>
      <c r="M22" s="35" t="n">
        <v>400000</v>
      </c>
      <c r="N22" s="35" t="n">
        <v>200000</v>
      </c>
      <c r="O22" s="35" t="n">
        <v>200000</v>
      </c>
      <c r="P22" s="35" t="n"/>
      <c r="Q22" s="23" t="inlineStr">
        <is>
          <t>1149000003786173</t>
        </is>
      </c>
      <c r="R22" s="23" t="inlineStr">
        <is>
          <t>CIMB</t>
        </is>
      </c>
      <c r="S22" s="23" t="inlineStr">
        <is>
          <t>CIMB</t>
        </is>
      </c>
      <c r="T22" s="23" t="inlineStr">
        <is>
          <t>COMPLETED</t>
        </is>
      </c>
      <c r="U22" s="25" t="n">
        <v>43875</v>
      </c>
    </row>
    <row r="23">
      <c r="A23" s="23" t="inlineStr">
        <is>
          <t>Nicholaus Sutedja</t>
        </is>
      </c>
      <c r="B23" s="23" t="inlineStr">
        <is>
          <t>011906011033421230</t>
        </is>
      </c>
      <c r="C23" s="23" t="inlineStr">
        <is>
          <t>011905020728571790</t>
        </is>
      </c>
      <c r="D23" s="23" t="inlineStr">
        <is>
          <t>Portofolio</t>
        </is>
      </c>
      <c r="E23" s="23" t="inlineStr">
        <is>
          <t>TCC</t>
        </is>
      </c>
      <c r="F23" s="23" t="inlineStr">
        <is>
          <t>Extension</t>
        </is>
      </c>
      <c r="G23" s="25" t="n">
        <v>43617</v>
      </c>
      <c r="H23" s="26" t="n">
        <v>800000</v>
      </c>
      <c r="I23" s="26" t="n">
        <v>0</v>
      </c>
      <c r="J23" s="25" t="n">
        <v>43646</v>
      </c>
      <c r="K23" s="26" t="n">
        <v>1300000</v>
      </c>
      <c r="L23" s="25" t="n">
        <v>43878</v>
      </c>
      <c r="M23" s="35" t="n">
        <v>1300000</v>
      </c>
      <c r="N23" s="35" t="n">
        <v>500000</v>
      </c>
      <c r="O23" s="35" t="n">
        <v>800000</v>
      </c>
      <c r="P23" s="35" t="n"/>
      <c r="Q23" s="23" t="inlineStr">
        <is>
          <t>MANUAL</t>
        </is>
      </c>
      <c r="R23" s="23" t="inlineStr">
        <is>
          <t>MANUAL</t>
        </is>
      </c>
      <c r="S23" s="23" t="inlineStr">
        <is>
          <t>MANUAL</t>
        </is>
      </c>
      <c r="T23" s="23" t="inlineStr">
        <is>
          <t>COMPLETED</t>
        </is>
      </c>
      <c r="U23" s="25" t="n">
        <v>43878</v>
      </c>
    </row>
    <row r="24">
      <c r="A24" s="23" t="inlineStr">
        <is>
          <t>WA ODE FLAMUYEN MEINANDA</t>
        </is>
      </c>
      <c r="B24" s="23" t="inlineStr">
        <is>
          <t>011906152057599390</t>
        </is>
      </c>
      <c r="C24" s="23" t="inlineStr">
        <is>
          <t>011905131350534450</t>
        </is>
      </c>
      <c r="D24" s="23" t="inlineStr">
        <is>
          <t>Portofolio</t>
        </is>
      </c>
      <c r="E24" s="23" t="inlineStr">
        <is>
          <t>TCC</t>
        </is>
      </c>
      <c r="F24" s="23" t="inlineStr">
        <is>
          <t>Extension</t>
        </is>
      </c>
      <c r="G24" s="25" t="n">
        <v>43631</v>
      </c>
      <c r="H24" s="26" t="n">
        <v>1200000</v>
      </c>
      <c r="I24" s="26" t="n">
        <v>0</v>
      </c>
      <c r="J24" s="25" t="n">
        <v>43660</v>
      </c>
      <c r="K24" s="26" t="n">
        <v>1600000</v>
      </c>
      <c r="L24" s="25" t="n">
        <v>43881</v>
      </c>
      <c r="M24" s="35" t="n">
        <v>1600000</v>
      </c>
      <c r="N24" s="35" t="n">
        <v>400000</v>
      </c>
      <c r="O24" s="35" t="n">
        <v>1200000</v>
      </c>
      <c r="P24" s="35" t="n"/>
      <c r="Q24" s="23" t="inlineStr">
        <is>
          <t>MANUAL</t>
        </is>
      </c>
      <c r="R24" s="23" t="inlineStr">
        <is>
          <t>MANUAL</t>
        </is>
      </c>
      <c r="S24" s="23" t="inlineStr">
        <is>
          <t>MANUAL</t>
        </is>
      </c>
      <c r="T24" s="23" t="inlineStr">
        <is>
          <t>COMPLETED</t>
        </is>
      </c>
      <c r="U24" s="25" t="n">
        <v>43885</v>
      </c>
    </row>
    <row r="25">
      <c r="A25" s="23" t="inlineStr">
        <is>
          <t>Yeni fauziah</t>
        </is>
      </c>
      <c r="B25" s="23" t="inlineStr">
        <is>
          <t>011901221806043350</t>
        </is>
      </c>
      <c r="C25" s="23" t="inlineStr">
        <is>
          <t>011901121608433380</t>
        </is>
      </c>
      <c r="D25" s="23" t="inlineStr">
        <is>
          <t>Non Portofolio</t>
        </is>
      </c>
      <c r="E25" s="23" t="inlineStr">
        <is>
          <t>Budi SK</t>
        </is>
      </c>
      <c r="F25" s="23" t="inlineStr">
        <is>
          <t>Extension</t>
        </is>
      </c>
      <c r="G25" s="25" t="n">
        <v>43487</v>
      </c>
      <c r="H25" s="26" t="n">
        <v>1200000</v>
      </c>
      <c r="I25" s="26" t="n">
        <v>0</v>
      </c>
      <c r="J25" s="25" t="n">
        <v>43493</v>
      </c>
      <c r="K25" s="26" t="n">
        <v>1400000</v>
      </c>
      <c r="L25" s="25" t="n">
        <v>43881</v>
      </c>
      <c r="M25" s="35" t="n">
        <v>1400000</v>
      </c>
      <c r="N25" s="35" t="n">
        <v>200000</v>
      </c>
      <c r="O25" s="35" t="n">
        <v>1200000</v>
      </c>
      <c r="P25" s="35" t="n"/>
      <c r="Q25" s="23" t="inlineStr">
        <is>
          <t>MANUAL</t>
        </is>
      </c>
      <c r="R25" s="23" t="inlineStr">
        <is>
          <t>MANUAL</t>
        </is>
      </c>
      <c r="S25" s="23" t="inlineStr">
        <is>
          <t>MANUAL</t>
        </is>
      </c>
      <c r="T25" s="23" t="inlineStr">
        <is>
          <t>COMPLETED</t>
        </is>
      </c>
      <c r="U25" s="25" t="n">
        <v>43885</v>
      </c>
    </row>
    <row r="26">
      <c r="A26" s="23" t="inlineStr">
        <is>
          <t>siti nurbaeti</t>
        </is>
      </c>
      <c r="B26" s="23" t="inlineStr">
        <is>
          <t>011907171601203650</t>
        </is>
      </c>
      <c r="C26" s="23" t="inlineStr">
        <is>
          <t>011906110319244910</t>
        </is>
      </c>
      <c r="D26" s="23" t="inlineStr">
        <is>
          <t>Portofolio</t>
        </is>
      </c>
      <c r="E26" s="23" t="inlineStr">
        <is>
          <t>TCC</t>
        </is>
      </c>
      <c r="F26" s="23" t="inlineStr">
        <is>
          <t>Extension</t>
        </is>
      </c>
      <c r="G26" s="25" t="n">
        <v>43663</v>
      </c>
      <c r="H26" s="26" t="n">
        <v>1200000</v>
      </c>
      <c r="I26" s="26" t="n">
        <v>0</v>
      </c>
      <c r="J26" s="25" t="n">
        <v>43692</v>
      </c>
      <c r="K26" s="26" t="n">
        <v>1500000</v>
      </c>
      <c r="L26" s="25" t="n">
        <v>43881</v>
      </c>
      <c r="M26" s="35" t="n">
        <v>1500000</v>
      </c>
      <c r="N26" s="35" t="n">
        <v>300000</v>
      </c>
      <c r="O26" s="35" t="n">
        <v>1200000</v>
      </c>
      <c r="P26" s="35" t="n"/>
      <c r="Q26" s="23" t="inlineStr">
        <is>
          <t>MANUAL</t>
        </is>
      </c>
      <c r="R26" s="23" t="inlineStr">
        <is>
          <t>MANUAL</t>
        </is>
      </c>
      <c r="S26" s="23" t="inlineStr">
        <is>
          <t>MANUAL</t>
        </is>
      </c>
      <c r="T26" s="23" t="inlineStr">
        <is>
          <t>COMPLETED</t>
        </is>
      </c>
      <c r="U26" s="25" t="n">
        <v>43885</v>
      </c>
    </row>
    <row r="27">
      <c r="A27" s="23" t="inlineStr">
        <is>
          <t>i nyoman trio oka sukarma</t>
        </is>
      </c>
      <c r="B27" s="23" t="inlineStr">
        <is>
          <t>011902131902108330</t>
        </is>
      </c>
      <c r="C27" s="23" t="inlineStr">
        <is>
          <t>011901300748228710</t>
        </is>
      </c>
      <c r="D27" s="23" t="inlineStr">
        <is>
          <t>Non Portofolio</t>
        </is>
      </c>
      <c r="E27" s="23" t="inlineStr">
        <is>
          <t>Budi SK</t>
        </is>
      </c>
      <c r="F27" s="23" t="inlineStr">
        <is>
          <t>Extension</t>
        </is>
      </c>
      <c r="G27" s="25" t="n">
        <v>43509</v>
      </c>
      <c r="H27" s="26" t="n">
        <v>1200000</v>
      </c>
      <c r="I27" s="26" t="n">
        <v>0</v>
      </c>
      <c r="J27" s="25" t="n">
        <v>43515</v>
      </c>
      <c r="K27" s="26" t="n">
        <v>1400000</v>
      </c>
      <c r="L27" s="25" t="n">
        <v>43882</v>
      </c>
      <c r="M27" s="35" t="n">
        <v>1400000</v>
      </c>
      <c r="N27" s="35" t="n">
        <v>200000</v>
      </c>
      <c r="O27" s="35" t="n">
        <v>1200000</v>
      </c>
      <c r="P27" s="35" t="n"/>
      <c r="Q27" s="23" t="inlineStr">
        <is>
          <t>MANUAL</t>
        </is>
      </c>
      <c r="R27" s="23" t="inlineStr">
        <is>
          <t>MANUAL</t>
        </is>
      </c>
      <c r="S27" s="23" t="inlineStr">
        <is>
          <t>MANUAL</t>
        </is>
      </c>
      <c r="T27" s="23" t="inlineStr">
        <is>
          <t>COMPLETED</t>
        </is>
      </c>
      <c r="U27" s="25" t="n">
        <v>43887</v>
      </c>
    </row>
    <row r="28">
      <c r="A28" s="23" t="inlineStr">
        <is>
          <t>Aida Fitri Siregar</t>
        </is>
      </c>
      <c r="B28" s="23" t="inlineStr">
        <is>
          <t>011904081642078870</t>
        </is>
      </c>
      <c r="C28" s="23" t="inlineStr">
        <is>
          <t>011903081547107580</t>
        </is>
      </c>
      <c r="D28" s="23" t="inlineStr">
        <is>
          <t>Non Portofolio</t>
        </is>
      </c>
      <c r="E28" s="23" t="inlineStr">
        <is>
          <t>Wira Kusuma</t>
        </is>
      </c>
      <c r="F28" s="23" t="inlineStr">
        <is>
          <t>Extension</t>
        </is>
      </c>
      <c r="G28" s="25" t="n">
        <v>43563</v>
      </c>
      <c r="H28" s="26" t="n">
        <v>600000</v>
      </c>
      <c r="I28" s="26" t="n">
        <v>0</v>
      </c>
      <c r="J28" s="25" t="n">
        <v>43592</v>
      </c>
      <c r="K28" s="26" t="n">
        <v>1200000</v>
      </c>
      <c r="L28" s="25" t="n">
        <v>43886</v>
      </c>
      <c r="M28" s="35" t="n">
        <v>1200000</v>
      </c>
      <c r="N28" s="35" t="n">
        <v>600000</v>
      </c>
      <c r="O28" s="35" t="n">
        <v>600000</v>
      </c>
      <c r="P28" s="35" t="n"/>
      <c r="Q28" s="23" t="inlineStr">
        <is>
          <t>1149000003786505</t>
        </is>
      </c>
      <c r="R28" s="23" t="inlineStr">
        <is>
          <t>CIMB</t>
        </is>
      </c>
      <c r="S28" s="23" t="inlineStr">
        <is>
          <t>CIMB</t>
        </is>
      </c>
      <c r="T28" s="23" t="inlineStr">
        <is>
          <t>COMPLETED</t>
        </is>
      </c>
      <c r="U28" s="25" t="n">
        <v>43886</v>
      </c>
    </row>
    <row r="29">
      <c r="A29" s="23" t="inlineStr">
        <is>
          <t>KARINA AULIA SAFITRI</t>
        </is>
      </c>
      <c r="B29" s="23" t="inlineStr">
        <is>
          <t>011906111154326410</t>
        </is>
      </c>
      <c r="C29" s="23" t="inlineStr">
        <is>
          <t>011905081233065040</t>
        </is>
      </c>
      <c r="D29" s="23" t="inlineStr">
        <is>
          <t>Portofolio</t>
        </is>
      </c>
      <c r="E29" s="23" t="inlineStr">
        <is>
          <t>TCC</t>
        </is>
      </c>
      <c r="F29" s="23" t="inlineStr">
        <is>
          <t>Extension</t>
        </is>
      </c>
      <c r="G29" s="25" t="n">
        <v>43627</v>
      </c>
      <c r="H29" s="26" t="n">
        <v>1200000</v>
      </c>
      <c r="I29" s="26" t="n">
        <v>0</v>
      </c>
      <c r="J29" s="25" t="n">
        <v>43656</v>
      </c>
      <c r="K29" s="26" t="n">
        <v>1900000</v>
      </c>
      <c r="L29" s="25" t="n">
        <v>43886</v>
      </c>
      <c r="M29" s="35" t="n">
        <v>1900000</v>
      </c>
      <c r="N29" s="35" t="n">
        <v>700000</v>
      </c>
      <c r="O29" s="35" t="n">
        <v>1200000</v>
      </c>
      <c r="P29" s="35" t="n"/>
      <c r="Q29" s="23" t="inlineStr">
        <is>
          <t>MANUAL</t>
        </is>
      </c>
      <c r="R29" s="23" t="inlineStr">
        <is>
          <t>MANUAL</t>
        </is>
      </c>
      <c r="S29" s="23" t="inlineStr">
        <is>
          <t>MANUAL</t>
        </is>
      </c>
      <c r="T29" s="23" t="inlineStr">
        <is>
          <t>COMPLETED</t>
        </is>
      </c>
      <c r="U29" s="25" t="n">
        <v>43887</v>
      </c>
    </row>
    <row r="30">
      <c r="A30" s="23" t="inlineStr">
        <is>
          <t>RIZQI AKBAR RIEZALDY</t>
        </is>
      </c>
      <c r="B30" s="23" t="inlineStr">
        <is>
          <t>011906251334086260</t>
        </is>
      </c>
      <c r="C30" s="23" t="inlineStr">
        <is>
          <t>011905251339302930</t>
        </is>
      </c>
      <c r="D30" s="23" t="inlineStr">
        <is>
          <t>Portofolio</t>
        </is>
      </c>
      <c r="E30" s="23" t="inlineStr">
        <is>
          <t>TCC</t>
        </is>
      </c>
      <c r="F30" s="23" t="inlineStr">
        <is>
          <t>Extension</t>
        </is>
      </c>
      <c r="G30" s="25" t="n">
        <v>43641</v>
      </c>
      <c r="H30" s="26" t="n">
        <v>750000</v>
      </c>
      <c r="I30" s="26" t="n">
        <v>0</v>
      </c>
      <c r="J30" s="25" t="n">
        <v>43670</v>
      </c>
      <c r="K30" s="26" t="n">
        <v>800000</v>
      </c>
      <c r="L30" s="25" t="n">
        <v>43886</v>
      </c>
      <c r="M30" s="35" t="n">
        <v>800000</v>
      </c>
      <c r="N30" s="35" t="n">
        <v>50000</v>
      </c>
      <c r="O30" s="35" t="n">
        <v>750000</v>
      </c>
      <c r="P30" s="35" t="n"/>
      <c r="Q30" s="23" t="inlineStr">
        <is>
          <t>MANUAL</t>
        </is>
      </c>
      <c r="R30" s="23" t="inlineStr">
        <is>
          <t>MANUAL</t>
        </is>
      </c>
      <c r="S30" s="23" t="inlineStr">
        <is>
          <t>MANUAL</t>
        </is>
      </c>
      <c r="T30" s="23" t="inlineStr">
        <is>
          <t>COMPLETED</t>
        </is>
      </c>
      <c r="U30" s="25" t="n">
        <v>43887</v>
      </c>
    </row>
    <row r="31">
      <c r="A31" s="23" t="inlineStr">
        <is>
          <t>Anak Agung ayu Pradnya Prabandari</t>
        </is>
      </c>
      <c r="B31" s="23" t="inlineStr">
        <is>
          <t>011812211644351780</t>
        </is>
      </c>
      <c r="C31" s="23" t="inlineStr">
        <is>
          <t>011811281540319000</t>
        </is>
      </c>
      <c r="D31" s="23" t="inlineStr">
        <is>
          <t>Non Portofolio</t>
        </is>
      </c>
      <c r="E31" s="23" t="inlineStr">
        <is>
          <t>Freddy</t>
        </is>
      </c>
      <c r="F31" s="23" t="inlineStr">
        <is>
          <t>Extension</t>
        </is>
      </c>
      <c r="G31" s="25" t="n">
        <v>43455</v>
      </c>
      <c r="H31" s="26" t="n">
        <v>1150000</v>
      </c>
      <c r="I31" s="26" t="n">
        <v>0</v>
      </c>
      <c r="J31" s="25" t="n">
        <v>43461</v>
      </c>
      <c r="K31" s="26" t="n">
        <v>2300000</v>
      </c>
      <c r="L31" s="25" t="n">
        <v>43887</v>
      </c>
      <c r="M31" s="35" t="n">
        <v>2300000</v>
      </c>
      <c r="N31" s="35" t="n">
        <v>1150000</v>
      </c>
      <c r="O31" s="35" t="n">
        <v>1150000</v>
      </c>
      <c r="P31" s="35" t="n"/>
      <c r="Q31" s="23" t="inlineStr">
        <is>
          <t>1149000003786573</t>
        </is>
      </c>
      <c r="R31" s="23" t="inlineStr">
        <is>
          <t>CIMB</t>
        </is>
      </c>
      <c r="S31" s="23" t="inlineStr">
        <is>
          <t>CIMB</t>
        </is>
      </c>
      <c r="T31" s="23" t="inlineStr">
        <is>
          <t>COMPLETED</t>
        </is>
      </c>
      <c r="U31" s="25" t="n">
        <v>43887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85"/>
  <sheetViews>
    <sheetView workbookViewId="0">
      <selection activeCell="R1" sqref="R1"/>
    </sheetView>
  </sheetViews>
  <sheetFormatPr baseColWidth="8" defaultRowHeight="15"/>
  <cols>
    <col customWidth="1" max="1" min="1" width="26"/>
    <col customWidth="1" max="2" min="2" width="21.7109375"/>
    <col customWidth="1" max="3" min="3" width="20.7109375"/>
    <col bestFit="1" customWidth="1" max="5" min="5" width="13.5703125"/>
    <col customWidth="1" max="6" min="6" width="10"/>
    <col customWidth="1" max="7" min="7" width="12.5703125"/>
    <col customWidth="1" max="8" min="8" width="14.7109375"/>
    <col customWidth="1" max="9" min="9" width="13.140625"/>
    <col bestFit="1" customWidth="1" max="10" min="10" width="19.42578125"/>
    <col customWidth="1" max="11" min="11" width="12.85546875"/>
    <col bestFit="1" customWidth="1" max="12" min="12" width="15.5703125"/>
    <col customWidth="1" max="13" min="13" width="15.42578125"/>
    <col customWidth="1" max="14" min="14" width="20.28515625"/>
    <col customWidth="1" max="15" min="15" width="16.42578125"/>
    <col customWidth="1" max="16" min="16" width="15.42578125"/>
    <col customWidth="1" max="17" min="17" width="14.85546875"/>
    <col customWidth="1" max="18" min="18" width="29"/>
    <col customWidth="1" max="19" min="19" width="18"/>
    <col customWidth="1" max="20" min="20" width="16.85546875"/>
    <col customWidth="1" max="21" min="21" width="14.7109375"/>
    <col bestFit="1" customWidth="1" max="22" min="22" width="21"/>
  </cols>
  <sheetData>
    <row r="1">
      <c r="A1" s="30" t="inlineStr">
        <is>
          <t>Customer Name</t>
        </is>
      </c>
      <c r="B1" s="30" t="inlineStr">
        <is>
          <t>Order ID</t>
        </is>
      </c>
      <c r="C1" s="30" t="inlineStr">
        <is>
          <t>Billing ID</t>
        </is>
      </c>
      <c r="D1" s="30" t="inlineStr">
        <is>
          <t>Bill Term</t>
        </is>
      </c>
      <c r="E1" s="30" t="inlineStr">
        <is>
          <t>Disburse Type</t>
        </is>
      </c>
      <c r="F1" s="30" t="inlineStr">
        <is>
          <t>Lender</t>
        </is>
      </c>
      <c r="G1" s="30" t="inlineStr">
        <is>
          <t>Order Type</t>
        </is>
      </c>
      <c r="H1" s="31" t="inlineStr">
        <is>
          <t>Disburse Date</t>
        </is>
      </c>
      <c r="I1" s="34" t="inlineStr">
        <is>
          <t>Bill Principal</t>
        </is>
      </c>
      <c r="J1" s="34" t="inlineStr">
        <is>
          <t>Bill Actual Disbursed</t>
        </is>
      </c>
      <c r="K1" s="31" t="inlineStr">
        <is>
          <t>Due Date</t>
        </is>
      </c>
      <c r="L1" s="34" t="inlineStr">
        <is>
          <t>Bill Due Amount</t>
        </is>
      </c>
      <c r="M1" s="32" t="inlineStr">
        <is>
          <t>Payment Date</t>
        </is>
      </c>
      <c r="N1" s="33" t="inlineStr">
        <is>
          <t>Payment Amount</t>
        </is>
      </c>
      <c r="O1" s="33" t="inlineStr">
        <is>
          <t>Principal</t>
        </is>
      </c>
      <c r="P1" s="33" t="inlineStr">
        <is>
          <t>Overdue Fee</t>
        </is>
      </c>
      <c r="Q1" s="33" t="inlineStr">
        <is>
          <t>Discount</t>
        </is>
      </c>
      <c r="R1" s="30" t="inlineStr">
        <is>
          <t>Virtual Account</t>
        </is>
      </c>
      <c r="S1" s="30" t="inlineStr">
        <is>
          <t>Deposit Channel</t>
        </is>
      </c>
      <c r="T1" s="30" t="inlineStr">
        <is>
          <t>Deposit Method</t>
        </is>
      </c>
      <c r="U1" s="30" t="inlineStr">
        <is>
          <t>Deposit Status</t>
        </is>
      </c>
      <c r="V1" s="31" t="inlineStr">
        <is>
          <t>Payment Update Time</t>
        </is>
      </c>
    </row>
    <row r="2">
      <c r="A2" s="23" t="inlineStr">
        <is>
          <t>moch mahbruri</t>
        </is>
      </c>
      <c r="B2" s="23" t="inlineStr">
        <is>
          <t>012001141343321020</t>
        </is>
      </c>
      <c r="C2" s="23" t="inlineStr">
        <is>
          <t>032001231245010750</t>
        </is>
      </c>
      <c r="D2" s="23" t="inlineStr">
        <is>
          <t>1</t>
        </is>
      </c>
      <c r="E2" s="23" t="inlineStr">
        <is>
          <t>Portofolio</t>
        </is>
      </c>
      <c r="F2" s="23" t="inlineStr">
        <is>
          <t>TCC</t>
        </is>
      </c>
      <c r="G2" s="23" t="inlineStr">
        <is>
          <t>Installment</t>
        </is>
      </c>
      <c r="H2" s="25" t="n">
        <v>43853</v>
      </c>
      <c r="I2" s="26" t="n">
        <v>1200000</v>
      </c>
      <c r="J2" s="26" t="n">
        <v>321600</v>
      </c>
      <c r="K2" s="25" t="n">
        <v>43866</v>
      </c>
      <c r="L2" s="26" t="n">
        <v>400000</v>
      </c>
      <c r="M2" s="25" t="n">
        <v>43866</v>
      </c>
      <c r="N2" s="35" t="n">
        <v>400000</v>
      </c>
      <c r="O2" s="35" t="n">
        <v>400000</v>
      </c>
      <c r="P2" s="35" t="n">
        <v>0</v>
      </c>
      <c r="Q2" s="35" t="n"/>
      <c r="R2" s="23" t="inlineStr">
        <is>
          <t>202002051306015010750</t>
        </is>
      </c>
      <c r="S2" s="23" t="inlineStr">
        <is>
          <t>081333505491</t>
        </is>
      </c>
      <c r="T2" s="23" t="inlineStr">
        <is>
          <t>OVO</t>
        </is>
      </c>
      <c r="U2" s="23" t="inlineStr">
        <is>
          <t>COMPLETED</t>
        </is>
      </c>
      <c r="V2" s="25" t="n">
        <v>43866</v>
      </c>
    </row>
    <row r="3">
      <c r="A3" s="23" t="inlineStr">
        <is>
          <t>Ibrahim Thayib</t>
        </is>
      </c>
      <c r="B3" s="23" t="inlineStr">
        <is>
          <t>012001141535359880</t>
        </is>
      </c>
      <c r="C3" s="23" t="inlineStr">
        <is>
          <t>032001231245012650</t>
        </is>
      </c>
      <c r="D3" s="23" t="inlineStr">
        <is>
          <t>1</t>
        </is>
      </c>
      <c r="E3" s="23" t="inlineStr">
        <is>
          <t>Portofolio</t>
        </is>
      </c>
      <c r="F3" s="23" t="inlineStr">
        <is>
          <t>TCC</t>
        </is>
      </c>
      <c r="G3" s="23" t="inlineStr">
        <is>
          <t>Installment</t>
        </is>
      </c>
      <c r="H3" s="25" t="n">
        <v>43853</v>
      </c>
      <c r="I3" s="26" t="n">
        <v>1200000</v>
      </c>
      <c r="J3" s="26" t="n">
        <v>321600</v>
      </c>
      <c r="K3" s="25" t="n">
        <v>43866</v>
      </c>
      <c r="L3" s="26" t="n">
        <v>400000</v>
      </c>
      <c r="M3" s="25" t="n">
        <v>43866</v>
      </c>
      <c r="N3" s="35" t="n">
        <v>400000</v>
      </c>
      <c r="O3" s="35" t="n">
        <v>400000</v>
      </c>
      <c r="P3" s="35" t="n">
        <v>0</v>
      </c>
      <c r="Q3" s="35" t="n"/>
      <c r="R3" s="23" t="inlineStr">
        <is>
          <t>1149000003785949</t>
        </is>
      </c>
      <c r="S3" s="23" t="inlineStr">
        <is>
          <t>CIMB</t>
        </is>
      </c>
      <c r="T3" s="23" t="inlineStr">
        <is>
          <t>CIMB</t>
        </is>
      </c>
      <c r="U3" s="23" t="inlineStr">
        <is>
          <t>COMPLETED</t>
        </is>
      </c>
      <c r="V3" s="25" t="n">
        <v>43866</v>
      </c>
    </row>
    <row r="4">
      <c r="A4" s="23" t="inlineStr">
        <is>
          <t>suhanry Sinaga</t>
        </is>
      </c>
      <c r="B4" s="23" t="inlineStr">
        <is>
          <t>012001150110287371</t>
        </is>
      </c>
      <c r="C4" s="23" t="inlineStr">
        <is>
          <t>032001231745001070</t>
        </is>
      </c>
      <c r="D4" s="23" t="inlineStr">
        <is>
          <t>1</t>
        </is>
      </c>
      <c r="E4" s="23" t="inlineStr">
        <is>
          <t>Portofolio</t>
        </is>
      </c>
      <c r="F4" s="23" t="inlineStr">
        <is>
          <t>TCC</t>
        </is>
      </c>
      <c r="G4" s="23" t="inlineStr">
        <is>
          <t>Installment</t>
        </is>
      </c>
      <c r="H4" s="25" t="n">
        <v>43853</v>
      </c>
      <c r="I4" s="26" t="n">
        <v>1200000</v>
      </c>
      <c r="J4" s="26" t="n">
        <v>321600</v>
      </c>
      <c r="K4" s="25" t="n">
        <v>43866</v>
      </c>
      <c r="L4" s="26" t="n">
        <v>400000</v>
      </c>
      <c r="M4" s="25" t="n">
        <v>43866</v>
      </c>
      <c r="N4" s="35" t="n">
        <v>400000</v>
      </c>
      <c r="O4" s="35" t="n">
        <v>400000</v>
      </c>
      <c r="P4" s="35" t="n">
        <v>0</v>
      </c>
      <c r="Q4" s="35" t="n"/>
      <c r="R4" s="23" t="inlineStr">
        <is>
          <t>1149000003785545</t>
        </is>
      </c>
      <c r="S4" s="23" t="inlineStr">
        <is>
          <t>CIMB</t>
        </is>
      </c>
      <c r="T4" s="23" t="inlineStr">
        <is>
          <t>CIMB</t>
        </is>
      </c>
      <c r="U4" s="23" t="inlineStr">
        <is>
          <t>COMPLETED</t>
        </is>
      </c>
      <c r="V4" s="25" t="n">
        <v>43866</v>
      </c>
    </row>
    <row r="5">
      <c r="A5" s="23" t="inlineStr">
        <is>
          <t>haripurwantoro</t>
        </is>
      </c>
      <c r="B5" s="23" t="inlineStr">
        <is>
          <t>012001140743259221</t>
        </is>
      </c>
      <c r="C5" s="23" t="inlineStr">
        <is>
          <t>032001231245003451</t>
        </is>
      </c>
      <c r="D5" s="23" t="inlineStr">
        <is>
          <t>1</t>
        </is>
      </c>
      <c r="E5" s="23" t="inlineStr">
        <is>
          <t>Portofolio</t>
        </is>
      </c>
      <c r="F5" s="23" t="inlineStr">
        <is>
          <t>TCC</t>
        </is>
      </c>
      <c r="G5" s="23" t="inlineStr">
        <is>
          <t>Installment</t>
        </is>
      </c>
      <c r="H5" s="25" t="n">
        <v>43853</v>
      </c>
      <c r="I5" s="26" t="n">
        <v>1200000</v>
      </c>
      <c r="J5" s="26" t="n">
        <v>321600</v>
      </c>
      <c r="K5" s="25" t="n">
        <v>43866</v>
      </c>
      <c r="L5" s="26" t="n">
        <v>400000</v>
      </c>
      <c r="M5" s="25" t="n">
        <v>43866</v>
      </c>
      <c r="N5" s="35" t="n">
        <v>400000</v>
      </c>
      <c r="O5" s="35" t="n">
        <v>400000</v>
      </c>
      <c r="P5" s="35" t="n">
        <v>0</v>
      </c>
      <c r="Q5" s="35" t="n"/>
      <c r="R5" s="23" t="inlineStr">
        <is>
          <t>1149000003785981</t>
        </is>
      </c>
      <c r="S5" s="23" t="inlineStr">
        <is>
          <t>CIMB</t>
        </is>
      </c>
      <c r="T5" s="23" t="inlineStr">
        <is>
          <t>CIMB</t>
        </is>
      </c>
      <c r="U5" s="23" t="inlineStr">
        <is>
          <t>COMPLETED</t>
        </is>
      </c>
      <c r="V5" s="25" t="n">
        <v>43866</v>
      </c>
    </row>
    <row r="6">
      <c r="A6" s="23" t="inlineStr">
        <is>
          <t>astiana indriani</t>
        </is>
      </c>
      <c r="B6" s="23" t="inlineStr">
        <is>
          <t>012001281430371500</t>
        </is>
      </c>
      <c r="C6" s="23" t="inlineStr">
        <is>
          <t>032002051036012300</t>
        </is>
      </c>
      <c r="D6" s="23" t="inlineStr">
        <is>
          <t>1</t>
        </is>
      </c>
      <c r="E6" s="23" t="inlineStr">
        <is>
          <t>Portofolio</t>
        </is>
      </c>
      <c r="F6" s="23" t="inlineStr">
        <is>
          <t>PT_GSI</t>
        </is>
      </c>
      <c r="G6" s="23" t="inlineStr">
        <is>
          <t>Installment</t>
        </is>
      </c>
      <c r="H6" s="25" t="n">
        <v>43866</v>
      </c>
      <c r="I6" s="26" t="n">
        <v>1200000</v>
      </c>
      <c r="J6" s="26" t="n">
        <v>321600</v>
      </c>
      <c r="K6" s="25" t="n">
        <v>43879</v>
      </c>
      <c r="L6" s="26" t="n">
        <v>400000</v>
      </c>
      <c r="M6" s="25" t="n">
        <v>43870</v>
      </c>
      <c r="N6" s="35" t="n">
        <v>400000</v>
      </c>
      <c r="O6" s="35" t="n">
        <v>400000</v>
      </c>
      <c r="P6" s="35" t="n">
        <v>0</v>
      </c>
      <c r="Q6" s="35" t="n"/>
      <c r="R6" s="23" t="inlineStr">
        <is>
          <t>1149000003786065</t>
        </is>
      </c>
      <c r="S6" s="23" t="inlineStr">
        <is>
          <t>CIMB</t>
        </is>
      </c>
      <c r="T6" s="23" t="inlineStr">
        <is>
          <t>CIMB</t>
        </is>
      </c>
      <c r="U6" s="23" t="inlineStr">
        <is>
          <t>COMPLETED</t>
        </is>
      </c>
      <c r="V6" s="25" t="n">
        <v>43870</v>
      </c>
    </row>
    <row r="7">
      <c r="A7" s="23" t="inlineStr">
        <is>
          <t>Felicia Kiarianna</t>
        </is>
      </c>
      <c r="B7" s="23" t="inlineStr">
        <is>
          <t>012001241059553270</t>
        </is>
      </c>
      <c r="C7" s="23" t="inlineStr">
        <is>
          <t>032001300945014230</t>
        </is>
      </c>
      <c r="D7" s="23" t="inlineStr">
        <is>
          <t>1</t>
        </is>
      </c>
      <c r="E7" s="23" t="inlineStr">
        <is>
          <t>Portofolio</t>
        </is>
      </c>
      <c r="F7" s="23" t="inlineStr">
        <is>
          <t>TCC</t>
        </is>
      </c>
      <c r="G7" s="23" t="inlineStr">
        <is>
          <t>Installment</t>
        </is>
      </c>
      <c r="H7" s="25" t="n">
        <v>43860</v>
      </c>
      <c r="I7" s="26" t="n">
        <v>1200000</v>
      </c>
      <c r="J7" s="26" t="n">
        <v>321600</v>
      </c>
      <c r="K7" s="25" t="n">
        <v>43873</v>
      </c>
      <c r="L7" s="26" t="n">
        <v>400000</v>
      </c>
      <c r="M7" s="25" t="n">
        <v>43873</v>
      </c>
      <c r="N7" s="35" t="n">
        <v>400000</v>
      </c>
      <c r="O7" s="35" t="n">
        <v>400000</v>
      </c>
      <c r="P7" s="35" t="n">
        <v>0</v>
      </c>
      <c r="Q7" s="35" t="n"/>
      <c r="R7" s="23" t="inlineStr">
        <is>
          <t>1149000003786125</t>
        </is>
      </c>
      <c r="S7" s="23" t="inlineStr">
        <is>
          <t>CIMB</t>
        </is>
      </c>
      <c r="T7" s="23" t="inlineStr">
        <is>
          <t>CIMB</t>
        </is>
      </c>
      <c r="U7" s="23" t="inlineStr">
        <is>
          <t>COMPLETED</t>
        </is>
      </c>
      <c r="V7" s="25" t="n">
        <v>43873</v>
      </c>
    </row>
    <row r="8">
      <c r="A8" s="23" t="inlineStr">
        <is>
          <t>Ratu Nurul Kamaril</t>
        </is>
      </c>
      <c r="B8" s="23" t="inlineStr">
        <is>
          <t>012001251546130980</t>
        </is>
      </c>
      <c r="C8" s="23" t="inlineStr">
        <is>
          <t>032001300945018550</t>
        </is>
      </c>
      <c r="D8" s="23" t="inlineStr">
        <is>
          <t>3</t>
        </is>
      </c>
      <c r="E8" s="23" t="inlineStr">
        <is>
          <t>Portofolio</t>
        </is>
      </c>
      <c r="F8" s="23" t="inlineStr">
        <is>
          <t>PT_GSI</t>
        </is>
      </c>
      <c r="G8" s="23" t="inlineStr">
        <is>
          <t>Installment</t>
        </is>
      </c>
      <c r="H8" s="25" t="n">
        <v>43860</v>
      </c>
      <c r="I8" s="26" t="n">
        <v>1200000</v>
      </c>
      <c r="J8" s="26" t="n">
        <v>321600</v>
      </c>
      <c r="K8" s="25" t="n">
        <v>43901</v>
      </c>
      <c r="L8" s="26" t="n">
        <v>400000</v>
      </c>
      <c r="M8" s="25" t="n">
        <v>43873</v>
      </c>
      <c r="N8" s="35" t="n">
        <v>400000</v>
      </c>
      <c r="O8" s="35" t="n">
        <v>400000</v>
      </c>
      <c r="P8" s="35" t="n">
        <v>0</v>
      </c>
      <c r="Q8" s="35" t="n">
        <v>-50000</v>
      </c>
      <c r="R8" s="23" t="inlineStr">
        <is>
          <t>1149000003786101</t>
        </is>
      </c>
      <c r="S8" s="23" t="inlineStr">
        <is>
          <t>CIMB</t>
        </is>
      </c>
      <c r="T8" s="23" t="inlineStr">
        <is>
          <t>CIMB</t>
        </is>
      </c>
      <c r="U8" s="23" t="inlineStr">
        <is>
          <t>COMPLETED</t>
        </is>
      </c>
      <c r="V8" s="25" t="n">
        <v>43873</v>
      </c>
    </row>
    <row r="9">
      <c r="A9" s="23" t="inlineStr">
        <is>
          <t>AI MULYATI</t>
        </is>
      </c>
      <c r="B9" s="23" t="inlineStr">
        <is>
          <t>012001232109524730</t>
        </is>
      </c>
      <c r="C9" s="23" t="inlineStr">
        <is>
          <t>032001300942013600</t>
        </is>
      </c>
      <c r="D9" s="23" t="inlineStr">
        <is>
          <t>1</t>
        </is>
      </c>
      <c r="E9" s="23" t="inlineStr">
        <is>
          <t>Portofolio</t>
        </is>
      </c>
      <c r="F9" s="23" t="inlineStr">
        <is>
          <t>PT_GSI</t>
        </is>
      </c>
      <c r="G9" s="23" t="inlineStr">
        <is>
          <t>Installment</t>
        </is>
      </c>
      <c r="H9" s="25" t="n">
        <v>43860</v>
      </c>
      <c r="I9" s="26" t="n">
        <v>1200000</v>
      </c>
      <c r="J9" s="26" t="n">
        <v>321600</v>
      </c>
      <c r="K9" s="25" t="n">
        <v>43873</v>
      </c>
      <c r="L9" s="26" t="n">
        <v>400000</v>
      </c>
      <c r="M9" s="25" t="n">
        <v>43873</v>
      </c>
      <c r="N9" s="35" t="n">
        <v>400000</v>
      </c>
      <c r="O9" s="35" t="n">
        <v>400000</v>
      </c>
      <c r="P9" s="35" t="n">
        <v>0</v>
      </c>
      <c r="Q9" s="35" t="n"/>
      <c r="R9" s="23" t="inlineStr">
        <is>
          <t>1149000003785945</t>
        </is>
      </c>
      <c r="S9" s="23" t="inlineStr">
        <is>
          <t>CIMB</t>
        </is>
      </c>
      <c r="T9" s="23" t="inlineStr">
        <is>
          <t>CIMB</t>
        </is>
      </c>
      <c r="U9" s="23" t="inlineStr">
        <is>
          <t>COMPLETED</t>
        </is>
      </c>
      <c r="V9" s="25" t="n">
        <v>43873</v>
      </c>
    </row>
    <row r="10">
      <c r="A10" s="23" t="inlineStr">
        <is>
          <t>KARLINA</t>
        </is>
      </c>
      <c r="B10" s="23" t="inlineStr">
        <is>
          <t>012001241216113970</t>
        </is>
      </c>
      <c r="C10" s="23" t="inlineStr">
        <is>
          <t>032001300945015990</t>
        </is>
      </c>
      <c r="D10" s="23" t="inlineStr">
        <is>
          <t>1</t>
        </is>
      </c>
      <c r="E10" s="23" t="inlineStr">
        <is>
          <t>Portofolio</t>
        </is>
      </c>
      <c r="F10" s="23" t="inlineStr">
        <is>
          <t>TCC</t>
        </is>
      </c>
      <c r="G10" s="23" t="inlineStr">
        <is>
          <t>Installment</t>
        </is>
      </c>
      <c r="H10" s="25" t="n">
        <v>43860</v>
      </c>
      <c r="I10" s="26" t="n">
        <v>1200000</v>
      </c>
      <c r="J10" s="26" t="n">
        <v>321600</v>
      </c>
      <c r="K10" s="25" t="n">
        <v>43873</v>
      </c>
      <c r="L10" s="26" t="n">
        <v>400000</v>
      </c>
      <c r="M10" s="25" t="n">
        <v>43873</v>
      </c>
      <c r="N10" s="35" t="n">
        <v>400000</v>
      </c>
      <c r="O10" s="35" t="n">
        <v>400000</v>
      </c>
      <c r="P10" s="35" t="n">
        <v>0</v>
      </c>
      <c r="Q10" s="35" t="n"/>
      <c r="R10" s="23" t="inlineStr">
        <is>
          <t>202002120936555015990</t>
        </is>
      </c>
      <c r="S10" s="23" t="inlineStr">
        <is>
          <t>081313063641</t>
        </is>
      </c>
      <c r="T10" s="23" t="inlineStr">
        <is>
          <t>OVO</t>
        </is>
      </c>
      <c r="U10" s="23" t="inlineStr">
        <is>
          <t>COMPLETED</t>
        </is>
      </c>
      <c r="V10" s="25" t="n">
        <v>43873</v>
      </c>
    </row>
    <row r="11">
      <c r="A11" s="23" t="inlineStr">
        <is>
          <t>Prasetyo wibowo</t>
        </is>
      </c>
      <c r="B11" s="23" t="inlineStr">
        <is>
          <t>012001241807153700</t>
        </is>
      </c>
      <c r="C11" s="23" t="inlineStr">
        <is>
          <t>032001300942024180</t>
        </is>
      </c>
      <c r="D11" s="23" t="inlineStr">
        <is>
          <t>1</t>
        </is>
      </c>
      <c r="E11" s="23" t="inlineStr">
        <is>
          <t>Portofolio</t>
        </is>
      </c>
      <c r="F11" s="23" t="inlineStr">
        <is>
          <t>PT_GSI</t>
        </is>
      </c>
      <c r="G11" s="23" t="inlineStr">
        <is>
          <t>Installment</t>
        </is>
      </c>
      <c r="H11" s="25" t="n">
        <v>43860</v>
      </c>
      <c r="I11" s="26" t="n">
        <v>1200000</v>
      </c>
      <c r="J11" s="26" t="n">
        <v>321600</v>
      </c>
      <c r="K11" s="25" t="n">
        <v>43873</v>
      </c>
      <c r="L11" s="26" t="n">
        <v>400000</v>
      </c>
      <c r="M11" s="25" t="n">
        <v>43873</v>
      </c>
      <c r="N11" s="35" t="n">
        <v>400000</v>
      </c>
      <c r="O11" s="35" t="n">
        <v>400000</v>
      </c>
      <c r="P11" s="35" t="n">
        <v>0</v>
      </c>
      <c r="Q11" s="35" t="n"/>
      <c r="R11" s="23" t="inlineStr">
        <is>
          <t>1149000003786089</t>
        </is>
      </c>
      <c r="S11" s="23" t="inlineStr">
        <is>
          <t>CIMB</t>
        </is>
      </c>
      <c r="T11" s="23" t="inlineStr">
        <is>
          <t>CIMB</t>
        </is>
      </c>
      <c r="U11" s="23" t="inlineStr">
        <is>
          <t>COMPLETED</t>
        </is>
      </c>
      <c r="V11" s="25" t="n">
        <v>43873</v>
      </c>
    </row>
    <row r="12">
      <c r="A12" s="23" t="inlineStr">
        <is>
          <t>Dara Juwita Sahani</t>
        </is>
      </c>
      <c r="B12" s="23" t="inlineStr">
        <is>
          <t>012001241325099390</t>
        </is>
      </c>
      <c r="C12" s="23" t="inlineStr">
        <is>
          <t>032001300945017350</t>
        </is>
      </c>
      <c r="D12" s="23" t="inlineStr">
        <is>
          <t>1</t>
        </is>
      </c>
      <c r="E12" s="23" t="inlineStr">
        <is>
          <t>Portofolio</t>
        </is>
      </c>
      <c r="F12" s="23" t="inlineStr">
        <is>
          <t>PT_GSI</t>
        </is>
      </c>
      <c r="G12" s="23" t="inlineStr">
        <is>
          <t>Installment</t>
        </is>
      </c>
      <c r="H12" s="25" t="n">
        <v>43860</v>
      </c>
      <c r="I12" s="26" t="n">
        <v>1200000</v>
      </c>
      <c r="J12" s="26" t="n">
        <v>321600</v>
      </c>
      <c r="K12" s="25" t="n">
        <v>43873</v>
      </c>
      <c r="L12" s="26" t="n">
        <v>400000</v>
      </c>
      <c r="M12" s="25" t="n">
        <v>43873</v>
      </c>
      <c r="N12" s="35" t="n">
        <v>400000</v>
      </c>
      <c r="O12" s="35" t="n">
        <v>400000</v>
      </c>
      <c r="P12" s="35" t="n">
        <v>0</v>
      </c>
      <c r="Q12" s="35" t="n"/>
      <c r="R12" s="23" t="inlineStr">
        <is>
          <t>1149000003786121</t>
        </is>
      </c>
      <c r="S12" s="23" t="inlineStr">
        <is>
          <t>CIMB</t>
        </is>
      </c>
      <c r="T12" s="23" t="inlineStr">
        <is>
          <t>CIMB</t>
        </is>
      </c>
      <c r="U12" s="23" t="inlineStr">
        <is>
          <t>COMPLETED</t>
        </is>
      </c>
      <c r="V12" s="25" t="n">
        <v>43873</v>
      </c>
    </row>
    <row r="13">
      <c r="A13" s="23" t="inlineStr">
        <is>
          <t>YOGI WARDANA</t>
        </is>
      </c>
      <c r="B13" s="23" t="inlineStr">
        <is>
          <t>012001232324526780</t>
        </is>
      </c>
      <c r="C13" s="23" t="inlineStr">
        <is>
          <t>032001300945006020</t>
        </is>
      </c>
      <c r="D13" s="23" t="inlineStr">
        <is>
          <t>1</t>
        </is>
      </c>
      <c r="E13" s="23" t="inlineStr">
        <is>
          <t>Portofolio</t>
        </is>
      </c>
      <c r="F13" s="23" t="inlineStr">
        <is>
          <t>TCC</t>
        </is>
      </c>
      <c r="G13" s="23" t="inlineStr">
        <is>
          <t>Installment</t>
        </is>
      </c>
      <c r="H13" s="25" t="n">
        <v>43860</v>
      </c>
      <c r="I13" s="26" t="n">
        <v>1200000</v>
      </c>
      <c r="J13" s="26" t="n">
        <v>321600</v>
      </c>
      <c r="K13" s="25" t="n">
        <v>43873</v>
      </c>
      <c r="L13" s="26" t="n">
        <v>400000</v>
      </c>
      <c r="M13" s="25" t="n">
        <v>43873</v>
      </c>
      <c r="N13" s="35" t="n">
        <v>400000</v>
      </c>
      <c r="O13" s="35" t="n">
        <v>400000</v>
      </c>
      <c r="P13" s="35" t="n">
        <v>0</v>
      </c>
      <c r="Q13" s="35" t="n"/>
      <c r="R13" s="23" t="inlineStr">
        <is>
          <t>1149000003786097</t>
        </is>
      </c>
      <c r="S13" s="23" t="inlineStr">
        <is>
          <t>CIMB</t>
        </is>
      </c>
      <c r="T13" s="23" t="inlineStr">
        <is>
          <t>CIMB</t>
        </is>
      </c>
      <c r="U13" s="23" t="inlineStr">
        <is>
          <t>COMPLETED</t>
        </is>
      </c>
      <c r="V13" s="25" t="n">
        <v>43873</v>
      </c>
    </row>
    <row r="14">
      <c r="A14" s="23" t="inlineStr">
        <is>
          <t>YOHANNA EXTIE MAHARANI MULYONO</t>
        </is>
      </c>
      <c r="B14" s="23" t="inlineStr">
        <is>
          <t>012001240230567060</t>
        </is>
      </c>
      <c r="C14" s="23" t="inlineStr">
        <is>
          <t>032001300945006460</t>
        </is>
      </c>
      <c r="D14" s="23" t="inlineStr">
        <is>
          <t>1</t>
        </is>
      </c>
      <c r="E14" s="23" t="inlineStr">
        <is>
          <t>Portofolio</t>
        </is>
      </c>
      <c r="F14" s="23" t="inlineStr">
        <is>
          <t>TCC</t>
        </is>
      </c>
      <c r="G14" s="23" t="inlineStr">
        <is>
          <t>Installment</t>
        </is>
      </c>
      <c r="H14" s="25" t="n">
        <v>43860</v>
      </c>
      <c r="I14" s="26" t="n">
        <v>1200000</v>
      </c>
      <c r="J14" s="26" t="n">
        <v>321600</v>
      </c>
      <c r="K14" s="25" t="n">
        <v>43873</v>
      </c>
      <c r="L14" s="26" t="n">
        <v>400000</v>
      </c>
      <c r="M14" s="25" t="n">
        <v>43873</v>
      </c>
      <c r="N14" s="35" t="n">
        <v>400000</v>
      </c>
      <c r="O14" s="35" t="n">
        <v>400000</v>
      </c>
      <c r="P14" s="35" t="n">
        <v>0</v>
      </c>
      <c r="Q14" s="35" t="n"/>
      <c r="R14" s="23" t="inlineStr">
        <is>
          <t>1149000003786113</t>
        </is>
      </c>
      <c r="S14" s="23" t="inlineStr">
        <is>
          <t>CIMB</t>
        </is>
      </c>
      <c r="T14" s="23" t="inlineStr">
        <is>
          <t>CIMB</t>
        </is>
      </c>
      <c r="U14" s="23" t="inlineStr">
        <is>
          <t>COMPLETED</t>
        </is>
      </c>
      <c r="V14" s="25" t="n">
        <v>43873</v>
      </c>
    </row>
    <row r="15">
      <c r="A15" s="23" t="inlineStr">
        <is>
          <t>Ratu Nurul Kamaril</t>
        </is>
      </c>
      <c r="B15" s="23" t="inlineStr">
        <is>
          <t>012001251546130980</t>
        </is>
      </c>
      <c r="C15" s="23" t="inlineStr">
        <is>
          <t>032001300945018510</t>
        </is>
      </c>
      <c r="D15" s="23" t="inlineStr">
        <is>
          <t>1</t>
        </is>
      </c>
      <c r="E15" s="23" t="inlineStr">
        <is>
          <t>Portofolio</t>
        </is>
      </c>
      <c r="F15" s="23" t="inlineStr">
        <is>
          <t>PT_GSI</t>
        </is>
      </c>
      <c r="G15" s="23" t="inlineStr">
        <is>
          <t>Installment</t>
        </is>
      </c>
      <c r="H15" s="25" t="n">
        <v>43860</v>
      </c>
      <c r="I15" s="26" t="n">
        <v>1200000</v>
      </c>
      <c r="J15" s="26" t="n">
        <v>321600</v>
      </c>
      <c r="K15" s="25" t="n">
        <v>43873</v>
      </c>
      <c r="L15" s="26" t="n">
        <v>400000</v>
      </c>
      <c r="M15" s="25" t="n">
        <v>43873</v>
      </c>
      <c r="N15" s="35" t="n">
        <v>400000</v>
      </c>
      <c r="O15" s="35" t="n">
        <v>400000</v>
      </c>
      <c r="P15" s="35" t="n">
        <v>0</v>
      </c>
      <c r="Q15" s="35" t="n"/>
      <c r="R15" s="23" t="inlineStr">
        <is>
          <t>1149000003786101</t>
        </is>
      </c>
      <c r="S15" s="23" t="inlineStr">
        <is>
          <t>CIMB</t>
        </is>
      </c>
      <c r="T15" s="23" t="inlineStr">
        <is>
          <t>CIMB</t>
        </is>
      </c>
      <c r="U15" s="23" t="inlineStr">
        <is>
          <t>COMPLETED</t>
        </is>
      </c>
      <c r="V15" s="25" t="n">
        <v>43873</v>
      </c>
    </row>
    <row r="16">
      <c r="A16" s="23" t="inlineStr">
        <is>
          <t>desiyanti</t>
        </is>
      </c>
      <c r="B16" s="23" t="inlineStr">
        <is>
          <t>012001232107514550</t>
        </is>
      </c>
      <c r="C16" s="23" t="inlineStr">
        <is>
          <t>032001300942012700</t>
        </is>
      </c>
      <c r="D16" s="23" t="inlineStr">
        <is>
          <t>1</t>
        </is>
      </c>
      <c r="E16" s="23" t="inlineStr">
        <is>
          <t>Portofolio</t>
        </is>
      </c>
      <c r="F16" s="23" t="inlineStr">
        <is>
          <t>PT_GSI</t>
        </is>
      </c>
      <c r="G16" s="23" t="inlineStr">
        <is>
          <t>Installment</t>
        </is>
      </c>
      <c r="H16" s="25" t="n">
        <v>43860</v>
      </c>
      <c r="I16" s="26" t="n">
        <v>1200000</v>
      </c>
      <c r="J16" s="26" t="n">
        <v>321600</v>
      </c>
      <c r="K16" s="25" t="n">
        <v>43873</v>
      </c>
      <c r="L16" s="26" t="n">
        <v>400000</v>
      </c>
      <c r="M16" s="25" t="n">
        <v>43873</v>
      </c>
      <c r="N16" s="35" t="n">
        <v>400000</v>
      </c>
      <c r="O16" s="35" t="n">
        <v>400000</v>
      </c>
      <c r="P16" s="35" t="n">
        <v>0</v>
      </c>
      <c r="Q16" s="35" t="n"/>
      <c r="R16" s="23" t="inlineStr">
        <is>
          <t>1149000003786093</t>
        </is>
      </c>
      <c r="S16" s="23" t="inlineStr">
        <is>
          <t>CIMB</t>
        </is>
      </c>
      <c r="T16" s="23" t="inlineStr">
        <is>
          <t>CIMB</t>
        </is>
      </c>
      <c r="U16" s="23" t="inlineStr">
        <is>
          <t>COMPLETED</t>
        </is>
      </c>
      <c r="V16" s="25" t="n">
        <v>43873</v>
      </c>
    </row>
    <row r="17">
      <c r="A17" s="23" t="inlineStr">
        <is>
          <t>nita rosdiana</t>
        </is>
      </c>
      <c r="B17" s="23" t="inlineStr">
        <is>
          <t>012001240755219040</t>
        </is>
      </c>
      <c r="C17" s="23" t="inlineStr">
        <is>
          <t>032001300945007100</t>
        </is>
      </c>
      <c r="D17" s="23" t="inlineStr">
        <is>
          <t>1</t>
        </is>
      </c>
      <c r="E17" s="23" t="inlineStr">
        <is>
          <t>Portofolio</t>
        </is>
      </c>
      <c r="F17" s="23" t="inlineStr">
        <is>
          <t>PT_GSI</t>
        </is>
      </c>
      <c r="G17" s="23" t="inlineStr">
        <is>
          <t>Installment</t>
        </is>
      </c>
      <c r="H17" s="25" t="n">
        <v>43860</v>
      </c>
      <c r="I17" s="26" t="n">
        <v>1200000</v>
      </c>
      <c r="J17" s="26" t="n">
        <v>321600</v>
      </c>
      <c r="K17" s="25" t="n">
        <v>43873</v>
      </c>
      <c r="L17" s="26" t="n">
        <v>400000</v>
      </c>
      <c r="M17" s="25" t="n">
        <v>43873</v>
      </c>
      <c r="N17" s="35" t="n">
        <v>400000</v>
      </c>
      <c r="O17" s="35" t="n">
        <v>400000</v>
      </c>
      <c r="P17" s="35" t="n">
        <v>0</v>
      </c>
      <c r="Q17" s="35" t="n"/>
      <c r="R17" s="23" t="inlineStr">
        <is>
          <t>1149000003786109</t>
        </is>
      </c>
      <c r="S17" s="23" t="inlineStr">
        <is>
          <t>CIMB</t>
        </is>
      </c>
      <c r="T17" s="23" t="inlineStr">
        <is>
          <t>CIMB</t>
        </is>
      </c>
      <c r="U17" s="23" t="inlineStr">
        <is>
          <t>COMPLETED</t>
        </is>
      </c>
      <c r="V17" s="25" t="n">
        <v>43873</v>
      </c>
    </row>
    <row r="18">
      <c r="A18" s="23" t="inlineStr">
        <is>
          <t>Ratu Nurul Kamaril</t>
        </is>
      </c>
      <c r="B18" s="23" t="inlineStr">
        <is>
          <t>012001251546130980</t>
        </is>
      </c>
      <c r="C18" s="23" t="inlineStr">
        <is>
          <t>032001300945018530</t>
        </is>
      </c>
      <c r="D18" s="23" t="inlineStr">
        <is>
          <t>2</t>
        </is>
      </c>
      <c r="E18" s="23" t="inlineStr">
        <is>
          <t>Portofolio</t>
        </is>
      </c>
      <c r="F18" s="23" t="inlineStr">
        <is>
          <t>PT_GSI</t>
        </is>
      </c>
      <c r="G18" s="23" t="inlineStr">
        <is>
          <t>Installment</t>
        </is>
      </c>
      <c r="H18" s="25" t="n">
        <v>43860</v>
      </c>
      <c r="I18" s="26" t="n">
        <v>1200000</v>
      </c>
      <c r="J18" s="26" t="n">
        <v>321600</v>
      </c>
      <c r="K18" s="25" t="n">
        <v>43887</v>
      </c>
      <c r="L18" s="26" t="n">
        <v>400000</v>
      </c>
      <c r="M18" s="25" t="n">
        <v>43873</v>
      </c>
      <c r="N18" s="35" t="n">
        <v>400000</v>
      </c>
      <c r="O18" s="35" t="n">
        <v>400000</v>
      </c>
      <c r="P18" s="35" t="n">
        <v>0</v>
      </c>
      <c r="Q18" s="35" t="n"/>
      <c r="R18" s="23" t="inlineStr">
        <is>
          <t>1149000003786101</t>
        </is>
      </c>
      <c r="S18" s="23" t="inlineStr">
        <is>
          <t>CIMB</t>
        </is>
      </c>
      <c r="T18" s="23" t="inlineStr">
        <is>
          <t>CIMB</t>
        </is>
      </c>
      <c r="U18" s="23" t="inlineStr">
        <is>
          <t>COMPLETED</t>
        </is>
      </c>
      <c r="V18" s="25" t="n">
        <v>43873</v>
      </c>
    </row>
    <row r="19">
      <c r="A19" s="23" t="inlineStr">
        <is>
          <t>Hayuning Putri Octeviyani</t>
        </is>
      </c>
      <c r="B19" s="23" t="inlineStr">
        <is>
          <t>012001231118416020</t>
        </is>
      </c>
      <c r="C19" s="23" t="inlineStr">
        <is>
          <t>032001312312000650</t>
        </is>
      </c>
      <c r="D19" s="23" t="inlineStr">
        <is>
          <t>1</t>
        </is>
      </c>
      <c r="E19" s="23" t="inlineStr">
        <is>
          <t>Portofolio</t>
        </is>
      </c>
      <c r="F19" s="23" t="inlineStr">
        <is>
          <t>TCC</t>
        </is>
      </c>
      <c r="G19" s="23" t="inlineStr">
        <is>
          <t>Installment</t>
        </is>
      </c>
      <c r="H19" s="25" t="n">
        <v>43861</v>
      </c>
      <c r="I19" s="26" t="n">
        <v>1200000</v>
      </c>
      <c r="J19" s="26" t="n">
        <v>321600</v>
      </c>
      <c r="K19" s="25" t="n">
        <v>43874</v>
      </c>
      <c r="L19" s="26" t="n">
        <v>400000</v>
      </c>
      <c r="M19" s="25" t="n">
        <v>43874</v>
      </c>
      <c r="N19" s="35" t="n">
        <v>400000</v>
      </c>
      <c r="O19" s="35" t="n">
        <v>400000</v>
      </c>
      <c r="P19" s="35" t="n">
        <v>0</v>
      </c>
      <c r="Q19" s="35" t="n"/>
      <c r="R19" s="23" t="inlineStr">
        <is>
          <t>202002131439582000650</t>
        </is>
      </c>
      <c r="S19" s="23" t="inlineStr">
        <is>
          <t>081384340314</t>
        </is>
      </c>
      <c r="T19" s="23" t="inlineStr">
        <is>
          <t>OVO</t>
        </is>
      </c>
      <c r="U19" s="23" t="inlineStr">
        <is>
          <t>COMPLETED</t>
        </is>
      </c>
      <c r="V19" s="25" t="n">
        <v>43874</v>
      </c>
    </row>
    <row r="20">
      <c r="A20" s="23" t="inlineStr">
        <is>
          <t>Hayuning Putri Octeviyani</t>
        </is>
      </c>
      <c r="B20" s="23" t="inlineStr">
        <is>
          <t>012001231118416020</t>
        </is>
      </c>
      <c r="C20" s="23" t="inlineStr">
        <is>
          <t>032001312312000670</t>
        </is>
      </c>
      <c r="D20" s="23" t="inlineStr">
        <is>
          <t>2</t>
        </is>
      </c>
      <c r="E20" s="23" t="inlineStr">
        <is>
          <t>Portofolio</t>
        </is>
      </c>
      <c r="F20" s="23" t="inlineStr">
        <is>
          <t>TCC</t>
        </is>
      </c>
      <c r="G20" s="23" t="inlineStr">
        <is>
          <t>Installment</t>
        </is>
      </c>
      <c r="H20" s="25" t="n">
        <v>43861</v>
      </c>
      <c r="I20" s="26" t="n">
        <v>1200000</v>
      </c>
      <c r="J20" s="26" t="n">
        <v>321600</v>
      </c>
      <c r="K20" s="25" t="n">
        <v>43888</v>
      </c>
      <c r="L20" s="26" t="n">
        <v>400000</v>
      </c>
      <c r="M20" s="25" t="n">
        <v>43874</v>
      </c>
      <c r="N20" s="35" t="n">
        <v>400000</v>
      </c>
      <c r="O20" s="35" t="n">
        <v>400000</v>
      </c>
      <c r="P20" s="35" t="n">
        <v>0</v>
      </c>
      <c r="Q20" s="35" t="n"/>
      <c r="R20" s="23" t="inlineStr">
        <is>
          <t>202002132108302000670</t>
        </is>
      </c>
      <c r="S20" s="23" t="inlineStr">
        <is>
          <t>081384340314</t>
        </is>
      </c>
      <c r="T20" s="23" t="inlineStr">
        <is>
          <t>OVO</t>
        </is>
      </c>
      <c r="U20" s="23" t="inlineStr">
        <is>
          <t>COMPLETED</t>
        </is>
      </c>
      <c r="V20" s="25" t="n">
        <v>43874</v>
      </c>
    </row>
    <row r="21">
      <c r="A21" s="23" t="inlineStr">
        <is>
          <t>Eddy susilo</t>
        </is>
      </c>
      <c r="B21" s="23" t="inlineStr">
        <is>
          <t>012001251237194080</t>
        </is>
      </c>
      <c r="C21" s="23" t="inlineStr">
        <is>
          <t>032001300945018030</t>
        </is>
      </c>
      <c r="D21" s="23" t="inlineStr">
        <is>
          <t>1</t>
        </is>
      </c>
      <c r="E21" s="23" t="inlineStr">
        <is>
          <t>Portofolio</t>
        </is>
      </c>
      <c r="F21" s="23" t="inlineStr">
        <is>
          <t>PT_GSI</t>
        </is>
      </c>
      <c r="G21" s="23" t="inlineStr">
        <is>
          <t>Installment</t>
        </is>
      </c>
      <c r="H21" s="25" t="n">
        <v>43860</v>
      </c>
      <c r="I21" s="26" t="n">
        <v>1200000</v>
      </c>
      <c r="J21" s="26" t="n">
        <v>321600</v>
      </c>
      <c r="K21" s="25" t="n">
        <v>43873</v>
      </c>
      <c r="L21" s="26" t="n">
        <v>400000</v>
      </c>
      <c r="M21" s="25" t="n">
        <v>43874</v>
      </c>
      <c r="N21" s="35" t="n">
        <v>444000</v>
      </c>
      <c r="O21" s="35" t="n">
        <v>400000</v>
      </c>
      <c r="P21" s="35" t="n">
        <v>44000</v>
      </c>
      <c r="Q21" s="35" t="n"/>
      <c r="R21" s="23" t="inlineStr">
        <is>
          <t>1149000003786141</t>
        </is>
      </c>
      <c r="S21" s="23" t="inlineStr">
        <is>
          <t>CIMB</t>
        </is>
      </c>
      <c r="T21" s="23" t="inlineStr">
        <is>
          <t>CIMB</t>
        </is>
      </c>
      <c r="U21" s="23" t="inlineStr">
        <is>
          <t>COMPLETED</t>
        </is>
      </c>
      <c r="V21" s="25" t="n">
        <v>43874</v>
      </c>
    </row>
    <row r="22">
      <c r="A22" s="23" t="inlineStr">
        <is>
          <t>atikah</t>
        </is>
      </c>
      <c r="B22" s="23" t="inlineStr">
        <is>
          <t>012001251002501280</t>
        </is>
      </c>
      <c r="C22" s="23" t="inlineStr">
        <is>
          <t>032001310703001030</t>
        </is>
      </c>
      <c r="D22" s="23" t="inlineStr">
        <is>
          <t>1</t>
        </is>
      </c>
      <c r="E22" s="23" t="inlineStr">
        <is>
          <t>Portofolio</t>
        </is>
      </c>
      <c r="F22" s="23" t="inlineStr">
        <is>
          <t>TCC</t>
        </is>
      </c>
      <c r="G22" s="23" t="inlineStr">
        <is>
          <t>Installment</t>
        </is>
      </c>
      <c r="H22" s="25" t="n">
        <v>43861</v>
      </c>
      <c r="I22" s="26" t="n">
        <v>1200000</v>
      </c>
      <c r="J22" s="26" t="n">
        <v>321600</v>
      </c>
      <c r="K22" s="25" t="n">
        <v>43874</v>
      </c>
      <c r="L22" s="26" t="n">
        <v>400000</v>
      </c>
      <c r="M22" s="25" t="n">
        <v>43875</v>
      </c>
      <c r="N22" s="35" t="n">
        <v>444000</v>
      </c>
      <c r="O22" s="35" t="n">
        <v>400000</v>
      </c>
      <c r="P22" s="35" t="n">
        <v>44000</v>
      </c>
      <c r="Q22" s="35" t="n"/>
      <c r="R22" s="23" t="inlineStr">
        <is>
          <t>1149000003786165</t>
        </is>
      </c>
      <c r="S22" s="23" t="inlineStr">
        <is>
          <t>CIMB</t>
        </is>
      </c>
      <c r="T22" s="23" t="inlineStr">
        <is>
          <t>CIMB</t>
        </is>
      </c>
      <c r="U22" s="23" t="inlineStr">
        <is>
          <t>COMPLETED</t>
        </is>
      </c>
      <c r="V22" s="25" t="n">
        <v>43875</v>
      </c>
    </row>
    <row r="23">
      <c r="A23" s="23" t="inlineStr">
        <is>
          <t>Hayuning Putri Octeviyani</t>
        </is>
      </c>
      <c r="B23" s="23" t="inlineStr">
        <is>
          <t>012001231118416020</t>
        </is>
      </c>
      <c r="C23" s="23" t="inlineStr">
        <is>
          <t>032001312312000690</t>
        </is>
      </c>
      <c r="D23" s="23" t="inlineStr">
        <is>
          <t>3</t>
        </is>
      </c>
      <c r="E23" s="23" t="inlineStr">
        <is>
          <t>Portofolio</t>
        </is>
      </c>
      <c r="F23" s="23" t="inlineStr">
        <is>
          <t>TCC</t>
        </is>
      </c>
      <c r="G23" s="23" t="inlineStr">
        <is>
          <t>Installment</t>
        </is>
      </c>
      <c r="H23" s="25" t="n">
        <v>43861</v>
      </c>
      <c r="I23" s="26" t="n">
        <v>1200000</v>
      </c>
      <c r="J23" s="26" t="n">
        <v>321600</v>
      </c>
      <c r="K23" s="25" t="n">
        <v>43902</v>
      </c>
      <c r="L23" s="26" t="n">
        <v>400000</v>
      </c>
      <c r="M23" s="25" t="n">
        <v>43876</v>
      </c>
      <c r="N23" s="35" t="n">
        <v>400000</v>
      </c>
      <c r="O23" s="35" t="n">
        <v>400000</v>
      </c>
      <c r="P23" s="35" t="n">
        <v>0</v>
      </c>
      <c r="Q23" s="35" t="n"/>
      <c r="R23" s="23" t="inlineStr">
        <is>
          <t>202002150615202000690</t>
        </is>
      </c>
      <c r="S23" s="23" t="inlineStr">
        <is>
          <t>081384340314</t>
        </is>
      </c>
      <c r="T23" s="23" t="inlineStr">
        <is>
          <t>OVO</t>
        </is>
      </c>
      <c r="U23" s="23" t="inlineStr">
        <is>
          <t>COMPLETED</t>
        </is>
      </c>
      <c r="V23" s="25" t="n">
        <v>43876</v>
      </c>
    </row>
    <row r="24">
      <c r="A24" s="23" t="inlineStr">
        <is>
          <t>Ina yulistina</t>
        </is>
      </c>
      <c r="B24" s="23" t="inlineStr">
        <is>
          <t>012001281529284670</t>
        </is>
      </c>
      <c r="C24" s="23" t="inlineStr">
        <is>
          <t>032002051036018340</t>
        </is>
      </c>
      <c r="D24" s="23" t="inlineStr">
        <is>
          <t>1</t>
        </is>
      </c>
      <c r="E24" s="23" t="inlineStr">
        <is>
          <t>Portofolio</t>
        </is>
      </c>
      <c r="F24" s="23" t="inlineStr">
        <is>
          <t>TCC</t>
        </is>
      </c>
      <c r="G24" s="23" t="inlineStr">
        <is>
          <t>Installment</t>
        </is>
      </c>
      <c r="H24" s="25" t="n">
        <v>43866</v>
      </c>
      <c r="I24" s="26" t="n">
        <v>1200000</v>
      </c>
      <c r="J24" s="26" t="n">
        <v>321600</v>
      </c>
      <c r="K24" s="25" t="n">
        <v>43879</v>
      </c>
      <c r="L24" s="26" t="n">
        <v>400000</v>
      </c>
      <c r="M24" s="25" t="n">
        <v>43878</v>
      </c>
      <c r="N24" s="35" t="n">
        <v>400000</v>
      </c>
      <c r="O24" s="35" t="n">
        <v>400000</v>
      </c>
      <c r="P24" s="35" t="n">
        <v>0</v>
      </c>
      <c r="Q24" s="35" t="n"/>
      <c r="R24" s="23" t="inlineStr">
        <is>
          <t>1149000003786209</t>
        </is>
      </c>
      <c r="S24" s="23" t="inlineStr">
        <is>
          <t>CIMB</t>
        </is>
      </c>
      <c r="T24" s="23" t="inlineStr">
        <is>
          <t>CIMB</t>
        </is>
      </c>
      <c r="U24" s="23" t="inlineStr">
        <is>
          <t>COMPLETED</t>
        </is>
      </c>
      <c r="V24" s="25" t="n">
        <v>43878</v>
      </c>
    </row>
    <row r="25">
      <c r="A25" s="23" t="inlineStr">
        <is>
          <t>Ari irawan</t>
        </is>
      </c>
      <c r="B25" s="23" t="inlineStr">
        <is>
          <t>012001270724429200</t>
        </is>
      </c>
      <c r="C25" s="23" t="inlineStr">
        <is>
          <t>032002061203002051</t>
        </is>
      </c>
      <c r="D25" s="23" t="inlineStr">
        <is>
          <t>1</t>
        </is>
      </c>
      <c r="E25" s="23" t="inlineStr">
        <is>
          <t>Portofolio</t>
        </is>
      </c>
      <c r="F25" s="23" t="inlineStr">
        <is>
          <t>TCC</t>
        </is>
      </c>
      <c r="G25" s="23" t="inlineStr">
        <is>
          <t>Installment</t>
        </is>
      </c>
      <c r="H25" s="25" t="n">
        <v>43867</v>
      </c>
      <c r="I25" s="26" t="n">
        <v>1200000</v>
      </c>
      <c r="J25" s="26" t="n">
        <v>321600</v>
      </c>
      <c r="K25" s="25" t="n">
        <v>43880</v>
      </c>
      <c r="L25" s="26" t="n">
        <v>400000</v>
      </c>
      <c r="M25" s="25" t="n">
        <v>43878</v>
      </c>
      <c r="N25" s="35" t="n">
        <v>400000</v>
      </c>
      <c r="O25" s="35" t="n">
        <v>400000</v>
      </c>
      <c r="P25" s="35" t="n">
        <v>0</v>
      </c>
      <c r="Q25" s="35" t="n"/>
      <c r="R25" s="23" t="inlineStr">
        <is>
          <t>1149000003786241</t>
        </is>
      </c>
      <c r="S25" s="23" t="inlineStr">
        <is>
          <t>CIMB</t>
        </is>
      </c>
      <c r="T25" s="23" t="inlineStr">
        <is>
          <t>CIMB</t>
        </is>
      </c>
      <c r="U25" s="23" t="inlineStr">
        <is>
          <t>COMPLETED</t>
        </is>
      </c>
      <c r="V25" s="25" t="n">
        <v>43878</v>
      </c>
    </row>
    <row r="26">
      <c r="A26" s="23" t="inlineStr">
        <is>
          <t>Ibrahim Thayib</t>
        </is>
      </c>
      <c r="B26" s="23" t="inlineStr">
        <is>
          <t>012001141535359880</t>
        </is>
      </c>
      <c r="C26" s="23" t="inlineStr">
        <is>
          <t>032001231245012690</t>
        </is>
      </c>
      <c r="D26" s="23" t="inlineStr">
        <is>
          <t>2</t>
        </is>
      </c>
      <c r="E26" s="23" t="inlineStr">
        <is>
          <t>Portofolio</t>
        </is>
      </c>
      <c r="F26" s="23" t="inlineStr">
        <is>
          <t>TCC</t>
        </is>
      </c>
      <c r="G26" s="23" t="inlineStr">
        <is>
          <t>Installment</t>
        </is>
      </c>
      <c r="H26" s="25" t="n">
        <v>43853</v>
      </c>
      <c r="I26" s="26" t="n">
        <v>1200000</v>
      </c>
      <c r="J26" s="26" t="n">
        <v>321600</v>
      </c>
      <c r="K26" s="25" t="n">
        <v>43880</v>
      </c>
      <c r="L26" s="26" t="n">
        <v>400000</v>
      </c>
      <c r="M26" s="25" t="n">
        <v>43878</v>
      </c>
      <c r="N26" s="35" t="n">
        <v>400000</v>
      </c>
      <c r="O26" s="35" t="n">
        <v>400000</v>
      </c>
      <c r="P26" s="35" t="n">
        <v>0</v>
      </c>
      <c r="Q26" s="35" t="n"/>
      <c r="R26" s="23" t="inlineStr">
        <is>
          <t>202002171956035012690</t>
        </is>
      </c>
      <c r="S26" s="23" t="inlineStr">
        <is>
          <t>082129974590</t>
        </is>
      </c>
      <c r="T26" s="23" t="inlineStr">
        <is>
          <t>OVO</t>
        </is>
      </c>
      <c r="U26" s="23" t="inlineStr">
        <is>
          <t>COMPLETED</t>
        </is>
      </c>
      <c r="V26" s="25" t="n">
        <v>43878</v>
      </c>
    </row>
    <row r="27">
      <c r="A27" s="23" t="inlineStr">
        <is>
          <t>epi lina oktafianti</t>
        </is>
      </c>
      <c r="B27" s="23" t="inlineStr">
        <is>
          <t>012001281150205300</t>
        </is>
      </c>
      <c r="C27" s="23" t="inlineStr">
        <is>
          <t>032002051033047030</t>
        </is>
      </c>
      <c r="D27" s="23" t="inlineStr">
        <is>
          <t>1</t>
        </is>
      </c>
      <c r="E27" s="23" t="inlineStr">
        <is>
          <t>Portofolio</t>
        </is>
      </c>
      <c r="F27" s="23" t="inlineStr">
        <is>
          <t>PT_GSI</t>
        </is>
      </c>
      <c r="G27" s="23" t="inlineStr">
        <is>
          <t>Installment</t>
        </is>
      </c>
      <c r="H27" s="25" t="n">
        <v>43866</v>
      </c>
      <c r="I27" s="26" t="n">
        <v>1200000</v>
      </c>
      <c r="J27" s="26" t="n">
        <v>321600</v>
      </c>
      <c r="K27" s="25" t="n">
        <v>43879</v>
      </c>
      <c r="L27" s="26" t="n">
        <v>400000</v>
      </c>
      <c r="M27" s="25" t="n">
        <v>43878</v>
      </c>
      <c r="N27" s="35" t="n">
        <v>400000</v>
      </c>
      <c r="O27" s="35" t="n">
        <v>400000</v>
      </c>
      <c r="P27" s="35" t="n">
        <v>0</v>
      </c>
      <c r="Q27" s="35" t="n"/>
      <c r="R27" s="23" t="inlineStr">
        <is>
          <t>1149000003786233</t>
        </is>
      </c>
      <c r="S27" s="23" t="inlineStr">
        <is>
          <t>CIMB</t>
        </is>
      </c>
      <c r="T27" s="23" t="inlineStr">
        <is>
          <t>CIMB</t>
        </is>
      </c>
      <c r="U27" s="23" t="inlineStr">
        <is>
          <t>COMPLETED</t>
        </is>
      </c>
      <c r="V27" s="25" t="n">
        <v>43878</v>
      </c>
    </row>
    <row r="28">
      <c r="A28" s="23" t="inlineStr">
        <is>
          <t>Agam Anugrah</t>
        </is>
      </c>
      <c r="B28" s="23" t="inlineStr">
        <is>
          <t>012001260507114180</t>
        </is>
      </c>
      <c r="C28" s="23" t="inlineStr">
        <is>
          <t>032002051033006530</t>
        </is>
      </c>
      <c r="D28" s="23" t="inlineStr">
        <is>
          <t>1</t>
        </is>
      </c>
      <c r="E28" s="23" t="inlineStr">
        <is>
          <t>Portofolio</t>
        </is>
      </c>
      <c r="F28" s="23" t="inlineStr">
        <is>
          <t>PT_GSI</t>
        </is>
      </c>
      <c r="G28" s="23" t="inlineStr">
        <is>
          <t>Installment</t>
        </is>
      </c>
      <c r="H28" s="25" t="n">
        <v>43866</v>
      </c>
      <c r="I28" s="26" t="n">
        <v>1200000</v>
      </c>
      <c r="J28" s="26" t="n">
        <v>321600</v>
      </c>
      <c r="K28" s="25" t="n">
        <v>43879</v>
      </c>
      <c r="L28" s="26" t="n">
        <v>400000</v>
      </c>
      <c r="M28" s="25" t="n">
        <v>43878</v>
      </c>
      <c r="N28" s="35" t="n">
        <v>400000</v>
      </c>
      <c r="O28" s="35" t="n">
        <v>400000</v>
      </c>
      <c r="P28" s="35" t="n">
        <v>0</v>
      </c>
      <c r="Q28" s="35" t="n"/>
      <c r="R28" s="23" t="inlineStr">
        <is>
          <t>1149000003786225</t>
        </is>
      </c>
      <c r="S28" s="23" t="inlineStr">
        <is>
          <t>CIMB</t>
        </is>
      </c>
      <c r="T28" s="23" t="inlineStr">
        <is>
          <t>CIMB</t>
        </is>
      </c>
      <c r="U28" s="23" t="inlineStr">
        <is>
          <t>COMPLETED</t>
        </is>
      </c>
      <c r="V28" s="25" t="n">
        <v>43878</v>
      </c>
    </row>
    <row r="29">
      <c r="A29" s="23" t="inlineStr">
        <is>
          <t>jaka Budi Satria</t>
        </is>
      </c>
      <c r="B29" s="23" t="inlineStr">
        <is>
          <t>012001271757490530</t>
        </is>
      </c>
      <c r="C29" s="23" t="inlineStr">
        <is>
          <t>032002051033032850</t>
        </is>
      </c>
      <c r="D29" s="23" t="inlineStr">
        <is>
          <t>1</t>
        </is>
      </c>
      <c r="E29" s="23" t="inlineStr">
        <is>
          <t>Portofolio</t>
        </is>
      </c>
      <c r="F29" s="23" t="inlineStr">
        <is>
          <t>TCC</t>
        </is>
      </c>
      <c r="G29" s="23" t="inlineStr">
        <is>
          <t>Installment</t>
        </is>
      </c>
      <c r="H29" s="25" t="n">
        <v>43866</v>
      </c>
      <c r="I29" s="26" t="n">
        <v>1200000</v>
      </c>
      <c r="J29" s="26" t="n">
        <v>321600</v>
      </c>
      <c r="K29" s="25" t="n">
        <v>43879</v>
      </c>
      <c r="L29" s="26" t="n">
        <v>400000</v>
      </c>
      <c r="M29" s="25" t="n">
        <v>43879</v>
      </c>
      <c r="N29" s="35" t="n">
        <v>400000</v>
      </c>
      <c r="O29" s="35" t="n">
        <v>400000</v>
      </c>
      <c r="P29" s="35" t="n">
        <v>0</v>
      </c>
      <c r="Q29" s="35" t="n"/>
      <c r="R29" s="23" t="inlineStr">
        <is>
          <t>1149000003786285</t>
        </is>
      </c>
      <c r="S29" s="23" t="inlineStr">
        <is>
          <t>CIMB</t>
        </is>
      </c>
      <c r="T29" s="23" t="inlineStr">
        <is>
          <t>CIMB</t>
        </is>
      </c>
      <c r="U29" s="23" t="inlineStr">
        <is>
          <t>COMPLETED</t>
        </is>
      </c>
      <c r="V29" s="25" t="n">
        <v>43879</v>
      </c>
    </row>
    <row r="30">
      <c r="A30" s="23" t="inlineStr">
        <is>
          <t>faldie rickmayudha hudaya</t>
        </is>
      </c>
      <c r="B30" s="23" t="inlineStr">
        <is>
          <t>012001271938141740</t>
        </is>
      </c>
      <c r="C30" s="23" t="inlineStr">
        <is>
          <t>032002051033036030</t>
        </is>
      </c>
      <c r="D30" s="23" t="inlineStr">
        <is>
          <t>1</t>
        </is>
      </c>
      <c r="E30" s="23" t="inlineStr">
        <is>
          <t>Portofolio</t>
        </is>
      </c>
      <c r="F30" s="23" t="inlineStr">
        <is>
          <t>TCC</t>
        </is>
      </c>
      <c r="G30" s="23" t="inlineStr">
        <is>
          <t>Installment</t>
        </is>
      </c>
      <c r="H30" s="25" t="n">
        <v>43866</v>
      </c>
      <c r="I30" s="26" t="n">
        <v>1200000</v>
      </c>
      <c r="J30" s="26" t="n">
        <v>321600</v>
      </c>
      <c r="K30" s="25" t="n">
        <v>43879</v>
      </c>
      <c r="L30" s="26" t="n">
        <v>400000</v>
      </c>
      <c r="M30" s="25" t="n">
        <v>43879</v>
      </c>
      <c r="N30" s="35" t="n">
        <v>400000</v>
      </c>
      <c r="O30" s="35" t="n">
        <v>400000</v>
      </c>
      <c r="P30" s="35" t="n">
        <v>0</v>
      </c>
      <c r="Q30" s="35" t="n"/>
      <c r="R30" s="23" t="inlineStr">
        <is>
          <t>1149000003786277</t>
        </is>
      </c>
      <c r="S30" s="23" t="inlineStr">
        <is>
          <t>CIMB</t>
        </is>
      </c>
      <c r="T30" s="23" t="inlineStr">
        <is>
          <t>CIMB</t>
        </is>
      </c>
      <c r="U30" s="23" t="inlineStr">
        <is>
          <t>COMPLETED</t>
        </is>
      </c>
      <c r="V30" s="25" t="n">
        <v>43879</v>
      </c>
    </row>
    <row r="31">
      <c r="A31" s="23" t="inlineStr">
        <is>
          <t>Nurul Fatimah Sidiqoh</t>
        </is>
      </c>
      <c r="B31" s="23" t="inlineStr">
        <is>
          <t>012001281505106420</t>
        </is>
      </c>
      <c r="C31" s="23" t="inlineStr">
        <is>
          <t>032002051036015490</t>
        </is>
      </c>
      <c r="D31" s="23" t="inlineStr">
        <is>
          <t>1</t>
        </is>
      </c>
      <c r="E31" s="23" t="inlineStr">
        <is>
          <t>Portofolio</t>
        </is>
      </c>
      <c r="F31" s="23" t="inlineStr">
        <is>
          <t>PT_GSI</t>
        </is>
      </c>
      <c r="G31" s="23" t="inlineStr">
        <is>
          <t>Installment</t>
        </is>
      </c>
      <c r="H31" s="25" t="n">
        <v>43866</v>
      </c>
      <c r="I31" s="26" t="n">
        <v>1200000</v>
      </c>
      <c r="J31" s="26" t="n">
        <v>321600</v>
      </c>
      <c r="K31" s="25" t="n">
        <v>43879</v>
      </c>
      <c r="L31" s="26" t="n">
        <v>400000</v>
      </c>
      <c r="M31" s="25" t="n">
        <v>43879</v>
      </c>
      <c r="N31" s="35" t="n">
        <v>400000</v>
      </c>
      <c r="O31" s="35" t="n">
        <v>400000</v>
      </c>
      <c r="P31" s="35" t="n">
        <v>0</v>
      </c>
      <c r="Q31" s="35" t="n"/>
      <c r="R31" s="23" t="inlineStr">
        <is>
          <t>1149000003786245</t>
        </is>
      </c>
      <c r="S31" s="23" t="inlineStr">
        <is>
          <t>CIMB</t>
        </is>
      </c>
      <c r="T31" s="23" t="inlineStr">
        <is>
          <t>CIMB</t>
        </is>
      </c>
      <c r="U31" s="23" t="inlineStr">
        <is>
          <t>COMPLETED</t>
        </is>
      </c>
      <c r="V31" s="25" t="n">
        <v>43879</v>
      </c>
    </row>
    <row r="32">
      <c r="A32" s="23" t="inlineStr">
        <is>
          <t>Efir Firmansyah</t>
        </is>
      </c>
      <c r="B32" s="23" t="inlineStr">
        <is>
          <t>012001261551527100</t>
        </is>
      </c>
      <c r="C32" s="23" t="inlineStr">
        <is>
          <t>032002051033016540</t>
        </is>
      </c>
      <c r="D32" s="23" t="inlineStr">
        <is>
          <t>1</t>
        </is>
      </c>
      <c r="E32" s="23" t="inlineStr">
        <is>
          <t>Portofolio</t>
        </is>
      </c>
      <c r="F32" s="23" t="inlineStr">
        <is>
          <t>TCC</t>
        </is>
      </c>
      <c r="G32" s="23" t="inlineStr">
        <is>
          <t>Installment</t>
        </is>
      </c>
      <c r="H32" s="25" t="n">
        <v>43866</v>
      </c>
      <c r="I32" s="26" t="n">
        <v>1200000</v>
      </c>
      <c r="J32" s="26" t="n">
        <v>321600</v>
      </c>
      <c r="K32" s="25" t="n">
        <v>43879</v>
      </c>
      <c r="L32" s="26" t="n">
        <v>400000</v>
      </c>
      <c r="M32" s="25" t="n">
        <v>43879</v>
      </c>
      <c r="N32" s="35" t="n">
        <v>400000</v>
      </c>
      <c r="O32" s="35" t="n">
        <v>400000</v>
      </c>
      <c r="P32" s="35" t="n">
        <v>0</v>
      </c>
      <c r="Q32" s="35" t="n"/>
      <c r="R32" s="23" t="inlineStr">
        <is>
          <t>1149000003786309</t>
        </is>
      </c>
      <c r="S32" s="23" t="inlineStr">
        <is>
          <t>CIMB</t>
        </is>
      </c>
      <c r="T32" s="23" t="inlineStr">
        <is>
          <t>CIMB</t>
        </is>
      </c>
      <c r="U32" s="23" t="inlineStr">
        <is>
          <t>COMPLETED</t>
        </is>
      </c>
      <c r="V32" s="25" t="n">
        <v>43879</v>
      </c>
    </row>
    <row r="33">
      <c r="A33" s="23" t="inlineStr">
        <is>
          <t>ika hestiani</t>
        </is>
      </c>
      <c r="B33" s="23" t="inlineStr">
        <is>
          <t>012001271311479710</t>
        </is>
      </c>
      <c r="C33" s="23" t="inlineStr">
        <is>
          <t>032002051033020260</t>
        </is>
      </c>
      <c r="D33" s="23" t="inlineStr">
        <is>
          <t>1</t>
        </is>
      </c>
      <c r="E33" s="23" t="inlineStr">
        <is>
          <t>Portofolio</t>
        </is>
      </c>
      <c r="F33" s="23" t="inlineStr">
        <is>
          <t>TCC</t>
        </is>
      </c>
      <c r="G33" s="23" t="inlineStr">
        <is>
          <t>Installment</t>
        </is>
      </c>
      <c r="H33" s="25" t="n">
        <v>43866</v>
      </c>
      <c r="I33" s="26" t="n">
        <v>1200000</v>
      </c>
      <c r="J33" s="26" t="n">
        <v>321600</v>
      </c>
      <c r="K33" s="25" t="n">
        <v>43879</v>
      </c>
      <c r="L33" s="26" t="n">
        <v>400000</v>
      </c>
      <c r="M33" s="25" t="n">
        <v>43879</v>
      </c>
      <c r="N33" s="35" t="n">
        <v>400000</v>
      </c>
      <c r="O33" s="35" t="n">
        <v>400000</v>
      </c>
      <c r="P33" s="35" t="n">
        <v>0</v>
      </c>
      <c r="Q33" s="35" t="n"/>
      <c r="R33" s="23" t="inlineStr">
        <is>
          <t>1149000003786221</t>
        </is>
      </c>
      <c r="S33" s="23" t="inlineStr">
        <is>
          <t>CIMB</t>
        </is>
      </c>
      <c r="T33" s="23" t="inlineStr">
        <is>
          <t>CIMB</t>
        </is>
      </c>
      <c r="U33" s="23" t="inlineStr">
        <is>
          <t>COMPLETED</t>
        </is>
      </c>
      <c r="V33" s="25" t="n">
        <v>43879</v>
      </c>
    </row>
    <row r="34">
      <c r="A34" s="23" t="inlineStr">
        <is>
          <t>Eka Ridzki Oktorajasa</t>
        </is>
      </c>
      <c r="B34" s="23" t="inlineStr">
        <is>
          <t>012001271520246610</t>
        </is>
      </c>
      <c r="C34" s="23" t="inlineStr">
        <is>
          <t>032002051033024930</t>
        </is>
      </c>
      <c r="D34" s="23" t="inlineStr">
        <is>
          <t>1</t>
        </is>
      </c>
      <c r="E34" s="23" t="inlineStr">
        <is>
          <t>Portofolio</t>
        </is>
      </c>
      <c r="F34" s="23" t="inlineStr">
        <is>
          <t>PT_GSI</t>
        </is>
      </c>
      <c r="G34" s="23" t="inlineStr">
        <is>
          <t>Installment</t>
        </is>
      </c>
      <c r="H34" s="25" t="n">
        <v>43866</v>
      </c>
      <c r="I34" s="26" t="n">
        <v>1200000</v>
      </c>
      <c r="J34" s="26" t="n">
        <v>321600</v>
      </c>
      <c r="K34" s="25" t="n">
        <v>43879</v>
      </c>
      <c r="L34" s="26" t="n">
        <v>400000</v>
      </c>
      <c r="M34" s="25" t="n">
        <v>43879</v>
      </c>
      <c r="N34" s="35" t="n">
        <v>400000</v>
      </c>
      <c r="O34" s="35" t="n">
        <v>400000</v>
      </c>
      <c r="P34" s="35" t="n">
        <v>0</v>
      </c>
      <c r="Q34" s="35" t="n"/>
      <c r="R34" s="23" t="inlineStr">
        <is>
          <t>1149000003786229</t>
        </is>
      </c>
      <c r="S34" s="23" t="inlineStr">
        <is>
          <t>CIMB</t>
        </is>
      </c>
      <c r="T34" s="23" t="inlineStr">
        <is>
          <t>CIMB</t>
        </is>
      </c>
      <c r="U34" s="23" t="inlineStr">
        <is>
          <t>COMPLETED</t>
        </is>
      </c>
      <c r="V34" s="25" t="n">
        <v>43879</v>
      </c>
    </row>
    <row r="35">
      <c r="A35" s="23" t="inlineStr">
        <is>
          <t>hamzah</t>
        </is>
      </c>
      <c r="B35" s="23" t="inlineStr">
        <is>
          <t>012001252044340490</t>
        </is>
      </c>
      <c r="C35" s="23" t="inlineStr">
        <is>
          <t>032002051033001440</t>
        </is>
      </c>
      <c r="D35" s="23" t="inlineStr">
        <is>
          <t>1</t>
        </is>
      </c>
      <c r="E35" s="23" t="inlineStr">
        <is>
          <t>Portofolio</t>
        </is>
      </c>
      <c r="F35" s="23" t="inlineStr">
        <is>
          <t>PT_GSI</t>
        </is>
      </c>
      <c r="G35" s="23" t="inlineStr">
        <is>
          <t>Installment</t>
        </is>
      </c>
      <c r="H35" s="25" t="n">
        <v>43866</v>
      </c>
      <c r="I35" s="26" t="n">
        <v>1200000</v>
      </c>
      <c r="J35" s="26" t="n">
        <v>321600</v>
      </c>
      <c r="K35" s="25" t="n">
        <v>43879</v>
      </c>
      <c r="L35" s="26" t="n">
        <v>400000</v>
      </c>
      <c r="M35" s="25" t="n">
        <v>43879</v>
      </c>
      <c r="N35" s="35" t="n">
        <v>400000</v>
      </c>
      <c r="O35" s="35" t="n">
        <v>400000</v>
      </c>
      <c r="P35" s="35" t="n">
        <v>0</v>
      </c>
      <c r="Q35" s="35" t="n"/>
      <c r="R35" s="23" t="inlineStr">
        <is>
          <t>1149000003786265</t>
        </is>
      </c>
      <c r="S35" s="23" t="inlineStr">
        <is>
          <t>CIMB</t>
        </is>
      </c>
      <c r="T35" s="23" t="inlineStr">
        <is>
          <t>CIMB</t>
        </is>
      </c>
      <c r="U35" s="23" t="inlineStr">
        <is>
          <t>COMPLETED</t>
        </is>
      </c>
      <c r="V35" s="25" t="n">
        <v>43879</v>
      </c>
    </row>
    <row r="36">
      <c r="A36" s="23" t="inlineStr">
        <is>
          <t>fauziah anggraini simarmata</t>
        </is>
      </c>
      <c r="B36" s="23" t="inlineStr">
        <is>
          <t>012001281227349460</t>
        </is>
      </c>
      <c r="C36" s="23" t="inlineStr">
        <is>
          <t>032002051033048520</t>
        </is>
      </c>
      <c r="D36" s="23" t="inlineStr">
        <is>
          <t>1</t>
        </is>
      </c>
      <c r="E36" s="23" t="inlineStr">
        <is>
          <t>Portofolio</t>
        </is>
      </c>
      <c r="F36" s="23" t="inlineStr">
        <is>
          <t>TCC</t>
        </is>
      </c>
      <c r="G36" s="23" t="inlineStr">
        <is>
          <t>Installment</t>
        </is>
      </c>
      <c r="H36" s="25" t="n">
        <v>43866</v>
      </c>
      <c r="I36" s="26" t="n">
        <v>1200000</v>
      </c>
      <c r="J36" s="26" t="n">
        <v>321600</v>
      </c>
      <c r="K36" s="25" t="n">
        <v>43879</v>
      </c>
      <c r="L36" s="26" t="n">
        <v>400000</v>
      </c>
      <c r="M36" s="25" t="n">
        <v>43879</v>
      </c>
      <c r="N36" s="35" t="n">
        <v>400000</v>
      </c>
      <c r="O36" s="35" t="n">
        <v>400000</v>
      </c>
      <c r="P36" s="35" t="n">
        <v>0</v>
      </c>
      <c r="Q36" s="35" t="n"/>
      <c r="R36" s="23" t="inlineStr">
        <is>
          <t>1149000003786273</t>
        </is>
      </c>
      <c r="S36" s="23" t="inlineStr">
        <is>
          <t>CIMB</t>
        </is>
      </c>
      <c r="T36" s="23" t="inlineStr">
        <is>
          <t>CIMB</t>
        </is>
      </c>
      <c r="U36" s="23" t="inlineStr">
        <is>
          <t>COMPLETED</t>
        </is>
      </c>
      <c r="V36" s="25" t="n">
        <v>43879</v>
      </c>
    </row>
    <row r="37">
      <c r="A37" s="23" t="inlineStr">
        <is>
          <t>muswaddi</t>
        </is>
      </c>
      <c r="B37" s="23" t="inlineStr">
        <is>
          <t>012001252300162920</t>
        </is>
      </c>
      <c r="C37" s="23" t="inlineStr">
        <is>
          <t>032002051033004960</t>
        </is>
      </c>
      <c r="D37" s="23" t="inlineStr">
        <is>
          <t>1</t>
        </is>
      </c>
      <c r="E37" s="23" t="inlineStr">
        <is>
          <t>Portofolio</t>
        </is>
      </c>
      <c r="F37" s="23" t="inlineStr">
        <is>
          <t>TCC</t>
        </is>
      </c>
      <c r="G37" s="23" t="inlineStr">
        <is>
          <t>Installment</t>
        </is>
      </c>
      <c r="H37" s="25" t="n">
        <v>43866</v>
      </c>
      <c r="I37" s="26" t="n">
        <v>1200000</v>
      </c>
      <c r="J37" s="26" t="n">
        <v>321600</v>
      </c>
      <c r="K37" s="25" t="n">
        <v>43879</v>
      </c>
      <c r="L37" s="26" t="n">
        <v>400000</v>
      </c>
      <c r="M37" s="25" t="n">
        <v>43879</v>
      </c>
      <c r="N37" s="35" t="n">
        <v>400000</v>
      </c>
      <c r="O37" s="35" t="n">
        <v>400000</v>
      </c>
      <c r="P37" s="35" t="n">
        <v>0</v>
      </c>
      <c r="Q37" s="35" t="n"/>
      <c r="R37" s="23" t="inlineStr">
        <is>
          <t>202002181606053004960</t>
        </is>
      </c>
      <c r="S37" s="23" t="inlineStr">
        <is>
          <t>081284709331</t>
        </is>
      </c>
      <c r="T37" s="23" t="inlineStr">
        <is>
          <t>OVO</t>
        </is>
      </c>
      <c r="U37" s="23" t="inlineStr">
        <is>
          <t>COMPLETED</t>
        </is>
      </c>
      <c r="V37" s="25" t="n">
        <v>43879</v>
      </c>
    </row>
    <row r="38">
      <c r="A38" s="23" t="inlineStr">
        <is>
          <t>Eggy Alfian Susanto</t>
        </is>
      </c>
      <c r="B38" s="23" t="inlineStr">
        <is>
          <t>012001281321353810</t>
        </is>
      </c>
      <c r="C38" s="23" t="inlineStr">
        <is>
          <t>032002051033050650</t>
        </is>
      </c>
      <c r="D38" s="23" t="inlineStr">
        <is>
          <t>1</t>
        </is>
      </c>
      <c r="E38" s="23" t="inlineStr">
        <is>
          <t>Portofolio</t>
        </is>
      </c>
      <c r="F38" s="23" t="inlineStr">
        <is>
          <t>PT_GSI</t>
        </is>
      </c>
      <c r="G38" s="23" t="inlineStr">
        <is>
          <t>Installment</t>
        </is>
      </c>
      <c r="H38" s="25" t="n">
        <v>43866</v>
      </c>
      <c r="I38" s="26" t="n">
        <v>1200000</v>
      </c>
      <c r="J38" s="26" t="n">
        <v>321600</v>
      </c>
      <c r="K38" s="25" t="n">
        <v>43879</v>
      </c>
      <c r="L38" s="26" t="n">
        <v>400000</v>
      </c>
      <c r="M38" s="25" t="n">
        <v>43879</v>
      </c>
      <c r="N38" s="35" t="n">
        <v>400000</v>
      </c>
      <c r="O38" s="35" t="n">
        <v>400000</v>
      </c>
      <c r="P38" s="35" t="n">
        <v>0</v>
      </c>
      <c r="Q38" s="35" t="n"/>
      <c r="R38" s="23" t="inlineStr">
        <is>
          <t>1149000003786257</t>
        </is>
      </c>
      <c r="S38" s="23" t="inlineStr">
        <is>
          <t>CIMB</t>
        </is>
      </c>
      <c r="T38" s="23" t="inlineStr">
        <is>
          <t>CIMB</t>
        </is>
      </c>
      <c r="U38" s="23" t="inlineStr">
        <is>
          <t>COMPLETED</t>
        </is>
      </c>
      <c r="V38" s="25" t="n">
        <v>43879</v>
      </c>
    </row>
    <row r="39">
      <c r="A39" s="23" t="inlineStr">
        <is>
          <t>lidya frencillya sa</t>
        </is>
      </c>
      <c r="B39" s="23" t="inlineStr">
        <is>
          <t>012001271428357570</t>
        </is>
      </c>
      <c r="C39" s="23" t="inlineStr">
        <is>
          <t>032002051036009850</t>
        </is>
      </c>
      <c r="D39" s="23" t="inlineStr">
        <is>
          <t>1</t>
        </is>
      </c>
      <c r="E39" s="23" t="inlineStr">
        <is>
          <t>Portofolio</t>
        </is>
      </c>
      <c r="F39" s="23" t="inlineStr">
        <is>
          <t>PT_GSI</t>
        </is>
      </c>
      <c r="G39" s="23" t="inlineStr">
        <is>
          <t>Installment</t>
        </is>
      </c>
      <c r="H39" s="25" t="n">
        <v>43866</v>
      </c>
      <c r="I39" s="26" t="n">
        <v>1200000</v>
      </c>
      <c r="J39" s="26" t="n">
        <v>321600</v>
      </c>
      <c r="K39" s="25" t="n">
        <v>43879</v>
      </c>
      <c r="L39" s="26" t="n">
        <v>400000</v>
      </c>
      <c r="M39" s="25" t="n">
        <v>43879</v>
      </c>
      <c r="N39" s="35" t="n">
        <v>400000</v>
      </c>
      <c r="O39" s="35" t="n">
        <v>400000</v>
      </c>
      <c r="P39" s="35" t="n">
        <v>0</v>
      </c>
      <c r="Q39" s="35" t="n"/>
      <c r="R39" s="23" t="inlineStr">
        <is>
          <t>1149000003786289</t>
        </is>
      </c>
      <c r="S39" s="23" t="inlineStr">
        <is>
          <t>CIMB</t>
        </is>
      </c>
      <c r="T39" s="23" t="inlineStr">
        <is>
          <t>CIMB</t>
        </is>
      </c>
      <c r="U39" s="23" t="inlineStr">
        <is>
          <t>COMPLETED</t>
        </is>
      </c>
      <c r="V39" s="25" t="n">
        <v>43879</v>
      </c>
    </row>
    <row r="40">
      <c r="A40" s="23" t="inlineStr">
        <is>
          <t>haripurwantoro</t>
        </is>
      </c>
      <c r="B40" s="23" t="inlineStr">
        <is>
          <t>012001140743259221</t>
        </is>
      </c>
      <c r="C40" s="23" t="inlineStr">
        <is>
          <t>032001231245003510</t>
        </is>
      </c>
      <c r="D40" s="23" t="inlineStr">
        <is>
          <t>2</t>
        </is>
      </c>
      <c r="E40" s="23" t="inlineStr">
        <is>
          <t>Portofolio</t>
        </is>
      </c>
      <c r="F40" s="23" t="inlineStr">
        <is>
          <t>TCC</t>
        </is>
      </c>
      <c r="G40" s="23" t="inlineStr">
        <is>
          <t>Installment</t>
        </is>
      </c>
      <c r="H40" s="25" t="n">
        <v>43853</v>
      </c>
      <c r="I40" s="26" t="n">
        <v>1200000</v>
      </c>
      <c r="J40" s="26" t="n">
        <v>321600</v>
      </c>
      <c r="K40" s="25" t="n">
        <v>43880</v>
      </c>
      <c r="L40" s="26" t="n">
        <v>400000</v>
      </c>
      <c r="M40" s="25" t="n">
        <v>43880</v>
      </c>
      <c r="N40" s="35" t="n">
        <v>400000</v>
      </c>
      <c r="O40" s="35" t="n">
        <v>400000</v>
      </c>
      <c r="P40" s="35" t="n">
        <v>0</v>
      </c>
      <c r="Q40" s="35" t="n"/>
      <c r="R40" s="23" t="inlineStr">
        <is>
          <t>1149000003786357</t>
        </is>
      </c>
      <c r="S40" s="23" t="inlineStr">
        <is>
          <t>CIMB</t>
        </is>
      </c>
      <c r="T40" s="23" t="inlineStr">
        <is>
          <t>CIMB</t>
        </is>
      </c>
      <c r="U40" s="23" t="inlineStr">
        <is>
          <t>COMPLETED</t>
        </is>
      </c>
      <c r="V40" s="25" t="n">
        <v>43880</v>
      </c>
    </row>
    <row r="41">
      <c r="A41" s="23" t="inlineStr">
        <is>
          <t>moch mahbruri</t>
        </is>
      </c>
      <c r="B41" s="23" t="inlineStr">
        <is>
          <t>012001141343321020</t>
        </is>
      </c>
      <c r="C41" s="23" t="inlineStr">
        <is>
          <t>032001231245010770</t>
        </is>
      </c>
      <c r="D41" s="23" t="inlineStr">
        <is>
          <t>2</t>
        </is>
      </c>
      <c r="E41" s="23" t="inlineStr">
        <is>
          <t>Portofolio</t>
        </is>
      </c>
      <c r="F41" s="23" t="inlineStr">
        <is>
          <t>TCC</t>
        </is>
      </c>
      <c r="G41" s="23" t="inlineStr">
        <is>
          <t>Installment</t>
        </is>
      </c>
      <c r="H41" s="25" t="n">
        <v>43853</v>
      </c>
      <c r="I41" s="26" t="n">
        <v>1200000</v>
      </c>
      <c r="J41" s="26" t="n">
        <v>321600</v>
      </c>
      <c r="K41" s="25" t="n">
        <v>43880</v>
      </c>
      <c r="L41" s="26" t="n">
        <v>400000</v>
      </c>
      <c r="M41" s="25" t="n">
        <v>43880</v>
      </c>
      <c r="N41" s="35" t="n">
        <v>400000</v>
      </c>
      <c r="O41" s="35" t="n">
        <v>400000</v>
      </c>
      <c r="P41" s="35" t="n">
        <v>0</v>
      </c>
      <c r="Q41" s="35" t="n"/>
      <c r="R41" s="23" t="inlineStr">
        <is>
          <t>202002191223085010770</t>
        </is>
      </c>
      <c r="S41" s="23" t="inlineStr">
        <is>
          <t>081333505491</t>
        </is>
      </c>
      <c r="T41" s="23" t="inlineStr">
        <is>
          <t>OVO</t>
        </is>
      </c>
      <c r="U41" s="23" t="inlineStr">
        <is>
          <t>COMPLETED</t>
        </is>
      </c>
      <c r="V41" s="25" t="n">
        <v>43880</v>
      </c>
    </row>
    <row r="42">
      <c r="A42" s="23" t="inlineStr">
        <is>
          <t>Sigit Adi nugroho</t>
        </is>
      </c>
      <c r="B42" s="23" t="inlineStr">
        <is>
          <t>012001280904054650</t>
        </is>
      </c>
      <c r="C42" s="23" t="inlineStr">
        <is>
          <t>032002051033043680</t>
        </is>
      </c>
      <c r="D42" s="23" t="inlineStr">
        <is>
          <t>1</t>
        </is>
      </c>
      <c r="E42" s="23" t="inlineStr">
        <is>
          <t>Portofolio</t>
        </is>
      </c>
      <c r="F42" s="23" t="inlineStr">
        <is>
          <t>PT_GSI</t>
        </is>
      </c>
      <c r="G42" s="23" t="inlineStr">
        <is>
          <t>Installment</t>
        </is>
      </c>
      <c r="H42" s="25" t="n">
        <v>43866</v>
      </c>
      <c r="I42" s="26" t="n">
        <v>1200000</v>
      </c>
      <c r="J42" s="26" t="n">
        <v>321600</v>
      </c>
      <c r="K42" s="25" t="n">
        <v>43879</v>
      </c>
      <c r="L42" s="26" t="n">
        <v>400000</v>
      </c>
      <c r="M42" s="25" t="n">
        <v>43880</v>
      </c>
      <c r="N42" s="35" t="n">
        <v>444000</v>
      </c>
      <c r="O42" s="35" t="n">
        <v>400000</v>
      </c>
      <c r="P42" s="35" t="n">
        <v>44000</v>
      </c>
      <c r="Q42" s="35" t="n"/>
      <c r="R42" s="23" t="inlineStr">
        <is>
          <t>1149000003786321</t>
        </is>
      </c>
      <c r="S42" s="23" t="inlineStr">
        <is>
          <t>CIMB</t>
        </is>
      </c>
      <c r="T42" s="23" t="inlineStr">
        <is>
          <t>CIMB</t>
        </is>
      </c>
      <c r="U42" s="23" t="inlineStr">
        <is>
          <t>COMPLETED</t>
        </is>
      </c>
      <c r="V42" s="25" t="n">
        <v>43880</v>
      </c>
    </row>
    <row r="43">
      <c r="A43" s="23" t="inlineStr">
        <is>
          <t>Miftahurrahman</t>
        </is>
      </c>
      <c r="B43" s="23" t="inlineStr">
        <is>
          <t>012001281059467180</t>
        </is>
      </c>
      <c r="C43" s="23" t="inlineStr">
        <is>
          <t>032002051033046140</t>
        </is>
      </c>
      <c r="D43" s="23" t="inlineStr">
        <is>
          <t>1</t>
        </is>
      </c>
      <c r="E43" s="23" t="inlineStr">
        <is>
          <t>Portofolio</t>
        </is>
      </c>
      <c r="F43" s="23" t="inlineStr">
        <is>
          <t>TCC</t>
        </is>
      </c>
      <c r="G43" s="23" t="inlineStr">
        <is>
          <t>Installment</t>
        </is>
      </c>
      <c r="H43" s="25" t="n">
        <v>43866</v>
      </c>
      <c r="I43" s="26" t="n">
        <v>1200000</v>
      </c>
      <c r="J43" s="26" t="n">
        <v>321600</v>
      </c>
      <c r="K43" s="25" t="n">
        <v>43879</v>
      </c>
      <c r="L43" s="26" t="n">
        <v>400000</v>
      </c>
      <c r="M43" s="25" t="n">
        <v>43880</v>
      </c>
      <c r="N43" s="35" t="n">
        <v>444000</v>
      </c>
      <c r="O43" s="35" t="n">
        <v>400000</v>
      </c>
      <c r="P43" s="35" t="n">
        <v>44000</v>
      </c>
      <c r="Q43" s="35" t="n"/>
      <c r="R43" s="23" t="inlineStr">
        <is>
          <t>1149000003786361</t>
        </is>
      </c>
      <c r="S43" s="23" t="inlineStr">
        <is>
          <t>CIMB</t>
        </is>
      </c>
      <c r="T43" s="23" t="inlineStr">
        <is>
          <t>CIMB</t>
        </is>
      </c>
      <c r="U43" s="23" t="inlineStr">
        <is>
          <t>COMPLETED</t>
        </is>
      </c>
      <c r="V43" s="25" t="n">
        <v>43880</v>
      </c>
    </row>
    <row r="44">
      <c r="A44" s="23" t="inlineStr">
        <is>
          <t>ni putu yuliawati</t>
        </is>
      </c>
      <c r="B44" s="23" t="inlineStr">
        <is>
          <t>012001271122009680</t>
        </is>
      </c>
      <c r="C44" s="23" t="inlineStr">
        <is>
          <t>032002061203002740</t>
        </is>
      </c>
      <c r="D44" s="23" t="inlineStr">
        <is>
          <t>1</t>
        </is>
      </c>
      <c r="E44" s="23" t="inlineStr">
        <is>
          <t>Portofolio</t>
        </is>
      </c>
      <c r="F44" s="23" t="inlineStr">
        <is>
          <t>PT_GSI</t>
        </is>
      </c>
      <c r="G44" s="23" t="inlineStr">
        <is>
          <t>Installment</t>
        </is>
      </c>
      <c r="H44" s="25" t="n">
        <v>43867</v>
      </c>
      <c r="I44" s="26" t="n">
        <v>1200000</v>
      </c>
      <c r="J44" s="26" t="n">
        <v>321600</v>
      </c>
      <c r="K44" s="25" t="n">
        <v>43880</v>
      </c>
      <c r="L44" s="26" t="n">
        <v>400000</v>
      </c>
      <c r="M44" s="25" t="n">
        <v>43880</v>
      </c>
      <c r="N44" s="35" t="n">
        <v>400000</v>
      </c>
      <c r="O44" s="35" t="n">
        <v>400000</v>
      </c>
      <c r="P44" s="35" t="n">
        <v>0</v>
      </c>
      <c r="Q44" s="35" t="n"/>
      <c r="R44" s="23" t="inlineStr">
        <is>
          <t>1149000003786337</t>
        </is>
      </c>
      <c r="S44" s="23" t="inlineStr">
        <is>
          <t>CIMB</t>
        </is>
      </c>
      <c r="T44" s="23" t="inlineStr">
        <is>
          <t>CIMB</t>
        </is>
      </c>
      <c r="U44" s="23" t="inlineStr">
        <is>
          <t>COMPLETED</t>
        </is>
      </c>
      <c r="V44" s="25" t="n">
        <v>43880</v>
      </c>
    </row>
    <row r="45">
      <c r="A45" s="23" t="inlineStr">
        <is>
          <t>Budi Suhandi</t>
        </is>
      </c>
      <c r="B45" s="23" t="inlineStr">
        <is>
          <t>012001271506134750</t>
        </is>
      </c>
      <c r="C45" s="23" t="inlineStr">
        <is>
          <t>032002061203003580</t>
        </is>
      </c>
      <c r="D45" s="23" t="inlineStr">
        <is>
          <t>1</t>
        </is>
      </c>
      <c r="E45" s="23" t="inlineStr">
        <is>
          <t>Portofolio</t>
        </is>
      </c>
      <c r="F45" s="23" t="inlineStr">
        <is>
          <t>TCC</t>
        </is>
      </c>
      <c r="G45" s="23" t="inlineStr">
        <is>
          <t>Installment</t>
        </is>
      </c>
      <c r="H45" s="25" t="n">
        <v>43867</v>
      </c>
      <c r="I45" s="26" t="n">
        <v>1200000</v>
      </c>
      <c r="J45" s="26" t="n">
        <v>321600</v>
      </c>
      <c r="K45" s="25" t="n">
        <v>43880</v>
      </c>
      <c r="L45" s="26" t="n">
        <v>400000</v>
      </c>
      <c r="M45" s="25" t="n">
        <v>43880</v>
      </c>
      <c r="N45" s="35" t="n">
        <v>400000</v>
      </c>
      <c r="O45" s="35" t="n">
        <v>400000</v>
      </c>
      <c r="P45" s="35" t="n">
        <v>0</v>
      </c>
      <c r="Q45" s="35" t="n"/>
      <c r="R45" s="23" t="inlineStr">
        <is>
          <t>1149000003786349</t>
        </is>
      </c>
      <c r="S45" s="23" t="inlineStr">
        <is>
          <t>CIMB</t>
        </is>
      </c>
      <c r="T45" s="23" t="inlineStr">
        <is>
          <t>CIMB</t>
        </is>
      </c>
      <c r="U45" s="23" t="inlineStr">
        <is>
          <t>COMPLETED</t>
        </is>
      </c>
      <c r="V45" s="25" t="n">
        <v>43880</v>
      </c>
    </row>
    <row r="46">
      <c r="A46" s="23" t="inlineStr">
        <is>
          <t>suhanry Sinaga</t>
        </is>
      </c>
      <c r="B46" s="23" t="inlineStr">
        <is>
          <t>012001150110287371</t>
        </is>
      </c>
      <c r="C46" s="23" t="inlineStr">
        <is>
          <t>032001231745001100</t>
        </is>
      </c>
      <c r="D46" s="23" t="inlineStr">
        <is>
          <t>2</t>
        </is>
      </c>
      <c r="E46" s="23" t="inlineStr">
        <is>
          <t>Portofolio</t>
        </is>
      </c>
      <c r="F46" s="23" t="inlineStr">
        <is>
          <t>TCC</t>
        </is>
      </c>
      <c r="G46" s="23" t="inlineStr">
        <is>
          <t>Installment</t>
        </is>
      </c>
      <c r="H46" s="25" t="n">
        <v>43853</v>
      </c>
      <c r="I46" s="26" t="n">
        <v>1200000</v>
      </c>
      <c r="J46" s="26" t="n">
        <v>321600</v>
      </c>
      <c r="K46" s="25" t="n">
        <v>43880</v>
      </c>
      <c r="L46" s="26" t="n">
        <v>400000</v>
      </c>
      <c r="M46" s="25" t="n">
        <v>43880</v>
      </c>
      <c r="N46" s="35" t="n">
        <v>400000</v>
      </c>
      <c r="O46" s="35" t="n">
        <v>400000</v>
      </c>
      <c r="P46" s="35" t="n">
        <v>0</v>
      </c>
      <c r="Q46" s="35" t="n"/>
      <c r="R46" s="23" t="inlineStr">
        <is>
          <t>202002191812075001100</t>
        </is>
      </c>
      <c r="S46" s="23" t="inlineStr">
        <is>
          <t>08111045503</t>
        </is>
      </c>
      <c r="T46" s="23" t="inlineStr">
        <is>
          <t>OVO</t>
        </is>
      </c>
      <c r="U46" s="23" t="inlineStr">
        <is>
          <t>COMPLETED</t>
        </is>
      </c>
      <c r="V46" s="25" t="n">
        <v>43880</v>
      </c>
    </row>
    <row r="47">
      <c r="A47" s="23" t="inlineStr">
        <is>
          <t>Radinal Muadz</t>
        </is>
      </c>
      <c r="B47" s="23" t="inlineStr">
        <is>
          <t>012001282128015050</t>
        </is>
      </c>
      <c r="C47" s="23" t="inlineStr">
        <is>
          <t>032002071006003130</t>
        </is>
      </c>
      <c r="D47" s="23" t="inlineStr">
        <is>
          <t>1</t>
        </is>
      </c>
      <c r="E47" s="23" t="inlineStr">
        <is>
          <t>Portofolio</t>
        </is>
      </c>
      <c r="F47" s="23" t="inlineStr">
        <is>
          <t>PT_GSI</t>
        </is>
      </c>
      <c r="G47" s="23" t="inlineStr">
        <is>
          <t>Installment</t>
        </is>
      </c>
      <c r="H47" s="25" t="n">
        <v>43868</v>
      </c>
      <c r="I47" s="26" t="n">
        <v>1200000</v>
      </c>
      <c r="J47" s="26" t="n">
        <v>321600</v>
      </c>
      <c r="K47" s="25" t="n">
        <v>43881</v>
      </c>
      <c r="L47" s="26" t="n">
        <v>400000</v>
      </c>
      <c r="M47" s="25" t="n">
        <v>43881</v>
      </c>
      <c r="N47" s="35" t="n">
        <v>400000</v>
      </c>
      <c r="O47" s="35" t="n">
        <v>400000</v>
      </c>
      <c r="P47" s="35" t="n">
        <v>0</v>
      </c>
      <c r="Q47" s="35" t="n"/>
      <c r="R47" s="23" t="inlineStr">
        <is>
          <t>1149000003786413</t>
        </is>
      </c>
      <c r="S47" s="23" t="inlineStr">
        <is>
          <t>CIMB</t>
        </is>
      </c>
      <c r="T47" s="23" t="inlineStr">
        <is>
          <t>CIMB</t>
        </is>
      </c>
      <c r="U47" s="23" t="inlineStr">
        <is>
          <t>COMPLETED</t>
        </is>
      </c>
      <c r="V47" s="25" t="n">
        <v>43881</v>
      </c>
    </row>
    <row r="48">
      <c r="A48" s="23" t="inlineStr">
        <is>
          <t>ade komarudin</t>
        </is>
      </c>
      <c r="B48" s="23" t="inlineStr">
        <is>
          <t>012001301904159850</t>
        </is>
      </c>
      <c r="C48" s="23" t="inlineStr">
        <is>
          <t>032002071039002440</t>
        </is>
      </c>
      <c r="D48" s="23" t="inlineStr">
        <is>
          <t>1</t>
        </is>
      </c>
      <c r="E48" s="23" t="inlineStr">
        <is>
          <t>Portofolio</t>
        </is>
      </c>
      <c r="F48" s="23" t="inlineStr">
        <is>
          <t>PT_GSI</t>
        </is>
      </c>
      <c r="G48" s="23" t="inlineStr">
        <is>
          <t>Installment</t>
        </is>
      </c>
      <c r="H48" s="25" t="n">
        <v>43868</v>
      </c>
      <c r="I48" s="26" t="n">
        <v>1200000</v>
      </c>
      <c r="J48" s="26" t="n">
        <v>321600</v>
      </c>
      <c r="K48" s="25" t="n">
        <v>43881</v>
      </c>
      <c r="L48" s="26" t="n">
        <v>400000</v>
      </c>
      <c r="M48" s="25" t="n">
        <v>43881</v>
      </c>
      <c r="N48" s="35" t="n">
        <v>400000</v>
      </c>
      <c r="O48" s="35" t="n">
        <v>400000</v>
      </c>
      <c r="P48" s="35" t="n">
        <v>0</v>
      </c>
      <c r="Q48" s="35" t="n"/>
      <c r="R48" s="23" t="inlineStr">
        <is>
          <t>1149000003786377</t>
        </is>
      </c>
      <c r="S48" s="23" t="inlineStr">
        <is>
          <t>CIMB</t>
        </is>
      </c>
      <c r="T48" s="23" t="inlineStr">
        <is>
          <t>CIMB</t>
        </is>
      </c>
      <c r="U48" s="23" t="inlineStr">
        <is>
          <t>COMPLETED</t>
        </is>
      </c>
      <c r="V48" s="25" t="n">
        <v>43881</v>
      </c>
    </row>
    <row r="49">
      <c r="A49" s="23" t="inlineStr">
        <is>
          <t>aghnina hikmat</t>
        </is>
      </c>
      <c r="B49" s="23" t="inlineStr">
        <is>
          <t>012001301956166270</t>
        </is>
      </c>
      <c r="C49" s="23" t="inlineStr">
        <is>
          <t>032002071039003120</t>
        </is>
      </c>
      <c r="D49" s="23" t="inlineStr">
        <is>
          <t>1</t>
        </is>
      </c>
      <c r="E49" s="23" t="inlineStr">
        <is>
          <t>Portofolio</t>
        </is>
      </c>
      <c r="F49" s="23" t="inlineStr">
        <is>
          <t>PT_GSI</t>
        </is>
      </c>
      <c r="G49" s="23" t="inlineStr">
        <is>
          <t>Installment</t>
        </is>
      </c>
      <c r="H49" s="25" t="n">
        <v>43868</v>
      </c>
      <c r="I49" s="26" t="n">
        <v>1200000</v>
      </c>
      <c r="J49" s="26" t="n">
        <v>321600</v>
      </c>
      <c r="K49" s="25" t="n">
        <v>43881</v>
      </c>
      <c r="L49" s="26" t="n">
        <v>400000</v>
      </c>
      <c r="M49" s="25" t="n">
        <v>43881</v>
      </c>
      <c r="N49" s="35" t="n">
        <v>400000</v>
      </c>
      <c r="O49" s="35" t="n">
        <v>400000</v>
      </c>
      <c r="P49" s="35" t="n">
        <v>0</v>
      </c>
      <c r="Q49" s="35" t="n"/>
      <c r="R49" s="23" t="inlineStr">
        <is>
          <t>1149000003786401</t>
        </is>
      </c>
      <c r="S49" s="23" t="inlineStr">
        <is>
          <t>CIMB</t>
        </is>
      </c>
      <c r="T49" s="23" t="inlineStr">
        <is>
          <t>CIMB</t>
        </is>
      </c>
      <c r="U49" s="23" t="inlineStr">
        <is>
          <t>COMPLETED</t>
        </is>
      </c>
      <c r="V49" s="25" t="n">
        <v>43881</v>
      </c>
    </row>
    <row r="50">
      <c r="A50" s="23" t="inlineStr">
        <is>
          <t>pepen ependi</t>
        </is>
      </c>
      <c r="B50" s="23" t="inlineStr">
        <is>
          <t>012001290938219370</t>
        </is>
      </c>
      <c r="C50" s="23" t="inlineStr">
        <is>
          <t>032002071006006380</t>
        </is>
      </c>
      <c r="D50" s="23" t="inlineStr">
        <is>
          <t>1</t>
        </is>
      </c>
      <c r="E50" s="23" t="inlineStr">
        <is>
          <t>Portofolio</t>
        </is>
      </c>
      <c r="F50" s="23" t="inlineStr">
        <is>
          <t>TCC</t>
        </is>
      </c>
      <c r="G50" s="23" t="inlineStr">
        <is>
          <t>Installment</t>
        </is>
      </c>
      <c r="H50" s="25" t="n">
        <v>43868</v>
      </c>
      <c r="I50" s="26" t="n">
        <v>1200000</v>
      </c>
      <c r="J50" s="26" t="n">
        <v>321600</v>
      </c>
      <c r="K50" s="25" t="n">
        <v>43881</v>
      </c>
      <c r="L50" s="26" t="n">
        <v>400000</v>
      </c>
      <c r="M50" s="25" t="n">
        <v>43881</v>
      </c>
      <c r="N50" s="35" t="n">
        <v>400000</v>
      </c>
      <c r="O50" s="35" t="n">
        <v>400000</v>
      </c>
      <c r="P50" s="35" t="n">
        <v>0</v>
      </c>
      <c r="Q50" s="35" t="n"/>
      <c r="R50" s="23" t="inlineStr">
        <is>
          <t>202002201601096006380</t>
        </is>
      </c>
      <c r="S50" s="23" t="inlineStr">
        <is>
          <t>085693178650</t>
        </is>
      </c>
      <c r="T50" s="23" t="inlineStr">
        <is>
          <t>OVO</t>
        </is>
      </c>
      <c r="U50" s="23" t="inlineStr">
        <is>
          <t>COMPLETED</t>
        </is>
      </c>
      <c r="V50" s="25" t="n">
        <v>43881</v>
      </c>
    </row>
    <row r="51">
      <c r="A51" s="23" t="inlineStr">
        <is>
          <t>sunarti</t>
        </is>
      </c>
      <c r="B51" s="23" t="inlineStr">
        <is>
          <t>012001291956122440</t>
        </is>
      </c>
      <c r="C51" s="23" t="inlineStr">
        <is>
          <t>032002071006013550</t>
        </is>
      </c>
      <c r="D51" s="23" t="inlineStr">
        <is>
          <t>1</t>
        </is>
      </c>
      <c r="E51" s="23" t="inlineStr">
        <is>
          <t>Portofolio</t>
        </is>
      </c>
      <c r="F51" s="23" t="inlineStr">
        <is>
          <t>TCC</t>
        </is>
      </c>
      <c r="G51" s="23" t="inlineStr">
        <is>
          <t>Installment</t>
        </is>
      </c>
      <c r="H51" s="25" t="n">
        <v>43868</v>
      </c>
      <c r="I51" s="26" t="n">
        <v>1200000</v>
      </c>
      <c r="J51" s="26" t="n">
        <v>321600</v>
      </c>
      <c r="K51" s="25" t="n">
        <v>43881</v>
      </c>
      <c r="L51" s="26" t="n">
        <v>400000</v>
      </c>
      <c r="M51" s="25" t="n">
        <v>43881</v>
      </c>
      <c r="N51" s="35" t="n">
        <v>400000</v>
      </c>
      <c r="O51" s="35" t="n">
        <v>400000</v>
      </c>
      <c r="P51" s="35" t="n">
        <v>0</v>
      </c>
      <c r="Q51" s="35" t="n"/>
      <c r="R51" s="23" t="inlineStr">
        <is>
          <t>1149000003786405</t>
        </is>
      </c>
      <c r="S51" s="23" t="inlineStr">
        <is>
          <t>CIMB</t>
        </is>
      </c>
      <c r="T51" s="23" t="inlineStr">
        <is>
          <t>CIMB</t>
        </is>
      </c>
      <c r="U51" s="23" t="inlineStr">
        <is>
          <t>COMPLETED</t>
        </is>
      </c>
      <c r="V51" s="25" t="n">
        <v>43881</v>
      </c>
    </row>
    <row r="52">
      <c r="A52" s="23" t="inlineStr">
        <is>
          <t>Zulfa Ramadhani</t>
        </is>
      </c>
      <c r="B52" s="23" t="inlineStr">
        <is>
          <t>012001300442119420</t>
        </is>
      </c>
      <c r="C52" s="23" t="inlineStr">
        <is>
          <t>032002071006018300</t>
        </is>
      </c>
      <c r="D52" s="23" t="inlineStr">
        <is>
          <t>1</t>
        </is>
      </c>
      <c r="E52" s="23" t="inlineStr">
        <is>
          <t>Portofolio</t>
        </is>
      </c>
      <c r="F52" s="23" t="inlineStr">
        <is>
          <t>TCC</t>
        </is>
      </c>
      <c r="G52" s="23" t="inlineStr">
        <is>
          <t>Installment</t>
        </is>
      </c>
      <c r="H52" s="25" t="n">
        <v>43868</v>
      </c>
      <c r="I52" s="26" t="n">
        <v>1200000</v>
      </c>
      <c r="J52" s="26" t="n">
        <v>321600</v>
      </c>
      <c r="K52" s="25" t="n">
        <v>43881</v>
      </c>
      <c r="L52" s="26" t="n">
        <v>400000</v>
      </c>
      <c r="M52" s="25" t="n">
        <v>43881</v>
      </c>
      <c r="N52" s="35" t="n">
        <v>400000</v>
      </c>
      <c r="O52" s="35" t="n">
        <v>400000</v>
      </c>
      <c r="P52" s="35" t="n">
        <v>0</v>
      </c>
      <c r="Q52" s="35" t="n"/>
      <c r="R52" s="23" t="inlineStr">
        <is>
          <t>202002201118426018300</t>
        </is>
      </c>
      <c r="S52" s="23" t="inlineStr">
        <is>
          <t>085720213098</t>
        </is>
      </c>
      <c r="T52" s="23" t="inlineStr">
        <is>
          <t>OVO</t>
        </is>
      </c>
      <c r="U52" s="23" t="inlineStr">
        <is>
          <t>COMPLETED</t>
        </is>
      </c>
      <c r="V52" s="25" t="n">
        <v>43881</v>
      </c>
    </row>
    <row r="53">
      <c r="A53" s="23" t="inlineStr">
        <is>
          <t>Ricky Ridwan</t>
        </is>
      </c>
      <c r="B53" s="23" t="inlineStr">
        <is>
          <t>012001281940014590</t>
        </is>
      </c>
      <c r="C53" s="23" t="inlineStr">
        <is>
          <t>032002071006001940</t>
        </is>
      </c>
      <c r="D53" s="23" t="inlineStr">
        <is>
          <t>1</t>
        </is>
      </c>
      <c r="E53" s="23" t="inlineStr">
        <is>
          <t>Portofolio</t>
        </is>
      </c>
      <c r="F53" s="23" t="inlineStr">
        <is>
          <t>PT_GSI</t>
        </is>
      </c>
      <c r="G53" s="23" t="inlineStr">
        <is>
          <t>Installment</t>
        </is>
      </c>
      <c r="H53" s="25" t="n">
        <v>43868</v>
      </c>
      <c r="I53" s="26" t="n">
        <v>1200000</v>
      </c>
      <c r="J53" s="26" t="n">
        <v>321600</v>
      </c>
      <c r="K53" s="25" t="n">
        <v>43881</v>
      </c>
      <c r="L53" s="26" t="n">
        <v>400000</v>
      </c>
      <c r="M53" s="25" t="n">
        <v>43881</v>
      </c>
      <c r="N53" s="35" t="n">
        <v>400000</v>
      </c>
      <c r="O53" s="35" t="n">
        <v>400000</v>
      </c>
      <c r="P53" s="35" t="n">
        <v>0</v>
      </c>
      <c r="Q53" s="35" t="n"/>
      <c r="R53" s="23" t="inlineStr">
        <is>
          <t>1149000003786393</t>
        </is>
      </c>
      <c r="S53" s="23" t="inlineStr">
        <is>
          <t>CIMB</t>
        </is>
      </c>
      <c r="T53" s="23" t="inlineStr">
        <is>
          <t>CIMB</t>
        </is>
      </c>
      <c r="U53" s="23" t="inlineStr">
        <is>
          <t>COMPLETED</t>
        </is>
      </c>
      <c r="V53" s="25" t="n">
        <v>43881</v>
      </c>
    </row>
    <row r="54">
      <c r="A54" s="23" t="inlineStr">
        <is>
          <t>yanty widjaja</t>
        </is>
      </c>
      <c r="B54" s="23" t="inlineStr">
        <is>
          <t>012001301605482740</t>
        </is>
      </c>
      <c r="C54" s="23" t="inlineStr">
        <is>
          <t>032002071006023650</t>
        </is>
      </c>
      <c r="D54" s="23" t="inlineStr">
        <is>
          <t>1</t>
        </is>
      </c>
      <c r="E54" s="23" t="inlineStr">
        <is>
          <t>Portofolio</t>
        </is>
      </c>
      <c r="F54" s="23" t="inlineStr">
        <is>
          <t>TCC</t>
        </is>
      </c>
      <c r="G54" s="23" t="inlineStr">
        <is>
          <t>Installment</t>
        </is>
      </c>
      <c r="H54" s="25" t="n">
        <v>43868</v>
      </c>
      <c r="I54" s="26" t="n">
        <v>1200000</v>
      </c>
      <c r="J54" s="26" t="n">
        <v>321600</v>
      </c>
      <c r="K54" s="25" t="n">
        <v>43881</v>
      </c>
      <c r="L54" s="26" t="n">
        <v>400000</v>
      </c>
      <c r="M54" s="25" t="n">
        <v>43882</v>
      </c>
      <c r="N54" s="35" t="n">
        <v>444000</v>
      </c>
      <c r="O54" s="35" t="n">
        <v>400000</v>
      </c>
      <c r="P54" s="35" t="n">
        <v>44000</v>
      </c>
      <c r="Q54" s="35" t="n"/>
      <c r="R54" s="23" t="inlineStr">
        <is>
          <t>1149000003786433</t>
        </is>
      </c>
      <c r="S54" s="23" t="inlineStr">
        <is>
          <t>CIMB</t>
        </is>
      </c>
      <c r="T54" s="23" t="inlineStr">
        <is>
          <t>CIMB</t>
        </is>
      </c>
      <c r="U54" s="23" t="inlineStr">
        <is>
          <t>COMPLETED</t>
        </is>
      </c>
      <c r="V54" s="25" t="n">
        <v>43882</v>
      </c>
    </row>
    <row r="55">
      <c r="A55" s="23" t="inlineStr">
        <is>
          <t>muhammad hanafia</t>
        </is>
      </c>
      <c r="B55" s="23" t="inlineStr">
        <is>
          <t>012001282315001030</t>
        </is>
      </c>
      <c r="C55" s="23" t="inlineStr">
        <is>
          <t>032002071006004720</t>
        </is>
      </c>
      <c r="D55" s="23" t="inlineStr">
        <is>
          <t>1</t>
        </is>
      </c>
      <c r="E55" s="23" t="inlineStr">
        <is>
          <t>Portofolio</t>
        </is>
      </c>
      <c r="F55" s="23" t="inlineStr">
        <is>
          <t>TCC</t>
        </is>
      </c>
      <c r="G55" s="23" t="inlineStr">
        <is>
          <t>Installment</t>
        </is>
      </c>
      <c r="H55" s="25" t="n">
        <v>43868</v>
      </c>
      <c r="I55" s="26" t="n">
        <v>1200000</v>
      </c>
      <c r="J55" s="26" t="n">
        <v>321600</v>
      </c>
      <c r="K55" s="25" t="n">
        <v>43881</v>
      </c>
      <c r="L55" s="26" t="n">
        <v>400000</v>
      </c>
      <c r="M55" s="25" t="n">
        <v>43882</v>
      </c>
      <c r="N55" s="35" t="n">
        <v>444000</v>
      </c>
      <c r="O55" s="35" t="n">
        <v>400000</v>
      </c>
      <c r="P55" s="35" t="n">
        <v>44000</v>
      </c>
      <c r="Q55" s="35" t="n"/>
      <c r="R55" s="23" t="inlineStr">
        <is>
          <t>1149000003786437</t>
        </is>
      </c>
      <c r="S55" s="23" t="inlineStr">
        <is>
          <t>CIMB</t>
        </is>
      </c>
      <c r="T55" s="23" t="inlineStr">
        <is>
          <t>CIMB</t>
        </is>
      </c>
      <c r="U55" s="23" t="inlineStr">
        <is>
          <t>COMPLETED</t>
        </is>
      </c>
      <c r="V55" s="25" t="n">
        <v>43882</v>
      </c>
    </row>
    <row r="56">
      <c r="A56" s="23" t="inlineStr">
        <is>
          <t>mei yuniastuti</t>
        </is>
      </c>
      <c r="B56" s="23" t="inlineStr">
        <is>
          <t>012001290721383690</t>
        </is>
      </c>
      <c r="C56" s="23" t="inlineStr">
        <is>
          <t>032002071006005370</t>
        </is>
      </c>
      <c r="D56" s="23" t="inlineStr">
        <is>
          <t>1</t>
        </is>
      </c>
      <c r="E56" s="23" t="inlineStr">
        <is>
          <t>Portofolio</t>
        </is>
      </c>
      <c r="F56" s="23" t="inlineStr">
        <is>
          <t>TCC</t>
        </is>
      </c>
      <c r="G56" s="23" t="inlineStr">
        <is>
          <t>Installment</t>
        </is>
      </c>
      <c r="H56" s="25" t="n">
        <v>43868</v>
      </c>
      <c r="I56" s="26" t="n">
        <v>1200000</v>
      </c>
      <c r="J56" s="26" t="n">
        <v>321600</v>
      </c>
      <c r="K56" s="25" t="n">
        <v>43881</v>
      </c>
      <c r="L56" s="26" t="n">
        <v>400000</v>
      </c>
      <c r="M56" s="25" t="n">
        <v>43882</v>
      </c>
      <c r="N56" s="35" t="n">
        <v>444000</v>
      </c>
      <c r="O56" s="35" t="n">
        <v>400000</v>
      </c>
      <c r="P56" s="35" t="n">
        <v>44000</v>
      </c>
      <c r="Q56" s="35" t="n"/>
      <c r="R56" s="23" t="inlineStr">
        <is>
          <t>1149000003786389</t>
        </is>
      </c>
      <c r="S56" s="23" t="inlineStr">
        <is>
          <t>CIMB</t>
        </is>
      </c>
      <c r="T56" s="23" t="inlineStr">
        <is>
          <t>CIMB</t>
        </is>
      </c>
      <c r="U56" s="23" t="inlineStr">
        <is>
          <t>COMPLETED</t>
        </is>
      </c>
      <c r="V56" s="25" t="n">
        <v>43882</v>
      </c>
    </row>
    <row r="57">
      <c r="A57" s="23" t="inlineStr">
        <is>
          <t>Ahmad Riza Furkoni</t>
        </is>
      </c>
      <c r="B57" s="23" t="inlineStr">
        <is>
          <t>012001291741175210</t>
        </is>
      </c>
      <c r="C57" s="23" t="inlineStr">
        <is>
          <t>032002071006012930</t>
        </is>
      </c>
      <c r="D57" s="23" t="inlineStr">
        <is>
          <t>1</t>
        </is>
      </c>
      <c r="E57" s="23" t="inlineStr">
        <is>
          <t>Portofolio</t>
        </is>
      </c>
      <c r="F57" s="23" t="inlineStr">
        <is>
          <t>TCC</t>
        </is>
      </c>
      <c r="G57" s="23" t="inlineStr">
        <is>
          <t>Installment</t>
        </is>
      </c>
      <c r="H57" s="25" t="n">
        <v>43868</v>
      </c>
      <c r="I57" s="26" t="n">
        <v>1200000</v>
      </c>
      <c r="J57" s="26" t="n">
        <v>321600</v>
      </c>
      <c r="K57" s="25" t="n">
        <v>43881</v>
      </c>
      <c r="L57" s="26" t="n">
        <v>400000</v>
      </c>
      <c r="M57" s="25" t="n">
        <v>43882</v>
      </c>
      <c r="N57" s="35" t="n">
        <v>444000</v>
      </c>
      <c r="O57" s="35" t="n">
        <v>400000</v>
      </c>
      <c r="P57" s="35" t="n">
        <v>44000</v>
      </c>
      <c r="Q57" s="35" t="n"/>
      <c r="R57" s="23" t="inlineStr">
        <is>
          <t>202002211056516012930</t>
        </is>
      </c>
      <c r="S57" s="23" t="inlineStr">
        <is>
          <t>087778484648</t>
        </is>
      </c>
      <c r="T57" s="23" t="inlineStr">
        <is>
          <t>OVO</t>
        </is>
      </c>
      <c r="U57" s="23" t="inlineStr">
        <is>
          <t>COMPLETED</t>
        </is>
      </c>
      <c r="V57" s="25" t="n">
        <v>43882</v>
      </c>
    </row>
    <row r="58">
      <c r="A58" s="23" t="inlineStr">
        <is>
          <t>Eka Ridzki Oktorajasa</t>
        </is>
      </c>
      <c r="B58" s="23" t="inlineStr">
        <is>
          <t>012001271520246610</t>
        </is>
      </c>
      <c r="C58" s="23" t="inlineStr">
        <is>
          <t>032002051033024960</t>
        </is>
      </c>
      <c r="D58" s="23" t="inlineStr">
        <is>
          <t>2</t>
        </is>
      </c>
      <c r="E58" s="23" t="inlineStr">
        <is>
          <t>Portofolio</t>
        </is>
      </c>
      <c r="F58" s="23" t="inlineStr">
        <is>
          <t>PT_GSI</t>
        </is>
      </c>
      <c r="G58" s="23" t="inlineStr">
        <is>
          <t>Installment</t>
        </is>
      </c>
      <c r="H58" s="25" t="n">
        <v>43866</v>
      </c>
      <c r="I58" s="26" t="n">
        <v>1200000</v>
      </c>
      <c r="J58" s="26" t="n">
        <v>321600</v>
      </c>
      <c r="K58" s="25" t="n">
        <v>43893</v>
      </c>
      <c r="L58" s="26" t="n">
        <v>400000</v>
      </c>
      <c r="M58" s="25" t="n">
        <v>43882</v>
      </c>
      <c r="N58" s="35" t="n">
        <v>400000</v>
      </c>
      <c r="O58" s="35" t="n">
        <v>400000</v>
      </c>
      <c r="P58" s="35" t="n">
        <v>0</v>
      </c>
      <c r="Q58" s="35" t="n"/>
      <c r="R58" s="23" t="inlineStr">
        <is>
          <t>1149000003786421</t>
        </is>
      </c>
      <c r="S58" s="23" t="inlineStr">
        <is>
          <t>CIMB</t>
        </is>
      </c>
      <c r="T58" s="23" t="inlineStr">
        <is>
          <t>CIMB</t>
        </is>
      </c>
      <c r="U58" s="23" t="inlineStr">
        <is>
          <t>COMPLETED</t>
        </is>
      </c>
      <c r="V58" s="25" t="n">
        <v>43882</v>
      </c>
    </row>
    <row r="59">
      <c r="A59" s="23" t="inlineStr">
        <is>
          <t>Eka Ridzki Oktorajasa</t>
        </is>
      </c>
      <c r="B59" s="23" t="inlineStr">
        <is>
          <t>012001271520246610</t>
        </is>
      </c>
      <c r="C59" s="23" t="inlineStr">
        <is>
          <t>032002051033024970</t>
        </is>
      </c>
      <c r="D59" s="23" t="inlineStr">
        <is>
          <t>3</t>
        </is>
      </c>
      <c r="E59" s="23" t="inlineStr">
        <is>
          <t>Portofolio</t>
        </is>
      </c>
      <c r="F59" s="23" t="inlineStr">
        <is>
          <t>PT_GSI</t>
        </is>
      </c>
      <c r="G59" s="23" t="inlineStr">
        <is>
          <t>Installment</t>
        </is>
      </c>
      <c r="H59" s="25" t="n">
        <v>43866</v>
      </c>
      <c r="I59" s="26" t="n">
        <v>1200000</v>
      </c>
      <c r="J59" s="26" t="n">
        <v>321600</v>
      </c>
      <c r="K59" s="25" t="n">
        <v>43907</v>
      </c>
      <c r="L59" s="26" t="n">
        <v>400000</v>
      </c>
      <c r="M59" s="25" t="n">
        <v>43882</v>
      </c>
      <c r="N59" s="35" t="n">
        <v>400000</v>
      </c>
      <c r="O59" s="35" t="n">
        <v>400000</v>
      </c>
      <c r="P59" s="35" t="n">
        <v>0</v>
      </c>
      <c r="Q59" s="35" t="n">
        <v>-50000</v>
      </c>
      <c r="R59" s="23" t="inlineStr">
        <is>
          <t>1149000003786425</t>
        </is>
      </c>
      <c r="S59" s="23" t="inlineStr">
        <is>
          <t>CIMB</t>
        </is>
      </c>
      <c r="T59" s="23" t="inlineStr">
        <is>
          <t>CIMB</t>
        </is>
      </c>
      <c r="U59" s="23" t="inlineStr">
        <is>
          <t>COMPLETED</t>
        </is>
      </c>
      <c r="V59" s="25" t="n">
        <v>43882</v>
      </c>
    </row>
    <row r="60">
      <c r="A60" s="23" t="inlineStr">
        <is>
          <t>septiana sari dimjati putri</t>
        </is>
      </c>
      <c r="B60" s="23" t="inlineStr">
        <is>
          <t>012001271609595710</t>
        </is>
      </c>
      <c r="C60" s="23" t="inlineStr">
        <is>
          <t>032002051033026980</t>
        </is>
      </c>
      <c r="D60" s="23" t="inlineStr">
        <is>
          <t>1</t>
        </is>
      </c>
      <c r="E60" s="23" t="inlineStr">
        <is>
          <t>Portofolio</t>
        </is>
      </c>
      <c r="F60" s="23" t="inlineStr">
        <is>
          <t>TCC</t>
        </is>
      </c>
      <c r="G60" s="23" t="inlineStr">
        <is>
          <t>Installment</t>
        </is>
      </c>
      <c r="H60" s="25" t="n">
        <v>43866</v>
      </c>
      <c r="I60" s="26" t="n">
        <v>1200000</v>
      </c>
      <c r="J60" s="26" t="n">
        <v>321600</v>
      </c>
      <c r="K60" s="25" t="n">
        <v>43879</v>
      </c>
      <c r="L60" s="26" t="n">
        <v>400000</v>
      </c>
      <c r="M60" s="25" t="n">
        <v>43882</v>
      </c>
      <c r="N60" s="35" t="n">
        <v>452000</v>
      </c>
      <c r="O60" s="35" t="n">
        <v>400000</v>
      </c>
      <c r="P60" s="35" t="n">
        <v>52000</v>
      </c>
      <c r="Q60" s="35" t="n"/>
      <c r="R60" s="23" t="inlineStr">
        <is>
          <t>1149000003786441</t>
        </is>
      </c>
      <c r="S60" s="23" t="inlineStr">
        <is>
          <t>CIMB</t>
        </is>
      </c>
      <c r="T60" s="23" t="inlineStr">
        <is>
          <t>CIMB</t>
        </is>
      </c>
      <c r="U60" s="23" t="inlineStr">
        <is>
          <t>COMPLETED</t>
        </is>
      </c>
      <c r="V60" s="25" t="n">
        <v>43882</v>
      </c>
    </row>
    <row r="61">
      <c r="A61" s="23" t="inlineStr">
        <is>
          <t>Dian Eka Paraswaty</t>
        </is>
      </c>
      <c r="B61" s="23" t="inlineStr">
        <is>
          <t>012001301517577510</t>
        </is>
      </c>
      <c r="C61" s="23" t="inlineStr">
        <is>
          <t>032002071006022880</t>
        </is>
      </c>
      <c r="D61" s="23" t="inlineStr">
        <is>
          <t>1</t>
        </is>
      </c>
      <c r="E61" s="23" t="inlineStr">
        <is>
          <t>Portofolio</t>
        </is>
      </c>
      <c r="F61" s="23" t="inlineStr">
        <is>
          <t>TCC</t>
        </is>
      </c>
      <c r="G61" s="23" t="inlineStr">
        <is>
          <t>Installment</t>
        </is>
      </c>
      <c r="H61" s="25" t="n">
        <v>43868</v>
      </c>
      <c r="I61" s="26" t="n">
        <v>1200000</v>
      </c>
      <c r="J61" s="26" t="n">
        <v>321600</v>
      </c>
      <c r="K61" s="25" t="n">
        <v>43881</v>
      </c>
      <c r="L61" s="26" t="n">
        <v>400000</v>
      </c>
      <c r="M61" s="25" t="n">
        <v>43882</v>
      </c>
      <c r="N61" s="35" t="n">
        <v>444000</v>
      </c>
      <c r="O61" s="35" t="n">
        <v>400000</v>
      </c>
      <c r="P61" s="35" t="n">
        <v>44000</v>
      </c>
      <c r="Q61" s="35" t="n"/>
      <c r="R61" s="23" t="inlineStr">
        <is>
          <t>1149000003786397</t>
        </is>
      </c>
      <c r="S61" s="23" t="inlineStr">
        <is>
          <t>CIMB</t>
        </is>
      </c>
      <c r="T61" s="23" t="inlineStr">
        <is>
          <t>CIMB</t>
        </is>
      </c>
      <c r="U61" s="23" t="inlineStr">
        <is>
          <t>COMPLETED</t>
        </is>
      </c>
      <c r="V61" s="25" t="n">
        <v>43882</v>
      </c>
    </row>
    <row r="62">
      <c r="A62" s="23" t="inlineStr">
        <is>
          <t>Irwan rahman</t>
        </is>
      </c>
      <c r="B62" s="23" t="inlineStr">
        <is>
          <t>012001261359308930</t>
        </is>
      </c>
      <c r="C62" s="23" t="inlineStr">
        <is>
          <t>032002051033014880</t>
        </is>
      </c>
      <c r="D62" s="23" t="inlineStr">
        <is>
          <t>1</t>
        </is>
      </c>
      <c r="E62" s="23" t="inlineStr">
        <is>
          <t>Portofolio</t>
        </is>
      </c>
      <c r="F62" s="23" t="inlineStr">
        <is>
          <t>PT_GSI</t>
        </is>
      </c>
      <c r="G62" s="23" t="inlineStr">
        <is>
          <t>Installment</t>
        </is>
      </c>
      <c r="H62" s="25" t="n">
        <v>43866</v>
      </c>
      <c r="I62" s="26" t="n">
        <v>1200000</v>
      </c>
      <c r="J62" s="26" t="n">
        <v>321600</v>
      </c>
      <c r="K62" s="25" t="n">
        <v>43879</v>
      </c>
      <c r="L62" s="26" t="n">
        <v>400000</v>
      </c>
      <c r="M62" s="25" t="n">
        <v>43883</v>
      </c>
      <c r="N62" s="35" t="n">
        <v>456000</v>
      </c>
      <c r="O62" s="35" t="n">
        <v>400000</v>
      </c>
      <c r="P62" s="35" t="n">
        <v>56000</v>
      </c>
      <c r="Q62" s="35" t="n"/>
      <c r="R62" s="23" t="inlineStr">
        <is>
          <t>1149000003786333</t>
        </is>
      </c>
      <c r="S62" s="23" t="inlineStr">
        <is>
          <t>CIMB</t>
        </is>
      </c>
      <c r="T62" s="23" t="inlineStr">
        <is>
          <t>CIMB</t>
        </is>
      </c>
      <c r="U62" s="23" t="inlineStr">
        <is>
          <t>COMPLETED</t>
        </is>
      </c>
      <c r="V62" s="25" t="n">
        <v>43883</v>
      </c>
    </row>
    <row r="63">
      <c r="A63" s="23" t="inlineStr">
        <is>
          <t>EKA HERDIYANTI RIFAI</t>
        </is>
      </c>
      <c r="B63" s="23" t="inlineStr">
        <is>
          <t>012001271534427590</t>
        </is>
      </c>
      <c r="C63" s="23" t="inlineStr">
        <is>
          <t>032002061203006220</t>
        </is>
      </c>
      <c r="D63" s="23" t="inlineStr">
        <is>
          <t>1</t>
        </is>
      </c>
      <c r="E63" s="23" t="inlineStr">
        <is>
          <t>Portofolio</t>
        </is>
      </c>
      <c r="F63" s="23" t="inlineStr">
        <is>
          <t>TCC</t>
        </is>
      </c>
      <c r="G63" s="23" t="inlineStr">
        <is>
          <t>Installment</t>
        </is>
      </c>
      <c r="H63" s="25" t="n">
        <v>43867</v>
      </c>
      <c r="I63" s="26" t="n">
        <v>1200000</v>
      </c>
      <c r="J63" s="26" t="n">
        <v>321600</v>
      </c>
      <c r="K63" s="25" t="n">
        <v>43880</v>
      </c>
      <c r="L63" s="26" t="n">
        <v>400000</v>
      </c>
      <c r="M63" s="25" t="n">
        <v>43883</v>
      </c>
      <c r="N63" s="35" t="n">
        <v>452000</v>
      </c>
      <c r="O63" s="35" t="n">
        <v>400000</v>
      </c>
      <c r="P63" s="35" t="n">
        <v>52000</v>
      </c>
      <c r="Q63" s="35" t="n"/>
      <c r="R63" s="23" t="inlineStr">
        <is>
          <t>1149000003786353</t>
        </is>
      </c>
      <c r="S63" s="23" t="inlineStr">
        <is>
          <t>CIMB</t>
        </is>
      </c>
      <c r="T63" s="23" t="inlineStr">
        <is>
          <t>CIMB</t>
        </is>
      </c>
      <c r="U63" s="23" t="inlineStr">
        <is>
          <t>COMPLETED</t>
        </is>
      </c>
      <c r="V63" s="25" t="n">
        <v>43883</v>
      </c>
    </row>
    <row r="64">
      <c r="A64" s="23" t="inlineStr">
        <is>
          <t>Agnes Bekty Sulastri Ursam</t>
        </is>
      </c>
      <c r="B64" s="23" t="inlineStr">
        <is>
          <t>012002060544503590</t>
        </is>
      </c>
      <c r="C64" s="23" t="inlineStr">
        <is>
          <t>032002131803003550</t>
        </is>
      </c>
      <c r="D64" s="23" t="inlineStr">
        <is>
          <t>1</t>
        </is>
      </c>
      <c r="E64" s="23" t="inlineStr">
        <is>
          <t>Portofolio</t>
        </is>
      </c>
      <c r="F64" s="23" t="inlineStr">
        <is>
          <t>TCC</t>
        </is>
      </c>
      <c r="G64" s="23" t="inlineStr">
        <is>
          <t>Installment</t>
        </is>
      </c>
      <c r="H64" s="25" t="n">
        <v>43874</v>
      </c>
      <c r="I64" s="26" t="n">
        <v>1200000</v>
      </c>
      <c r="J64" s="26" t="n">
        <v>321600</v>
      </c>
      <c r="K64" s="25" t="n">
        <v>43887</v>
      </c>
      <c r="L64" s="26" t="n">
        <v>400000</v>
      </c>
      <c r="M64" s="25" t="n">
        <v>43883</v>
      </c>
      <c r="N64" s="35" t="n">
        <v>400000</v>
      </c>
      <c r="O64" s="35" t="n">
        <v>400000</v>
      </c>
      <c r="P64" s="35" t="n">
        <v>0</v>
      </c>
      <c r="Q64" s="35" t="n"/>
      <c r="R64" s="23" t="inlineStr">
        <is>
          <t>1149000003786445</t>
        </is>
      </c>
      <c r="S64" s="23" t="inlineStr">
        <is>
          <t>CIMB</t>
        </is>
      </c>
      <c r="T64" s="23" t="inlineStr">
        <is>
          <t>CIMB</t>
        </is>
      </c>
      <c r="U64" s="23" t="inlineStr">
        <is>
          <t>COMPLETED</t>
        </is>
      </c>
      <c r="V64" s="25" t="n">
        <v>43883</v>
      </c>
    </row>
    <row r="65">
      <c r="A65" s="23" t="inlineStr">
        <is>
          <t>Nita Andriani S</t>
        </is>
      </c>
      <c r="B65" s="23" t="inlineStr">
        <is>
          <t>012001311639059010</t>
        </is>
      </c>
      <c r="C65" s="23" t="inlineStr">
        <is>
          <t>032002110954011540</t>
        </is>
      </c>
      <c r="D65" s="23" t="inlineStr">
        <is>
          <t>1</t>
        </is>
      </c>
      <c r="E65" s="23" t="inlineStr">
        <is>
          <t>Portofolio</t>
        </is>
      </c>
      <c r="F65" s="23" t="inlineStr">
        <is>
          <t>TCC</t>
        </is>
      </c>
      <c r="G65" s="23" t="inlineStr">
        <is>
          <t>Installment</t>
        </is>
      </c>
      <c r="H65" s="25" t="n">
        <v>43872</v>
      </c>
      <c r="I65" s="26" t="n">
        <v>1200000</v>
      </c>
      <c r="J65" s="26" t="n">
        <v>321600</v>
      </c>
      <c r="K65" s="25" t="n">
        <v>43885</v>
      </c>
      <c r="L65" s="26" t="n">
        <v>400000</v>
      </c>
      <c r="M65" s="25" t="n">
        <v>43885</v>
      </c>
      <c r="N65" s="35" t="n">
        <v>400000</v>
      </c>
      <c r="O65" s="35" t="n">
        <v>400000</v>
      </c>
      <c r="P65" s="35" t="n">
        <v>0</v>
      </c>
      <c r="Q65" s="35" t="n"/>
      <c r="R65" s="23" t="inlineStr">
        <is>
          <t>1149000003786481</t>
        </is>
      </c>
      <c r="S65" s="23" t="inlineStr">
        <is>
          <t>CIMB</t>
        </is>
      </c>
      <c r="T65" s="23" t="inlineStr">
        <is>
          <t>CIMB</t>
        </is>
      </c>
      <c r="U65" s="23" t="inlineStr">
        <is>
          <t>COMPLETED</t>
        </is>
      </c>
      <c r="V65" s="25" t="n">
        <v>43885</v>
      </c>
    </row>
    <row r="66">
      <c r="A66" s="23" t="inlineStr">
        <is>
          <t>media anugrah</t>
        </is>
      </c>
      <c r="B66" s="23" t="inlineStr">
        <is>
          <t>012002011420239400</t>
        </is>
      </c>
      <c r="C66" s="23" t="inlineStr">
        <is>
          <t>032002111039002000</t>
        </is>
      </c>
      <c r="D66" s="23" t="inlineStr">
        <is>
          <t>1</t>
        </is>
      </c>
      <c r="E66" s="23" t="inlineStr">
        <is>
          <t>Portofolio</t>
        </is>
      </c>
      <c r="F66" s="23" t="inlineStr">
        <is>
          <t>PT_GSI</t>
        </is>
      </c>
      <c r="G66" s="23" t="inlineStr">
        <is>
          <t>Installment</t>
        </is>
      </c>
      <c r="H66" s="25" t="n">
        <v>43872</v>
      </c>
      <c r="I66" s="26" t="n">
        <v>1200000</v>
      </c>
      <c r="J66" s="26" t="n">
        <v>321600</v>
      </c>
      <c r="K66" s="25" t="n">
        <v>43885</v>
      </c>
      <c r="L66" s="26" t="n">
        <v>400000</v>
      </c>
      <c r="M66" s="25" t="n">
        <v>43885</v>
      </c>
      <c r="N66" s="35" t="n">
        <v>400000</v>
      </c>
      <c r="O66" s="35" t="n">
        <v>400000</v>
      </c>
      <c r="P66" s="35" t="n">
        <v>0</v>
      </c>
      <c r="Q66" s="35" t="n"/>
      <c r="R66" s="23" t="inlineStr">
        <is>
          <t>1149000003786477</t>
        </is>
      </c>
      <c r="S66" s="23" t="inlineStr">
        <is>
          <t>CIMB</t>
        </is>
      </c>
      <c r="T66" s="23" t="inlineStr">
        <is>
          <t>CIMB</t>
        </is>
      </c>
      <c r="U66" s="23" t="inlineStr">
        <is>
          <t>COMPLETED</t>
        </is>
      </c>
      <c r="V66" s="25" t="n">
        <v>43885</v>
      </c>
    </row>
    <row r="67">
      <c r="A67" s="23" t="inlineStr">
        <is>
          <t>media anugrah</t>
        </is>
      </c>
      <c r="B67" s="23" t="inlineStr">
        <is>
          <t>012002011420239400</t>
        </is>
      </c>
      <c r="C67" s="23" t="inlineStr">
        <is>
          <t>032002111039002000</t>
        </is>
      </c>
      <c r="D67" s="23" t="inlineStr">
        <is>
          <t>1</t>
        </is>
      </c>
      <c r="E67" s="23" t="inlineStr">
        <is>
          <t>Portofolio</t>
        </is>
      </c>
      <c r="F67" s="23" t="inlineStr">
        <is>
          <t>PT_GSI</t>
        </is>
      </c>
      <c r="G67" s="23" t="inlineStr">
        <is>
          <t>Installment</t>
        </is>
      </c>
      <c r="H67" s="25" t="n">
        <v>43872</v>
      </c>
      <c r="I67" s="26" t="n">
        <v>1200000</v>
      </c>
      <c r="J67" s="26" t="n">
        <v>321600</v>
      </c>
      <c r="K67" s="25" t="n">
        <v>43885</v>
      </c>
      <c r="L67" s="26" t="n">
        <v>400000</v>
      </c>
      <c r="M67" s="25" t="n">
        <v>43885</v>
      </c>
      <c r="N67" s="35" t="n">
        <v>400000</v>
      </c>
      <c r="O67" s="35" t="n">
        <v>400000</v>
      </c>
      <c r="P67" s="35" t="n">
        <v>0</v>
      </c>
      <c r="Q67" s="35" t="n"/>
      <c r="R67" s="23" t="inlineStr">
        <is>
          <t>1149000003786489</t>
        </is>
      </c>
      <c r="S67" s="23" t="inlineStr">
        <is>
          <t>CIMB</t>
        </is>
      </c>
      <c r="T67" s="23" t="inlineStr">
        <is>
          <t>CIMB</t>
        </is>
      </c>
      <c r="U67" s="23" t="inlineStr">
        <is>
          <t>COMPLETED</t>
        </is>
      </c>
      <c r="V67" s="25" t="n">
        <v>43885</v>
      </c>
    </row>
    <row r="68">
      <c r="A68" s="23" t="inlineStr">
        <is>
          <t>ANDHIKA STHIRAYODHA</t>
        </is>
      </c>
      <c r="B68" s="23" t="inlineStr">
        <is>
          <t>012001271454313320</t>
        </is>
      </c>
      <c r="C68" s="23" t="inlineStr">
        <is>
          <t>032002110954002820</t>
        </is>
      </c>
      <c r="D68" s="23" t="inlineStr">
        <is>
          <t>1</t>
        </is>
      </c>
      <c r="E68" s="23" t="inlineStr">
        <is>
          <t>Portofolio</t>
        </is>
      </c>
      <c r="F68" s="23" t="inlineStr">
        <is>
          <t>TCC</t>
        </is>
      </c>
      <c r="G68" s="23" t="inlineStr">
        <is>
          <t>Installment</t>
        </is>
      </c>
      <c r="H68" s="25" t="n">
        <v>43872</v>
      </c>
      <c r="I68" s="26" t="n">
        <v>1200000</v>
      </c>
      <c r="J68" s="26" t="n">
        <v>321600</v>
      </c>
      <c r="K68" s="25" t="n">
        <v>43885</v>
      </c>
      <c r="L68" s="26" t="n">
        <v>400000</v>
      </c>
      <c r="M68" s="25" t="n">
        <v>43885</v>
      </c>
      <c r="N68" s="35" t="n">
        <v>400000</v>
      </c>
      <c r="O68" s="35" t="n">
        <v>400000</v>
      </c>
      <c r="P68" s="35" t="n">
        <v>0</v>
      </c>
      <c r="Q68" s="35" t="n"/>
      <c r="R68" s="23" t="inlineStr">
        <is>
          <t>1149000003786465</t>
        </is>
      </c>
      <c r="S68" s="23" t="inlineStr">
        <is>
          <t>CIMB</t>
        </is>
      </c>
      <c r="T68" s="23" t="inlineStr">
        <is>
          <t>CIMB</t>
        </is>
      </c>
      <c r="U68" s="23" t="inlineStr">
        <is>
          <t>COMPLETED</t>
        </is>
      </c>
      <c r="V68" s="25" t="n">
        <v>43885</v>
      </c>
    </row>
    <row r="69">
      <c r="A69" s="23" t="inlineStr">
        <is>
          <t>media anugrah</t>
        </is>
      </c>
      <c r="B69" s="23" t="inlineStr">
        <is>
          <t>012002011420239400</t>
        </is>
      </c>
      <c r="C69" s="23" t="inlineStr">
        <is>
          <t>032002111039002020</t>
        </is>
      </c>
      <c r="D69" s="23" t="inlineStr">
        <is>
          <t>2</t>
        </is>
      </c>
      <c r="E69" s="23" t="inlineStr">
        <is>
          <t>Portofolio</t>
        </is>
      </c>
      <c r="F69" s="23" t="inlineStr">
        <is>
          <t>PT_GSI</t>
        </is>
      </c>
      <c r="G69" s="23" t="inlineStr">
        <is>
          <t>Installment</t>
        </is>
      </c>
      <c r="H69" s="25" t="n">
        <v>43872</v>
      </c>
      <c r="I69" s="26" t="n">
        <v>1200000</v>
      </c>
      <c r="J69" s="26" t="n">
        <v>321600</v>
      </c>
      <c r="K69" s="25" t="n">
        <v>43899</v>
      </c>
      <c r="L69" s="26" t="n">
        <v>400000</v>
      </c>
      <c r="M69" s="25" t="n">
        <v>43885</v>
      </c>
      <c r="N69" s="35" t="n">
        <v>400000</v>
      </c>
      <c r="O69" s="35" t="n">
        <v>400000</v>
      </c>
      <c r="P69" s="35" t="n">
        <v>0</v>
      </c>
      <c r="Q69" s="35" t="n"/>
      <c r="R69" s="23" t="inlineStr">
        <is>
          <t>1149000003786493</t>
        </is>
      </c>
      <c r="S69" s="23" t="inlineStr">
        <is>
          <t>CIMB</t>
        </is>
      </c>
      <c r="T69" s="23" t="inlineStr">
        <is>
          <t>CIMB</t>
        </is>
      </c>
      <c r="U69" s="23" t="inlineStr">
        <is>
          <t>COMPLETED</t>
        </is>
      </c>
      <c r="V69" s="25" t="n">
        <v>43885</v>
      </c>
    </row>
    <row r="70">
      <c r="A70" s="23" t="inlineStr">
        <is>
          <t>RATNA INDAH DININGSIH</t>
        </is>
      </c>
      <c r="B70" s="23" t="inlineStr">
        <is>
          <t>012002020919390320</t>
        </is>
      </c>
      <c r="C70" s="23" t="inlineStr">
        <is>
          <t>032002111039003880</t>
        </is>
      </c>
      <c r="D70" s="23" t="inlineStr">
        <is>
          <t>1</t>
        </is>
      </c>
      <c r="E70" s="23" t="inlineStr">
        <is>
          <t>Portofolio</t>
        </is>
      </c>
      <c r="F70" s="23" t="inlineStr">
        <is>
          <t>PT_GSI</t>
        </is>
      </c>
      <c r="G70" s="23" t="inlineStr">
        <is>
          <t>Installment</t>
        </is>
      </c>
      <c r="H70" s="25" t="n">
        <v>43872</v>
      </c>
      <c r="I70" s="26" t="n">
        <v>1200000</v>
      </c>
      <c r="J70" s="26" t="n">
        <v>321600</v>
      </c>
      <c r="K70" s="25" t="n">
        <v>43885</v>
      </c>
      <c r="L70" s="26" t="n">
        <v>400000</v>
      </c>
      <c r="M70" s="25" t="n">
        <v>43885</v>
      </c>
      <c r="N70" s="35" t="n">
        <v>400000</v>
      </c>
      <c r="O70" s="35" t="n">
        <v>400000</v>
      </c>
      <c r="P70" s="35" t="n">
        <v>0</v>
      </c>
      <c r="Q70" s="35" t="n"/>
      <c r="R70" s="23" t="inlineStr">
        <is>
          <t>1149000003786501</t>
        </is>
      </c>
      <c r="S70" s="23" t="inlineStr">
        <is>
          <t>CIMB</t>
        </is>
      </c>
      <c r="T70" s="23" t="inlineStr">
        <is>
          <t>CIMB</t>
        </is>
      </c>
      <c r="U70" s="23" t="inlineStr">
        <is>
          <t>COMPLETED</t>
        </is>
      </c>
      <c r="V70" s="25" t="n">
        <v>43885</v>
      </c>
    </row>
    <row r="71">
      <c r="A71" s="23" t="inlineStr">
        <is>
          <t>Darwin Saputra</t>
        </is>
      </c>
      <c r="B71" s="23" t="inlineStr">
        <is>
          <t>012001280216412260</t>
        </is>
      </c>
      <c r="C71" s="23" t="inlineStr">
        <is>
          <t>032002110954003480</t>
        </is>
      </c>
      <c r="D71" s="23" t="inlineStr">
        <is>
          <t>1</t>
        </is>
      </c>
      <c r="E71" s="23" t="inlineStr">
        <is>
          <t>Portofolio</t>
        </is>
      </c>
      <c r="F71" s="23" t="inlineStr">
        <is>
          <t>TCC</t>
        </is>
      </c>
      <c r="G71" s="23" t="inlineStr">
        <is>
          <t>Installment</t>
        </is>
      </c>
      <c r="H71" s="25" t="n">
        <v>43872</v>
      </c>
      <c r="I71" s="26" t="n">
        <v>1200000</v>
      </c>
      <c r="J71" s="26" t="n">
        <v>321600</v>
      </c>
      <c r="K71" s="25" t="n">
        <v>43885</v>
      </c>
      <c r="L71" s="26" t="n">
        <v>400000</v>
      </c>
      <c r="M71" s="25" t="n">
        <v>43885</v>
      </c>
      <c r="N71" s="35" t="n">
        <v>400000</v>
      </c>
      <c r="O71" s="35" t="n">
        <v>400000</v>
      </c>
      <c r="P71" s="35" t="n">
        <v>0</v>
      </c>
      <c r="Q71" s="35" t="n"/>
      <c r="R71" s="23" t="inlineStr">
        <is>
          <t>1149000003786497</t>
        </is>
      </c>
      <c r="S71" s="23" t="inlineStr">
        <is>
          <t>CIMB</t>
        </is>
      </c>
      <c r="T71" s="23" t="inlineStr">
        <is>
          <t>CIMB</t>
        </is>
      </c>
      <c r="U71" s="23" t="inlineStr">
        <is>
          <t>COMPLETED</t>
        </is>
      </c>
      <c r="V71" s="25" t="n">
        <v>43885</v>
      </c>
    </row>
    <row r="72">
      <c r="A72" s="23" t="inlineStr">
        <is>
          <t>hidayati harfin</t>
        </is>
      </c>
      <c r="B72" s="23" t="inlineStr">
        <is>
          <t>012002041638110660</t>
        </is>
      </c>
      <c r="C72" s="23" t="inlineStr">
        <is>
          <t>032002131803001610</t>
        </is>
      </c>
      <c r="D72" s="23" t="inlineStr">
        <is>
          <t>1</t>
        </is>
      </c>
      <c r="E72" s="23" t="inlineStr">
        <is>
          <t>Portofolio</t>
        </is>
      </c>
      <c r="F72" s="23" t="inlineStr">
        <is>
          <t>TCC</t>
        </is>
      </c>
      <c r="G72" s="23" t="inlineStr">
        <is>
          <t>Installment</t>
        </is>
      </c>
      <c r="H72" s="25" t="n">
        <v>43874</v>
      </c>
      <c r="I72" s="26" t="n">
        <v>1200000</v>
      </c>
      <c r="J72" s="26" t="n">
        <v>321600</v>
      </c>
      <c r="K72" s="25" t="n">
        <v>43887</v>
      </c>
      <c r="L72" s="26" t="n">
        <v>400000</v>
      </c>
      <c r="M72" s="25" t="n">
        <v>43885</v>
      </c>
      <c r="N72" s="35" t="n">
        <v>400000</v>
      </c>
      <c r="O72" s="35" t="n">
        <v>400000</v>
      </c>
      <c r="P72" s="35" t="n">
        <v>0</v>
      </c>
      <c r="Q72" s="35" t="n"/>
      <c r="R72" s="23" t="inlineStr">
        <is>
          <t>1149000003786205</t>
        </is>
      </c>
      <c r="S72" s="23" t="inlineStr">
        <is>
          <t>CIMB</t>
        </is>
      </c>
      <c r="T72" s="23" t="inlineStr">
        <is>
          <t>CIMB</t>
        </is>
      </c>
      <c r="U72" s="23" t="inlineStr">
        <is>
          <t>COMPLETED</t>
        </is>
      </c>
      <c r="V72" s="25" t="n">
        <v>43885</v>
      </c>
    </row>
    <row r="73">
      <c r="A73" s="23" t="inlineStr">
        <is>
          <t>Imas arbws</t>
        </is>
      </c>
      <c r="B73" s="23" t="inlineStr">
        <is>
          <t>012001282020043660</t>
        </is>
      </c>
      <c r="C73" s="23" t="inlineStr">
        <is>
          <t>032002110954004290</t>
        </is>
      </c>
      <c r="D73" s="23" t="inlineStr">
        <is>
          <t>1</t>
        </is>
      </c>
      <c r="E73" s="23" t="inlineStr">
        <is>
          <t>Portofolio</t>
        </is>
      </c>
      <c r="F73" s="23" t="inlineStr">
        <is>
          <t>PT_GSI</t>
        </is>
      </c>
      <c r="G73" s="23" t="inlineStr">
        <is>
          <t>Installment</t>
        </is>
      </c>
      <c r="H73" s="25" t="n">
        <v>43872</v>
      </c>
      <c r="I73" s="26" t="n">
        <v>1200000</v>
      </c>
      <c r="J73" s="26" t="n">
        <v>321600</v>
      </c>
      <c r="K73" s="25" t="n">
        <v>43885</v>
      </c>
      <c r="L73" s="26" t="n">
        <v>400000</v>
      </c>
      <c r="M73" s="25" t="n">
        <v>43885</v>
      </c>
      <c r="N73" s="35" t="n">
        <v>400000</v>
      </c>
      <c r="O73" s="35" t="n">
        <v>400000</v>
      </c>
      <c r="P73" s="35" t="n">
        <v>0</v>
      </c>
      <c r="Q73" s="35" t="n"/>
      <c r="R73" s="23" t="inlineStr">
        <is>
          <t>1149000003786485</t>
        </is>
      </c>
      <c r="S73" s="23" t="inlineStr">
        <is>
          <t>CIMB</t>
        </is>
      </c>
      <c r="T73" s="23" t="inlineStr">
        <is>
          <t>CIMB</t>
        </is>
      </c>
      <c r="U73" s="23" t="inlineStr">
        <is>
          <t>COMPLETED</t>
        </is>
      </c>
      <c r="V73" s="25" t="n">
        <v>43885</v>
      </c>
    </row>
    <row r="74">
      <c r="A74" s="23" t="inlineStr">
        <is>
          <t>cony ade mayang sari</t>
        </is>
      </c>
      <c r="B74" s="23" t="inlineStr">
        <is>
          <t>012001310905492440</t>
        </is>
      </c>
      <c r="C74" s="23" t="inlineStr">
        <is>
          <t>032002110954010430</t>
        </is>
      </c>
      <c r="D74" s="23" t="inlineStr">
        <is>
          <t>1</t>
        </is>
      </c>
      <c r="E74" s="23" t="inlineStr">
        <is>
          <t>Portofolio</t>
        </is>
      </c>
      <c r="F74" s="23" t="inlineStr">
        <is>
          <t>PT_GSI</t>
        </is>
      </c>
      <c r="G74" s="23" t="inlineStr">
        <is>
          <t>Installment</t>
        </is>
      </c>
      <c r="H74" s="25" t="n">
        <v>43872</v>
      </c>
      <c r="I74" s="26" t="n">
        <v>1200000</v>
      </c>
      <c r="J74" s="26" t="n">
        <v>321600</v>
      </c>
      <c r="K74" s="25" t="n">
        <v>43885</v>
      </c>
      <c r="L74" s="26" t="n">
        <v>400000</v>
      </c>
      <c r="M74" s="25" t="n">
        <v>43886</v>
      </c>
      <c r="N74" s="35" t="n">
        <v>444000</v>
      </c>
      <c r="O74" s="35" t="n">
        <v>400000</v>
      </c>
      <c r="P74" s="35" t="n">
        <v>44000</v>
      </c>
      <c r="Q74" s="35" t="n"/>
      <c r="R74" s="23" t="inlineStr">
        <is>
          <t>1149000003786513</t>
        </is>
      </c>
      <c r="S74" s="23" t="inlineStr">
        <is>
          <t>CIMB</t>
        </is>
      </c>
      <c r="T74" s="23" t="inlineStr">
        <is>
          <t>CIMB</t>
        </is>
      </c>
      <c r="U74" s="23" t="inlineStr">
        <is>
          <t>COMPLETED</t>
        </is>
      </c>
      <c r="V74" s="25" t="n">
        <v>43886</v>
      </c>
    </row>
    <row r="75">
      <c r="A75" s="23" t="inlineStr">
        <is>
          <t>Sifa aeni fauzia</t>
        </is>
      </c>
      <c r="B75" s="23" t="inlineStr">
        <is>
          <t>012002061335242450</t>
        </is>
      </c>
      <c r="C75" s="23" t="inlineStr">
        <is>
          <t>032002131803004330</t>
        </is>
      </c>
      <c r="D75" s="23" t="inlineStr">
        <is>
          <t>1</t>
        </is>
      </c>
      <c r="E75" s="23" t="inlineStr">
        <is>
          <t>Portofolio</t>
        </is>
      </c>
      <c r="F75" s="23" t="inlineStr">
        <is>
          <t>TCC</t>
        </is>
      </c>
      <c r="G75" s="23" t="inlineStr">
        <is>
          <t>Installment</t>
        </is>
      </c>
      <c r="H75" s="25" t="n">
        <v>43874</v>
      </c>
      <c r="I75" s="26" t="n">
        <v>1200000</v>
      </c>
      <c r="J75" s="26" t="n">
        <v>321600</v>
      </c>
      <c r="K75" s="25" t="n">
        <v>43887</v>
      </c>
      <c r="L75" s="26" t="n">
        <v>400000</v>
      </c>
      <c r="M75" s="25" t="n">
        <v>43886</v>
      </c>
      <c r="N75" s="35" t="n">
        <v>400000</v>
      </c>
      <c r="O75" s="35" t="n">
        <v>400000</v>
      </c>
      <c r="P75" s="35" t="n">
        <v>0</v>
      </c>
      <c r="Q75" s="35" t="n"/>
      <c r="R75" s="23" t="inlineStr">
        <is>
          <t>1149000003786509</t>
        </is>
      </c>
      <c r="S75" s="23" t="inlineStr">
        <is>
          <t>CIMB</t>
        </is>
      </c>
      <c r="T75" s="23" t="inlineStr">
        <is>
          <t>CIMB</t>
        </is>
      </c>
      <c r="U75" s="23" t="inlineStr">
        <is>
          <t>COMPLETED</t>
        </is>
      </c>
      <c r="V75" s="25" t="n">
        <v>43886</v>
      </c>
    </row>
    <row r="76">
      <c r="A76" s="23" t="inlineStr">
        <is>
          <t>KARLINA</t>
        </is>
      </c>
      <c r="B76" s="23" t="inlineStr">
        <is>
          <t>012001241216113970</t>
        </is>
      </c>
      <c r="C76" s="23" t="inlineStr">
        <is>
          <t>032001300945016020</t>
        </is>
      </c>
      <c r="D76" s="23" t="inlineStr">
        <is>
          <t>2</t>
        </is>
      </c>
      <c r="E76" s="23" t="inlineStr">
        <is>
          <t>Portofolio</t>
        </is>
      </c>
      <c r="F76" s="23" t="inlineStr">
        <is>
          <t>TCC</t>
        </is>
      </c>
      <c r="G76" s="23" t="inlineStr">
        <is>
          <t>Installment</t>
        </is>
      </c>
      <c r="H76" s="25" t="n">
        <v>43860</v>
      </c>
      <c r="I76" s="26" t="n">
        <v>1200000</v>
      </c>
      <c r="J76" s="26" t="n">
        <v>321600</v>
      </c>
      <c r="K76" s="25" t="n">
        <v>43887</v>
      </c>
      <c r="L76" s="26" t="n">
        <v>400000</v>
      </c>
      <c r="M76" s="25" t="n">
        <v>43886</v>
      </c>
      <c r="N76" s="35" t="n">
        <v>400000</v>
      </c>
      <c r="O76" s="35" t="n">
        <v>400000</v>
      </c>
      <c r="P76" s="35" t="n">
        <v>0</v>
      </c>
      <c r="Q76" s="35" t="n"/>
      <c r="R76" s="23" t="inlineStr">
        <is>
          <t>202002251844135016020</t>
        </is>
      </c>
      <c r="S76" s="23" t="inlineStr">
        <is>
          <t>081313063641</t>
        </is>
      </c>
      <c r="T76" s="23" t="inlineStr">
        <is>
          <t>OVO</t>
        </is>
      </c>
      <c r="U76" s="23" t="inlineStr">
        <is>
          <t>COMPLETED</t>
        </is>
      </c>
      <c r="V76" s="25" t="n">
        <v>43886</v>
      </c>
    </row>
    <row r="77">
      <c r="A77" s="23" t="inlineStr">
        <is>
          <t>ANDHIKA STHIRAYODHA</t>
        </is>
      </c>
      <c r="B77" s="23" t="inlineStr">
        <is>
          <t>012001271454313320</t>
        </is>
      </c>
      <c r="C77" s="23" t="inlineStr">
        <is>
          <t>032002110954002850</t>
        </is>
      </c>
      <c r="D77" s="23" t="inlineStr">
        <is>
          <t>2</t>
        </is>
      </c>
      <c r="E77" s="23" t="inlineStr">
        <is>
          <t>Portofolio</t>
        </is>
      </c>
      <c r="F77" s="23" t="inlineStr">
        <is>
          <t>TCC</t>
        </is>
      </c>
      <c r="G77" s="23" t="inlineStr">
        <is>
          <t>Installment</t>
        </is>
      </c>
      <c r="H77" s="25" t="n">
        <v>43872</v>
      </c>
      <c r="I77" s="26" t="n">
        <v>1200000</v>
      </c>
      <c r="J77" s="26" t="n">
        <v>321600</v>
      </c>
      <c r="K77" s="25" t="n">
        <v>43899</v>
      </c>
      <c r="L77" s="26" t="n">
        <v>400000</v>
      </c>
      <c r="M77" s="25" t="n">
        <v>43886</v>
      </c>
      <c r="N77" s="35" t="n">
        <v>400000</v>
      </c>
      <c r="O77" s="35" t="n">
        <v>400000</v>
      </c>
      <c r="P77" s="35" t="n">
        <v>0</v>
      </c>
      <c r="Q77" s="35" t="n"/>
      <c r="R77" s="23" t="inlineStr">
        <is>
          <t>202002251225224002850</t>
        </is>
      </c>
      <c r="S77" s="23" t="inlineStr">
        <is>
          <t>08175032635</t>
        </is>
      </c>
      <c r="T77" s="23" t="inlineStr">
        <is>
          <t>OVO</t>
        </is>
      </c>
      <c r="U77" s="23" t="inlineStr">
        <is>
          <t>COMPLETED</t>
        </is>
      </c>
      <c r="V77" s="25" t="n">
        <v>43886</v>
      </c>
    </row>
    <row r="78">
      <c r="A78" s="23" t="inlineStr">
        <is>
          <t>ANDHIKA STHIRAYODHA</t>
        </is>
      </c>
      <c r="B78" s="23" t="inlineStr">
        <is>
          <t>012001271454313320</t>
        </is>
      </c>
      <c r="C78" s="23" t="inlineStr">
        <is>
          <t>032002110954002860</t>
        </is>
      </c>
      <c r="D78" s="23" t="inlineStr">
        <is>
          <t>3</t>
        </is>
      </c>
      <c r="E78" s="23" t="inlineStr">
        <is>
          <t>Portofolio</t>
        </is>
      </c>
      <c r="F78" s="23" t="inlineStr">
        <is>
          <t>TCC</t>
        </is>
      </c>
      <c r="G78" s="23" t="inlineStr">
        <is>
          <t>Installment</t>
        </is>
      </c>
      <c r="H78" s="25" t="n">
        <v>43872</v>
      </c>
      <c r="I78" s="26" t="n">
        <v>1200000</v>
      </c>
      <c r="J78" s="26" t="n">
        <v>321600</v>
      </c>
      <c r="K78" s="25" t="n">
        <v>43913</v>
      </c>
      <c r="L78" s="26" t="n">
        <v>400000</v>
      </c>
      <c r="M78" s="25" t="n">
        <v>43886</v>
      </c>
      <c r="N78" s="35" t="n">
        <v>400000</v>
      </c>
      <c r="O78" s="35" t="n">
        <v>400000</v>
      </c>
      <c r="P78" s="35" t="n">
        <v>0</v>
      </c>
      <c r="Q78" s="35" t="n">
        <v>-50000</v>
      </c>
      <c r="R78" s="23" t="inlineStr">
        <is>
          <t>202002251232274002860</t>
        </is>
      </c>
      <c r="S78" s="23" t="inlineStr">
        <is>
          <t>08175032635</t>
        </is>
      </c>
      <c r="T78" s="23" t="inlineStr">
        <is>
          <t>OVO</t>
        </is>
      </c>
      <c r="U78" s="23" t="inlineStr">
        <is>
          <t>COMPLETED</t>
        </is>
      </c>
      <c r="V78" s="25" t="n">
        <v>43886</v>
      </c>
    </row>
    <row r="79">
      <c r="A79" s="23" t="inlineStr">
        <is>
          <t>Kurnia Fatmawati</t>
        </is>
      </c>
      <c r="B79" s="23" t="inlineStr">
        <is>
          <t>012002020322034790</t>
        </is>
      </c>
      <c r="C79" s="23" t="inlineStr">
        <is>
          <t>032002120909005850</t>
        </is>
      </c>
      <c r="D79" s="23" t="inlineStr">
        <is>
          <t>1</t>
        </is>
      </c>
      <c r="E79" s="23" t="inlineStr">
        <is>
          <t>Portofolio</t>
        </is>
      </c>
      <c r="F79" s="23" t="inlineStr">
        <is>
          <t>PT_GSI</t>
        </is>
      </c>
      <c r="G79" s="23" t="inlineStr">
        <is>
          <t>Installment</t>
        </is>
      </c>
      <c r="H79" s="25" t="n">
        <v>43873</v>
      </c>
      <c r="I79" s="26" t="n">
        <v>1200000</v>
      </c>
      <c r="J79" s="26" t="n">
        <v>321600</v>
      </c>
      <c r="K79" s="25" t="n">
        <v>43886</v>
      </c>
      <c r="L79" s="26" t="n">
        <v>400000</v>
      </c>
      <c r="M79" s="25" t="n">
        <v>43886</v>
      </c>
      <c r="N79" s="35" t="n">
        <v>400000</v>
      </c>
      <c r="O79" s="35" t="n">
        <v>400000</v>
      </c>
      <c r="P79" s="35" t="n">
        <v>0</v>
      </c>
      <c r="Q79" s="35" t="n"/>
      <c r="R79" s="23" t="inlineStr">
        <is>
          <t>1149000003786541</t>
        </is>
      </c>
      <c r="S79" s="23" t="inlineStr">
        <is>
          <t>CIMB</t>
        </is>
      </c>
      <c r="T79" s="23" t="inlineStr">
        <is>
          <t>CIMB</t>
        </is>
      </c>
      <c r="U79" s="23" t="inlineStr">
        <is>
          <t>COMPLETED</t>
        </is>
      </c>
      <c r="V79" s="25" t="n">
        <v>43886</v>
      </c>
    </row>
    <row r="80">
      <c r="A80" s="23" t="inlineStr">
        <is>
          <t>desiyanti</t>
        </is>
      </c>
      <c r="B80" s="23" t="inlineStr">
        <is>
          <t>012001232107514550</t>
        </is>
      </c>
      <c r="C80" s="23" t="inlineStr">
        <is>
          <t>032001300942012730</t>
        </is>
      </c>
      <c r="D80" s="23" t="inlineStr">
        <is>
          <t>2</t>
        </is>
      </c>
      <c r="E80" s="23" t="inlineStr">
        <is>
          <t>Portofolio</t>
        </is>
      </c>
      <c r="F80" s="23" t="inlineStr">
        <is>
          <t>PT_GSI</t>
        </is>
      </c>
      <c r="G80" s="23" t="inlineStr">
        <is>
          <t>Installment</t>
        </is>
      </c>
      <c r="H80" s="25" t="n">
        <v>43860</v>
      </c>
      <c r="I80" s="26" t="n">
        <v>1200000</v>
      </c>
      <c r="J80" s="26" t="n">
        <v>321600</v>
      </c>
      <c r="K80" s="25" t="n">
        <v>43887</v>
      </c>
      <c r="L80" s="26" t="n">
        <v>400000</v>
      </c>
      <c r="M80" s="25" t="n">
        <v>43887</v>
      </c>
      <c r="N80" s="35" t="n">
        <v>400000</v>
      </c>
      <c r="O80" s="35" t="n">
        <v>400000</v>
      </c>
      <c r="P80" s="35" t="n">
        <v>0</v>
      </c>
      <c r="Q80" s="35" t="n"/>
      <c r="R80" s="23" t="inlineStr">
        <is>
          <t>1149000003786585</t>
        </is>
      </c>
      <c r="S80" s="23" t="inlineStr">
        <is>
          <t>CIMB</t>
        </is>
      </c>
      <c r="T80" s="23" t="inlineStr">
        <is>
          <t>CIMB</t>
        </is>
      </c>
      <c r="U80" s="23" t="inlineStr">
        <is>
          <t>COMPLETED</t>
        </is>
      </c>
      <c r="V80" s="25" t="n">
        <v>43887</v>
      </c>
    </row>
    <row r="81">
      <c r="A81" s="23" t="inlineStr">
        <is>
          <t>harry aman prasetyo</t>
        </is>
      </c>
      <c r="B81" s="23" t="inlineStr">
        <is>
          <t>012001261025537210</t>
        </is>
      </c>
      <c r="C81" s="23" t="inlineStr">
        <is>
          <t>032002051033012640</t>
        </is>
      </c>
      <c r="D81" s="23" t="inlineStr">
        <is>
          <t>1</t>
        </is>
      </c>
      <c r="E81" s="23" t="inlineStr">
        <is>
          <t>Portofolio</t>
        </is>
      </c>
      <c r="F81" s="23" t="inlineStr">
        <is>
          <t>TCC</t>
        </is>
      </c>
      <c r="G81" s="23" t="inlineStr">
        <is>
          <t>Installment</t>
        </is>
      </c>
      <c r="H81" s="25" t="n">
        <v>43866</v>
      </c>
      <c r="I81" s="26" t="n">
        <v>1200000</v>
      </c>
      <c r="J81" s="26" t="n">
        <v>321600</v>
      </c>
      <c r="K81" s="25" t="n">
        <v>43879</v>
      </c>
      <c r="L81" s="26" t="n">
        <v>400000</v>
      </c>
      <c r="M81" s="25" t="n">
        <v>43887</v>
      </c>
      <c r="N81" s="35" t="n">
        <v>472000</v>
      </c>
      <c r="O81" s="35" t="n">
        <v>400000</v>
      </c>
      <c r="P81" s="35" t="n">
        <v>72000</v>
      </c>
      <c r="Q81" s="35" t="n"/>
      <c r="R81" s="23" t="inlineStr">
        <is>
          <t>1149000003786577</t>
        </is>
      </c>
      <c r="S81" s="23" t="inlineStr">
        <is>
          <t>CIMB</t>
        </is>
      </c>
      <c r="T81" s="23" t="inlineStr">
        <is>
          <t>CIMB</t>
        </is>
      </c>
      <c r="U81" s="23" t="inlineStr">
        <is>
          <t>COMPLETED</t>
        </is>
      </c>
      <c r="V81" s="25" t="n">
        <v>43887</v>
      </c>
    </row>
    <row r="82">
      <c r="A82" s="23" t="inlineStr">
        <is>
          <t>Yulianti Handayani</t>
        </is>
      </c>
      <c r="B82" s="23" t="inlineStr">
        <is>
          <t>012002040107061240</t>
        </is>
      </c>
      <c r="C82" s="23" t="inlineStr">
        <is>
          <t>032002141936002710</t>
        </is>
      </c>
      <c r="D82" s="23" t="inlineStr">
        <is>
          <t>1</t>
        </is>
      </c>
      <c r="E82" s="23" t="inlineStr">
        <is>
          <t>Portofolio</t>
        </is>
      </c>
      <c r="F82" s="23" t="inlineStr">
        <is>
          <t>TCC</t>
        </is>
      </c>
      <c r="G82" s="23" t="inlineStr">
        <is>
          <t>Installment</t>
        </is>
      </c>
      <c r="H82" s="25" t="n">
        <v>43875</v>
      </c>
      <c r="I82" s="26" t="n">
        <v>1200000</v>
      </c>
      <c r="J82" s="26" t="n">
        <v>321600</v>
      </c>
      <c r="K82" s="25" t="n">
        <v>43888</v>
      </c>
      <c r="L82" s="26" t="n">
        <v>400000</v>
      </c>
      <c r="M82" s="25" t="n">
        <v>43887</v>
      </c>
      <c r="N82" s="35" t="n">
        <v>400000</v>
      </c>
      <c r="O82" s="35" t="n">
        <v>400000</v>
      </c>
      <c r="P82" s="35" t="n">
        <v>0</v>
      </c>
      <c r="Q82" s="35" t="n"/>
      <c r="R82" s="23" t="inlineStr">
        <is>
          <t>1149000003786581</t>
        </is>
      </c>
      <c r="S82" s="23" t="inlineStr">
        <is>
          <t>CIMB</t>
        </is>
      </c>
      <c r="T82" s="23" t="inlineStr">
        <is>
          <t>CIMB</t>
        </is>
      </c>
      <c r="U82" s="23" t="inlineStr">
        <is>
          <t>COMPLETED</t>
        </is>
      </c>
      <c r="V82" s="25" t="n">
        <v>43887</v>
      </c>
    </row>
    <row r="83">
      <c r="A83" s="23" t="inlineStr">
        <is>
          <t>AI MULYATI</t>
        </is>
      </c>
      <c r="B83" s="23" t="inlineStr">
        <is>
          <t>012001232109524730</t>
        </is>
      </c>
      <c r="C83" s="23" t="inlineStr">
        <is>
          <t>032001300942013630</t>
        </is>
      </c>
      <c r="D83" s="23" t="inlineStr">
        <is>
          <t>2</t>
        </is>
      </c>
      <c r="E83" s="23" t="inlineStr">
        <is>
          <t>Portofolio</t>
        </is>
      </c>
      <c r="F83" s="23" t="inlineStr">
        <is>
          <t>PT_GSI</t>
        </is>
      </c>
      <c r="G83" s="23" t="inlineStr">
        <is>
          <t>Installment</t>
        </is>
      </c>
      <c r="H83" s="25" t="n">
        <v>43860</v>
      </c>
      <c r="I83" s="26" t="n">
        <v>1200000</v>
      </c>
      <c r="J83" s="26" t="n">
        <v>321600</v>
      </c>
      <c r="K83" s="25" t="n">
        <v>43887</v>
      </c>
      <c r="L83" s="26" t="n">
        <v>400000</v>
      </c>
      <c r="M83" s="25" t="n">
        <v>43887</v>
      </c>
      <c r="N83" s="35" t="n">
        <v>400000</v>
      </c>
      <c r="O83" s="35" t="n">
        <v>400000</v>
      </c>
      <c r="P83" s="35" t="n">
        <v>0</v>
      </c>
      <c r="Q83" s="35" t="n"/>
      <c r="R83" s="23" t="inlineStr">
        <is>
          <t>1149000003786565</t>
        </is>
      </c>
      <c r="S83" s="23" t="inlineStr">
        <is>
          <t>CIMB</t>
        </is>
      </c>
      <c r="T83" s="23" t="inlineStr">
        <is>
          <t>CIMB</t>
        </is>
      </c>
      <c r="U83" s="23" t="inlineStr">
        <is>
          <t>COMPLETED</t>
        </is>
      </c>
      <c r="V83" s="25" t="n">
        <v>43887</v>
      </c>
    </row>
    <row r="84">
      <c r="A84" s="23" t="inlineStr">
        <is>
          <t>Prasetyo wibowo</t>
        </is>
      </c>
      <c r="B84" s="23" t="inlineStr">
        <is>
          <t>012001241807153700</t>
        </is>
      </c>
      <c r="C84" s="23" t="inlineStr">
        <is>
          <t>032001300942024210</t>
        </is>
      </c>
      <c r="D84" s="23" t="inlineStr">
        <is>
          <t>2</t>
        </is>
      </c>
      <c r="E84" s="23" t="inlineStr">
        <is>
          <t>Portofolio</t>
        </is>
      </c>
      <c r="F84" s="23" t="inlineStr">
        <is>
          <t>PT_GSI</t>
        </is>
      </c>
      <c r="G84" s="23" t="inlineStr">
        <is>
          <t>Installment</t>
        </is>
      </c>
      <c r="H84" s="25" t="n">
        <v>43860</v>
      </c>
      <c r="I84" s="26" t="n">
        <v>1200000</v>
      </c>
      <c r="J84" s="26" t="n">
        <v>321600</v>
      </c>
      <c r="K84" s="25" t="n">
        <v>43887</v>
      </c>
      <c r="L84" s="26" t="n">
        <v>400000</v>
      </c>
      <c r="M84" s="25" t="n">
        <v>43887</v>
      </c>
      <c r="N84" s="35" t="n">
        <v>400000</v>
      </c>
      <c r="O84" s="35" t="n">
        <v>400000</v>
      </c>
      <c r="P84" s="35" t="n">
        <v>0</v>
      </c>
      <c r="Q84" s="35" t="n"/>
      <c r="R84" s="23" t="inlineStr">
        <is>
          <t>1149000003786569</t>
        </is>
      </c>
      <c r="S84" s="23" t="inlineStr">
        <is>
          <t>CIMB</t>
        </is>
      </c>
      <c r="T84" s="23" t="inlineStr">
        <is>
          <t>CIMB</t>
        </is>
      </c>
      <c r="U84" s="23" t="inlineStr">
        <is>
          <t>COMPLETED</t>
        </is>
      </c>
      <c r="V84" s="25" t="n">
        <v>43887</v>
      </c>
    </row>
    <row r="85">
      <c r="A85" s="23" t="inlineStr">
        <is>
          <t>Dara Juwita Sahani</t>
        </is>
      </c>
      <c r="B85" s="23" t="inlineStr">
        <is>
          <t>012001241325099390</t>
        </is>
      </c>
      <c r="C85" s="23" t="inlineStr">
        <is>
          <t>032001300945017370</t>
        </is>
      </c>
      <c r="D85" s="23" t="inlineStr">
        <is>
          <t>2</t>
        </is>
      </c>
      <c r="E85" s="23" t="inlineStr">
        <is>
          <t>Portofolio</t>
        </is>
      </c>
      <c r="F85" s="23" t="inlineStr">
        <is>
          <t>PT_GSI</t>
        </is>
      </c>
      <c r="G85" s="23" t="inlineStr">
        <is>
          <t>Installment</t>
        </is>
      </c>
      <c r="H85" s="25" t="n">
        <v>43860</v>
      </c>
      <c r="I85" s="26" t="n">
        <v>1200000</v>
      </c>
      <c r="J85" s="26" t="n">
        <v>321600</v>
      </c>
      <c r="K85" s="25" t="n">
        <v>43887</v>
      </c>
      <c r="L85" s="26" t="n">
        <v>400000</v>
      </c>
      <c r="M85" s="25" t="n">
        <v>43887</v>
      </c>
      <c r="N85" s="35" t="n">
        <v>400000</v>
      </c>
      <c r="O85" s="35" t="n">
        <v>400000</v>
      </c>
      <c r="P85" s="35" t="n">
        <v>0</v>
      </c>
      <c r="Q85" s="35" t="n"/>
      <c r="R85" s="23" t="inlineStr">
        <is>
          <t>1149000003786589</t>
        </is>
      </c>
      <c r="S85" s="23" t="inlineStr">
        <is>
          <t>CIMB</t>
        </is>
      </c>
      <c r="T85" s="23" t="inlineStr">
        <is>
          <t>CIMB</t>
        </is>
      </c>
      <c r="U85" s="23" t="inlineStr">
        <is>
          <t>COMPLETED</t>
        </is>
      </c>
      <c r="V85" s="25" t="n">
        <v>43887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Mgr_CS</dc:creator>
  <dcterms:created xmlns:dcterms="http://purl.org/dc/terms/" xmlns:xsi="http://www.w3.org/2001/XMLSchema-instance" xsi:type="dcterms:W3CDTF">2020-02-12T08:05:06Z</dcterms:created>
  <dcterms:modified xmlns:dcterms="http://purl.org/dc/terms/" xmlns:xsi="http://www.w3.org/2001/XMLSchema-instance" xsi:type="dcterms:W3CDTF">2020-02-12T08:24:07Z</dcterms:modified>
  <cp:lastModifiedBy>Mgr_CS</cp:lastModifiedBy>
</cp:coreProperties>
</file>