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e365-my.sharepoint.com/personal/simon_buerki_students_unibe_ch/Documents/03_Masterarbeit/water stress index/00_data/bev/"/>
    </mc:Choice>
  </mc:AlternateContent>
  <xr:revisionPtr revIDLastSave="71" documentId="13_ncr:1_{649CD263-F18E-BE47-AB7B-4C7B77D04EA6}" xr6:coauthVersionLast="47" xr6:coauthVersionMax="47" xr10:uidLastSave="{65DE9237-D367-4FE8-B38D-3B011E374BEA}"/>
  <bookViews>
    <workbookView xWindow="-108" yWindow="-108" windowWidth="23256" windowHeight="12456" xr2:uid="{5FCB2876-C0C1-324B-8166-74CBF8D1EDC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0" i="1" l="1"/>
  <c r="BM10" i="1" s="1"/>
  <c r="BJ11" i="1"/>
  <c r="BM11" i="1" s="1"/>
  <c r="BJ12" i="1"/>
  <c r="BM12" i="1" s="1"/>
  <c r="BJ13" i="1"/>
  <c r="BM13" i="1" s="1"/>
  <c r="BJ14" i="1"/>
  <c r="BM14" i="1" s="1"/>
  <c r="BJ15" i="1"/>
  <c r="BM15" i="1" s="1"/>
  <c r="BJ16" i="1"/>
  <c r="BM16" i="1" s="1"/>
  <c r="BJ17" i="1"/>
  <c r="BM17" i="1" s="1"/>
  <c r="BJ18" i="1"/>
  <c r="BM18" i="1" s="1"/>
  <c r="BJ19" i="1"/>
  <c r="BM19" i="1" s="1"/>
  <c r="BJ20" i="1"/>
  <c r="BM20" i="1" s="1"/>
  <c r="BJ21" i="1"/>
  <c r="BM21" i="1" s="1"/>
  <c r="BJ22" i="1"/>
  <c r="BM22" i="1" s="1"/>
  <c r="BJ23" i="1"/>
  <c r="BM23" i="1" s="1"/>
  <c r="BJ24" i="1"/>
  <c r="BM24" i="1" s="1"/>
  <c r="BJ25" i="1"/>
  <c r="BM25" i="1" s="1"/>
  <c r="BJ26" i="1"/>
  <c r="BM26" i="1" s="1"/>
  <c r="BJ27" i="1"/>
  <c r="BM27" i="1" s="1"/>
  <c r="BJ28" i="1"/>
  <c r="BM28" i="1" s="1"/>
  <c r="BJ29" i="1"/>
  <c r="BM29" i="1" s="1"/>
  <c r="BJ30" i="1"/>
  <c r="BM30" i="1" s="1"/>
  <c r="BJ31" i="1"/>
  <c r="BM31" i="1" s="1"/>
  <c r="BJ32" i="1"/>
  <c r="BM32" i="1" s="1"/>
  <c r="BJ33" i="1"/>
  <c r="BM33" i="1" s="1"/>
  <c r="BJ34" i="1"/>
  <c r="BM34" i="1" s="1"/>
  <c r="BJ35" i="1"/>
  <c r="BM35" i="1" s="1"/>
  <c r="BJ39" i="1"/>
  <c r="BM39" i="1" s="1"/>
  <c r="BJ40" i="1"/>
  <c r="BM40" i="1" s="1"/>
  <c r="BJ41" i="1"/>
  <c r="BM41" i="1" s="1"/>
  <c r="BJ42" i="1"/>
  <c r="BM42" i="1" s="1"/>
  <c r="BJ43" i="1"/>
  <c r="BM43" i="1" s="1"/>
  <c r="BJ44" i="1"/>
  <c r="BM44" i="1" s="1"/>
  <c r="BJ45" i="1"/>
  <c r="BM45" i="1" s="1"/>
  <c r="BJ46" i="1"/>
  <c r="BM46" i="1" s="1"/>
  <c r="BJ47" i="1"/>
  <c r="BM47" i="1" s="1"/>
  <c r="BJ48" i="1"/>
  <c r="BM48" i="1" s="1"/>
  <c r="BJ49" i="1"/>
  <c r="BM49" i="1" s="1"/>
  <c r="BJ50" i="1"/>
  <c r="BM50" i="1" s="1"/>
  <c r="BJ51" i="1"/>
  <c r="BM51" i="1" s="1"/>
  <c r="BJ52" i="1"/>
  <c r="BM52" i="1" s="1"/>
  <c r="BJ53" i="1"/>
  <c r="BM53" i="1" s="1"/>
  <c r="BJ54" i="1"/>
  <c r="BM54" i="1" s="1"/>
  <c r="BJ55" i="1"/>
  <c r="BM55" i="1" s="1"/>
  <c r="BJ56" i="1"/>
  <c r="BM56" i="1" s="1"/>
  <c r="BJ57" i="1"/>
  <c r="BM57" i="1" s="1"/>
  <c r="BJ58" i="1"/>
  <c r="BM58" i="1" s="1"/>
  <c r="BJ59" i="1"/>
  <c r="BM59" i="1" s="1"/>
  <c r="BJ60" i="1"/>
  <c r="BM60" i="1" s="1"/>
  <c r="BJ61" i="1"/>
  <c r="BM61" i="1" s="1"/>
  <c r="BJ62" i="1"/>
  <c r="BM62" i="1" s="1"/>
  <c r="BJ63" i="1"/>
  <c r="BM63" i="1" s="1"/>
  <c r="BJ64" i="1"/>
  <c r="BM64" i="1" s="1"/>
  <c r="BJ65" i="1"/>
  <c r="BM65" i="1" s="1"/>
  <c r="BJ69" i="1"/>
  <c r="BM69" i="1" s="1"/>
  <c r="BJ70" i="1"/>
  <c r="BM70" i="1" s="1"/>
  <c r="BJ71" i="1"/>
  <c r="BM71" i="1" s="1"/>
  <c r="BJ72" i="1"/>
  <c r="BM72" i="1" s="1"/>
  <c r="BJ73" i="1"/>
  <c r="BM73" i="1" s="1"/>
  <c r="BJ74" i="1"/>
  <c r="BM74" i="1" s="1"/>
  <c r="BJ75" i="1"/>
  <c r="BM75" i="1" s="1"/>
  <c r="BJ76" i="1"/>
  <c r="BM76" i="1" s="1"/>
  <c r="BJ77" i="1"/>
  <c r="BM77" i="1" s="1"/>
  <c r="BJ78" i="1"/>
  <c r="BM78" i="1" s="1"/>
  <c r="BJ79" i="1"/>
  <c r="BM79" i="1" s="1"/>
  <c r="BJ80" i="1"/>
  <c r="BM80" i="1" s="1"/>
  <c r="BJ81" i="1"/>
  <c r="BM81" i="1" s="1"/>
  <c r="BJ82" i="1"/>
  <c r="BM82" i="1" s="1"/>
  <c r="BJ83" i="1"/>
  <c r="BM83" i="1" s="1"/>
  <c r="BJ84" i="1"/>
  <c r="BM84" i="1" s="1"/>
  <c r="BJ85" i="1"/>
  <c r="BM85" i="1" s="1"/>
  <c r="BJ86" i="1"/>
  <c r="BM86" i="1" s="1"/>
  <c r="BJ87" i="1"/>
  <c r="BM87" i="1" s="1"/>
  <c r="BJ88" i="1"/>
  <c r="BM88" i="1" s="1"/>
  <c r="BJ89" i="1"/>
  <c r="BM89" i="1" s="1"/>
  <c r="BJ90" i="1"/>
  <c r="BM90" i="1" s="1"/>
  <c r="BJ91" i="1"/>
  <c r="BM91" i="1" s="1"/>
  <c r="BJ92" i="1"/>
  <c r="BM92" i="1" s="1"/>
  <c r="BJ93" i="1"/>
  <c r="BM93" i="1" s="1"/>
  <c r="BJ94" i="1"/>
  <c r="BM94" i="1" s="1"/>
  <c r="BJ95" i="1"/>
  <c r="BM95" i="1" s="1"/>
  <c r="BJ99" i="1"/>
  <c r="BM99" i="1" s="1"/>
  <c r="BJ100" i="1"/>
  <c r="BM100" i="1" s="1"/>
  <c r="BJ101" i="1"/>
  <c r="BM101" i="1" s="1"/>
  <c r="BJ102" i="1"/>
  <c r="BM102" i="1" s="1"/>
  <c r="BJ103" i="1"/>
  <c r="BM103" i="1" s="1"/>
  <c r="BJ104" i="1"/>
  <c r="BM104" i="1" s="1"/>
  <c r="BJ105" i="1"/>
  <c r="BM105" i="1" s="1"/>
  <c r="BJ106" i="1"/>
  <c r="BM106" i="1" s="1"/>
  <c r="BJ107" i="1"/>
  <c r="BM107" i="1" s="1"/>
  <c r="BJ108" i="1"/>
  <c r="BM108" i="1" s="1"/>
  <c r="BJ109" i="1"/>
  <c r="BM109" i="1" s="1"/>
  <c r="BJ110" i="1"/>
  <c r="BM110" i="1" s="1"/>
  <c r="BJ111" i="1"/>
  <c r="BM111" i="1" s="1"/>
  <c r="BJ112" i="1"/>
  <c r="BM112" i="1" s="1"/>
  <c r="BJ113" i="1"/>
  <c r="BM113" i="1" s="1"/>
  <c r="BJ114" i="1"/>
  <c r="BM114" i="1" s="1"/>
  <c r="BJ115" i="1"/>
  <c r="BM115" i="1" s="1"/>
  <c r="BJ116" i="1"/>
  <c r="BM116" i="1" s="1"/>
  <c r="BJ117" i="1"/>
  <c r="BM117" i="1" s="1"/>
  <c r="BJ118" i="1"/>
  <c r="BM118" i="1" s="1"/>
  <c r="BJ119" i="1"/>
  <c r="BM119" i="1" s="1"/>
  <c r="BJ120" i="1"/>
  <c r="BM120" i="1" s="1"/>
  <c r="BJ121" i="1"/>
  <c r="BM121" i="1" s="1"/>
  <c r="BJ122" i="1"/>
  <c r="BM122" i="1" s="1"/>
  <c r="BJ123" i="1"/>
  <c r="BM123" i="1" s="1"/>
  <c r="BJ124" i="1"/>
  <c r="BM124" i="1" s="1"/>
  <c r="BJ125" i="1"/>
  <c r="BM125" i="1" s="1"/>
  <c r="BJ129" i="1"/>
  <c r="BM129" i="1" s="1"/>
  <c r="BJ130" i="1"/>
  <c r="BM130" i="1" s="1"/>
  <c r="BJ131" i="1"/>
  <c r="BM131" i="1" s="1"/>
  <c r="BJ132" i="1"/>
  <c r="BM132" i="1" s="1"/>
  <c r="BJ133" i="1"/>
  <c r="BM133" i="1" s="1"/>
  <c r="BJ134" i="1"/>
  <c r="BM134" i="1" s="1"/>
  <c r="BJ135" i="1"/>
  <c r="BM135" i="1" s="1"/>
  <c r="BJ136" i="1"/>
  <c r="BM136" i="1" s="1"/>
  <c r="BJ137" i="1"/>
  <c r="BM137" i="1" s="1"/>
  <c r="BJ138" i="1"/>
  <c r="BM138" i="1" s="1"/>
  <c r="BJ139" i="1"/>
  <c r="BM139" i="1" s="1"/>
  <c r="BJ140" i="1"/>
  <c r="BM140" i="1" s="1"/>
  <c r="BJ141" i="1"/>
  <c r="BM141" i="1" s="1"/>
  <c r="BJ142" i="1"/>
  <c r="BM142" i="1" s="1"/>
  <c r="BJ143" i="1"/>
  <c r="BM143" i="1" s="1"/>
  <c r="BJ144" i="1"/>
  <c r="BM144" i="1" s="1"/>
  <c r="BJ145" i="1"/>
  <c r="BM145" i="1" s="1"/>
  <c r="BJ146" i="1"/>
  <c r="BM146" i="1" s="1"/>
  <c r="BJ147" i="1"/>
  <c r="BM147" i="1" s="1"/>
  <c r="BJ148" i="1"/>
  <c r="BM148" i="1" s="1"/>
  <c r="BJ149" i="1"/>
  <c r="BM149" i="1" s="1"/>
  <c r="BJ150" i="1"/>
  <c r="BM150" i="1" s="1"/>
  <c r="BJ151" i="1"/>
  <c r="BM151" i="1" s="1"/>
  <c r="BJ152" i="1"/>
  <c r="BM152" i="1" s="1"/>
  <c r="BJ153" i="1"/>
  <c r="BM153" i="1" s="1"/>
  <c r="BJ154" i="1"/>
  <c r="BM154" i="1" s="1"/>
  <c r="BJ155" i="1"/>
  <c r="BM155" i="1" s="1"/>
  <c r="BI10" i="1"/>
  <c r="BL10" i="1" s="1"/>
  <c r="BI11" i="1"/>
  <c r="BL11" i="1" s="1"/>
  <c r="BI12" i="1"/>
  <c r="BL12" i="1" s="1"/>
  <c r="BI13" i="1"/>
  <c r="BL13" i="1" s="1"/>
  <c r="BI14" i="1"/>
  <c r="BL14" i="1" s="1"/>
  <c r="BI15" i="1"/>
  <c r="BL15" i="1" s="1"/>
  <c r="BI16" i="1"/>
  <c r="BL16" i="1" s="1"/>
  <c r="BI17" i="1"/>
  <c r="BL17" i="1" s="1"/>
  <c r="BI18" i="1"/>
  <c r="BL18" i="1" s="1"/>
  <c r="BI19" i="1"/>
  <c r="BL19" i="1" s="1"/>
  <c r="BI20" i="1"/>
  <c r="BL20" i="1" s="1"/>
  <c r="BI21" i="1"/>
  <c r="BL21" i="1" s="1"/>
  <c r="BI22" i="1"/>
  <c r="BL22" i="1" s="1"/>
  <c r="BI23" i="1"/>
  <c r="BL23" i="1" s="1"/>
  <c r="BI24" i="1"/>
  <c r="BL24" i="1" s="1"/>
  <c r="BI25" i="1"/>
  <c r="BL25" i="1" s="1"/>
  <c r="BI26" i="1"/>
  <c r="BL26" i="1" s="1"/>
  <c r="BI27" i="1"/>
  <c r="BL27" i="1" s="1"/>
  <c r="BI28" i="1"/>
  <c r="BL28" i="1" s="1"/>
  <c r="BI29" i="1"/>
  <c r="BL29" i="1" s="1"/>
  <c r="BI30" i="1"/>
  <c r="BL30" i="1" s="1"/>
  <c r="BI31" i="1"/>
  <c r="BL31" i="1" s="1"/>
  <c r="BI32" i="1"/>
  <c r="BL32" i="1" s="1"/>
  <c r="BI33" i="1"/>
  <c r="BL33" i="1" s="1"/>
  <c r="BI34" i="1"/>
  <c r="BL34" i="1" s="1"/>
  <c r="BI35" i="1"/>
  <c r="BL35" i="1" s="1"/>
  <c r="BI39" i="1"/>
  <c r="BL39" i="1" s="1"/>
  <c r="BI40" i="1"/>
  <c r="BL40" i="1" s="1"/>
  <c r="BI41" i="1"/>
  <c r="BL41" i="1" s="1"/>
  <c r="BI42" i="1"/>
  <c r="BL42" i="1" s="1"/>
  <c r="BI43" i="1"/>
  <c r="BL43" i="1" s="1"/>
  <c r="BI44" i="1"/>
  <c r="BL44" i="1" s="1"/>
  <c r="BI45" i="1"/>
  <c r="BL45" i="1" s="1"/>
  <c r="BI46" i="1"/>
  <c r="BL46" i="1" s="1"/>
  <c r="BI47" i="1"/>
  <c r="BL47" i="1" s="1"/>
  <c r="BI48" i="1"/>
  <c r="BL48" i="1" s="1"/>
  <c r="BI49" i="1"/>
  <c r="BL49" i="1" s="1"/>
  <c r="BI50" i="1"/>
  <c r="BL50" i="1" s="1"/>
  <c r="BI51" i="1"/>
  <c r="BL51" i="1" s="1"/>
  <c r="BI52" i="1"/>
  <c r="BL52" i="1" s="1"/>
  <c r="BI53" i="1"/>
  <c r="BL53" i="1" s="1"/>
  <c r="BI54" i="1"/>
  <c r="BL54" i="1" s="1"/>
  <c r="BI55" i="1"/>
  <c r="BL55" i="1" s="1"/>
  <c r="BI56" i="1"/>
  <c r="BL56" i="1" s="1"/>
  <c r="BI57" i="1"/>
  <c r="BL57" i="1" s="1"/>
  <c r="BI58" i="1"/>
  <c r="BL58" i="1" s="1"/>
  <c r="BI59" i="1"/>
  <c r="BL59" i="1" s="1"/>
  <c r="BI60" i="1"/>
  <c r="BL60" i="1" s="1"/>
  <c r="BI61" i="1"/>
  <c r="BL61" i="1" s="1"/>
  <c r="BI62" i="1"/>
  <c r="BL62" i="1" s="1"/>
  <c r="BI63" i="1"/>
  <c r="BL63" i="1" s="1"/>
  <c r="BI64" i="1"/>
  <c r="BL64" i="1" s="1"/>
  <c r="BI65" i="1"/>
  <c r="BL65" i="1" s="1"/>
  <c r="BI69" i="1"/>
  <c r="BL69" i="1" s="1"/>
  <c r="BI70" i="1"/>
  <c r="BL70" i="1" s="1"/>
  <c r="BI71" i="1"/>
  <c r="BL71" i="1" s="1"/>
  <c r="BI72" i="1"/>
  <c r="BL72" i="1" s="1"/>
  <c r="BI73" i="1"/>
  <c r="BL73" i="1" s="1"/>
  <c r="BI74" i="1"/>
  <c r="BL74" i="1" s="1"/>
  <c r="BI75" i="1"/>
  <c r="BL75" i="1" s="1"/>
  <c r="BI76" i="1"/>
  <c r="BL76" i="1" s="1"/>
  <c r="BI77" i="1"/>
  <c r="BL77" i="1" s="1"/>
  <c r="BI78" i="1"/>
  <c r="BL78" i="1" s="1"/>
  <c r="BI79" i="1"/>
  <c r="BL79" i="1" s="1"/>
  <c r="BI80" i="1"/>
  <c r="BL80" i="1" s="1"/>
  <c r="BI81" i="1"/>
  <c r="BL81" i="1" s="1"/>
  <c r="BI82" i="1"/>
  <c r="BL82" i="1" s="1"/>
  <c r="BI83" i="1"/>
  <c r="BL83" i="1" s="1"/>
  <c r="BI84" i="1"/>
  <c r="BL84" i="1" s="1"/>
  <c r="BI85" i="1"/>
  <c r="BL85" i="1" s="1"/>
  <c r="BI86" i="1"/>
  <c r="BL86" i="1" s="1"/>
  <c r="BI87" i="1"/>
  <c r="BL87" i="1" s="1"/>
  <c r="BI88" i="1"/>
  <c r="BL88" i="1" s="1"/>
  <c r="BI89" i="1"/>
  <c r="BL89" i="1" s="1"/>
  <c r="BI90" i="1"/>
  <c r="BL90" i="1" s="1"/>
  <c r="BI91" i="1"/>
  <c r="BL91" i="1" s="1"/>
  <c r="BI92" i="1"/>
  <c r="BL92" i="1" s="1"/>
  <c r="BI93" i="1"/>
  <c r="BL93" i="1" s="1"/>
  <c r="BI94" i="1"/>
  <c r="BL94" i="1" s="1"/>
  <c r="BI95" i="1"/>
  <c r="BL95" i="1" s="1"/>
  <c r="BI99" i="1"/>
  <c r="BL99" i="1" s="1"/>
  <c r="BI100" i="1"/>
  <c r="BL100" i="1" s="1"/>
  <c r="BI101" i="1"/>
  <c r="BL101" i="1" s="1"/>
  <c r="BI102" i="1"/>
  <c r="BL102" i="1" s="1"/>
  <c r="BI103" i="1"/>
  <c r="BL103" i="1" s="1"/>
  <c r="BI104" i="1"/>
  <c r="BL104" i="1" s="1"/>
  <c r="BI105" i="1"/>
  <c r="BL105" i="1" s="1"/>
  <c r="BI106" i="1"/>
  <c r="BL106" i="1" s="1"/>
  <c r="BI107" i="1"/>
  <c r="BL107" i="1" s="1"/>
  <c r="BI108" i="1"/>
  <c r="BL108" i="1" s="1"/>
  <c r="BI109" i="1"/>
  <c r="BL109" i="1" s="1"/>
  <c r="BI110" i="1"/>
  <c r="BL110" i="1" s="1"/>
  <c r="BI111" i="1"/>
  <c r="BL111" i="1" s="1"/>
  <c r="BI112" i="1"/>
  <c r="BL112" i="1" s="1"/>
  <c r="BI113" i="1"/>
  <c r="BL113" i="1" s="1"/>
  <c r="BI114" i="1"/>
  <c r="BL114" i="1" s="1"/>
  <c r="BI115" i="1"/>
  <c r="BL115" i="1" s="1"/>
  <c r="BI116" i="1"/>
  <c r="BL116" i="1" s="1"/>
  <c r="BI117" i="1"/>
  <c r="BL117" i="1" s="1"/>
  <c r="BI118" i="1"/>
  <c r="BL118" i="1" s="1"/>
  <c r="BI119" i="1"/>
  <c r="BL119" i="1" s="1"/>
  <c r="BI120" i="1"/>
  <c r="BL120" i="1" s="1"/>
  <c r="BI121" i="1"/>
  <c r="BL121" i="1" s="1"/>
  <c r="BI122" i="1"/>
  <c r="BL122" i="1" s="1"/>
  <c r="BI123" i="1"/>
  <c r="BL123" i="1" s="1"/>
  <c r="BI124" i="1"/>
  <c r="BL124" i="1" s="1"/>
  <c r="BI125" i="1"/>
  <c r="BL125" i="1" s="1"/>
  <c r="BI129" i="1"/>
  <c r="BL129" i="1" s="1"/>
  <c r="BI130" i="1"/>
  <c r="BL130" i="1" s="1"/>
  <c r="BI131" i="1"/>
  <c r="BL131" i="1" s="1"/>
  <c r="BI132" i="1"/>
  <c r="BL132" i="1" s="1"/>
  <c r="BI133" i="1"/>
  <c r="BL133" i="1" s="1"/>
  <c r="BI134" i="1"/>
  <c r="BL134" i="1" s="1"/>
  <c r="BI135" i="1"/>
  <c r="BL135" i="1" s="1"/>
  <c r="BI136" i="1"/>
  <c r="BL136" i="1" s="1"/>
  <c r="BI137" i="1"/>
  <c r="BL137" i="1" s="1"/>
  <c r="BI138" i="1"/>
  <c r="BL138" i="1" s="1"/>
  <c r="BI139" i="1"/>
  <c r="BL139" i="1" s="1"/>
  <c r="BI140" i="1"/>
  <c r="BL140" i="1" s="1"/>
  <c r="BI141" i="1"/>
  <c r="BL141" i="1" s="1"/>
  <c r="BI142" i="1"/>
  <c r="BL142" i="1" s="1"/>
  <c r="BI143" i="1"/>
  <c r="BL143" i="1" s="1"/>
  <c r="BI144" i="1"/>
  <c r="BL144" i="1" s="1"/>
  <c r="BI145" i="1"/>
  <c r="BL145" i="1" s="1"/>
  <c r="BI146" i="1"/>
  <c r="BL146" i="1" s="1"/>
  <c r="BI147" i="1"/>
  <c r="BL147" i="1" s="1"/>
  <c r="BI148" i="1"/>
  <c r="BL148" i="1" s="1"/>
  <c r="BI149" i="1"/>
  <c r="BL149" i="1" s="1"/>
  <c r="BI150" i="1"/>
  <c r="BL150" i="1" s="1"/>
  <c r="BI151" i="1"/>
  <c r="BL151" i="1" s="1"/>
  <c r="BI152" i="1"/>
  <c r="BL152" i="1" s="1"/>
  <c r="BI153" i="1"/>
  <c r="BL153" i="1" s="1"/>
  <c r="BI154" i="1"/>
  <c r="BL154" i="1" s="1"/>
  <c r="BI155" i="1"/>
  <c r="BL155" i="1" s="1"/>
  <c r="BJ9" i="1"/>
  <c r="BM9" i="1" s="1"/>
  <c r="BI9" i="1"/>
  <c r="BL9" i="1" s="1"/>
  <c r="BH39" i="1"/>
  <c r="BK39" i="1" s="1"/>
  <c r="BH40" i="1"/>
  <c r="BK40" i="1" s="1"/>
  <c r="BH41" i="1"/>
  <c r="BK41" i="1" s="1"/>
  <c r="BH42" i="1"/>
  <c r="BK42" i="1" s="1"/>
  <c r="BH43" i="1"/>
  <c r="BK43" i="1" s="1"/>
  <c r="BH44" i="1"/>
  <c r="BK44" i="1" s="1"/>
  <c r="BH45" i="1"/>
  <c r="BK45" i="1" s="1"/>
  <c r="BH46" i="1"/>
  <c r="BK46" i="1" s="1"/>
  <c r="BH47" i="1"/>
  <c r="BK47" i="1" s="1"/>
  <c r="BH48" i="1"/>
  <c r="BK48" i="1" s="1"/>
  <c r="BH49" i="1"/>
  <c r="BK49" i="1" s="1"/>
  <c r="BH50" i="1"/>
  <c r="BK50" i="1" s="1"/>
  <c r="BH51" i="1"/>
  <c r="BK51" i="1" s="1"/>
  <c r="BH52" i="1"/>
  <c r="BK52" i="1" s="1"/>
  <c r="BH53" i="1"/>
  <c r="BK53" i="1" s="1"/>
  <c r="BH54" i="1"/>
  <c r="BK54" i="1" s="1"/>
  <c r="BH55" i="1"/>
  <c r="BK55" i="1" s="1"/>
  <c r="BH56" i="1"/>
  <c r="BK56" i="1" s="1"/>
  <c r="BH57" i="1"/>
  <c r="BK57" i="1" s="1"/>
  <c r="BH58" i="1"/>
  <c r="BK58" i="1" s="1"/>
  <c r="BH59" i="1"/>
  <c r="BK59" i="1" s="1"/>
  <c r="BH60" i="1"/>
  <c r="BK60" i="1" s="1"/>
  <c r="BH61" i="1"/>
  <c r="BK61" i="1" s="1"/>
  <c r="BH62" i="1"/>
  <c r="BK62" i="1" s="1"/>
  <c r="BH63" i="1"/>
  <c r="BK63" i="1" s="1"/>
  <c r="BH64" i="1"/>
  <c r="BK64" i="1" s="1"/>
  <c r="BH65" i="1"/>
  <c r="BK65" i="1" s="1"/>
  <c r="BH69" i="1"/>
  <c r="BK69" i="1" s="1"/>
  <c r="BH70" i="1"/>
  <c r="BK70" i="1" s="1"/>
  <c r="BH71" i="1"/>
  <c r="BK71" i="1" s="1"/>
  <c r="BH72" i="1"/>
  <c r="BK72" i="1" s="1"/>
  <c r="BH73" i="1"/>
  <c r="BK73" i="1" s="1"/>
  <c r="BH74" i="1"/>
  <c r="BK74" i="1" s="1"/>
  <c r="BH75" i="1"/>
  <c r="BK75" i="1" s="1"/>
  <c r="BH76" i="1"/>
  <c r="BK76" i="1" s="1"/>
  <c r="BH77" i="1"/>
  <c r="BK77" i="1" s="1"/>
  <c r="BH78" i="1"/>
  <c r="BK78" i="1" s="1"/>
  <c r="BH79" i="1"/>
  <c r="BK79" i="1" s="1"/>
  <c r="BH80" i="1"/>
  <c r="BK80" i="1" s="1"/>
  <c r="BH81" i="1"/>
  <c r="BK81" i="1" s="1"/>
  <c r="BH82" i="1"/>
  <c r="BK82" i="1" s="1"/>
  <c r="BH83" i="1"/>
  <c r="BK83" i="1" s="1"/>
  <c r="BH84" i="1"/>
  <c r="BK84" i="1" s="1"/>
  <c r="BH85" i="1"/>
  <c r="BK85" i="1" s="1"/>
  <c r="BH86" i="1"/>
  <c r="BK86" i="1" s="1"/>
  <c r="BH87" i="1"/>
  <c r="BK87" i="1" s="1"/>
  <c r="BH88" i="1"/>
  <c r="BK88" i="1" s="1"/>
  <c r="BH89" i="1"/>
  <c r="BK89" i="1" s="1"/>
  <c r="BH90" i="1"/>
  <c r="BK90" i="1" s="1"/>
  <c r="BH91" i="1"/>
  <c r="BK91" i="1" s="1"/>
  <c r="BH92" i="1"/>
  <c r="BK92" i="1" s="1"/>
  <c r="BH93" i="1"/>
  <c r="BK93" i="1" s="1"/>
  <c r="BH94" i="1"/>
  <c r="BK94" i="1" s="1"/>
  <c r="BH95" i="1"/>
  <c r="BK95" i="1" s="1"/>
  <c r="BH99" i="1"/>
  <c r="BK99" i="1" s="1"/>
  <c r="BH100" i="1"/>
  <c r="BK100" i="1" s="1"/>
  <c r="BH101" i="1"/>
  <c r="BK101" i="1" s="1"/>
  <c r="BH102" i="1"/>
  <c r="BK102" i="1" s="1"/>
  <c r="BH103" i="1"/>
  <c r="BK103" i="1" s="1"/>
  <c r="BH104" i="1"/>
  <c r="BK104" i="1" s="1"/>
  <c r="BH105" i="1"/>
  <c r="BK105" i="1" s="1"/>
  <c r="BH106" i="1"/>
  <c r="BK106" i="1" s="1"/>
  <c r="BH107" i="1"/>
  <c r="BK107" i="1" s="1"/>
  <c r="BH108" i="1"/>
  <c r="BK108" i="1" s="1"/>
  <c r="BH109" i="1"/>
  <c r="BK109" i="1" s="1"/>
  <c r="BH110" i="1"/>
  <c r="BK110" i="1" s="1"/>
  <c r="BH111" i="1"/>
  <c r="BK111" i="1" s="1"/>
  <c r="BH112" i="1"/>
  <c r="BK112" i="1" s="1"/>
  <c r="BH113" i="1"/>
  <c r="BK113" i="1" s="1"/>
  <c r="BH114" i="1"/>
  <c r="BK114" i="1" s="1"/>
  <c r="BH115" i="1"/>
  <c r="BK115" i="1" s="1"/>
  <c r="BH116" i="1"/>
  <c r="BK116" i="1" s="1"/>
  <c r="BH117" i="1"/>
  <c r="BK117" i="1" s="1"/>
  <c r="BH118" i="1"/>
  <c r="BK118" i="1" s="1"/>
  <c r="BH119" i="1"/>
  <c r="BK119" i="1" s="1"/>
  <c r="BH120" i="1"/>
  <c r="BK120" i="1" s="1"/>
  <c r="BH121" i="1"/>
  <c r="BK121" i="1" s="1"/>
  <c r="BH122" i="1"/>
  <c r="BK122" i="1" s="1"/>
  <c r="BH123" i="1"/>
  <c r="BK123" i="1" s="1"/>
  <c r="BH124" i="1"/>
  <c r="BK124" i="1" s="1"/>
  <c r="BH125" i="1"/>
  <c r="BK125" i="1" s="1"/>
  <c r="BH129" i="1"/>
  <c r="BK129" i="1" s="1"/>
  <c r="BH130" i="1"/>
  <c r="BK130" i="1" s="1"/>
  <c r="BH131" i="1"/>
  <c r="BK131" i="1" s="1"/>
  <c r="BH132" i="1"/>
  <c r="BK132" i="1" s="1"/>
  <c r="BH133" i="1"/>
  <c r="BK133" i="1" s="1"/>
  <c r="BH134" i="1"/>
  <c r="BK134" i="1" s="1"/>
  <c r="BH135" i="1"/>
  <c r="BK135" i="1" s="1"/>
  <c r="BH136" i="1"/>
  <c r="BK136" i="1" s="1"/>
  <c r="BH137" i="1"/>
  <c r="BK137" i="1" s="1"/>
  <c r="BH138" i="1"/>
  <c r="BK138" i="1" s="1"/>
  <c r="BH139" i="1"/>
  <c r="BK139" i="1" s="1"/>
  <c r="BH140" i="1"/>
  <c r="BK140" i="1" s="1"/>
  <c r="BH141" i="1"/>
  <c r="BK141" i="1" s="1"/>
  <c r="BH142" i="1"/>
  <c r="BK142" i="1" s="1"/>
  <c r="BH143" i="1"/>
  <c r="BK143" i="1" s="1"/>
  <c r="BH144" i="1"/>
  <c r="BK144" i="1" s="1"/>
  <c r="BH145" i="1"/>
  <c r="BK145" i="1" s="1"/>
  <c r="BH146" i="1"/>
  <c r="BK146" i="1" s="1"/>
  <c r="BH147" i="1"/>
  <c r="BK147" i="1" s="1"/>
  <c r="BH148" i="1"/>
  <c r="BK148" i="1" s="1"/>
  <c r="BH149" i="1"/>
  <c r="BK149" i="1" s="1"/>
  <c r="BH150" i="1"/>
  <c r="BK150" i="1" s="1"/>
  <c r="BH151" i="1"/>
  <c r="BK151" i="1" s="1"/>
  <c r="BH152" i="1"/>
  <c r="BK152" i="1" s="1"/>
  <c r="BH153" i="1"/>
  <c r="BK153" i="1" s="1"/>
  <c r="BH154" i="1"/>
  <c r="BK154" i="1" s="1"/>
  <c r="BH155" i="1"/>
  <c r="BK155" i="1" s="1"/>
  <c r="BH10" i="1"/>
  <c r="BK10" i="1" s="1"/>
  <c r="BH11" i="1"/>
  <c r="BK11" i="1" s="1"/>
  <c r="BH12" i="1"/>
  <c r="BK12" i="1" s="1"/>
  <c r="BH13" i="1"/>
  <c r="BK13" i="1" s="1"/>
  <c r="BH14" i="1"/>
  <c r="BK14" i="1" s="1"/>
  <c r="BH15" i="1"/>
  <c r="BK15" i="1" s="1"/>
  <c r="BH16" i="1"/>
  <c r="BK16" i="1" s="1"/>
  <c r="BH17" i="1"/>
  <c r="BK17" i="1" s="1"/>
  <c r="BH18" i="1"/>
  <c r="BK18" i="1" s="1"/>
  <c r="BH19" i="1"/>
  <c r="BK19" i="1" s="1"/>
  <c r="BH20" i="1"/>
  <c r="BK20" i="1" s="1"/>
  <c r="BH21" i="1"/>
  <c r="BK21" i="1" s="1"/>
  <c r="BH22" i="1"/>
  <c r="BK22" i="1" s="1"/>
  <c r="BH23" i="1"/>
  <c r="BK23" i="1" s="1"/>
  <c r="BH24" i="1"/>
  <c r="BK24" i="1" s="1"/>
  <c r="BH25" i="1"/>
  <c r="BK25" i="1" s="1"/>
  <c r="BH26" i="1"/>
  <c r="BK26" i="1" s="1"/>
  <c r="BH27" i="1"/>
  <c r="BK27" i="1" s="1"/>
  <c r="BH28" i="1"/>
  <c r="BK28" i="1" s="1"/>
  <c r="BH29" i="1"/>
  <c r="BK29" i="1" s="1"/>
  <c r="BH30" i="1"/>
  <c r="BK30" i="1" s="1"/>
  <c r="BH31" i="1"/>
  <c r="BK31" i="1" s="1"/>
  <c r="BH32" i="1"/>
  <c r="BK32" i="1" s="1"/>
  <c r="BH33" i="1"/>
  <c r="BK33" i="1" s="1"/>
  <c r="BH34" i="1"/>
  <c r="BK34" i="1" s="1"/>
  <c r="BH35" i="1"/>
  <c r="BK35" i="1" s="1"/>
  <c r="BH9" i="1"/>
  <c r="BK9" i="1" s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29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0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7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4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10" i="1"/>
</calcChain>
</file>

<file path=xl/sharedStrings.xml><?xml version="1.0" encoding="utf-8"?>
<sst xmlns="http://schemas.openxmlformats.org/spreadsheetml/2006/main" count="224" uniqueCount="103">
  <si>
    <t>F.34. Vollzeitäquivalente nach Branchen (Noga 2) und Kantonen 1985, 1991, 1995, 1998 und 2001</t>
  </si>
  <si>
    <t>F.34. Full Time Equivalents by Industry (Noga 2) and Cantons 1985, 1991, 1995, 1998 and 2001</t>
  </si>
  <si>
    <t>Noga 2</t>
  </si>
  <si>
    <t>1-93</t>
  </si>
  <si>
    <t>1-5</t>
  </si>
  <si>
    <t>10-45</t>
  </si>
  <si>
    <t>50-93</t>
  </si>
  <si>
    <t>1. Sektor</t>
  </si>
  <si>
    <t>2. Sektor</t>
  </si>
  <si>
    <t>3. Sektor</t>
  </si>
  <si>
    <t>Total</t>
  </si>
  <si>
    <t>1. Sektor in %</t>
  </si>
  <si>
    <t>2. Sektor in %</t>
  </si>
  <si>
    <t>3. Sektor in %</t>
  </si>
  <si>
    <t xml:space="preserve">Landwirtschaft und Jagd </t>
  </si>
  <si>
    <t>Forstwirtschaft</t>
  </si>
  <si>
    <t>Fischerei und Fischzucht</t>
  </si>
  <si>
    <t>Kohlenbergbau, Torfgewinnung</t>
  </si>
  <si>
    <t>Gewinnung von Erdˆl und Erdgas, Erbringung damit verbundener Dienstleistungen</t>
  </si>
  <si>
    <t>Erzbergbau</t>
  </si>
  <si>
    <t>Gewinnung von Steinen und Erden, sonstiger Bergbau</t>
  </si>
  <si>
    <t>HersteIIung von Nahrungs- und FuttermitteIn sowie Getr‰nken</t>
  </si>
  <si>
    <t>Tabakverarbeitung</t>
  </si>
  <si>
    <t>Herstellung von Textilien</t>
  </si>
  <si>
    <t>Herstellung von Bekleidung</t>
  </si>
  <si>
    <t>HersteIIung von Leder und Lederwaren</t>
  </si>
  <si>
    <t>Herstellung von Holz sowie Holz-, Kork- und Flechtwaren (ohne Herstellung von Mˆbeln)</t>
  </si>
  <si>
    <t>Herstellung von Papier, Pappe und Waren daraus</t>
  </si>
  <si>
    <t>Herstellung von Verlags- und Druckerzeugnissen, VervieIf‰Itigung von bespieIten Ton-, BiId- und Datentr‰gern</t>
  </si>
  <si>
    <t>Kokerei; MineraIˆIverarbeitung; Herstellung und Verarbeitung von Spalt- und Brutstoffen</t>
  </si>
  <si>
    <t>Herstellung von chemischen Erzeugnissen</t>
  </si>
  <si>
    <t>Herstellung von Gummi- und Kunststoffwaren</t>
  </si>
  <si>
    <t>Herstellung von Glas und Glaswaren, Keramik, Verarbeitung von Steinen und Erden</t>
  </si>
  <si>
    <t>Metallerzeugung und -bearbeitung</t>
  </si>
  <si>
    <t>Herstellung von Metallerzeugnissen</t>
  </si>
  <si>
    <t>Maschinenbau</t>
  </si>
  <si>
    <t>Herstellung von B¸romaschinen, Datenverarbeitungsger‰ten und -einrichtungen</t>
  </si>
  <si>
    <t xml:space="preserve">Herstellung von Ger‰ten der Elektrizit‰tserzeugung, -verteilung u.ƒ. </t>
  </si>
  <si>
    <t>Herstellung von Ger‰ten der Radio-, Fernseh- und Nachrichtentechnik</t>
  </si>
  <si>
    <t>Herstellung von medizinischen Ger‰ten, Pr‰zisionsinstrumenten; optischen Ger‰ten und Uhren</t>
  </si>
  <si>
    <t>Herstellung von Automobilen und Automobilteilen</t>
  </si>
  <si>
    <t>Sonstiger Fahrzeugbau</t>
  </si>
  <si>
    <t>Herstellung von Mˆbeln, Schmuck, Musikinstrumenten, Sportger‰ten, Spielwaren und sonstigen Erzeugnissen</t>
  </si>
  <si>
    <t>R¸ckgewinnung</t>
  </si>
  <si>
    <t>Energieversorgung</t>
  </si>
  <si>
    <t>Wasserversorgung</t>
  </si>
  <si>
    <t>Bau</t>
  </si>
  <si>
    <t>Automobilhandel, Instandhaltung und Reparatur von Automobilen; Tankstellen</t>
  </si>
  <si>
    <t>Handelsvermittlung und Grosshandel (ohne Handel mit Automobilen)</t>
  </si>
  <si>
    <t>Detailhandel (ohne Handel mit Automobilen und ohne Tankstellen); Reparatur von Gebrauchsg¸tern</t>
  </si>
  <si>
    <t>Beherbergungs- und Gastst‰tten</t>
  </si>
  <si>
    <t>Landverkehr; Transport in Rohrfernleitungen</t>
  </si>
  <si>
    <t>Schifffahrt</t>
  </si>
  <si>
    <t>Luftfahrt</t>
  </si>
  <si>
    <t>Hilfs- und Nebent‰tigkeiten f¸r den Verkehr; Verkehrsvermittlung</t>
  </si>
  <si>
    <t>Nachrichten¸bermittlung</t>
  </si>
  <si>
    <t>Kreditinstitute</t>
  </si>
  <si>
    <t>Versicherungen (ohne Sozialversicherung)</t>
  </si>
  <si>
    <t>Mit den Kreditinstituten und Versicherungen verbundene T‰tigkeiten</t>
  </si>
  <si>
    <t>Grundst¸cks- und Wohnungswesen</t>
  </si>
  <si>
    <t>Vermietung beweglicher Sachen ohne Bedienungspersonal</t>
  </si>
  <si>
    <t>Datenverarbeitung und Datenbanken</t>
  </si>
  <si>
    <t>Forschung und Entwicklung</t>
  </si>
  <si>
    <t>Erbringung von unternehmensbezogenen Dienstleistungen</t>
  </si>
  <si>
    <t>÷ffentliche Verwaltung, Verteidigung, Sozialversicherung</t>
  </si>
  <si>
    <t>Erziehung und Unterricht</t>
  </si>
  <si>
    <t>Gesundheits-, Veterin‰r- und Sozialwesen</t>
  </si>
  <si>
    <t>Abwasser- und Abfallbeseitigung und sonstige Entsorgung</t>
  </si>
  <si>
    <t>Interessenvertretungen sowie kirchliche und sonstige Vereinigungen (ohne Sozialwesen, Kultur und Sport)</t>
  </si>
  <si>
    <t>Kultur, Sport und Unterhaltung</t>
  </si>
  <si>
    <t>Erbringung von sonstigen Dienstleistungen</t>
  </si>
  <si>
    <t>Vollzeitäquivalente</t>
  </si>
  <si>
    <t>CH</t>
  </si>
  <si>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</si>
  <si>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</si>
  <si>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</si>
  <si>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</si>
  <si>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</si>
  <si>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</si>
  <si>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</si>
  <si>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</si>
  <si>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</si>
  <si>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</si>
  <si>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</si>
  <si>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</si>
  <si>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</si>
  <si>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</si>
  <si>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</si>
  <si>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</si>
  <si>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</si>
  <si>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</si>
  <si>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</si>
  <si>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</si>
  <si>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</si>
  <si>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</si>
  <si>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</si>
  <si>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</si>
  <si>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</si>
  <si>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</si>
  <si>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 xml:space="preserve">Quelle: Dessemontet, Pierre-Emmanuel Changes in Employment Localization and Accessibility: the Case of Switzerland between 1939 and 2008, ThËse EPFL N∞5011, 2011. </t>
  </si>
  <si>
    <t>Quelle: Dessemontet 2011.</t>
  </si>
  <si>
    <t>F.34. Emplois à plein temps par branche et cantons 1985, 1991, 1998 et 2001</t>
  </si>
  <si>
    <t>Bemerkung: Die Betriebszählungsdaten wurden von Dessemontet in Vollzeit‰quivalente umgerechnet.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</si>
</sst>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\J\J"/>
    <numFmt numFmtId="165" formatCode="0.0%"/>
    <numFmt numFmtId="166" formatCode="###\ ##0"/>
  </numFmts>
  <fonts count="4" x14ac:knownFonts="1">
    <font>
      <sz val="12"/>
      <color theme="1"/>
      <name val="Calibri"/>
      <family val="2"/>
      <scheme val="minor"/>
    </font>
    <font>
      <sz val="10"/>
      <color indexed="8"/>
      <name val="Helvetica"/>
      <family val="2"/>
    </font>
    <font>
      <sz val="10"/>
      <name val="Helvetica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6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2" fontId="2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</cellXfs>
  <cellStyles count="2">
    <cellStyle name="Abstand" xfId="1" xr:uid="{B58F8451-04A8-4612-807D-855A5678454A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D2B1-E647-0D49-A319-1BBC3ED1CC19}">
  <dimension ref="A1:BN160"/>
  <sheetViews>
    <sheetView tabSelected="1" workbookViewId="0">
      <pane xSplit="1" ySplit="8" topLeftCell="AW126" activePane="bottomRight" state="frozen"/>
      <selection pane="topRight" activeCell="B1" sqref="B1"/>
      <selection pane="bottomLeft" activeCell="A9" sqref="A9"/>
      <selection pane="bottomRight" activeCell="BI131" sqref="BI131:BJ131"/>
    </sheetView>
  </sheetViews>
  <sheetFormatPr baseColWidth="10" defaultColWidth="10.796875" defaultRowHeight="13.2" x14ac:dyDescent="0.25"/>
  <cols>
    <col min="1" max="58" width="10.796875" style="1"/>
    <col min="59" max="59" width="10.796875" style="2"/>
    <col min="60" max="60" width="11.796875" style="1" customWidth="1"/>
    <col min="61" max="61" width="12.796875" style="1" customWidth="1"/>
    <col min="62" max="62" width="10.796875" style="1"/>
    <col min="63" max="63" width="11.796875" style="1" customWidth="1"/>
    <col min="64" max="65" width="8.796875" style="1" customWidth="1"/>
    <col min="66" max="66" width="7.796875" style="1" customWidth="1"/>
    <col min="67" max="16384" width="10.796875" style="1"/>
  </cols>
  <sheetData>
    <row r="1" spans="1:65" x14ac:dyDescent="0.25">
      <c r="A1" s="1" t="s">
        <v>0</v>
      </c>
    </row>
    <row r="2" spans="1:65" x14ac:dyDescent="0.25">
      <c r="A2" s="1" t="s">
        <v>101</v>
      </c>
    </row>
    <row r="3" spans="1:65" x14ac:dyDescent="0.25">
      <c r="A3" s="1" t="s">
        <v>1</v>
      </c>
    </row>
    <row r="4" spans="1:65" x14ac:dyDescent="0.25">
      <c r="A4" s="3"/>
    </row>
    <row r="5" spans="1:65" x14ac:dyDescent="0.25">
      <c r="A5" s="4" t="s">
        <v>2</v>
      </c>
      <c r="B5" s="2">
        <v>1</v>
      </c>
      <c r="C5" s="2">
        <v>2</v>
      </c>
      <c r="D5" s="2">
        <v>5</v>
      </c>
      <c r="E5" s="2">
        <v>10</v>
      </c>
      <c r="F5" s="2">
        <v>11</v>
      </c>
      <c r="G5" s="2">
        <v>13</v>
      </c>
      <c r="H5" s="2">
        <v>14</v>
      </c>
      <c r="I5" s="2">
        <v>15</v>
      </c>
      <c r="J5" s="2">
        <v>16</v>
      </c>
      <c r="K5" s="2">
        <v>17</v>
      </c>
      <c r="L5" s="2">
        <v>18</v>
      </c>
      <c r="M5" s="2">
        <v>19</v>
      </c>
      <c r="N5" s="2">
        <v>20</v>
      </c>
      <c r="O5" s="2">
        <v>21</v>
      </c>
      <c r="P5" s="2">
        <v>22</v>
      </c>
      <c r="Q5" s="2">
        <v>23</v>
      </c>
      <c r="R5" s="2">
        <v>24</v>
      </c>
      <c r="S5" s="2">
        <v>25</v>
      </c>
      <c r="T5" s="2">
        <v>26</v>
      </c>
      <c r="U5" s="2">
        <v>27</v>
      </c>
      <c r="V5" s="2">
        <v>28</v>
      </c>
      <c r="W5" s="2">
        <v>29</v>
      </c>
      <c r="X5" s="2">
        <v>30</v>
      </c>
      <c r="Y5" s="2">
        <v>31</v>
      </c>
      <c r="Z5" s="2">
        <v>32</v>
      </c>
      <c r="AA5" s="2">
        <v>33</v>
      </c>
      <c r="AB5" s="2">
        <v>34</v>
      </c>
      <c r="AC5" s="2">
        <v>35</v>
      </c>
      <c r="AD5" s="2">
        <v>36</v>
      </c>
      <c r="AE5" s="2">
        <v>37</v>
      </c>
      <c r="AF5" s="2">
        <v>40</v>
      </c>
      <c r="AG5" s="2">
        <v>41</v>
      </c>
      <c r="AH5" s="2">
        <v>45</v>
      </c>
      <c r="AI5" s="2">
        <v>50</v>
      </c>
      <c r="AJ5" s="2">
        <v>51</v>
      </c>
      <c r="AK5" s="2">
        <v>52</v>
      </c>
      <c r="AL5" s="2">
        <v>55</v>
      </c>
      <c r="AM5" s="2">
        <v>60</v>
      </c>
      <c r="AN5" s="2">
        <v>61</v>
      </c>
      <c r="AO5" s="2">
        <v>62</v>
      </c>
      <c r="AP5" s="2">
        <v>63</v>
      </c>
      <c r="AQ5" s="2">
        <v>64</v>
      </c>
      <c r="AR5" s="2">
        <v>65</v>
      </c>
      <c r="AS5" s="2">
        <v>66</v>
      </c>
      <c r="AT5" s="2">
        <v>67</v>
      </c>
      <c r="AU5" s="2">
        <v>70</v>
      </c>
      <c r="AV5" s="2">
        <v>71</v>
      </c>
      <c r="AW5" s="2">
        <v>72</v>
      </c>
      <c r="AX5" s="2">
        <v>73</v>
      </c>
      <c r="AY5" s="2">
        <v>74</v>
      </c>
      <c r="AZ5" s="2">
        <v>75</v>
      </c>
      <c r="BA5" s="2">
        <v>80</v>
      </c>
      <c r="BB5" s="2">
        <v>85</v>
      </c>
      <c r="BC5" s="2">
        <v>90</v>
      </c>
      <c r="BD5" s="2">
        <v>91</v>
      </c>
      <c r="BE5" s="2">
        <v>92</v>
      </c>
      <c r="BF5" s="2">
        <v>93</v>
      </c>
      <c r="BG5" s="5" t="s">
        <v>3</v>
      </c>
      <c r="BH5" s="1" t="s">
        <v>4</v>
      </c>
      <c r="BI5" s="1" t="s">
        <v>5</v>
      </c>
      <c r="BJ5" s="1" t="s">
        <v>6</v>
      </c>
      <c r="BK5" s="1" t="s">
        <v>4</v>
      </c>
      <c r="BL5" s="1" t="s">
        <v>5</v>
      </c>
      <c r="BM5" s="1" t="s">
        <v>6</v>
      </c>
    </row>
    <row r="6" spans="1:65" ht="24" customHeight="1" x14ac:dyDescent="0.25">
      <c r="A6" s="6"/>
      <c r="B6" s="7" t="s">
        <v>7</v>
      </c>
      <c r="C6" s="7"/>
      <c r="D6" s="7"/>
      <c r="E6" s="7" t="s">
        <v>8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 t="s">
        <v>9</v>
      </c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7" t="s">
        <v>10</v>
      </c>
      <c r="BH6" s="7" t="s">
        <v>7</v>
      </c>
      <c r="BI6" s="7" t="s">
        <v>8</v>
      </c>
      <c r="BJ6" s="7" t="s">
        <v>9</v>
      </c>
      <c r="BK6" s="7" t="s">
        <v>11</v>
      </c>
      <c r="BL6" s="7" t="s">
        <v>12</v>
      </c>
      <c r="BM6" s="7" t="s">
        <v>13</v>
      </c>
    </row>
    <row r="7" spans="1:65" ht="19.05" customHeight="1" x14ac:dyDescent="0.25">
      <c r="A7" s="6"/>
      <c r="B7" s="7" t="s">
        <v>14</v>
      </c>
      <c r="C7" s="7" t="s">
        <v>15</v>
      </c>
      <c r="D7" s="7" t="s">
        <v>16</v>
      </c>
      <c r="E7" s="7" t="s">
        <v>17</v>
      </c>
      <c r="F7" s="7" t="s">
        <v>18</v>
      </c>
      <c r="G7" s="7" t="s">
        <v>19</v>
      </c>
      <c r="H7" s="7" t="s">
        <v>20</v>
      </c>
      <c r="I7" s="7" t="s">
        <v>21</v>
      </c>
      <c r="J7" s="7" t="s">
        <v>22</v>
      </c>
      <c r="K7" s="7" t="s">
        <v>23</v>
      </c>
      <c r="L7" s="7" t="s">
        <v>24</v>
      </c>
      <c r="M7" s="7" t="s">
        <v>25</v>
      </c>
      <c r="N7" s="7" t="s">
        <v>26</v>
      </c>
      <c r="O7" s="7" t="s">
        <v>27</v>
      </c>
      <c r="P7" s="7" t="s">
        <v>28</v>
      </c>
      <c r="Q7" s="7" t="s">
        <v>29</v>
      </c>
      <c r="R7" s="7" t="s">
        <v>30</v>
      </c>
      <c r="S7" s="7" t="s">
        <v>31</v>
      </c>
      <c r="T7" s="7" t="s">
        <v>32</v>
      </c>
      <c r="U7" s="7" t="s">
        <v>33</v>
      </c>
      <c r="V7" s="7" t="s">
        <v>34</v>
      </c>
      <c r="W7" s="7" t="s">
        <v>35</v>
      </c>
      <c r="X7" s="7" t="s">
        <v>36</v>
      </c>
      <c r="Y7" s="7" t="s">
        <v>37</v>
      </c>
      <c r="Z7" s="7" t="s">
        <v>38</v>
      </c>
      <c r="AA7" s="7" t="s">
        <v>39</v>
      </c>
      <c r="AB7" s="7" t="s">
        <v>40</v>
      </c>
      <c r="AC7" s="7" t="s">
        <v>41</v>
      </c>
      <c r="AD7" s="7" t="s">
        <v>42</v>
      </c>
      <c r="AE7" s="7" t="s">
        <v>43</v>
      </c>
      <c r="AF7" s="7" t="s">
        <v>44</v>
      </c>
      <c r="AG7" s="7" t="s">
        <v>45</v>
      </c>
      <c r="AH7" s="7" t="s">
        <v>46</v>
      </c>
      <c r="AI7" s="7" t="s">
        <v>47</v>
      </c>
      <c r="AJ7" s="7" t="s">
        <v>48</v>
      </c>
      <c r="AK7" s="7" t="s">
        <v>49</v>
      </c>
      <c r="AL7" s="7" t="s">
        <v>50</v>
      </c>
      <c r="AM7" s="7" t="s">
        <v>51</v>
      </c>
      <c r="AN7" s="7" t="s">
        <v>52</v>
      </c>
      <c r="AO7" s="7" t="s">
        <v>53</v>
      </c>
      <c r="AP7" s="7" t="s">
        <v>54</v>
      </c>
      <c r="AQ7" s="7" t="s">
        <v>55</v>
      </c>
      <c r="AR7" s="7" t="s">
        <v>56</v>
      </c>
      <c r="AS7" s="7" t="s">
        <v>57</v>
      </c>
      <c r="AT7" s="7" t="s">
        <v>58</v>
      </c>
      <c r="AU7" s="7" t="s">
        <v>59</v>
      </c>
      <c r="AV7" s="7" t="s">
        <v>60</v>
      </c>
      <c r="AW7" s="7" t="s">
        <v>61</v>
      </c>
      <c r="AX7" s="7" t="s">
        <v>62</v>
      </c>
      <c r="AY7" s="7" t="s">
        <v>63</v>
      </c>
      <c r="AZ7" s="7" t="s">
        <v>64</v>
      </c>
      <c r="BA7" s="7" t="s">
        <v>65</v>
      </c>
      <c r="BB7" s="7" t="s">
        <v>66</v>
      </c>
      <c r="BC7" s="7" t="s">
        <v>67</v>
      </c>
      <c r="BD7" s="7" t="s">
        <v>68</v>
      </c>
      <c r="BE7" s="7" t="s">
        <v>69</v>
      </c>
      <c r="BF7" s="7" t="s">
        <v>70</v>
      </c>
      <c r="BG7" s="7"/>
      <c r="BH7" s="8"/>
      <c r="BI7" s="8"/>
      <c r="BJ7" s="8"/>
      <c r="BK7" s="8"/>
      <c r="BL7" s="8"/>
      <c r="BM7" s="8"/>
    </row>
    <row r="8" spans="1:65" x14ac:dyDescent="0.25">
      <c r="A8" s="6">
        <v>1985</v>
      </c>
      <c r="B8" s="7" t="s">
        <v>71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8"/>
      <c r="BI8" s="8"/>
      <c r="BJ8" s="8"/>
      <c r="BK8" s="8"/>
      <c r="BL8" s="8"/>
      <c r="BM8" s="8"/>
    </row>
    <row r="9" spans="1:65" x14ac:dyDescent="0.25">
      <c r="A9" s="4" t="s">
        <v>72</v>
      </c>
      <c r="B9" s="9">
        <v>223400</v>
      </c>
      <c r="C9" s="9">
        <v>0</v>
      </c>
      <c r="D9" s="9">
        <v>0</v>
      </c>
      <c r="E9" s="9">
        <v>0</v>
      </c>
      <c r="F9" s="9">
        <v>15</v>
      </c>
      <c r="G9" s="9">
        <v>0</v>
      </c>
      <c r="H9" s="9">
        <v>5950.2079359999998</v>
      </c>
      <c r="I9" s="9">
        <v>64749.333637999996</v>
      </c>
      <c r="J9" s="9">
        <v>3893.3749659999999</v>
      </c>
      <c r="K9" s="9">
        <v>36798.587397000003</v>
      </c>
      <c r="L9" s="9">
        <v>20119.386859999999</v>
      </c>
      <c r="M9" s="9">
        <v>3825.8369849999999</v>
      </c>
      <c r="N9" s="9">
        <v>36207.008611999998</v>
      </c>
      <c r="O9" s="9">
        <v>16253.980681999999</v>
      </c>
      <c r="P9" s="9">
        <v>58004.937397000002</v>
      </c>
      <c r="Q9" s="9">
        <v>472.81843099999998</v>
      </c>
      <c r="R9" s="9">
        <v>70229.451195000001</v>
      </c>
      <c r="S9" s="9">
        <v>17130.633516999998</v>
      </c>
      <c r="T9" s="9">
        <v>22734.543020000001</v>
      </c>
      <c r="U9" s="9">
        <v>24049.658091000001</v>
      </c>
      <c r="V9" s="9">
        <v>69341.400689999995</v>
      </c>
      <c r="W9" s="9">
        <v>137046.338082</v>
      </c>
      <c r="X9" s="9">
        <v>2467.9278690000001</v>
      </c>
      <c r="Y9" s="9">
        <v>83095.489711999995</v>
      </c>
      <c r="Z9" s="9">
        <v>17691.034221999998</v>
      </c>
      <c r="AA9" s="9">
        <v>49614.031231000001</v>
      </c>
      <c r="AB9" s="9">
        <v>4753.4812309999998</v>
      </c>
      <c r="AC9" s="9">
        <v>16323.581995</v>
      </c>
      <c r="AD9" s="9">
        <v>28247.625474</v>
      </c>
      <c r="AE9" s="9">
        <v>0</v>
      </c>
      <c r="AF9" s="9">
        <v>16618.679616000001</v>
      </c>
      <c r="AG9" s="9">
        <v>6779.7332260000003</v>
      </c>
      <c r="AH9" s="9">
        <v>359502.44713300001</v>
      </c>
      <c r="AI9" s="9">
        <v>79784.501055999994</v>
      </c>
      <c r="AJ9" s="9">
        <v>149659.534976</v>
      </c>
      <c r="AK9" s="9">
        <v>289169.42308699997</v>
      </c>
      <c r="AL9" s="9">
        <v>192636.08267500001</v>
      </c>
      <c r="AM9" s="9">
        <v>91359.102801000001</v>
      </c>
      <c r="AN9" s="9">
        <v>2660.2122020000002</v>
      </c>
      <c r="AO9" s="9">
        <v>17294.681628999901</v>
      </c>
      <c r="AP9" s="9">
        <v>19622.080250999999</v>
      </c>
      <c r="AQ9" s="9">
        <v>59830.564642999998</v>
      </c>
      <c r="AR9" s="9">
        <v>102511.241869</v>
      </c>
      <c r="AS9" s="9">
        <v>47743.852171999999</v>
      </c>
      <c r="AT9" s="9">
        <v>2871.7221279999999</v>
      </c>
      <c r="AU9" s="9">
        <v>12013.891206</v>
      </c>
      <c r="AV9" s="9">
        <v>3534.0710979999999</v>
      </c>
      <c r="AW9" s="9">
        <v>14655.370256</v>
      </c>
      <c r="AX9" s="9">
        <v>3266.621803</v>
      </c>
      <c r="AY9" s="9">
        <v>154205.61687599999</v>
      </c>
      <c r="AZ9" s="9">
        <v>110613.692113</v>
      </c>
      <c r="BA9" s="9">
        <v>120327.64775600001</v>
      </c>
      <c r="BB9" s="9">
        <v>203284.39549600001</v>
      </c>
      <c r="BC9" s="9">
        <v>5917.4088739999997</v>
      </c>
      <c r="BD9" s="9">
        <v>21213.606462</v>
      </c>
      <c r="BE9" s="9">
        <v>36505.902018000001</v>
      </c>
      <c r="BF9" s="9">
        <v>36780.145727000003</v>
      </c>
      <c r="BG9" s="9">
        <v>3172777.8983820002</v>
      </c>
      <c r="BH9" s="10">
        <f>SUM(B9:D9)</f>
        <v>223400</v>
      </c>
      <c r="BI9" s="10">
        <f>SUM(E9:AH9)</f>
        <v>1171916.5292080001</v>
      </c>
      <c r="BJ9" s="10">
        <f>SUM(AI9:BF9)</f>
        <v>1777461.3691740001</v>
      </c>
      <c r="BK9" s="11">
        <f>BH9/BG9</f>
        <v>7.0411483928303265E-2</v>
      </c>
      <c r="BL9" s="11">
        <f>BI9/BG9</f>
        <v>0.36936607816312461</v>
      </c>
      <c r="BM9" s="11">
        <f>BJ9/BG9</f>
        <v>0.56022243790857218</v>
      </c>
    </row>
    <row r="10" spans="1:65" x14ac:dyDescent="0.25">
      <c r="A10" s="4" t="s">
        <v>73</v>
      </c>
      <c r="B10" s="9">
        <v>17333.5</v>
      </c>
      <c r="C10" s="9">
        <v>0</v>
      </c>
      <c r="D10" s="9">
        <v>0</v>
      </c>
      <c r="E10" s="9">
        <v>0</v>
      </c>
      <c r="F10" s="9">
        <v>13</v>
      </c>
      <c r="G10" s="9">
        <v>0</v>
      </c>
      <c r="H10" s="9">
        <v>908.55053799999996</v>
      </c>
      <c r="I10" s="9">
        <v>10347.896205999999</v>
      </c>
      <c r="J10" s="9">
        <v>159.16802100000001</v>
      </c>
      <c r="K10" s="9">
        <v>5282.660801</v>
      </c>
      <c r="L10" s="9">
        <v>2420.2091730000002</v>
      </c>
      <c r="M10" s="9">
        <v>399.93458299999998</v>
      </c>
      <c r="N10" s="9">
        <v>3995.893325</v>
      </c>
      <c r="O10" s="9">
        <v>2244.963847</v>
      </c>
      <c r="P10" s="9">
        <v>14938.735688000001</v>
      </c>
      <c r="Q10" s="9">
        <v>16</v>
      </c>
      <c r="R10" s="9">
        <v>5493.822623</v>
      </c>
      <c r="S10" s="9">
        <v>2180.084895</v>
      </c>
      <c r="T10" s="9">
        <v>2891.2414279999998</v>
      </c>
      <c r="U10" s="9">
        <v>1464.3303759999999</v>
      </c>
      <c r="V10" s="9">
        <v>9159.8236020000095</v>
      </c>
      <c r="W10" s="9">
        <v>32415.218618999999</v>
      </c>
      <c r="X10" s="9">
        <v>81.564086000000003</v>
      </c>
      <c r="Y10" s="9">
        <v>17177.085122</v>
      </c>
      <c r="Z10" s="9">
        <v>6692.7650039999999</v>
      </c>
      <c r="AA10" s="9">
        <v>3150.3958320000002</v>
      </c>
      <c r="AB10" s="9">
        <v>614.30974200000003</v>
      </c>
      <c r="AC10" s="9">
        <v>8538.6056779999999</v>
      </c>
      <c r="AD10" s="9">
        <v>3426.4732060000001</v>
      </c>
      <c r="AE10" s="9">
        <v>0</v>
      </c>
      <c r="AF10" s="9">
        <v>2223.049505</v>
      </c>
      <c r="AG10" s="9">
        <v>744.50176399999998</v>
      </c>
      <c r="AH10" s="9">
        <v>59444.081236999897</v>
      </c>
      <c r="AI10" s="9">
        <v>14939.204686999999</v>
      </c>
      <c r="AJ10" s="9">
        <v>45936.046475999901</v>
      </c>
      <c r="AK10" s="9">
        <v>54821.589011000098</v>
      </c>
      <c r="AL10" s="9">
        <v>28537.508446</v>
      </c>
      <c r="AM10" s="9">
        <v>14443.173973999999</v>
      </c>
      <c r="AN10" s="9">
        <v>178.49329800000001</v>
      </c>
      <c r="AO10" s="9">
        <v>13656.715531</v>
      </c>
      <c r="AP10" s="9">
        <v>5148.6005510000005</v>
      </c>
      <c r="AQ10" s="9">
        <v>11701.907203999999</v>
      </c>
      <c r="AR10" s="9">
        <v>33522.391134999998</v>
      </c>
      <c r="AS10" s="9">
        <v>14168.336425</v>
      </c>
      <c r="AT10" s="9">
        <v>1218.8023069999999</v>
      </c>
      <c r="AU10" s="9">
        <v>3545.3214029999999</v>
      </c>
      <c r="AV10" s="9">
        <v>1225.872513</v>
      </c>
      <c r="AW10" s="9">
        <v>5184.6985529999902</v>
      </c>
      <c r="AX10" s="9">
        <v>1194.89743</v>
      </c>
      <c r="AY10" s="9">
        <v>39502.700682999799</v>
      </c>
      <c r="AZ10" s="9">
        <v>17472.680919999999</v>
      </c>
      <c r="BA10" s="9">
        <v>23954.883244000001</v>
      </c>
      <c r="BB10" s="9">
        <v>36242.379684000101</v>
      </c>
      <c r="BC10" s="9">
        <v>1063.809152</v>
      </c>
      <c r="BD10" s="9">
        <v>4548.8936210000002</v>
      </c>
      <c r="BE10" s="9">
        <v>8723.2965039999908</v>
      </c>
      <c r="BF10" s="9">
        <v>7372.9991600000103</v>
      </c>
      <c r="BG10" s="9">
        <f>SUM(B10:BF10)</f>
        <v>602063.06681299955</v>
      </c>
      <c r="BH10" s="10">
        <f t="shared" ref="BH10:BH73" si="0">SUM(B10:D10)</f>
        <v>17333.5</v>
      </c>
      <c r="BI10" s="10">
        <f t="shared" ref="BI10:BI73" si="1">SUM(E10:AH10)</f>
        <v>196424.36490099988</v>
      </c>
      <c r="BJ10" s="10">
        <f t="shared" ref="BJ10:BJ73" si="2">SUM(AI10:BF10)</f>
        <v>388305.20191199996</v>
      </c>
      <c r="BK10" s="11">
        <f t="shared" ref="BK10:BK73" si="3">BH10/BG10</f>
        <v>2.8790173248384582E-2</v>
      </c>
      <c r="BL10" s="11">
        <f t="shared" ref="BL10:BL73" si="4">BI10/BG10</f>
        <v>0.3262521415584676</v>
      </c>
      <c r="BM10" s="11">
        <f t="shared" ref="BM10:BM73" si="5">BJ10/BG10</f>
        <v>0.64495768519314833</v>
      </c>
    </row>
    <row r="11" spans="1:65" x14ac:dyDescent="0.25">
      <c r="A11" s="4" t="s">
        <v>74</v>
      </c>
      <c r="B11" s="9">
        <v>45050.5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747.92413099999999</v>
      </c>
      <c r="I11" s="9">
        <v>9447.4384879999998</v>
      </c>
      <c r="J11" s="9">
        <v>20.872827999999998</v>
      </c>
      <c r="K11" s="9">
        <v>3275.2695950000002</v>
      </c>
      <c r="L11" s="9">
        <v>996.33620999999903</v>
      </c>
      <c r="M11" s="9">
        <v>575.60923300000002</v>
      </c>
      <c r="N11" s="9">
        <v>5390.0216700000001</v>
      </c>
      <c r="O11" s="9">
        <v>2117.4255990000001</v>
      </c>
      <c r="P11" s="9">
        <v>8907.8732380000001</v>
      </c>
      <c r="Q11" s="9">
        <v>10.609294999999999</v>
      </c>
      <c r="R11" s="9">
        <v>3112.8718220000001</v>
      </c>
      <c r="S11" s="9">
        <v>1512.3124680000001</v>
      </c>
      <c r="T11" s="9">
        <v>3251.1740519999998</v>
      </c>
      <c r="U11" s="9">
        <v>1769.187402</v>
      </c>
      <c r="V11" s="9">
        <v>11153.792882</v>
      </c>
      <c r="W11" s="9">
        <v>22198.194424000001</v>
      </c>
      <c r="X11" s="9">
        <v>181.06868</v>
      </c>
      <c r="Y11" s="9">
        <v>4653.0903550000003</v>
      </c>
      <c r="Z11" s="9">
        <v>5128.9014980000002</v>
      </c>
      <c r="AA11" s="9">
        <v>7579.6909759999999</v>
      </c>
      <c r="AB11" s="9">
        <v>1027.4644800000001</v>
      </c>
      <c r="AC11" s="9">
        <v>914.75380600000005</v>
      </c>
      <c r="AD11" s="9">
        <v>2706.9153080000001</v>
      </c>
      <c r="AE11" s="9">
        <v>0</v>
      </c>
      <c r="AF11" s="9">
        <v>2429.8428990000002</v>
      </c>
      <c r="AG11" s="9">
        <v>669.86233900000002</v>
      </c>
      <c r="AH11" s="9">
        <v>45711.8052960001</v>
      </c>
      <c r="AI11" s="9">
        <v>10624.346124</v>
      </c>
      <c r="AJ11" s="9">
        <v>14578.145294</v>
      </c>
      <c r="AK11" s="9">
        <v>38606.262602000003</v>
      </c>
      <c r="AL11" s="9">
        <v>25638.796560999999</v>
      </c>
      <c r="AM11" s="9">
        <v>14159.556965</v>
      </c>
      <c r="AN11" s="9">
        <v>135.83818299999999</v>
      </c>
      <c r="AO11" s="9">
        <v>161.606066</v>
      </c>
      <c r="AP11" s="9">
        <v>1170.03926</v>
      </c>
      <c r="AQ11" s="9">
        <v>11515.03549</v>
      </c>
      <c r="AR11" s="9">
        <v>6982.5013740000004</v>
      </c>
      <c r="AS11" s="9">
        <v>5286.2885409999999</v>
      </c>
      <c r="AT11" s="9">
        <v>123.388997</v>
      </c>
      <c r="AU11" s="9">
        <v>1060.3106</v>
      </c>
      <c r="AV11" s="9">
        <v>161.40774099999999</v>
      </c>
      <c r="AW11" s="9">
        <v>1639.494252</v>
      </c>
      <c r="AX11" s="9">
        <v>197.95920899999999</v>
      </c>
      <c r="AY11" s="9">
        <v>17175.063678999999</v>
      </c>
      <c r="AZ11" s="9">
        <v>23743.746636</v>
      </c>
      <c r="BA11" s="9">
        <v>16466.242751999998</v>
      </c>
      <c r="BB11" s="9">
        <v>29307.348394000001</v>
      </c>
      <c r="BC11" s="9">
        <v>460.49170400000003</v>
      </c>
      <c r="BD11" s="9">
        <v>3305.065349</v>
      </c>
      <c r="BE11" s="9">
        <v>5224.898972</v>
      </c>
      <c r="BF11" s="9">
        <v>4947.6130450000001</v>
      </c>
      <c r="BG11" s="9">
        <f t="shared" ref="BG11:BG35" si="6">SUM(B11:BF11)</f>
        <v>423212.25676400005</v>
      </c>
      <c r="BH11" s="10">
        <f t="shared" si="0"/>
        <v>45050.5</v>
      </c>
      <c r="BI11" s="10">
        <f t="shared" si="1"/>
        <v>145490.30897400007</v>
      </c>
      <c r="BJ11" s="10">
        <f t="shared" si="2"/>
        <v>232671.44778999998</v>
      </c>
      <c r="BK11" s="11">
        <f t="shared" si="3"/>
        <v>0.10644894915017064</v>
      </c>
      <c r="BL11" s="11">
        <f t="shared" si="4"/>
        <v>0.34377621784033358</v>
      </c>
      <c r="BM11" s="11">
        <f t="shared" si="5"/>
        <v>0.54977483300949581</v>
      </c>
    </row>
    <row r="12" spans="1:65" x14ac:dyDescent="0.25">
      <c r="A12" s="4" t="s">
        <v>75</v>
      </c>
      <c r="B12" s="9">
        <v>17428.5</v>
      </c>
      <c r="C12" s="9">
        <v>0</v>
      </c>
      <c r="D12" s="9">
        <v>0</v>
      </c>
      <c r="E12" s="9">
        <v>0</v>
      </c>
      <c r="F12" s="9">
        <v>2</v>
      </c>
      <c r="G12" s="9">
        <v>0</v>
      </c>
      <c r="H12" s="9">
        <v>239.227778</v>
      </c>
      <c r="I12" s="9">
        <v>3934.0132789999998</v>
      </c>
      <c r="J12" s="9">
        <v>412.34906000000001</v>
      </c>
      <c r="K12" s="9">
        <v>870.72977900000001</v>
      </c>
      <c r="L12" s="9">
        <v>1280.86331</v>
      </c>
      <c r="M12" s="9">
        <v>136.341668</v>
      </c>
      <c r="N12" s="9">
        <v>2309.7667660000002</v>
      </c>
      <c r="O12" s="9">
        <v>1217.3092099999999</v>
      </c>
      <c r="P12" s="9">
        <v>2693.7861320000002</v>
      </c>
      <c r="Q12" s="9">
        <v>0</v>
      </c>
      <c r="R12" s="9">
        <v>3039.165086</v>
      </c>
      <c r="S12" s="9">
        <v>417.452989</v>
      </c>
      <c r="T12" s="9">
        <v>859.93178799999998</v>
      </c>
      <c r="U12" s="9">
        <v>1533.4736660000001</v>
      </c>
      <c r="V12" s="9">
        <v>2455.560684</v>
      </c>
      <c r="W12" s="9">
        <v>6470.2424659999997</v>
      </c>
      <c r="X12" s="9">
        <v>8</v>
      </c>
      <c r="Y12" s="9">
        <v>2247.3147730000001</v>
      </c>
      <c r="Z12" s="9">
        <v>98.136360999999994</v>
      </c>
      <c r="AA12" s="9">
        <v>632.308942</v>
      </c>
      <c r="AB12" s="9">
        <v>404.77731699999998</v>
      </c>
      <c r="AC12" s="9">
        <v>54.231606999999997</v>
      </c>
      <c r="AD12" s="9">
        <v>1894.2613690000001</v>
      </c>
      <c r="AE12" s="9">
        <v>0</v>
      </c>
      <c r="AF12" s="9">
        <v>523.91673400000002</v>
      </c>
      <c r="AG12" s="9">
        <v>216.50049899999999</v>
      </c>
      <c r="AH12" s="9">
        <v>17067.494491000001</v>
      </c>
      <c r="AI12" s="9">
        <v>4124.1415829999996</v>
      </c>
      <c r="AJ12" s="9">
        <v>4662.0746900000004</v>
      </c>
      <c r="AK12" s="9">
        <v>14203.92203</v>
      </c>
      <c r="AL12" s="9">
        <v>8231.3091079999995</v>
      </c>
      <c r="AM12" s="9">
        <v>4087.8541150000001</v>
      </c>
      <c r="AN12" s="9">
        <v>162.86049</v>
      </c>
      <c r="AO12" s="9">
        <v>0</v>
      </c>
      <c r="AP12" s="9">
        <v>481.354983</v>
      </c>
      <c r="AQ12" s="9">
        <v>2867.3529199999998</v>
      </c>
      <c r="AR12" s="9">
        <v>2555.290043</v>
      </c>
      <c r="AS12" s="9">
        <v>1894.037493</v>
      </c>
      <c r="AT12" s="9">
        <v>53.884753000000003</v>
      </c>
      <c r="AU12" s="9">
        <v>276.99531400000001</v>
      </c>
      <c r="AV12" s="9">
        <v>107.789158</v>
      </c>
      <c r="AW12" s="9">
        <v>698.29625599999997</v>
      </c>
      <c r="AX12" s="9">
        <v>23.423321999999999</v>
      </c>
      <c r="AY12" s="9">
        <v>6209.8469799999903</v>
      </c>
      <c r="AZ12" s="9">
        <v>4956.8168800000003</v>
      </c>
      <c r="BA12" s="9">
        <v>5073.1089590000001</v>
      </c>
      <c r="BB12" s="9">
        <v>8462.1350129999992</v>
      </c>
      <c r="BC12" s="9">
        <v>133.98292599999999</v>
      </c>
      <c r="BD12" s="9">
        <v>875.808312</v>
      </c>
      <c r="BE12" s="9">
        <v>1289.8981020000001</v>
      </c>
      <c r="BF12" s="9">
        <v>1717.1475069999999</v>
      </c>
      <c r="BG12" s="9">
        <f t="shared" si="6"/>
        <v>141596.986691</v>
      </c>
      <c r="BH12" s="10">
        <f t="shared" si="0"/>
        <v>17428.5</v>
      </c>
      <c r="BI12" s="10">
        <f t="shared" si="1"/>
        <v>51019.155754000007</v>
      </c>
      <c r="BJ12" s="10">
        <f t="shared" si="2"/>
        <v>73149.330936999992</v>
      </c>
      <c r="BK12" s="11">
        <f t="shared" si="3"/>
        <v>0.12308524642571202</v>
      </c>
      <c r="BL12" s="11">
        <f t="shared" si="4"/>
        <v>0.36031243987795131</v>
      </c>
      <c r="BM12" s="11">
        <f t="shared" si="5"/>
        <v>0.51660231369633669</v>
      </c>
    </row>
    <row r="13" spans="1:65" x14ac:dyDescent="0.25">
      <c r="A13" s="4" t="s">
        <v>76</v>
      </c>
      <c r="B13" s="9">
        <v>1902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68</v>
      </c>
      <c r="I13" s="9">
        <v>23.568180000000002</v>
      </c>
      <c r="J13" s="9">
        <v>0</v>
      </c>
      <c r="K13" s="9">
        <v>53.431553000000001</v>
      </c>
      <c r="L13" s="9">
        <v>9.631767</v>
      </c>
      <c r="M13" s="9">
        <v>6</v>
      </c>
      <c r="N13" s="9">
        <v>165.28191200000001</v>
      </c>
      <c r="O13" s="9">
        <v>0</v>
      </c>
      <c r="P13" s="9">
        <v>65.233136000000002</v>
      </c>
      <c r="Q13" s="9">
        <v>0</v>
      </c>
      <c r="R13" s="9">
        <v>73.831714000000005</v>
      </c>
      <c r="S13" s="9">
        <v>644.93641400000001</v>
      </c>
      <c r="T13" s="9">
        <v>76.504594999999995</v>
      </c>
      <c r="U13" s="9">
        <v>32.850355999999998</v>
      </c>
      <c r="V13" s="9">
        <v>163.17747399999999</v>
      </c>
      <c r="W13" s="9">
        <v>1193.2627339999999</v>
      </c>
      <c r="X13" s="9">
        <v>0</v>
      </c>
      <c r="Y13" s="9">
        <v>743.80924100000004</v>
      </c>
      <c r="Z13" s="9">
        <v>0</v>
      </c>
      <c r="AA13" s="9">
        <v>231.11745199999999</v>
      </c>
      <c r="AB13" s="9">
        <v>0</v>
      </c>
      <c r="AC13" s="9">
        <v>0</v>
      </c>
      <c r="AD13" s="9">
        <v>72.568180999999996</v>
      </c>
      <c r="AE13" s="9">
        <v>0</v>
      </c>
      <c r="AF13" s="9">
        <v>115.45965099999999</v>
      </c>
      <c r="AG13" s="9">
        <v>27.631767</v>
      </c>
      <c r="AH13" s="9">
        <v>2590.929709</v>
      </c>
      <c r="AI13" s="9">
        <v>263.73348199999998</v>
      </c>
      <c r="AJ13" s="9">
        <v>85.567868000000004</v>
      </c>
      <c r="AK13" s="9">
        <v>1049.620725</v>
      </c>
      <c r="AL13" s="9">
        <v>1228.121752</v>
      </c>
      <c r="AM13" s="9">
        <v>882.38728300000002</v>
      </c>
      <c r="AN13" s="9">
        <v>4</v>
      </c>
      <c r="AO13" s="9">
        <v>12.044650000000001</v>
      </c>
      <c r="AP13" s="9">
        <v>8.5859400000000008</v>
      </c>
      <c r="AQ13" s="9">
        <v>140.785721</v>
      </c>
      <c r="AR13" s="9">
        <v>159.66813400000001</v>
      </c>
      <c r="AS13" s="9">
        <v>62.474043000000002</v>
      </c>
      <c r="AT13" s="9">
        <v>0</v>
      </c>
      <c r="AU13" s="9">
        <v>9.2212829999999997</v>
      </c>
      <c r="AV13" s="9">
        <v>3</v>
      </c>
      <c r="AW13" s="9">
        <v>4.27766</v>
      </c>
      <c r="AX13" s="9">
        <v>2.1042260000000002</v>
      </c>
      <c r="AY13" s="9">
        <v>288.50086399999998</v>
      </c>
      <c r="AZ13" s="9">
        <v>846.97009500000001</v>
      </c>
      <c r="BA13" s="9">
        <v>495.74131199999999</v>
      </c>
      <c r="BB13" s="9">
        <v>620.90878899999996</v>
      </c>
      <c r="BC13" s="9">
        <v>13.275804000000001</v>
      </c>
      <c r="BD13" s="9">
        <v>83.275210999999999</v>
      </c>
      <c r="BE13" s="9">
        <v>36.558315999999998</v>
      </c>
      <c r="BF13" s="9">
        <v>127.72754999999999</v>
      </c>
      <c r="BG13" s="9">
        <f t="shared" si="6"/>
        <v>14687.776544</v>
      </c>
      <c r="BH13" s="10">
        <f t="shared" si="0"/>
        <v>1902</v>
      </c>
      <c r="BI13" s="10">
        <f t="shared" si="1"/>
        <v>6357.2258359999996</v>
      </c>
      <c r="BJ13" s="10">
        <f t="shared" si="2"/>
        <v>6428.5507079999988</v>
      </c>
      <c r="BK13" s="11">
        <f t="shared" si="3"/>
        <v>0.12949543413206219</v>
      </c>
      <c r="BL13" s="11">
        <f t="shared" si="4"/>
        <v>0.43282424790135748</v>
      </c>
      <c r="BM13" s="11">
        <f t="shared" si="5"/>
        <v>0.43768031796658025</v>
      </c>
    </row>
    <row r="14" spans="1:65" x14ac:dyDescent="0.25">
      <c r="A14" s="4" t="s">
        <v>77</v>
      </c>
      <c r="B14" s="9">
        <v>5268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195.42772400000001</v>
      </c>
      <c r="I14" s="9">
        <v>843.83727399999998</v>
      </c>
      <c r="J14" s="9">
        <v>0</v>
      </c>
      <c r="K14" s="9">
        <v>797.94527000000005</v>
      </c>
      <c r="L14" s="9">
        <v>137.098544</v>
      </c>
      <c r="M14" s="9">
        <v>149.690991</v>
      </c>
      <c r="N14" s="9">
        <v>1078.38708</v>
      </c>
      <c r="O14" s="9">
        <v>128.209135</v>
      </c>
      <c r="P14" s="9">
        <v>787.57706299999995</v>
      </c>
      <c r="Q14" s="9">
        <v>0</v>
      </c>
      <c r="R14" s="9">
        <v>618.47546199999999</v>
      </c>
      <c r="S14" s="9">
        <v>350.77322199999998</v>
      </c>
      <c r="T14" s="9">
        <v>297.92313100000001</v>
      </c>
      <c r="U14" s="9">
        <v>41.304647000000003</v>
      </c>
      <c r="V14" s="9">
        <v>1713.3107379999999</v>
      </c>
      <c r="W14" s="9">
        <v>1615.897559</v>
      </c>
      <c r="X14" s="9">
        <v>0</v>
      </c>
      <c r="Y14" s="9">
        <v>1002.448603</v>
      </c>
      <c r="Z14" s="9">
        <v>153.53625400000001</v>
      </c>
      <c r="AA14" s="9">
        <v>169.97699700000001</v>
      </c>
      <c r="AB14" s="9">
        <v>28.631767</v>
      </c>
      <c r="AC14" s="9">
        <v>113.799786</v>
      </c>
      <c r="AD14" s="9">
        <v>1020.949898</v>
      </c>
      <c r="AE14" s="9">
        <v>0</v>
      </c>
      <c r="AF14" s="9">
        <v>257.41853500000002</v>
      </c>
      <c r="AG14" s="9">
        <v>66.637125999999995</v>
      </c>
      <c r="AH14" s="9">
        <v>6360.0764369999997</v>
      </c>
      <c r="AI14" s="9">
        <v>1065.114591</v>
      </c>
      <c r="AJ14" s="9">
        <v>820.32745799999998</v>
      </c>
      <c r="AK14" s="9">
        <v>3870.78872</v>
      </c>
      <c r="AL14" s="9">
        <v>3688.2765439999998</v>
      </c>
      <c r="AM14" s="9">
        <v>1280.9118920000001</v>
      </c>
      <c r="AN14" s="9">
        <v>5.2868300000000001</v>
      </c>
      <c r="AO14" s="9">
        <v>26</v>
      </c>
      <c r="AP14" s="9">
        <v>53.765630000000002</v>
      </c>
      <c r="AQ14" s="9">
        <v>356.26564999999999</v>
      </c>
      <c r="AR14" s="9">
        <v>672.78533200000004</v>
      </c>
      <c r="AS14" s="9">
        <v>322.976651</v>
      </c>
      <c r="AT14" s="9">
        <v>47.770324000000002</v>
      </c>
      <c r="AU14" s="9">
        <v>73.414792000000006</v>
      </c>
      <c r="AV14" s="9">
        <v>18.97635</v>
      </c>
      <c r="AW14" s="9">
        <v>110.265922</v>
      </c>
      <c r="AX14" s="9">
        <v>2.27766</v>
      </c>
      <c r="AY14" s="9">
        <v>1379.8895199999999</v>
      </c>
      <c r="AZ14" s="9">
        <v>1261.451411</v>
      </c>
      <c r="BA14" s="9">
        <v>1380.636058</v>
      </c>
      <c r="BB14" s="9">
        <v>1797.399899</v>
      </c>
      <c r="BC14" s="9">
        <v>20.275804000000001</v>
      </c>
      <c r="BD14" s="9">
        <v>369.531361</v>
      </c>
      <c r="BE14" s="9">
        <v>179.860129</v>
      </c>
      <c r="BF14" s="9">
        <v>400.119103</v>
      </c>
      <c r="BG14" s="9">
        <f t="shared" si="6"/>
        <v>42401.700873999995</v>
      </c>
      <c r="BH14" s="10">
        <f t="shared" si="0"/>
        <v>5268</v>
      </c>
      <c r="BI14" s="10">
        <f t="shared" si="1"/>
        <v>17929.333243000001</v>
      </c>
      <c r="BJ14" s="10">
        <f t="shared" si="2"/>
        <v>19204.367631000005</v>
      </c>
      <c r="BK14" s="11">
        <f t="shared" si="3"/>
        <v>0.12424029912512893</v>
      </c>
      <c r="BL14" s="11">
        <f t="shared" si="4"/>
        <v>0.42284467069560328</v>
      </c>
      <c r="BM14" s="11">
        <f t="shared" si="5"/>
        <v>0.45291503017926804</v>
      </c>
    </row>
    <row r="15" spans="1:65" x14ac:dyDescent="0.25">
      <c r="A15" s="4" t="s">
        <v>78</v>
      </c>
      <c r="B15" s="9">
        <v>2111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57.936413999999999</v>
      </c>
      <c r="I15" s="9">
        <v>396.290301</v>
      </c>
      <c r="J15" s="9">
        <v>0</v>
      </c>
      <c r="K15" s="9">
        <v>12.527067000000001</v>
      </c>
      <c r="L15" s="9">
        <v>5</v>
      </c>
      <c r="M15" s="9">
        <v>27.313835999999998</v>
      </c>
      <c r="N15" s="9">
        <v>303.01454799999999</v>
      </c>
      <c r="O15" s="9">
        <v>0</v>
      </c>
      <c r="P15" s="9">
        <v>106.30055299999999</v>
      </c>
      <c r="Q15" s="9">
        <v>0</v>
      </c>
      <c r="R15" s="9">
        <v>7.1999469999999999</v>
      </c>
      <c r="S15" s="9">
        <v>354.17158499999999</v>
      </c>
      <c r="T15" s="9">
        <v>103.92695999999999</v>
      </c>
      <c r="U15" s="9">
        <v>0</v>
      </c>
      <c r="V15" s="9">
        <v>241.08169699999999</v>
      </c>
      <c r="W15" s="9">
        <v>303.445064</v>
      </c>
      <c r="X15" s="9">
        <v>1</v>
      </c>
      <c r="Y15" s="9">
        <v>353.01937500000003</v>
      </c>
      <c r="Z15" s="9">
        <v>0</v>
      </c>
      <c r="AA15" s="9">
        <v>37.304647000000003</v>
      </c>
      <c r="AB15" s="9">
        <v>24.936413999999999</v>
      </c>
      <c r="AC15" s="9">
        <v>8</v>
      </c>
      <c r="AD15" s="9">
        <v>293.05003699999997</v>
      </c>
      <c r="AE15" s="9">
        <v>0</v>
      </c>
      <c r="AF15" s="9">
        <v>93.872827000000001</v>
      </c>
      <c r="AG15" s="9">
        <v>1.6092949999999999</v>
      </c>
      <c r="AH15" s="9">
        <v>1837.778546</v>
      </c>
      <c r="AI15" s="9">
        <v>310.737616</v>
      </c>
      <c r="AJ15" s="9">
        <v>184.62244100000001</v>
      </c>
      <c r="AK15" s="9">
        <v>885.84081700000002</v>
      </c>
      <c r="AL15" s="9">
        <v>1663.274193</v>
      </c>
      <c r="AM15" s="9">
        <v>426.19429000000002</v>
      </c>
      <c r="AN15" s="9">
        <v>0</v>
      </c>
      <c r="AO15" s="9">
        <v>5.1473209999999998</v>
      </c>
      <c r="AP15" s="9">
        <v>3.5736599999999998</v>
      </c>
      <c r="AQ15" s="9">
        <v>100.18750199999999</v>
      </c>
      <c r="AR15" s="9">
        <v>137.31015400000001</v>
      </c>
      <c r="AS15" s="9">
        <v>58.242733000000001</v>
      </c>
      <c r="AT15" s="9">
        <v>2</v>
      </c>
      <c r="AU15" s="9">
        <v>19.277660000000001</v>
      </c>
      <c r="AV15" s="9">
        <v>1.27766</v>
      </c>
      <c r="AW15" s="9">
        <v>33.277659999999997</v>
      </c>
      <c r="AX15" s="9">
        <v>1</v>
      </c>
      <c r="AY15" s="9">
        <v>281.16232400000001</v>
      </c>
      <c r="AZ15" s="9">
        <v>608.49431200000004</v>
      </c>
      <c r="BA15" s="9">
        <v>425.44675100000001</v>
      </c>
      <c r="BB15" s="9">
        <v>510.81316299999997</v>
      </c>
      <c r="BC15" s="9">
        <v>8.5516079999999999</v>
      </c>
      <c r="BD15" s="9">
        <v>117.505121</v>
      </c>
      <c r="BE15" s="9">
        <v>81.944067000000004</v>
      </c>
      <c r="BF15" s="9">
        <v>110.722222</v>
      </c>
      <c r="BG15" s="9">
        <f t="shared" si="6"/>
        <v>12656.382388000004</v>
      </c>
      <c r="BH15" s="10">
        <f t="shared" si="0"/>
        <v>2111</v>
      </c>
      <c r="BI15" s="10">
        <f t="shared" si="1"/>
        <v>4568.7791130000005</v>
      </c>
      <c r="BJ15" s="10">
        <f t="shared" si="2"/>
        <v>5976.6032750000013</v>
      </c>
      <c r="BK15" s="11">
        <f t="shared" si="3"/>
        <v>0.16679331702252606</v>
      </c>
      <c r="BL15" s="11">
        <f t="shared" si="4"/>
        <v>0.36098617858858573</v>
      </c>
      <c r="BM15" s="11">
        <f t="shared" si="5"/>
        <v>0.47222050438888807</v>
      </c>
    </row>
    <row r="16" spans="1:65" x14ac:dyDescent="0.25">
      <c r="A16" s="4" t="s">
        <v>79</v>
      </c>
      <c r="B16" s="9">
        <v>1560.5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92.504593999999997</v>
      </c>
      <c r="I16" s="9">
        <v>77.618483999999995</v>
      </c>
      <c r="J16" s="9">
        <v>0</v>
      </c>
      <c r="K16" s="9">
        <v>37.199947000000002</v>
      </c>
      <c r="L16" s="9">
        <v>56.840902999999997</v>
      </c>
      <c r="M16" s="9">
        <v>116.06332</v>
      </c>
      <c r="N16" s="9">
        <v>216.27272199999999</v>
      </c>
      <c r="O16" s="9">
        <v>72.177475000000001</v>
      </c>
      <c r="P16" s="9">
        <v>92.268893000000006</v>
      </c>
      <c r="Q16" s="9">
        <v>0</v>
      </c>
      <c r="R16" s="9">
        <v>138.859545</v>
      </c>
      <c r="S16" s="9">
        <v>16.304646999999999</v>
      </c>
      <c r="T16" s="9">
        <v>251.16419099999999</v>
      </c>
      <c r="U16" s="9">
        <v>6</v>
      </c>
      <c r="V16" s="9">
        <v>215.72318300000001</v>
      </c>
      <c r="W16" s="9">
        <v>195.36796899999999</v>
      </c>
      <c r="X16" s="9">
        <v>0</v>
      </c>
      <c r="Y16" s="9">
        <v>165.104435</v>
      </c>
      <c r="Z16" s="9">
        <v>2</v>
      </c>
      <c r="AA16" s="9">
        <v>37.209135000000003</v>
      </c>
      <c r="AB16" s="9">
        <v>38.913941999999999</v>
      </c>
      <c r="AC16" s="9">
        <v>902.29798500000004</v>
      </c>
      <c r="AD16" s="9">
        <v>57.700710000000001</v>
      </c>
      <c r="AE16" s="9">
        <v>0</v>
      </c>
      <c r="AF16" s="9">
        <v>47</v>
      </c>
      <c r="AG16" s="9">
        <v>14</v>
      </c>
      <c r="AH16" s="9">
        <v>1838.8173449999999</v>
      </c>
      <c r="AI16" s="9">
        <v>419.62304499999999</v>
      </c>
      <c r="AJ16" s="9">
        <v>326.78451699999999</v>
      </c>
      <c r="AK16" s="9">
        <v>978.21681799999999</v>
      </c>
      <c r="AL16" s="9">
        <v>1451.022453</v>
      </c>
      <c r="AM16" s="9">
        <v>191.33373</v>
      </c>
      <c r="AN16" s="9">
        <v>5.2868300000000001</v>
      </c>
      <c r="AO16" s="9">
        <v>0</v>
      </c>
      <c r="AP16" s="9">
        <v>7.45871</v>
      </c>
      <c r="AQ16" s="9">
        <v>91.179691000000005</v>
      </c>
      <c r="AR16" s="9">
        <v>201.84671299999999</v>
      </c>
      <c r="AS16" s="9">
        <v>46.654259000000003</v>
      </c>
      <c r="AT16" s="9">
        <v>0</v>
      </c>
      <c r="AU16" s="9">
        <v>56.527548000000003</v>
      </c>
      <c r="AV16" s="9">
        <v>15.189470999999999</v>
      </c>
      <c r="AW16" s="9">
        <v>83.044640999999999</v>
      </c>
      <c r="AX16" s="9">
        <v>0</v>
      </c>
      <c r="AY16" s="9">
        <v>728.35957499999995</v>
      </c>
      <c r="AZ16" s="9">
        <v>1097.3324239999999</v>
      </c>
      <c r="BA16" s="9">
        <v>403.73495300000002</v>
      </c>
      <c r="BB16" s="9">
        <v>485.99367599999999</v>
      </c>
      <c r="BC16" s="9">
        <v>14</v>
      </c>
      <c r="BD16" s="9">
        <v>112.872698</v>
      </c>
      <c r="BE16" s="9">
        <v>77.945704000000006</v>
      </c>
      <c r="BF16" s="9">
        <v>118.097888</v>
      </c>
      <c r="BG16" s="9">
        <f t="shared" si="6"/>
        <v>13160.414769000001</v>
      </c>
      <c r="BH16" s="10">
        <f t="shared" si="0"/>
        <v>1560.5</v>
      </c>
      <c r="BI16" s="10">
        <f t="shared" si="1"/>
        <v>4687.4094249999998</v>
      </c>
      <c r="BJ16" s="10">
        <f t="shared" si="2"/>
        <v>6912.5053439999992</v>
      </c>
      <c r="BK16" s="11">
        <f t="shared" si="3"/>
        <v>0.1185752901706285</v>
      </c>
      <c r="BL16" s="11">
        <f t="shared" si="4"/>
        <v>0.35617490081250491</v>
      </c>
      <c r="BM16" s="11">
        <f t="shared" si="5"/>
        <v>0.52524980901686646</v>
      </c>
    </row>
    <row r="17" spans="1:65" x14ac:dyDescent="0.25">
      <c r="A17" s="4" t="s">
        <v>80</v>
      </c>
      <c r="B17" s="9">
        <v>1536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36</v>
      </c>
      <c r="I17" s="9">
        <v>644.01830900000004</v>
      </c>
      <c r="J17" s="9">
        <v>0</v>
      </c>
      <c r="K17" s="9">
        <v>1811.1561730000001</v>
      </c>
      <c r="L17" s="9">
        <v>74.631500000000003</v>
      </c>
      <c r="M17" s="9">
        <v>16.936413999999999</v>
      </c>
      <c r="N17" s="9">
        <v>206.36030700000001</v>
      </c>
      <c r="O17" s="9">
        <v>143.98082600000001</v>
      </c>
      <c r="P17" s="9">
        <v>157.838335</v>
      </c>
      <c r="Q17" s="9">
        <v>0</v>
      </c>
      <c r="R17" s="9">
        <v>70.031660000000002</v>
      </c>
      <c r="S17" s="9">
        <v>148.12307799999999</v>
      </c>
      <c r="T17" s="9">
        <v>779.54670499999997</v>
      </c>
      <c r="U17" s="9">
        <v>151.90448799999999</v>
      </c>
      <c r="V17" s="9">
        <v>560.56122800000003</v>
      </c>
      <c r="W17" s="9">
        <v>1342.0474690000001</v>
      </c>
      <c r="X17" s="9">
        <v>0</v>
      </c>
      <c r="Y17" s="9">
        <v>206.16802100000001</v>
      </c>
      <c r="Z17" s="9">
        <v>245.128435</v>
      </c>
      <c r="AA17" s="9">
        <v>38.441009000000001</v>
      </c>
      <c r="AB17" s="9">
        <v>2</v>
      </c>
      <c r="AC17" s="9">
        <v>34.158833000000001</v>
      </c>
      <c r="AD17" s="9">
        <v>278.40472199999999</v>
      </c>
      <c r="AE17" s="9">
        <v>0</v>
      </c>
      <c r="AF17" s="9">
        <v>169.13789</v>
      </c>
      <c r="AG17" s="9">
        <v>32.631767000000004</v>
      </c>
      <c r="AH17" s="9">
        <v>2303.5811829999998</v>
      </c>
      <c r="AI17" s="9">
        <v>346.86185699999999</v>
      </c>
      <c r="AJ17" s="9">
        <v>298.35537699999998</v>
      </c>
      <c r="AK17" s="9">
        <v>1347.1469139999999</v>
      </c>
      <c r="AL17" s="9">
        <v>947.79905599999995</v>
      </c>
      <c r="AM17" s="9">
        <v>371.84043500000001</v>
      </c>
      <c r="AN17" s="9">
        <v>0</v>
      </c>
      <c r="AO17" s="9">
        <v>8.3437599999999996</v>
      </c>
      <c r="AP17" s="9">
        <v>10.860491</v>
      </c>
      <c r="AQ17" s="9">
        <v>186.51451399999999</v>
      </c>
      <c r="AR17" s="9">
        <v>233.87855099999999</v>
      </c>
      <c r="AS17" s="9">
        <v>176.66758999999999</v>
      </c>
      <c r="AT17" s="9">
        <v>0</v>
      </c>
      <c r="AU17" s="9">
        <v>34.593547000000001</v>
      </c>
      <c r="AV17" s="9">
        <v>0</v>
      </c>
      <c r="AW17" s="9">
        <v>18.871206000000001</v>
      </c>
      <c r="AX17" s="9">
        <v>0</v>
      </c>
      <c r="AY17" s="9">
        <v>462.59609599999999</v>
      </c>
      <c r="AZ17" s="9">
        <v>446.54465699999997</v>
      </c>
      <c r="BA17" s="9">
        <v>434.51461899999998</v>
      </c>
      <c r="BB17" s="9">
        <v>899.312455</v>
      </c>
      <c r="BC17" s="9">
        <v>61.275804000000001</v>
      </c>
      <c r="BD17" s="9">
        <v>105.91522399999999</v>
      </c>
      <c r="BE17" s="9">
        <v>93.797342999999998</v>
      </c>
      <c r="BF17" s="9">
        <v>152.30096599999999</v>
      </c>
      <c r="BG17" s="9">
        <f t="shared" si="6"/>
        <v>17626.778813999998</v>
      </c>
      <c r="BH17" s="10">
        <f t="shared" si="0"/>
        <v>1536</v>
      </c>
      <c r="BI17" s="10">
        <f t="shared" si="1"/>
        <v>9452.7883520000014</v>
      </c>
      <c r="BJ17" s="10">
        <f t="shared" si="2"/>
        <v>6637.9904619999998</v>
      </c>
      <c r="BK17" s="11">
        <f t="shared" si="3"/>
        <v>8.7140141497664803E-2</v>
      </c>
      <c r="BL17" s="11">
        <f t="shared" si="4"/>
        <v>0.53627429332080589</v>
      </c>
      <c r="BM17" s="11">
        <f t="shared" si="5"/>
        <v>0.37658556518152952</v>
      </c>
    </row>
    <row r="18" spans="1:65" x14ac:dyDescent="0.25">
      <c r="A18" s="4" t="s">
        <v>81</v>
      </c>
      <c r="B18" s="9">
        <v>2050.5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84.904488000000001</v>
      </c>
      <c r="I18" s="9">
        <v>519.12584600000002</v>
      </c>
      <c r="J18" s="9">
        <v>0</v>
      </c>
      <c r="K18" s="9">
        <v>409.84982400000001</v>
      </c>
      <c r="L18" s="9">
        <v>53.295195</v>
      </c>
      <c r="M18" s="9">
        <v>11.831713000000001</v>
      </c>
      <c r="N18" s="9">
        <v>680.12433899999996</v>
      </c>
      <c r="O18" s="9">
        <v>406.22215299999999</v>
      </c>
      <c r="P18" s="9">
        <v>486.72339199999999</v>
      </c>
      <c r="Q18" s="9">
        <v>0</v>
      </c>
      <c r="R18" s="9">
        <v>293.71446300000002</v>
      </c>
      <c r="S18" s="9">
        <v>27.482122</v>
      </c>
      <c r="T18" s="9">
        <v>141.56818000000001</v>
      </c>
      <c r="U18" s="9">
        <v>82.545709000000002</v>
      </c>
      <c r="V18" s="9">
        <v>487.85928100000001</v>
      </c>
      <c r="W18" s="9">
        <v>1657.5898159999999</v>
      </c>
      <c r="X18" s="9">
        <v>1.3046469999999999</v>
      </c>
      <c r="Y18" s="9">
        <v>5374.126123</v>
      </c>
      <c r="Z18" s="9">
        <v>465.43511799999999</v>
      </c>
      <c r="AA18" s="9">
        <v>257.11362500000001</v>
      </c>
      <c r="AB18" s="9">
        <v>33.609295000000003</v>
      </c>
      <c r="AC18" s="9">
        <v>123.52323699999999</v>
      </c>
      <c r="AD18" s="9">
        <v>715.17873899999995</v>
      </c>
      <c r="AE18" s="9">
        <v>0</v>
      </c>
      <c r="AF18" s="9">
        <v>47.304647000000003</v>
      </c>
      <c r="AG18" s="9">
        <v>125.487481</v>
      </c>
      <c r="AH18" s="9">
        <v>4731.8477720000001</v>
      </c>
      <c r="AI18" s="9">
        <v>1022.920842</v>
      </c>
      <c r="AJ18" s="9">
        <v>5193.5425399999904</v>
      </c>
      <c r="AK18" s="9">
        <v>3226.4494030000001</v>
      </c>
      <c r="AL18" s="9">
        <v>1916.372687</v>
      </c>
      <c r="AM18" s="9">
        <v>689.38281600000005</v>
      </c>
      <c r="AN18" s="9">
        <v>9.5736600000000003</v>
      </c>
      <c r="AO18" s="9">
        <v>0</v>
      </c>
      <c r="AP18" s="9">
        <v>87.497799000000001</v>
      </c>
      <c r="AQ18" s="9">
        <v>374.04799500000001</v>
      </c>
      <c r="AR18" s="9">
        <v>1320.557462</v>
      </c>
      <c r="AS18" s="9">
        <v>433.93322999999998</v>
      </c>
      <c r="AT18" s="9">
        <v>48.768689999999999</v>
      </c>
      <c r="AU18" s="9">
        <v>125.37849</v>
      </c>
      <c r="AV18" s="9">
        <v>99.867988999999994</v>
      </c>
      <c r="AW18" s="9">
        <v>165.71784700000001</v>
      </c>
      <c r="AX18" s="9">
        <v>5.55532</v>
      </c>
      <c r="AY18" s="9">
        <v>2344.6803789999999</v>
      </c>
      <c r="AZ18" s="9">
        <v>1008.919176</v>
      </c>
      <c r="BA18" s="9">
        <v>1571.0701550000001</v>
      </c>
      <c r="BB18" s="9">
        <v>2172.2389669999998</v>
      </c>
      <c r="BC18" s="9">
        <v>23.624334000000001</v>
      </c>
      <c r="BD18" s="9">
        <v>555.75111700000002</v>
      </c>
      <c r="BE18" s="9">
        <v>302.50060500000001</v>
      </c>
      <c r="BF18" s="9">
        <v>429.50818600000002</v>
      </c>
      <c r="BG18" s="9">
        <f t="shared" si="6"/>
        <v>42396.126893999986</v>
      </c>
      <c r="BH18" s="10">
        <f t="shared" si="0"/>
        <v>2050.5</v>
      </c>
      <c r="BI18" s="10">
        <f t="shared" si="1"/>
        <v>17217.767205</v>
      </c>
      <c r="BJ18" s="10">
        <f t="shared" si="2"/>
        <v>23127.859688999997</v>
      </c>
      <c r="BK18" s="11">
        <f t="shared" si="3"/>
        <v>4.8365267070898221E-2</v>
      </c>
      <c r="BL18" s="11">
        <f t="shared" si="4"/>
        <v>0.40611651267221544</v>
      </c>
      <c r="BM18" s="11">
        <f t="shared" si="5"/>
        <v>0.54551822025688657</v>
      </c>
    </row>
    <row r="19" spans="1:65" x14ac:dyDescent="0.25">
      <c r="A19" s="4" t="s">
        <v>82</v>
      </c>
      <c r="B19" s="9">
        <v>12388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129.986718</v>
      </c>
      <c r="I19" s="9">
        <v>3941.0229519999998</v>
      </c>
      <c r="J19" s="9">
        <v>66.568179999999998</v>
      </c>
      <c r="K19" s="9">
        <v>176.904222</v>
      </c>
      <c r="L19" s="9">
        <v>462.21752700000002</v>
      </c>
      <c r="M19" s="9">
        <v>40.504593999999997</v>
      </c>
      <c r="N19" s="9">
        <v>1383.519873</v>
      </c>
      <c r="O19" s="9">
        <v>622.98771299999999</v>
      </c>
      <c r="P19" s="9">
        <v>940.99327500000004</v>
      </c>
      <c r="Q19" s="9">
        <v>0</v>
      </c>
      <c r="R19" s="9">
        <v>1571.012446</v>
      </c>
      <c r="S19" s="9">
        <v>278.89120300000002</v>
      </c>
      <c r="T19" s="9">
        <v>1099.9016549999999</v>
      </c>
      <c r="U19" s="9">
        <v>283.53625499999998</v>
      </c>
      <c r="V19" s="9">
        <v>1616.9026550000001</v>
      </c>
      <c r="W19" s="9">
        <v>2297.3758320000002</v>
      </c>
      <c r="X19" s="9">
        <v>3.631767</v>
      </c>
      <c r="Y19" s="9">
        <v>1932.758049</v>
      </c>
      <c r="Z19" s="9">
        <v>345.07018099999999</v>
      </c>
      <c r="AA19" s="9">
        <v>346.83118100000002</v>
      </c>
      <c r="AB19" s="9">
        <v>50.936413999999999</v>
      </c>
      <c r="AC19" s="9">
        <v>127.07277499999999</v>
      </c>
      <c r="AD19" s="9">
        <v>843.37459200000001</v>
      </c>
      <c r="AE19" s="9">
        <v>0</v>
      </c>
      <c r="AF19" s="9">
        <v>486.24642</v>
      </c>
      <c r="AG19" s="9">
        <v>108.60929400000001</v>
      </c>
      <c r="AH19" s="9">
        <v>10212.556306</v>
      </c>
      <c r="AI19" s="9">
        <v>2256.9246800000001</v>
      </c>
      <c r="AJ19" s="9">
        <v>2733.9409190000001</v>
      </c>
      <c r="AK19" s="9">
        <v>7113.1687939999802</v>
      </c>
      <c r="AL19" s="9">
        <v>4258.9736080000002</v>
      </c>
      <c r="AM19" s="9">
        <v>1564.02135</v>
      </c>
      <c r="AN19" s="9">
        <v>34</v>
      </c>
      <c r="AO19" s="9">
        <v>5.5736600000000003</v>
      </c>
      <c r="AP19" s="9">
        <v>326.24450000000002</v>
      </c>
      <c r="AQ19" s="9">
        <v>1326.541397</v>
      </c>
      <c r="AR19" s="9">
        <v>1340.5252660000001</v>
      </c>
      <c r="AS19" s="9">
        <v>821.70763799999997</v>
      </c>
      <c r="AT19" s="9">
        <v>12.179399</v>
      </c>
      <c r="AU19" s="9">
        <v>201.068749</v>
      </c>
      <c r="AV19" s="9">
        <v>43.042022000000003</v>
      </c>
      <c r="AW19" s="9">
        <v>240.01795899999999</v>
      </c>
      <c r="AX19" s="9">
        <v>102.180678</v>
      </c>
      <c r="AY19" s="9">
        <v>3114.9799670000002</v>
      </c>
      <c r="AZ19" s="9">
        <v>2810.5623759999999</v>
      </c>
      <c r="BA19" s="9">
        <v>4076.1384419999999</v>
      </c>
      <c r="BB19" s="9">
        <v>5007.437672</v>
      </c>
      <c r="BC19" s="9">
        <v>231.652851</v>
      </c>
      <c r="BD19" s="9">
        <v>740.31532100000004</v>
      </c>
      <c r="BE19" s="9">
        <v>676.12337600000001</v>
      </c>
      <c r="BF19" s="9">
        <v>792.83203600000002</v>
      </c>
      <c r="BG19" s="9">
        <f t="shared" si="6"/>
        <v>81587.564738999994</v>
      </c>
      <c r="BH19" s="10">
        <f t="shared" si="0"/>
        <v>12388</v>
      </c>
      <c r="BI19" s="10">
        <f t="shared" si="1"/>
        <v>29369.412079000002</v>
      </c>
      <c r="BJ19" s="10">
        <f t="shared" si="2"/>
        <v>39830.152659999978</v>
      </c>
      <c r="BK19" s="11">
        <f t="shared" si="3"/>
        <v>0.15183686435095131</v>
      </c>
      <c r="BL19" s="11">
        <f t="shared" si="4"/>
        <v>0.35997412317616356</v>
      </c>
      <c r="BM19" s="11">
        <f t="shared" si="5"/>
        <v>0.48818901247288499</v>
      </c>
    </row>
    <row r="20" spans="1:65" x14ac:dyDescent="0.25">
      <c r="A20" s="4" t="s">
        <v>83</v>
      </c>
      <c r="B20" s="9">
        <v>5627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98.700710999999998</v>
      </c>
      <c r="I20" s="9">
        <v>1466.794328</v>
      </c>
      <c r="J20" s="9">
        <v>0</v>
      </c>
      <c r="K20" s="9">
        <v>921.85720500000002</v>
      </c>
      <c r="L20" s="9">
        <v>1001.588023</v>
      </c>
      <c r="M20" s="9">
        <v>91.354951</v>
      </c>
      <c r="N20" s="9">
        <v>901.98361899999998</v>
      </c>
      <c r="O20" s="9">
        <v>2124.5252049999999</v>
      </c>
      <c r="P20" s="9">
        <v>1824.1497300000001</v>
      </c>
      <c r="Q20" s="9">
        <v>2.3046470000000001</v>
      </c>
      <c r="R20" s="9">
        <v>594.97316799999999</v>
      </c>
      <c r="S20" s="9">
        <v>834.84393599999999</v>
      </c>
      <c r="T20" s="9">
        <v>709.78803400000004</v>
      </c>
      <c r="U20" s="9">
        <v>2243.6322340000002</v>
      </c>
      <c r="V20" s="9">
        <v>4835.7574510000004</v>
      </c>
      <c r="W20" s="9">
        <v>7471.6828539999997</v>
      </c>
      <c r="X20" s="9">
        <v>32.527067000000002</v>
      </c>
      <c r="Y20" s="9">
        <v>4503.3098490000002</v>
      </c>
      <c r="Z20" s="9">
        <v>2008.666725</v>
      </c>
      <c r="AA20" s="9">
        <v>5267.7581609999997</v>
      </c>
      <c r="AB20" s="9">
        <v>304.93231800000001</v>
      </c>
      <c r="AC20" s="9">
        <v>55.631767000000004</v>
      </c>
      <c r="AD20" s="9">
        <v>1166.490714</v>
      </c>
      <c r="AE20" s="9">
        <v>0</v>
      </c>
      <c r="AF20" s="9">
        <v>846.93969700000002</v>
      </c>
      <c r="AG20" s="9">
        <v>202.20530500000001</v>
      </c>
      <c r="AH20" s="9">
        <v>9464.0341309999803</v>
      </c>
      <c r="AI20" s="9">
        <v>2213.8291410000002</v>
      </c>
      <c r="AJ20" s="9">
        <v>4262.4274569999998</v>
      </c>
      <c r="AK20" s="9">
        <v>7723.5092010000099</v>
      </c>
      <c r="AL20" s="9">
        <v>4609.6951760000002</v>
      </c>
      <c r="AM20" s="9">
        <v>3717.3294000000001</v>
      </c>
      <c r="AN20" s="9">
        <v>0</v>
      </c>
      <c r="AO20" s="9">
        <v>4.8604900000000004</v>
      </c>
      <c r="AP20" s="9">
        <v>113.993313</v>
      </c>
      <c r="AQ20" s="9">
        <v>1988.0838140000001</v>
      </c>
      <c r="AR20" s="9">
        <v>1414.4430070000001</v>
      </c>
      <c r="AS20" s="9">
        <v>1019.41331</v>
      </c>
      <c r="AT20" s="9">
        <v>4.7695069999999999</v>
      </c>
      <c r="AU20" s="9">
        <v>145.94554299999999</v>
      </c>
      <c r="AV20" s="9">
        <v>21.250792000000001</v>
      </c>
      <c r="AW20" s="9">
        <v>269.69007199999999</v>
      </c>
      <c r="AX20" s="9">
        <v>71.208453000000006</v>
      </c>
      <c r="AY20" s="9">
        <v>3131.976709</v>
      </c>
      <c r="AZ20" s="9">
        <v>2293.8342339999999</v>
      </c>
      <c r="BA20" s="9">
        <v>3001.1312069999999</v>
      </c>
      <c r="BB20" s="9">
        <v>5858.8945709999998</v>
      </c>
      <c r="BC20" s="9">
        <v>149.35859199999999</v>
      </c>
      <c r="BD20" s="9">
        <v>734.44310900000005</v>
      </c>
      <c r="BE20" s="9">
        <v>624.83841500000005</v>
      </c>
      <c r="BF20" s="9">
        <v>1031.6460320000001</v>
      </c>
      <c r="BG20" s="9">
        <f t="shared" si="6"/>
        <v>99010.003374999986</v>
      </c>
      <c r="BH20" s="10">
        <f t="shared" si="0"/>
        <v>5627</v>
      </c>
      <c r="BI20" s="10">
        <f t="shared" si="1"/>
        <v>48976.43182999998</v>
      </c>
      <c r="BJ20" s="10">
        <f t="shared" si="2"/>
        <v>44406.571544999999</v>
      </c>
      <c r="BK20" s="11">
        <f t="shared" si="3"/>
        <v>5.6832641230076121E-2</v>
      </c>
      <c r="BL20" s="11">
        <f t="shared" si="4"/>
        <v>0.49466144995977773</v>
      </c>
      <c r="BM20" s="11">
        <f t="shared" si="5"/>
        <v>0.44850590881014607</v>
      </c>
    </row>
    <row r="21" spans="1:65" x14ac:dyDescent="0.25">
      <c r="A21" s="4" t="s">
        <v>84</v>
      </c>
      <c r="B21" s="9">
        <v>440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25.609294999999999</v>
      </c>
      <c r="I21" s="9">
        <v>2557.5320579999998</v>
      </c>
      <c r="J21" s="9">
        <v>0</v>
      </c>
      <c r="K21" s="9">
        <v>184.866939</v>
      </c>
      <c r="L21" s="9">
        <v>327.87356199999999</v>
      </c>
      <c r="M21" s="9">
        <v>157.218324</v>
      </c>
      <c r="N21" s="9">
        <v>697.57301299999995</v>
      </c>
      <c r="O21" s="9">
        <v>51.441007999999997</v>
      </c>
      <c r="P21" s="9">
        <v>3194.7978990000001</v>
      </c>
      <c r="Q21" s="9">
        <v>0</v>
      </c>
      <c r="R21" s="9">
        <v>24627.030355999999</v>
      </c>
      <c r="S21" s="9">
        <v>180.195852</v>
      </c>
      <c r="T21" s="9">
        <v>133.35495</v>
      </c>
      <c r="U21" s="9">
        <v>1</v>
      </c>
      <c r="V21" s="9">
        <v>737.00252599999999</v>
      </c>
      <c r="W21" s="9">
        <v>1448.209335</v>
      </c>
      <c r="X21" s="9">
        <v>14.609294999999999</v>
      </c>
      <c r="Y21" s="9">
        <v>1882.4697739999999</v>
      </c>
      <c r="Z21" s="9">
        <v>79.527066000000005</v>
      </c>
      <c r="AA21" s="9">
        <v>402.344965</v>
      </c>
      <c r="AB21" s="9">
        <v>8.6092949999999995</v>
      </c>
      <c r="AC21" s="9">
        <v>0</v>
      </c>
      <c r="AD21" s="9">
        <v>374.13762800000001</v>
      </c>
      <c r="AE21" s="9">
        <v>0</v>
      </c>
      <c r="AF21" s="9">
        <v>496.79748699999999</v>
      </c>
      <c r="AG21" s="9">
        <v>210.93641400000001</v>
      </c>
      <c r="AH21" s="9">
        <v>12797.583194999999</v>
      </c>
      <c r="AI21" s="9">
        <v>1930.4143919999999</v>
      </c>
      <c r="AJ21" s="9">
        <v>7440.8008369999998</v>
      </c>
      <c r="AK21" s="9">
        <v>14085.667643999999</v>
      </c>
      <c r="AL21" s="9">
        <v>6651.2427580000003</v>
      </c>
      <c r="AM21" s="9">
        <v>5064.9556979999998</v>
      </c>
      <c r="AN21" s="9">
        <v>1528.366172</v>
      </c>
      <c r="AO21" s="9">
        <v>519.61282000000006</v>
      </c>
      <c r="AP21" s="9">
        <v>3517.1723609999999</v>
      </c>
      <c r="AQ21" s="9">
        <v>3293.7727500000001</v>
      </c>
      <c r="AR21" s="9">
        <v>7217.0148760000002</v>
      </c>
      <c r="AS21" s="9">
        <v>4585.5465620000004</v>
      </c>
      <c r="AT21" s="9">
        <v>165.16502199999999</v>
      </c>
      <c r="AU21" s="9">
        <v>570.58886299999995</v>
      </c>
      <c r="AV21" s="9">
        <v>281.60619500000001</v>
      </c>
      <c r="AW21" s="9">
        <v>605.59610699999996</v>
      </c>
      <c r="AX21" s="9">
        <v>200.44018700000001</v>
      </c>
      <c r="AY21" s="9">
        <v>8628.0091440000106</v>
      </c>
      <c r="AZ21" s="9">
        <v>4437.2677119999998</v>
      </c>
      <c r="BA21" s="9">
        <v>4749.460959</v>
      </c>
      <c r="BB21" s="9">
        <v>12090.556366000001</v>
      </c>
      <c r="BC21" s="9">
        <v>263.24866800000001</v>
      </c>
      <c r="BD21" s="9">
        <v>812.11720100000002</v>
      </c>
      <c r="BE21" s="9">
        <v>2341.2418309999998</v>
      </c>
      <c r="BF21" s="9">
        <v>2167.66428</v>
      </c>
      <c r="BG21" s="9">
        <f t="shared" si="6"/>
        <v>144178.24964099997</v>
      </c>
      <c r="BH21" s="10">
        <f t="shared" si="0"/>
        <v>440</v>
      </c>
      <c r="BI21" s="10">
        <f t="shared" si="1"/>
        <v>50590.720236000001</v>
      </c>
      <c r="BJ21" s="10">
        <f t="shared" si="2"/>
        <v>93147.529405000038</v>
      </c>
      <c r="BK21" s="11">
        <f t="shared" si="3"/>
        <v>3.0517779283323826E-3</v>
      </c>
      <c r="BL21" s="11">
        <f t="shared" si="4"/>
        <v>0.35089009862423465</v>
      </c>
      <c r="BM21" s="11">
        <f t="shared" si="5"/>
        <v>0.64605812344743341</v>
      </c>
    </row>
    <row r="22" spans="1:65" x14ac:dyDescent="0.25">
      <c r="A22" s="4" t="s">
        <v>85</v>
      </c>
      <c r="B22" s="9">
        <v>4244.5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200.05030199999999</v>
      </c>
      <c r="I22" s="9">
        <v>1632.2634029999999</v>
      </c>
      <c r="J22" s="9">
        <v>0</v>
      </c>
      <c r="K22" s="9">
        <v>660.02267500000005</v>
      </c>
      <c r="L22" s="9">
        <v>280.92589600000002</v>
      </c>
      <c r="M22" s="9">
        <v>64.409082999999995</v>
      </c>
      <c r="N22" s="9">
        <v>1036.8183919999999</v>
      </c>
      <c r="O22" s="9">
        <v>1143.2535499999999</v>
      </c>
      <c r="P22" s="9">
        <v>1741.2654259999999</v>
      </c>
      <c r="Q22" s="9">
        <v>12.850356</v>
      </c>
      <c r="R22" s="9">
        <v>7021.2433629999996</v>
      </c>
      <c r="S22" s="9">
        <v>1332.073243</v>
      </c>
      <c r="T22" s="9">
        <v>1402.445569</v>
      </c>
      <c r="U22" s="9">
        <v>896.73593500000004</v>
      </c>
      <c r="V22" s="9">
        <v>4126.3029569999999</v>
      </c>
      <c r="W22" s="9">
        <v>5565.6660270000002</v>
      </c>
      <c r="X22" s="9">
        <v>92.809241</v>
      </c>
      <c r="Y22" s="9">
        <v>2553.5420199999999</v>
      </c>
      <c r="Z22" s="9">
        <v>22.136361000000001</v>
      </c>
      <c r="AA22" s="9">
        <v>1501.5634910000001</v>
      </c>
      <c r="AB22" s="9">
        <v>247.618483</v>
      </c>
      <c r="AC22" s="9">
        <v>697.65014299999996</v>
      </c>
      <c r="AD22" s="9">
        <v>755.91314699999998</v>
      </c>
      <c r="AE22" s="9">
        <v>0</v>
      </c>
      <c r="AF22" s="9">
        <v>561.40651500000001</v>
      </c>
      <c r="AG22" s="9">
        <v>54.396065</v>
      </c>
      <c r="AH22" s="9">
        <v>10096.138591999999</v>
      </c>
      <c r="AI22" s="9">
        <v>2142.187778</v>
      </c>
      <c r="AJ22" s="9">
        <v>4705.7352440000004</v>
      </c>
      <c r="AK22" s="9">
        <v>7681.3158030000004</v>
      </c>
      <c r="AL22" s="9">
        <v>3257.8229999999999</v>
      </c>
      <c r="AM22" s="9">
        <v>2913.8952880000002</v>
      </c>
      <c r="AN22" s="9">
        <v>161.03236999999999</v>
      </c>
      <c r="AO22" s="9">
        <v>0</v>
      </c>
      <c r="AP22" s="9">
        <v>868.676468</v>
      </c>
      <c r="AQ22" s="9">
        <v>1122.2053759999999</v>
      </c>
      <c r="AR22" s="9">
        <v>1100.181184</v>
      </c>
      <c r="AS22" s="9">
        <v>623.48280299999999</v>
      </c>
      <c r="AT22" s="9">
        <v>13.179398000000001</v>
      </c>
      <c r="AU22" s="9">
        <v>151.24630099999999</v>
      </c>
      <c r="AV22" s="9">
        <v>71.937207000000001</v>
      </c>
      <c r="AW22" s="9">
        <v>247.699693</v>
      </c>
      <c r="AX22" s="9">
        <v>156.69328200000001</v>
      </c>
      <c r="AY22" s="9">
        <v>2964.9487819999999</v>
      </c>
      <c r="AZ22" s="9">
        <v>2475.130138</v>
      </c>
      <c r="BA22" s="9">
        <v>3458.4077349999998</v>
      </c>
      <c r="BB22" s="9">
        <v>5628.160648</v>
      </c>
      <c r="BC22" s="9">
        <v>232.328102</v>
      </c>
      <c r="BD22" s="9">
        <v>358.37580400000002</v>
      </c>
      <c r="BE22" s="9">
        <v>546.26364999999998</v>
      </c>
      <c r="BF22" s="9">
        <v>920.69330600000001</v>
      </c>
      <c r="BG22" s="9">
        <f t="shared" si="6"/>
        <v>89745.599594999978</v>
      </c>
      <c r="BH22" s="10">
        <f t="shared" si="0"/>
        <v>4244.5</v>
      </c>
      <c r="BI22" s="10">
        <f t="shared" si="1"/>
        <v>43699.500235</v>
      </c>
      <c r="BJ22" s="10">
        <f t="shared" si="2"/>
        <v>41801.59936</v>
      </c>
      <c r="BK22" s="11">
        <f t="shared" si="3"/>
        <v>4.7294797952817678E-2</v>
      </c>
      <c r="BL22" s="11">
        <f t="shared" si="4"/>
        <v>0.48692638337929878</v>
      </c>
      <c r="BM22" s="11">
        <f t="shared" si="5"/>
        <v>0.46577881866788379</v>
      </c>
    </row>
    <row r="23" spans="1:65" x14ac:dyDescent="0.25">
      <c r="A23" s="4" t="s">
        <v>86</v>
      </c>
      <c r="B23" s="9">
        <v>2236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7</v>
      </c>
      <c r="I23" s="9">
        <v>1095.9242859999999</v>
      </c>
      <c r="J23" s="9">
        <v>0</v>
      </c>
      <c r="K23" s="9">
        <v>639.90825099999995</v>
      </c>
      <c r="L23" s="9">
        <v>38.599843</v>
      </c>
      <c r="M23" s="9">
        <v>24.618483000000001</v>
      </c>
      <c r="N23" s="9">
        <v>301.00126299999999</v>
      </c>
      <c r="O23" s="9">
        <v>65.704541000000006</v>
      </c>
      <c r="P23" s="9">
        <v>678.11662000000001</v>
      </c>
      <c r="Q23" s="9">
        <v>0</v>
      </c>
      <c r="R23" s="9">
        <v>711.30511200000001</v>
      </c>
      <c r="S23" s="9">
        <v>186.922865</v>
      </c>
      <c r="T23" s="9">
        <v>394.141187</v>
      </c>
      <c r="U23" s="9">
        <v>2268.8791580000002</v>
      </c>
      <c r="V23" s="9">
        <v>564.30538000000001</v>
      </c>
      <c r="W23" s="9">
        <v>2572.981295</v>
      </c>
      <c r="X23" s="9">
        <v>14.831713000000001</v>
      </c>
      <c r="Y23" s="9">
        <v>1141.600038</v>
      </c>
      <c r="Z23" s="9">
        <v>0</v>
      </c>
      <c r="AA23" s="9">
        <v>303.126375</v>
      </c>
      <c r="AB23" s="9">
        <v>165.13992400000001</v>
      </c>
      <c r="AC23" s="9">
        <v>1901.4754330000001</v>
      </c>
      <c r="AD23" s="9">
        <v>530.39293999999995</v>
      </c>
      <c r="AE23" s="9">
        <v>0</v>
      </c>
      <c r="AF23" s="9">
        <v>191.455555</v>
      </c>
      <c r="AG23" s="9">
        <v>49.872827999999998</v>
      </c>
      <c r="AH23" s="9">
        <v>3007.7032100000001</v>
      </c>
      <c r="AI23" s="9">
        <v>640.80249900000001</v>
      </c>
      <c r="AJ23" s="9">
        <v>634.980593</v>
      </c>
      <c r="AK23" s="9">
        <v>2766.4232900000002</v>
      </c>
      <c r="AL23" s="9">
        <v>1503.326562</v>
      </c>
      <c r="AM23" s="9">
        <v>1134.3438980000001</v>
      </c>
      <c r="AN23" s="9">
        <v>40.908482999999997</v>
      </c>
      <c r="AO23" s="9">
        <v>0</v>
      </c>
      <c r="AP23" s="9">
        <v>250.19869</v>
      </c>
      <c r="AQ23" s="9">
        <v>412.43640399999998</v>
      </c>
      <c r="AR23" s="9">
        <v>570.60429699999997</v>
      </c>
      <c r="AS23" s="9">
        <v>328.08079300000003</v>
      </c>
      <c r="AT23" s="9">
        <v>1</v>
      </c>
      <c r="AU23" s="9">
        <v>52.771282999999997</v>
      </c>
      <c r="AV23" s="9">
        <v>3</v>
      </c>
      <c r="AW23" s="9">
        <v>70.467961000000003</v>
      </c>
      <c r="AX23" s="9">
        <v>0</v>
      </c>
      <c r="AY23" s="9">
        <v>964.58569599999998</v>
      </c>
      <c r="AZ23" s="9">
        <v>1164.432857</v>
      </c>
      <c r="BA23" s="9">
        <v>848.14230099999997</v>
      </c>
      <c r="BB23" s="9">
        <v>2024.0427810000001</v>
      </c>
      <c r="BC23" s="9">
        <v>46.324748</v>
      </c>
      <c r="BD23" s="9">
        <v>115.400524</v>
      </c>
      <c r="BE23" s="9">
        <v>174.054091</v>
      </c>
      <c r="BF23" s="9">
        <v>431.58426600000001</v>
      </c>
      <c r="BG23" s="9">
        <f t="shared" si="6"/>
        <v>33268.918316999989</v>
      </c>
      <c r="BH23" s="10">
        <f t="shared" si="0"/>
        <v>2236</v>
      </c>
      <c r="BI23" s="10">
        <f t="shared" si="1"/>
        <v>16855.006299999997</v>
      </c>
      <c r="BJ23" s="10">
        <f t="shared" si="2"/>
        <v>14177.912017000002</v>
      </c>
      <c r="BK23" s="11">
        <f t="shared" si="3"/>
        <v>6.7209879765084898E-2</v>
      </c>
      <c r="BL23" s="11">
        <f t="shared" si="4"/>
        <v>0.50662922489389461</v>
      </c>
      <c r="BM23" s="11">
        <f t="shared" si="5"/>
        <v>0.42616089534102081</v>
      </c>
    </row>
    <row r="24" spans="1:65" x14ac:dyDescent="0.25">
      <c r="A24" s="4" t="s">
        <v>87</v>
      </c>
      <c r="B24" s="9">
        <v>2335.5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2</v>
      </c>
      <c r="I24" s="9">
        <v>74.064851000000004</v>
      </c>
      <c r="J24" s="9">
        <v>0</v>
      </c>
      <c r="K24" s="9">
        <v>1929.3036959999999</v>
      </c>
      <c r="L24" s="9">
        <v>91.795959999999994</v>
      </c>
      <c r="M24" s="9">
        <v>9.9364139999999992</v>
      </c>
      <c r="N24" s="9">
        <v>310.38251400000001</v>
      </c>
      <c r="O24" s="9">
        <v>69.009187999999995</v>
      </c>
      <c r="P24" s="9">
        <v>286.14041800000001</v>
      </c>
      <c r="Q24" s="9">
        <v>0</v>
      </c>
      <c r="R24" s="9">
        <v>73.240793999999994</v>
      </c>
      <c r="S24" s="9">
        <v>284.95096000000001</v>
      </c>
      <c r="T24" s="9">
        <v>28.263534</v>
      </c>
      <c r="U24" s="9">
        <v>101.83171299999999</v>
      </c>
      <c r="V24" s="9">
        <v>248.158569</v>
      </c>
      <c r="W24" s="9">
        <v>269.922865</v>
      </c>
      <c r="X24" s="9">
        <v>0</v>
      </c>
      <c r="Y24" s="9">
        <v>1334.7578779999999</v>
      </c>
      <c r="Z24" s="9">
        <v>4.631767</v>
      </c>
      <c r="AA24" s="9">
        <v>20.054133</v>
      </c>
      <c r="AB24" s="9">
        <v>0</v>
      </c>
      <c r="AC24" s="9">
        <v>6</v>
      </c>
      <c r="AD24" s="9">
        <v>169.31919400000001</v>
      </c>
      <c r="AE24" s="9">
        <v>0</v>
      </c>
      <c r="AF24" s="9">
        <v>38.545707999999998</v>
      </c>
      <c r="AG24" s="9">
        <v>24.304646999999999</v>
      </c>
      <c r="AH24" s="9">
        <v>2167.2275089999998</v>
      </c>
      <c r="AI24" s="9">
        <v>305.03655600000002</v>
      </c>
      <c r="AJ24" s="9">
        <v>472.086973</v>
      </c>
      <c r="AK24" s="9">
        <v>1600.0961749999999</v>
      </c>
      <c r="AL24" s="9">
        <v>1375.696385</v>
      </c>
      <c r="AM24" s="9">
        <v>580.733295</v>
      </c>
      <c r="AN24" s="9">
        <v>0</v>
      </c>
      <c r="AO24" s="9">
        <v>0</v>
      </c>
      <c r="AP24" s="9">
        <v>13.585940000000001</v>
      </c>
      <c r="AQ24" s="9">
        <v>230.526792</v>
      </c>
      <c r="AR24" s="9">
        <v>275.46784200000002</v>
      </c>
      <c r="AS24" s="9">
        <v>107.21775</v>
      </c>
      <c r="AT24" s="9">
        <v>0</v>
      </c>
      <c r="AU24" s="9">
        <v>23.874414000000002</v>
      </c>
      <c r="AV24" s="9">
        <v>20.741584</v>
      </c>
      <c r="AW24" s="9">
        <v>30.770188000000001</v>
      </c>
      <c r="AX24" s="9">
        <v>19</v>
      </c>
      <c r="AY24" s="9">
        <v>598.11833300000001</v>
      </c>
      <c r="AZ24" s="9">
        <v>411.27600799999999</v>
      </c>
      <c r="BA24" s="9">
        <v>547.84285899999998</v>
      </c>
      <c r="BB24" s="9">
        <v>2042.7567759999999</v>
      </c>
      <c r="BC24" s="9">
        <v>7</v>
      </c>
      <c r="BD24" s="9">
        <v>132.11801199999999</v>
      </c>
      <c r="BE24" s="9">
        <v>98.213004999999995</v>
      </c>
      <c r="BF24" s="9">
        <v>171.74738400000001</v>
      </c>
      <c r="BG24" s="9">
        <f t="shared" si="6"/>
        <v>18943.248582999997</v>
      </c>
      <c r="BH24" s="10">
        <f t="shared" si="0"/>
        <v>2335.5</v>
      </c>
      <c r="BI24" s="10">
        <f t="shared" si="1"/>
        <v>7543.8423119999989</v>
      </c>
      <c r="BJ24" s="10">
        <f t="shared" si="2"/>
        <v>9063.9062710000017</v>
      </c>
      <c r="BK24" s="11">
        <f t="shared" si="3"/>
        <v>0.12328930752119879</v>
      </c>
      <c r="BL24" s="11">
        <f t="shared" si="4"/>
        <v>0.39823382346204206</v>
      </c>
      <c r="BM24" s="11">
        <f t="shared" si="5"/>
        <v>0.47847686901675934</v>
      </c>
    </row>
    <row r="25" spans="1:65" x14ac:dyDescent="0.25">
      <c r="A25" s="4" t="s">
        <v>88</v>
      </c>
      <c r="B25" s="9">
        <v>1480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31.304646999999999</v>
      </c>
      <c r="I25" s="9">
        <v>91.528594999999996</v>
      </c>
      <c r="J25" s="9">
        <v>0</v>
      </c>
      <c r="K25" s="9">
        <v>84.968074000000001</v>
      </c>
      <c r="L25" s="9">
        <v>246.848296</v>
      </c>
      <c r="M25" s="9">
        <v>29.659597000000002</v>
      </c>
      <c r="N25" s="9">
        <v>150.54570799999999</v>
      </c>
      <c r="O25" s="9">
        <v>0</v>
      </c>
      <c r="P25" s="9">
        <v>31.659597000000002</v>
      </c>
      <c r="Q25" s="9">
        <v>0</v>
      </c>
      <c r="R25" s="9">
        <v>28.568180000000002</v>
      </c>
      <c r="S25" s="9">
        <v>0</v>
      </c>
      <c r="T25" s="9">
        <v>2</v>
      </c>
      <c r="U25" s="9">
        <v>0</v>
      </c>
      <c r="V25" s="9">
        <v>11.304646999999999</v>
      </c>
      <c r="W25" s="9">
        <v>178.93641400000001</v>
      </c>
      <c r="X25" s="9">
        <v>0</v>
      </c>
      <c r="Y25" s="9">
        <v>127.482122</v>
      </c>
      <c r="Z25" s="9">
        <v>0</v>
      </c>
      <c r="AA25" s="9">
        <v>1</v>
      </c>
      <c r="AB25" s="9">
        <v>0</v>
      </c>
      <c r="AC25" s="9">
        <v>0</v>
      </c>
      <c r="AD25" s="9">
        <v>75.317665000000005</v>
      </c>
      <c r="AE25" s="9">
        <v>0</v>
      </c>
      <c r="AF25" s="9">
        <v>0</v>
      </c>
      <c r="AG25" s="9">
        <v>31.482122</v>
      </c>
      <c r="AH25" s="9">
        <v>752.94914500000004</v>
      </c>
      <c r="AI25" s="9">
        <v>108.61973</v>
      </c>
      <c r="AJ25" s="9">
        <v>93.595844</v>
      </c>
      <c r="AK25" s="9">
        <v>489.59671700000001</v>
      </c>
      <c r="AL25" s="9">
        <v>554.52271099999996</v>
      </c>
      <c r="AM25" s="9">
        <v>82.187500999999997</v>
      </c>
      <c r="AN25" s="9">
        <v>0</v>
      </c>
      <c r="AO25" s="9">
        <v>0</v>
      </c>
      <c r="AP25" s="9">
        <v>4.5736600000000003</v>
      </c>
      <c r="AQ25" s="9">
        <v>44.020090000000003</v>
      </c>
      <c r="AR25" s="9">
        <v>67.536559999999994</v>
      </c>
      <c r="AS25" s="9">
        <v>26.948087999999998</v>
      </c>
      <c r="AT25" s="9">
        <v>0</v>
      </c>
      <c r="AU25" s="9">
        <v>4.5521130000000003</v>
      </c>
      <c r="AV25" s="9">
        <v>0</v>
      </c>
      <c r="AW25" s="9">
        <v>6.27766</v>
      </c>
      <c r="AX25" s="9">
        <v>0</v>
      </c>
      <c r="AY25" s="9">
        <v>97.651840000000007</v>
      </c>
      <c r="AZ25" s="9">
        <v>128.583608</v>
      </c>
      <c r="BA25" s="9">
        <v>169.395926</v>
      </c>
      <c r="BB25" s="9">
        <v>318.260738</v>
      </c>
      <c r="BC25" s="9">
        <v>8</v>
      </c>
      <c r="BD25" s="9">
        <v>52.027925000000003</v>
      </c>
      <c r="BE25" s="9">
        <v>32.700414000000002</v>
      </c>
      <c r="BF25" s="9">
        <v>40</v>
      </c>
      <c r="BG25" s="9">
        <f t="shared" si="6"/>
        <v>5684.6059340000002</v>
      </c>
      <c r="BH25" s="10">
        <f t="shared" si="0"/>
        <v>1480</v>
      </c>
      <c r="BI25" s="10">
        <f t="shared" si="1"/>
        <v>1875.554809</v>
      </c>
      <c r="BJ25" s="10">
        <f t="shared" si="2"/>
        <v>2329.0511249999995</v>
      </c>
      <c r="BK25" s="11">
        <f t="shared" si="3"/>
        <v>0.26035225962595282</v>
      </c>
      <c r="BL25" s="11">
        <f t="shared" si="4"/>
        <v>0.3299357652536975</v>
      </c>
      <c r="BM25" s="11">
        <f t="shared" si="5"/>
        <v>0.40971197512034957</v>
      </c>
    </row>
    <row r="26" spans="1:65" x14ac:dyDescent="0.25">
      <c r="A26" s="4" t="s">
        <v>89</v>
      </c>
      <c r="B26" s="9">
        <v>14676.5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383.86490300000003</v>
      </c>
      <c r="I26" s="9">
        <v>4573.2302300000001</v>
      </c>
      <c r="J26" s="9">
        <v>0</v>
      </c>
      <c r="K26" s="9">
        <v>9523.4456119999995</v>
      </c>
      <c r="L26" s="9">
        <v>2130.2584919999999</v>
      </c>
      <c r="M26" s="9">
        <v>307.66798799999998</v>
      </c>
      <c r="N26" s="9">
        <v>2881.2637</v>
      </c>
      <c r="O26" s="9">
        <v>1570.9159119999999</v>
      </c>
      <c r="P26" s="9">
        <v>3397.0729249999999</v>
      </c>
      <c r="Q26" s="9">
        <v>9</v>
      </c>
      <c r="R26" s="9">
        <v>3016.23783</v>
      </c>
      <c r="S26" s="9">
        <v>2665.3706699999998</v>
      </c>
      <c r="T26" s="9">
        <v>1262.604407</v>
      </c>
      <c r="U26" s="9">
        <v>1163.4233630000001</v>
      </c>
      <c r="V26" s="9">
        <v>7181.9241949999996</v>
      </c>
      <c r="W26" s="9">
        <v>12650.603786</v>
      </c>
      <c r="X26" s="9">
        <v>199.16802200000001</v>
      </c>
      <c r="Y26" s="9">
        <v>2145.2146299999999</v>
      </c>
      <c r="Z26" s="9">
        <v>129.482122</v>
      </c>
      <c r="AA26" s="9">
        <v>3473.4595180000001</v>
      </c>
      <c r="AB26" s="9">
        <v>293.09141799999998</v>
      </c>
      <c r="AC26" s="9">
        <v>1200.5454420000001</v>
      </c>
      <c r="AD26" s="9">
        <v>2593.6967519999998</v>
      </c>
      <c r="AE26" s="9">
        <v>0</v>
      </c>
      <c r="AF26" s="9">
        <v>648.66086099999995</v>
      </c>
      <c r="AG26" s="9">
        <v>456.34472599999998</v>
      </c>
      <c r="AH26" s="9">
        <v>22816.542606999999</v>
      </c>
      <c r="AI26" s="9">
        <v>4968.8539540000002</v>
      </c>
      <c r="AJ26" s="9">
        <v>6826.0674239999998</v>
      </c>
      <c r="AK26" s="9">
        <v>18349.661636000001</v>
      </c>
      <c r="AL26" s="9">
        <v>9944.2772289999994</v>
      </c>
      <c r="AM26" s="9">
        <v>5228.1006589999997</v>
      </c>
      <c r="AN26" s="9">
        <v>5.1718799999999998</v>
      </c>
      <c r="AO26" s="9">
        <v>33.573659999999997</v>
      </c>
      <c r="AP26" s="9">
        <v>843.02684299999999</v>
      </c>
      <c r="AQ26" s="9">
        <v>3579.3004169999999</v>
      </c>
      <c r="AR26" s="9">
        <v>3920.2565039999999</v>
      </c>
      <c r="AS26" s="9">
        <v>2380.6537159999998</v>
      </c>
      <c r="AT26" s="9">
        <v>27.474043999999999</v>
      </c>
      <c r="AU26" s="9">
        <v>406.63890099999998</v>
      </c>
      <c r="AV26" s="9">
        <v>99.194695999999993</v>
      </c>
      <c r="AW26" s="9">
        <v>774.90794800000003</v>
      </c>
      <c r="AX26" s="9">
        <v>20.659548000000001</v>
      </c>
      <c r="AY26" s="9">
        <v>7337.4033160000099</v>
      </c>
      <c r="AZ26" s="9">
        <v>4657.9598919999999</v>
      </c>
      <c r="BA26" s="9">
        <v>7134.3576240000002</v>
      </c>
      <c r="BB26" s="9">
        <v>10181.901371</v>
      </c>
      <c r="BC26" s="9">
        <v>235.34990999999999</v>
      </c>
      <c r="BD26" s="9">
        <v>966.71185500000001</v>
      </c>
      <c r="BE26" s="9">
        <v>1636.131605</v>
      </c>
      <c r="BF26" s="9">
        <v>2160.7334559999999</v>
      </c>
      <c r="BG26" s="9">
        <f t="shared" si="6"/>
        <v>193067.95819899999</v>
      </c>
      <c r="BH26" s="10">
        <f t="shared" si="0"/>
        <v>14676.5</v>
      </c>
      <c r="BI26" s="10">
        <f t="shared" si="1"/>
        <v>86673.090111000012</v>
      </c>
      <c r="BJ26" s="10">
        <f t="shared" si="2"/>
        <v>91718.368088000032</v>
      </c>
      <c r="BK26" s="11">
        <f t="shared" si="3"/>
        <v>7.6017274626546588E-2</v>
      </c>
      <c r="BL26" s="11">
        <f t="shared" si="4"/>
        <v>0.44892529511118506</v>
      </c>
      <c r="BM26" s="11">
        <f t="shared" si="5"/>
        <v>0.47505743026226865</v>
      </c>
    </row>
    <row r="27" spans="1:65" x14ac:dyDescent="0.25">
      <c r="A27" s="4" t="s">
        <v>90</v>
      </c>
      <c r="B27" s="9">
        <v>9672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402.77348699999999</v>
      </c>
      <c r="I27" s="9">
        <v>1479.071676</v>
      </c>
      <c r="J27" s="9">
        <v>0</v>
      </c>
      <c r="K27" s="9">
        <v>192.06841499999999</v>
      </c>
      <c r="L27" s="9">
        <v>552.91670599999998</v>
      </c>
      <c r="M27" s="9">
        <v>43.155002000000003</v>
      </c>
      <c r="N27" s="9">
        <v>1869.273946</v>
      </c>
      <c r="O27" s="9">
        <v>325.79059899999999</v>
      </c>
      <c r="P27" s="9">
        <v>665.17002000000002</v>
      </c>
      <c r="Q27" s="9">
        <v>0</v>
      </c>
      <c r="R27" s="9">
        <v>1385.714727</v>
      </c>
      <c r="S27" s="9">
        <v>214.65014300000001</v>
      </c>
      <c r="T27" s="9">
        <v>469.94150999999999</v>
      </c>
      <c r="U27" s="9">
        <v>154.30464699999999</v>
      </c>
      <c r="V27" s="9">
        <v>840.89656200000002</v>
      </c>
      <c r="W27" s="9">
        <v>551.56944599999997</v>
      </c>
      <c r="X27" s="9">
        <v>0</v>
      </c>
      <c r="Y27" s="9">
        <v>459.88175200000001</v>
      </c>
      <c r="Z27" s="9">
        <v>0</v>
      </c>
      <c r="AA27" s="9">
        <v>345.422101</v>
      </c>
      <c r="AB27" s="9">
        <v>61.263533000000002</v>
      </c>
      <c r="AC27" s="9">
        <v>0</v>
      </c>
      <c r="AD27" s="9">
        <v>131.14171999999999</v>
      </c>
      <c r="AE27" s="9">
        <v>0</v>
      </c>
      <c r="AF27" s="9">
        <v>936.39733000000103</v>
      </c>
      <c r="AG27" s="9">
        <v>79.177475000000001</v>
      </c>
      <c r="AH27" s="9">
        <v>14887.929576</v>
      </c>
      <c r="AI27" s="9">
        <v>2285.2073559999999</v>
      </c>
      <c r="AJ27" s="9">
        <v>1779.899504</v>
      </c>
      <c r="AK27" s="9">
        <v>7853.5675139999903</v>
      </c>
      <c r="AL27" s="9">
        <v>14192.069928999999</v>
      </c>
      <c r="AM27" s="9">
        <v>3802.9231829999999</v>
      </c>
      <c r="AN27" s="9">
        <v>1</v>
      </c>
      <c r="AO27" s="9">
        <v>44.892859999999999</v>
      </c>
      <c r="AP27" s="9">
        <v>134.36163400000001</v>
      </c>
      <c r="AQ27" s="9">
        <v>2019.500055</v>
      </c>
      <c r="AR27" s="9">
        <v>1506.5595490000001</v>
      </c>
      <c r="AS27" s="9">
        <v>856.54829400000006</v>
      </c>
      <c r="AT27" s="9">
        <v>17.179397999999999</v>
      </c>
      <c r="AU27" s="9">
        <v>311.36867999999998</v>
      </c>
      <c r="AV27" s="9">
        <v>13.189197999999999</v>
      </c>
      <c r="AW27" s="9">
        <v>117.64139400000001</v>
      </c>
      <c r="AX27" s="9">
        <v>35.832980999999997</v>
      </c>
      <c r="AY27" s="9">
        <v>3245.2892649999999</v>
      </c>
      <c r="AZ27" s="9">
        <v>2990.7822390000001</v>
      </c>
      <c r="BA27" s="9">
        <v>2786.5869520000001</v>
      </c>
      <c r="BB27" s="9">
        <v>5526.702867</v>
      </c>
      <c r="BC27" s="9">
        <v>122.776494</v>
      </c>
      <c r="BD27" s="9">
        <v>572.09716100000003</v>
      </c>
      <c r="BE27" s="9">
        <v>683.69906500000002</v>
      </c>
      <c r="BF27" s="9">
        <v>856.89303099999904</v>
      </c>
      <c r="BG27" s="9">
        <f t="shared" si="6"/>
        <v>87477.078975999975</v>
      </c>
      <c r="BH27" s="10">
        <f t="shared" si="0"/>
        <v>9672</v>
      </c>
      <c r="BI27" s="10">
        <f t="shared" si="1"/>
        <v>26048.510373000001</v>
      </c>
      <c r="BJ27" s="10">
        <f t="shared" si="2"/>
        <v>51756.568602999985</v>
      </c>
      <c r="BK27" s="11">
        <f t="shared" si="3"/>
        <v>0.11056610615283106</v>
      </c>
      <c r="BL27" s="11">
        <f t="shared" si="4"/>
        <v>0.29777526499423485</v>
      </c>
      <c r="BM27" s="11">
        <f t="shared" si="5"/>
        <v>0.59165862885293419</v>
      </c>
    </row>
    <row r="28" spans="1:65" x14ac:dyDescent="0.25">
      <c r="A28" s="4" t="s">
        <v>91</v>
      </c>
      <c r="B28" s="9">
        <v>13955.5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352.88737500000002</v>
      </c>
      <c r="I28" s="9">
        <v>5141.6757740000003</v>
      </c>
      <c r="J28" s="9">
        <v>653.99893699999996</v>
      </c>
      <c r="K28" s="9">
        <v>4621.2634179999995</v>
      </c>
      <c r="L28" s="9">
        <v>1311.190364</v>
      </c>
      <c r="M28" s="9">
        <v>403.56508400000001</v>
      </c>
      <c r="N28" s="9">
        <v>3342.9533919999999</v>
      </c>
      <c r="O28" s="9">
        <v>1645.868933</v>
      </c>
      <c r="P28" s="9">
        <v>4818.9801660000003</v>
      </c>
      <c r="Q28" s="9">
        <v>2</v>
      </c>
      <c r="R28" s="9">
        <v>6123.9456719999998</v>
      </c>
      <c r="S28" s="9">
        <v>2330.4947710000001</v>
      </c>
      <c r="T28" s="9">
        <v>2438.312003</v>
      </c>
      <c r="U28" s="9">
        <v>3932.3357129999999</v>
      </c>
      <c r="V28" s="9">
        <v>5603.5668420000002</v>
      </c>
      <c r="W28" s="9">
        <v>9861.4419789999993</v>
      </c>
      <c r="X28" s="9">
        <v>170.00918899999999</v>
      </c>
      <c r="Y28" s="9">
        <v>18271.208306</v>
      </c>
      <c r="Z28" s="9">
        <v>18.809242000000001</v>
      </c>
      <c r="AA28" s="9">
        <v>2572.83565</v>
      </c>
      <c r="AB28" s="9">
        <v>167.78650400000001</v>
      </c>
      <c r="AC28" s="9">
        <v>279.27807899999999</v>
      </c>
      <c r="AD28" s="9">
        <v>3078.8078139999998</v>
      </c>
      <c r="AE28" s="9">
        <v>0</v>
      </c>
      <c r="AF28" s="9">
        <v>2027.491761</v>
      </c>
      <c r="AG28" s="9">
        <v>675.40651600000001</v>
      </c>
      <c r="AH28" s="9">
        <v>22705.8267559999</v>
      </c>
      <c r="AI28" s="9">
        <v>6050.837356</v>
      </c>
      <c r="AJ28" s="9">
        <v>7984.9133910000101</v>
      </c>
      <c r="AK28" s="9">
        <v>19352.361132999999</v>
      </c>
      <c r="AL28" s="9">
        <v>8748.8863649999894</v>
      </c>
      <c r="AM28" s="9">
        <v>4892.3217290000002</v>
      </c>
      <c r="AN28" s="9">
        <v>9.7488840000000003</v>
      </c>
      <c r="AO28" s="9">
        <v>1</v>
      </c>
      <c r="AP28" s="9">
        <v>733.20217100000002</v>
      </c>
      <c r="AQ28" s="9">
        <v>2395.3438369999999</v>
      </c>
      <c r="AR28" s="9">
        <v>3480.0949569999998</v>
      </c>
      <c r="AS28" s="9">
        <v>1790.8491240000001</v>
      </c>
      <c r="AT28" s="9">
        <v>46.655076999999999</v>
      </c>
      <c r="AU28" s="9">
        <v>315.63037400000002</v>
      </c>
      <c r="AV28" s="9">
        <v>40.972261000000003</v>
      </c>
      <c r="AW28" s="9">
        <v>882.37546099999997</v>
      </c>
      <c r="AX28" s="9">
        <v>164.63690500000001</v>
      </c>
      <c r="AY28" s="9">
        <v>9688.4013850000192</v>
      </c>
      <c r="AZ28" s="9">
        <v>5543.6756729999997</v>
      </c>
      <c r="BA28" s="9">
        <v>6252.2487190000102</v>
      </c>
      <c r="BB28" s="9">
        <v>10954.170027</v>
      </c>
      <c r="BC28" s="9">
        <v>225.58485899999999</v>
      </c>
      <c r="BD28" s="9">
        <v>964.76310399999898</v>
      </c>
      <c r="BE28" s="9">
        <v>1228.45949</v>
      </c>
      <c r="BF28" s="9">
        <v>2482.7764670000001</v>
      </c>
      <c r="BG28" s="9">
        <f t="shared" si="6"/>
        <v>210737.3489889999</v>
      </c>
      <c r="BH28" s="10">
        <f t="shared" si="0"/>
        <v>13955.5</v>
      </c>
      <c r="BI28" s="10">
        <f t="shared" si="1"/>
        <v>102551.94023999988</v>
      </c>
      <c r="BJ28" s="10">
        <f t="shared" si="2"/>
        <v>94229.908749000038</v>
      </c>
      <c r="BK28" s="11">
        <f t="shared" si="3"/>
        <v>6.6222243313540263E-2</v>
      </c>
      <c r="BL28" s="11">
        <f t="shared" si="4"/>
        <v>0.48663391056206606</v>
      </c>
      <c r="BM28" s="11">
        <f t="shared" si="5"/>
        <v>0.44714384612439373</v>
      </c>
    </row>
    <row r="29" spans="1:65" x14ac:dyDescent="0.25">
      <c r="A29" s="4" t="s">
        <v>92</v>
      </c>
      <c r="B29" s="9">
        <v>11113.5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97.568179999999998</v>
      </c>
      <c r="I29" s="9">
        <v>3603.0932290000001</v>
      </c>
      <c r="J29" s="9">
        <v>0</v>
      </c>
      <c r="K29" s="9">
        <v>2291.4536309999999</v>
      </c>
      <c r="L29" s="9">
        <v>1221.180175</v>
      </c>
      <c r="M29" s="9">
        <v>248.272458</v>
      </c>
      <c r="N29" s="9">
        <v>1419.8801840000001</v>
      </c>
      <c r="O29" s="9">
        <v>509.37715600000001</v>
      </c>
      <c r="P29" s="9">
        <v>1034.3254770000001</v>
      </c>
      <c r="Q29" s="9">
        <v>0</v>
      </c>
      <c r="R29" s="9">
        <v>676.53339800000003</v>
      </c>
      <c r="S29" s="9">
        <v>623.10926500000005</v>
      </c>
      <c r="T29" s="9">
        <v>1303.7188249999999</v>
      </c>
      <c r="U29" s="9">
        <v>1242.6593339999999</v>
      </c>
      <c r="V29" s="9">
        <v>4444.2168949999996</v>
      </c>
      <c r="W29" s="9">
        <v>7945.6654470000003</v>
      </c>
      <c r="X29" s="9">
        <v>0</v>
      </c>
      <c r="Y29" s="9">
        <v>1228.09465</v>
      </c>
      <c r="Z29" s="9">
        <v>152.13636099999999</v>
      </c>
      <c r="AA29" s="9">
        <v>854.22162300000002</v>
      </c>
      <c r="AB29" s="9">
        <v>273.87818700000003</v>
      </c>
      <c r="AC29" s="9">
        <v>437.715259</v>
      </c>
      <c r="AD29" s="9">
        <v>1422.756574</v>
      </c>
      <c r="AE29" s="9">
        <v>0</v>
      </c>
      <c r="AF29" s="9">
        <v>189.878187</v>
      </c>
      <c r="AG29" s="9">
        <v>177.55489800000001</v>
      </c>
      <c r="AH29" s="9">
        <v>10192.530202</v>
      </c>
      <c r="AI29" s="9">
        <v>2125.547157</v>
      </c>
      <c r="AJ29" s="9">
        <v>2058.9303450000002</v>
      </c>
      <c r="AK29" s="9">
        <v>6250.8532729999997</v>
      </c>
      <c r="AL29" s="9">
        <v>3692.705688</v>
      </c>
      <c r="AM29" s="9">
        <v>1718.1764479999999</v>
      </c>
      <c r="AN29" s="9">
        <v>52.044649999999997</v>
      </c>
      <c r="AO29" s="9">
        <v>7</v>
      </c>
      <c r="AP29" s="9">
        <v>216.16184999999999</v>
      </c>
      <c r="AQ29" s="9">
        <v>827.97100999999998</v>
      </c>
      <c r="AR29" s="9">
        <v>1172.781416</v>
      </c>
      <c r="AS29" s="9">
        <v>713.43420400000002</v>
      </c>
      <c r="AT29" s="9">
        <v>2</v>
      </c>
      <c r="AU29" s="9">
        <v>107.645432</v>
      </c>
      <c r="AV29" s="9">
        <v>27.508610999999998</v>
      </c>
      <c r="AW29" s="9">
        <v>186.00192100000001</v>
      </c>
      <c r="AX29" s="9">
        <v>91.736000000000004</v>
      </c>
      <c r="AY29" s="9">
        <v>2385.35601</v>
      </c>
      <c r="AZ29" s="9">
        <v>2112.4265730000002</v>
      </c>
      <c r="BA29" s="9">
        <v>2645.9348249999998</v>
      </c>
      <c r="BB29" s="9">
        <v>4762.1963610000003</v>
      </c>
      <c r="BC29" s="9">
        <v>92.458454000000003</v>
      </c>
      <c r="BD29" s="9">
        <v>415.33269999999999</v>
      </c>
      <c r="BE29" s="9">
        <v>465.36979600000001</v>
      </c>
      <c r="BF29" s="9">
        <v>868.21777999999995</v>
      </c>
      <c r="BG29" s="9">
        <f t="shared" si="6"/>
        <v>85701.110099000012</v>
      </c>
      <c r="BH29" s="10">
        <f t="shared" si="0"/>
        <v>11113.5</v>
      </c>
      <c r="BI29" s="10">
        <f t="shared" si="1"/>
        <v>41589.819595000001</v>
      </c>
      <c r="BJ29" s="10">
        <f t="shared" si="2"/>
        <v>32997.790504000004</v>
      </c>
      <c r="BK29" s="11">
        <f t="shared" si="3"/>
        <v>0.12967743343303176</v>
      </c>
      <c r="BL29" s="11">
        <f t="shared" si="4"/>
        <v>0.48528915841295833</v>
      </c>
      <c r="BM29" s="11">
        <f t="shared" si="5"/>
        <v>0.38503340815400983</v>
      </c>
    </row>
    <row r="30" spans="1:65" x14ac:dyDescent="0.25">
      <c r="A30" s="4" t="s">
        <v>93</v>
      </c>
      <c r="B30" s="9">
        <v>4530.5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771.857215</v>
      </c>
      <c r="I30" s="9">
        <v>2069.7509540000001</v>
      </c>
      <c r="J30" s="9">
        <v>189.89529999999999</v>
      </c>
      <c r="K30" s="9">
        <v>1438.915939</v>
      </c>
      <c r="L30" s="9">
        <v>6111.0831690000005</v>
      </c>
      <c r="M30" s="9">
        <v>111.095247</v>
      </c>
      <c r="N30" s="9">
        <v>1397.120514</v>
      </c>
      <c r="O30" s="9">
        <v>347.92696000000001</v>
      </c>
      <c r="P30" s="9">
        <v>1428.1891909999999</v>
      </c>
      <c r="Q30" s="9">
        <v>24.631767</v>
      </c>
      <c r="R30" s="9">
        <v>1199.7767839999999</v>
      </c>
      <c r="S30" s="9">
        <v>995.38661200000001</v>
      </c>
      <c r="T30" s="9">
        <v>920.80514500000004</v>
      </c>
      <c r="U30" s="9">
        <v>1429.367968</v>
      </c>
      <c r="V30" s="9">
        <v>3095.6008419999998</v>
      </c>
      <c r="W30" s="9">
        <v>2509.7946579999998</v>
      </c>
      <c r="X30" s="9">
        <v>139.354951</v>
      </c>
      <c r="Y30" s="9">
        <v>2789.1148899999998</v>
      </c>
      <c r="Z30" s="9">
        <v>142.482123</v>
      </c>
      <c r="AA30" s="9">
        <v>2711.5083629999999</v>
      </c>
      <c r="AB30" s="9">
        <v>338.44100900000001</v>
      </c>
      <c r="AC30" s="9">
        <v>37.304647000000003</v>
      </c>
      <c r="AD30" s="9">
        <v>1772.8250519999999</v>
      </c>
      <c r="AE30" s="9">
        <v>0</v>
      </c>
      <c r="AF30" s="9">
        <v>743.96960300000001</v>
      </c>
      <c r="AG30" s="9">
        <v>358.45965000000001</v>
      </c>
      <c r="AH30" s="9">
        <v>21978.672952000001</v>
      </c>
      <c r="AI30" s="9">
        <v>4467.4808089999997</v>
      </c>
      <c r="AJ30" s="9">
        <v>5431.0979129999996</v>
      </c>
      <c r="AK30" s="9">
        <v>12012.287173000001</v>
      </c>
      <c r="AL30" s="9">
        <v>13667.929593000001</v>
      </c>
      <c r="AM30" s="9">
        <v>5795.2390100000002</v>
      </c>
      <c r="AN30" s="9">
        <v>87.80247</v>
      </c>
      <c r="AO30" s="9">
        <v>71.020089999999996</v>
      </c>
      <c r="AP30" s="9">
        <v>1618.9354310000001</v>
      </c>
      <c r="AQ30" s="9">
        <v>2767.9174939999998</v>
      </c>
      <c r="AR30" s="9">
        <v>8380.8791259999998</v>
      </c>
      <c r="AS30" s="9">
        <v>1431.626661</v>
      </c>
      <c r="AT30" s="9">
        <v>198.436823</v>
      </c>
      <c r="AU30" s="9">
        <v>550.74708299999998</v>
      </c>
      <c r="AV30" s="9">
        <v>103.059206</v>
      </c>
      <c r="AW30" s="9">
        <v>771.16041199999904</v>
      </c>
      <c r="AX30" s="9">
        <v>40.492528</v>
      </c>
      <c r="AY30" s="9">
        <v>7164.4271440000002</v>
      </c>
      <c r="AZ30" s="9">
        <v>5309.4527969999999</v>
      </c>
      <c r="BA30" s="9">
        <v>4607.5453500000003</v>
      </c>
      <c r="BB30" s="9">
        <v>7605.2656809999999</v>
      </c>
      <c r="BC30" s="9">
        <v>182.50068999999999</v>
      </c>
      <c r="BD30" s="9">
        <v>539.62983999999994</v>
      </c>
      <c r="BE30" s="9">
        <v>1887.166246</v>
      </c>
      <c r="BF30" s="9">
        <v>1661.2124490000001</v>
      </c>
      <c r="BG30" s="9">
        <f t="shared" si="6"/>
        <v>145937.14352400001</v>
      </c>
      <c r="BH30" s="10">
        <f t="shared" si="0"/>
        <v>4530.5</v>
      </c>
      <c r="BI30" s="10">
        <f t="shared" si="1"/>
        <v>55053.331505000002</v>
      </c>
      <c r="BJ30" s="10">
        <f t="shared" si="2"/>
        <v>86353.312019000005</v>
      </c>
      <c r="BK30" s="11">
        <f t="shared" si="3"/>
        <v>3.1044187179495801E-2</v>
      </c>
      <c r="BL30" s="11">
        <f t="shared" si="4"/>
        <v>0.3772400238596299</v>
      </c>
      <c r="BM30" s="11">
        <f t="shared" si="5"/>
        <v>0.59171578896087418</v>
      </c>
    </row>
    <row r="31" spans="1:65" x14ac:dyDescent="0.25">
      <c r="A31" s="4" t="s">
        <v>94</v>
      </c>
      <c r="B31" s="9">
        <v>20477.5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335.50968899999998</v>
      </c>
      <c r="I31" s="9">
        <v>6560.2827630000002</v>
      </c>
      <c r="J31" s="9">
        <v>688.42719399999999</v>
      </c>
      <c r="K31" s="9">
        <v>700.34316999999999</v>
      </c>
      <c r="L31" s="9">
        <v>317.90396099999998</v>
      </c>
      <c r="M31" s="9">
        <v>225.846259</v>
      </c>
      <c r="N31" s="9">
        <v>2409.9036569999998</v>
      </c>
      <c r="O31" s="9">
        <v>984.69455600000003</v>
      </c>
      <c r="P31" s="9">
        <v>4718.3086039999998</v>
      </c>
      <c r="Q31" s="9">
        <v>0</v>
      </c>
      <c r="R31" s="9">
        <v>1808.417146</v>
      </c>
      <c r="S31" s="9">
        <v>652.44966499999998</v>
      </c>
      <c r="T31" s="9">
        <v>1897.789031</v>
      </c>
      <c r="U31" s="9">
        <v>812.12611000000004</v>
      </c>
      <c r="V31" s="9">
        <v>3650.9023339999999</v>
      </c>
      <c r="W31" s="9">
        <v>6272.078477</v>
      </c>
      <c r="X31" s="9">
        <v>946.32219799999996</v>
      </c>
      <c r="Y31" s="9">
        <v>4580.7005159999999</v>
      </c>
      <c r="Z31" s="9">
        <v>1003.4526980000001</v>
      </c>
      <c r="AA31" s="9">
        <v>3506.1836480000002</v>
      </c>
      <c r="AB31" s="9">
        <v>375.21832499999999</v>
      </c>
      <c r="AC31" s="9">
        <v>873.928224</v>
      </c>
      <c r="AD31" s="9">
        <v>1891.0254440000001</v>
      </c>
      <c r="AE31" s="9">
        <v>0</v>
      </c>
      <c r="AF31" s="9">
        <v>1674.902149</v>
      </c>
      <c r="AG31" s="9">
        <v>369.65703300000001</v>
      </c>
      <c r="AH31" s="9">
        <v>28960.370196</v>
      </c>
      <c r="AI31" s="9">
        <v>7011.2443229999999</v>
      </c>
      <c r="AJ31" s="9">
        <v>13182.184386999999</v>
      </c>
      <c r="AK31" s="9">
        <v>25064.422632999998</v>
      </c>
      <c r="AL31" s="9">
        <v>15998.842987</v>
      </c>
      <c r="AM31" s="9">
        <v>7500.3297499999899</v>
      </c>
      <c r="AN31" s="9">
        <v>125.032371</v>
      </c>
      <c r="AO31" s="9">
        <v>43.121670000000002</v>
      </c>
      <c r="AP31" s="9">
        <v>930.96220700000003</v>
      </c>
      <c r="AQ31" s="9">
        <v>5099.7024789999996</v>
      </c>
      <c r="AR31" s="9">
        <v>6788.5972000000002</v>
      </c>
      <c r="AS31" s="9">
        <v>5183.2824280000004</v>
      </c>
      <c r="AT31" s="9">
        <v>187.99297999999999</v>
      </c>
      <c r="AU31" s="9">
        <v>1397.409762</v>
      </c>
      <c r="AV31" s="9">
        <v>322.01056999999997</v>
      </c>
      <c r="AW31" s="9">
        <v>1000.814178</v>
      </c>
      <c r="AX31" s="9">
        <v>260.39022699999998</v>
      </c>
      <c r="AY31" s="9">
        <v>12455.074119999999</v>
      </c>
      <c r="AZ31" s="9">
        <v>9286.2273729999997</v>
      </c>
      <c r="BA31" s="9">
        <v>11406.545439</v>
      </c>
      <c r="BB31" s="9">
        <v>21213.292299000001</v>
      </c>
      <c r="BC31" s="9">
        <v>658.92499599999996</v>
      </c>
      <c r="BD31" s="9">
        <v>1511.1855929999999</v>
      </c>
      <c r="BE31" s="9">
        <v>3076.8471549999999</v>
      </c>
      <c r="BF31" s="9">
        <v>3119.065505</v>
      </c>
      <c r="BG31" s="9">
        <f t="shared" si="6"/>
        <v>249517.74567900004</v>
      </c>
      <c r="BH31" s="10">
        <f t="shared" si="0"/>
        <v>20477.5</v>
      </c>
      <c r="BI31" s="10">
        <f t="shared" si="1"/>
        <v>76216.743046999996</v>
      </c>
      <c r="BJ31" s="10">
        <f t="shared" si="2"/>
        <v>152823.50263199996</v>
      </c>
      <c r="BK31" s="11">
        <f t="shared" si="3"/>
        <v>8.2068311190755638E-2</v>
      </c>
      <c r="BL31" s="11">
        <f t="shared" si="4"/>
        <v>0.30545620248209288</v>
      </c>
      <c r="BM31" s="11">
        <f t="shared" si="5"/>
        <v>0.6124754863271511</v>
      </c>
    </row>
    <row r="32" spans="1:65" x14ac:dyDescent="0.25">
      <c r="A32" s="4" t="s">
        <v>95</v>
      </c>
      <c r="B32" s="9">
        <v>15483.5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270.08349199999998</v>
      </c>
      <c r="I32" s="9">
        <v>774.65650200000005</v>
      </c>
      <c r="J32" s="9">
        <v>0</v>
      </c>
      <c r="K32" s="9">
        <v>132.564087</v>
      </c>
      <c r="L32" s="9">
        <v>136.295196</v>
      </c>
      <c r="M32" s="9">
        <v>51.831446999999997</v>
      </c>
      <c r="N32" s="9">
        <v>1638.3148369999999</v>
      </c>
      <c r="O32" s="9">
        <v>29.336307999999999</v>
      </c>
      <c r="P32" s="9">
        <v>773.86050399999999</v>
      </c>
      <c r="Q32" s="9">
        <v>166.263533</v>
      </c>
      <c r="R32" s="9">
        <v>5555.3040780000001</v>
      </c>
      <c r="S32" s="9">
        <v>185.11745400000001</v>
      </c>
      <c r="T32" s="9">
        <v>782.75484300000005</v>
      </c>
      <c r="U32" s="9">
        <v>2594.8763920000001</v>
      </c>
      <c r="V32" s="9">
        <v>2059.0714459999999</v>
      </c>
      <c r="W32" s="9">
        <v>873.71499600000004</v>
      </c>
      <c r="X32" s="9">
        <v>0</v>
      </c>
      <c r="Y32" s="9">
        <v>1057.387581</v>
      </c>
      <c r="Z32" s="9">
        <v>9.631767</v>
      </c>
      <c r="AA32" s="9">
        <v>728.07554300000004</v>
      </c>
      <c r="AB32" s="9">
        <v>0</v>
      </c>
      <c r="AC32" s="9">
        <v>0</v>
      </c>
      <c r="AD32" s="9">
        <v>448.07813299999998</v>
      </c>
      <c r="AE32" s="9">
        <v>0</v>
      </c>
      <c r="AF32" s="9">
        <v>1192.0048280000001</v>
      </c>
      <c r="AG32" s="9">
        <v>396.52832999999998</v>
      </c>
      <c r="AH32" s="9">
        <v>17619.882699000002</v>
      </c>
      <c r="AI32" s="9">
        <v>2740.0653950000001</v>
      </c>
      <c r="AJ32" s="9">
        <v>3326.877465</v>
      </c>
      <c r="AK32" s="9">
        <v>10437.205835999999</v>
      </c>
      <c r="AL32" s="9">
        <v>12817.319132000001</v>
      </c>
      <c r="AM32" s="9">
        <v>4189.9812119999997</v>
      </c>
      <c r="AN32" s="9">
        <v>0</v>
      </c>
      <c r="AO32" s="9">
        <v>59.171880000000002</v>
      </c>
      <c r="AP32" s="9">
        <v>245.78016199999999</v>
      </c>
      <c r="AQ32" s="9">
        <v>1666.6563100000001</v>
      </c>
      <c r="AR32" s="9">
        <v>1796.2134719999999</v>
      </c>
      <c r="AS32" s="9">
        <v>957.24174900000003</v>
      </c>
      <c r="AT32" s="9">
        <v>15.242732999999999</v>
      </c>
      <c r="AU32" s="9">
        <v>616.48497299999997</v>
      </c>
      <c r="AV32" s="9">
        <v>47.594462999999998</v>
      </c>
      <c r="AW32" s="9">
        <v>201.81482700000001</v>
      </c>
      <c r="AX32" s="9">
        <v>95.464753999999999</v>
      </c>
      <c r="AY32" s="9">
        <v>4026.7031360000001</v>
      </c>
      <c r="AZ32" s="9">
        <v>3597.6698700000002</v>
      </c>
      <c r="BA32" s="9">
        <v>3589.756484</v>
      </c>
      <c r="BB32" s="9">
        <v>6658.0360570000003</v>
      </c>
      <c r="BC32" s="9">
        <v>214.186004</v>
      </c>
      <c r="BD32" s="9">
        <v>555.12520300000097</v>
      </c>
      <c r="BE32" s="9">
        <v>759.85825299999999</v>
      </c>
      <c r="BF32" s="9">
        <v>1117.453898</v>
      </c>
      <c r="BG32" s="9">
        <f t="shared" si="6"/>
        <v>112691.037264</v>
      </c>
      <c r="BH32" s="10">
        <f t="shared" si="0"/>
        <v>15483.5</v>
      </c>
      <c r="BI32" s="10">
        <f t="shared" si="1"/>
        <v>37475.633996000004</v>
      </c>
      <c r="BJ32" s="10">
        <f t="shared" si="2"/>
        <v>59731.903268000009</v>
      </c>
      <c r="BK32" s="11">
        <f t="shared" si="3"/>
        <v>0.13739779467755703</v>
      </c>
      <c r="BL32" s="11">
        <f t="shared" si="4"/>
        <v>0.33255203701964575</v>
      </c>
      <c r="BM32" s="11">
        <f t="shared" si="5"/>
        <v>0.53005016830279739</v>
      </c>
    </row>
    <row r="33" spans="1:65" x14ac:dyDescent="0.25">
      <c r="A33" s="4" t="s">
        <v>96</v>
      </c>
      <c r="B33" s="9">
        <v>3684.5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125.56818</v>
      </c>
      <c r="I33" s="9">
        <v>1678.976934</v>
      </c>
      <c r="J33" s="9">
        <v>806.03112799999997</v>
      </c>
      <c r="K33" s="9">
        <v>143.65397400000001</v>
      </c>
      <c r="L33" s="9">
        <v>127.336308</v>
      </c>
      <c r="M33" s="9">
        <v>256.17694499999999</v>
      </c>
      <c r="N33" s="9">
        <v>575.60493699999995</v>
      </c>
      <c r="O33" s="9">
        <v>132.732372</v>
      </c>
      <c r="P33" s="9">
        <v>944.69703300000003</v>
      </c>
      <c r="Q33" s="9">
        <v>229.15883299999999</v>
      </c>
      <c r="R33" s="9">
        <v>51.329914000000002</v>
      </c>
      <c r="S33" s="9">
        <v>276.09498100000002</v>
      </c>
      <c r="T33" s="9">
        <v>359.42772500000001</v>
      </c>
      <c r="U33" s="9">
        <v>836.51734699999997</v>
      </c>
      <c r="V33" s="9">
        <v>1313.0796</v>
      </c>
      <c r="W33" s="9">
        <v>4628.3655829999998</v>
      </c>
      <c r="X33" s="9">
        <v>527.09524599999997</v>
      </c>
      <c r="Y33" s="9">
        <v>2960.4289010000002</v>
      </c>
      <c r="Z33" s="9">
        <v>760.58423000000005</v>
      </c>
      <c r="AA33" s="9">
        <v>7746.4814100000003</v>
      </c>
      <c r="AB33" s="9">
        <v>130.24079499999999</v>
      </c>
      <c r="AC33" s="9">
        <v>10.304646999999999</v>
      </c>
      <c r="AD33" s="9">
        <v>631.02676899999994</v>
      </c>
      <c r="AE33" s="9">
        <v>0</v>
      </c>
      <c r="AF33" s="9">
        <v>409.08552700000001</v>
      </c>
      <c r="AG33" s="9">
        <v>365.06332200000003</v>
      </c>
      <c r="AH33" s="9">
        <v>7090.721931</v>
      </c>
      <c r="AI33" s="9">
        <v>1704.426033</v>
      </c>
      <c r="AJ33" s="9">
        <v>1700.937874</v>
      </c>
      <c r="AK33" s="9">
        <v>7127.1471919999904</v>
      </c>
      <c r="AL33" s="9">
        <v>2970.614857</v>
      </c>
      <c r="AM33" s="9">
        <v>1670.7399789999999</v>
      </c>
      <c r="AN33" s="9">
        <v>34.306921000000003</v>
      </c>
      <c r="AO33" s="9">
        <v>4</v>
      </c>
      <c r="AP33" s="9">
        <v>173.14957100000001</v>
      </c>
      <c r="AQ33" s="9">
        <v>1476.8772750000001</v>
      </c>
      <c r="AR33" s="9">
        <v>1080.574748</v>
      </c>
      <c r="AS33" s="9">
        <v>1269.25171</v>
      </c>
      <c r="AT33" s="9">
        <v>19.654260000000001</v>
      </c>
      <c r="AU33" s="9">
        <v>176.47309300000001</v>
      </c>
      <c r="AV33" s="9">
        <v>27.525894999999998</v>
      </c>
      <c r="AW33" s="9">
        <v>219.121092</v>
      </c>
      <c r="AX33" s="9">
        <v>140.79026300000001</v>
      </c>
      <c r="AY33" s="9">
        <v>2572.242573</v>
      </c>
      <c r="AZ33" s="9">
        <v>2286.0269469999998</v>
      </c>
      <c r="BA33" s="9">
        <v>3384.244361</v>
      </c>
      <c r="BB33" s="9">
        <v>5268.476971</v>
      </c>
      <c r="BC33" s="9">
        <v>104.87971</v>
      </c>
      <c r="BD33" s="9">
        <v>414.62361700000002</v>
      </c>
      <c r="BE33" s="9">
        <v>665.13719900000001</v>
      </c>
      <c r="BF33" s="9">
        <v>815.186196</v>
      </c>
      <c r="BG33" s="9">
        <f t="shared" si="6"/>
        <v>72106.692909000005</v>
      </c>
      <c r="BH33" s="10">
        <f t="shared" si="0"/>
        <v>3684.5</v>
      </c>
      <c r="BI33" s="10">
        <f t="shared" si="1"/>
        <v>33115.784572000004</v>
      </c>
      <c r="BJ33" s="10">
        <f t="shared" si="2"/>
        <v>35306.408336999986</v>
      </c>
      <c r="BK33" s="11">
        <f t="shared" si="3"/>
        <v>5.1097891906510089E-2</v>
      </c>
      <c r="BL33" s="11">
        <f t="shared" si="4"/>
        <v>0.45926089848265184</v>
      </c>
      <c r="BM33" s="11">
        <f t="shared" si="5"/>
        <v>0.48964120961083785</v>
      </c>
    </row>
    <row r="34" spans="1:65" x14ac:dyDescent="0.25">
      <c r="A34" s="4" t="s">
        <v>97</v>
      </c>
      <c r="B34" s="9">
        <v>3152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226.80924200000001</v>
      </c>
      <c r="I34" s="9">
        <v>1675.6944920000001</v>
      </c>
      <c r="J34" s="9">
        <v>377.89530000000002</v>
      </c>
      <c r="K34" s="9">
        <v>156.96424500000001</v>
      </c>
      <c r="L34" s="9">
        <v>447.74922099999998</v>
      </c>
      <c r="M34" s="9">
        <v>316.80335100000002</v>
      </c>
      <c r="N34" s="9">
        <v>1189.509427</v>
      </c>
      <c r="O34" s="9">
        <v>300.12843600000002</v>
      </c>
      <c r="P34" s="9">
        <v>3079.2992789999998</v>
      </c>
      <c r="Q34" s="9">
        <v>0</v>
      </c>
      <c r="R34" s="9">
        <v>2923.604844</v>
      </c>
      <c r="S34" s="9">
        <v>264.88201700000002</v>
      </c>
      <c r="T34" s="9">
        <v>548.28191000000004</v>
      </c>
      <c r="U34" s="9">
        <v>164.78114500000001</v>
      </c>
      <c r="V34" s="9">
        <v>1960.7218600000001</v>
      </c>
      <c r="W34" s="9">
        <v>3340.9777060000001</v>
      </c>
      <c r="X34" s="9">
        <v>31.631767</v>
      </c>
      <c r="Y34" s="9">
        <v>3688.6349759999998</v>
      </c>
      <c r="Z34" s="9">
        <v>216.27984799999999</v>
      </c>
      <c r="AA34" s="9">
        <v>3488.2649740000002</v>
      </c>
      <c r="AB34" s="9">
        <v>36.872827000000001</v>
      </c>
      <c r="AC34" s="9">
        <v>7.3046470000000001</v>
      </c>
      <c r="AD34" s="9">
        <v>1655.7147299999999</v>
      </c>
      <c r="AE34" s="9">
        <v>0</v>
      </c>
      <c r="AF34" s="9">
        <v>108</v>
      </c>
      <c r="AG34" s="9">
        <v>1262.958621</v>
      </c>
      <c r="AH34" s="9">
        <v>20039.335861</v>
      </c>
      <c r="AI34" s="9">
        <v>4978.946226</v>
      </c>
      <c r="AJ34" s="9">
        <v>14577.427054</v>
      </c>
      <c r="AK34" s="9">
        <v>20022.791513</v>
      </c>
      <c r="AL34" s="9">
        <v>13763.486564999999</v>
      </c>
      <c r="AM34" s="9">
        <v>4339.4980400000004</v>
      </c>
      <c r="AN34" s="9">
        <v>79.458709999999996</v>
      </c>
      <c r="AO34" s="9">
        <v>2630.997171</v>
      </c>
      <c r="AP34" s="9">
        <v>2635.5728859999999</v>
      </c>
      <c r="AQ34" s="9">
        <v>3914.9056639999999</v>
      </c>
      <c r="AR34" s="9">
        <v>16251.727312000001</v>
      </c>
      <c r="AS34" s="9">
        <v>2950.9707549999998</v>
      </c>
      <c r="AT34" s="9">
        <v>659.99901799999998</v>
      </c>
      <c r="AU34" s="9">
        <v>1743.9188919999999</v>
      </c>
      <c r="AV34" s="9">
        <v>777.05751599999996</v>
      </c>
      <c r="AW34" s="9">
        <v>1061.961953</v>
      </c>
      <c r="AX34" s="9">
        <v>439.87882999999999</v>
      </c>
      <c r="AY34" s="9">
        <v>16714.427060999999</v>
      </c>
      <c r="AZ34" s="9">
        <v>8542.0782389999895</v>
      </c>
      <c r="BA34" s="9">
        <v>10545.901948999999</v>
      </c>
      <c r="BB34" s="9">
        <v>16125.263433</v>
      </c>
      <c r="BC34" s="9">
        <v>1317.996052</v>
      </c>
      <c r="BD34" s="9">
        <v>2133.9436049999999</v>
      </c>
      <c r="BE34" s="9">
        <v>5444.9706109999997</v>
      </c>
      <c r="BF34" s="9">
        <v>2523.0591559999998</v>
      </c>
      <c r="BG34" s="9">
        <f t="shared" si="6"/>
        <v>204837.33893699996</v>
      </c>
      <c r="BH34" s="10">
        <f t="shared" si="0"/>
        <v>3152</v>
      </c>
      <c r="BI34" s="10">
        <f t="shared" si="1"/>
        <v>47509.100726000004</v>
      </c>
      <c r="BJ34" s="10">
        <f t="shared" si="2"/>
        <v>154176.23821100005</v>
      </c>
      <c r="BK34" s="11">
        <f t="shared" si="3"/>
        <v>1.538781950769939E-2</v>
      </c>
      <c r="BL34" s="11">
        <f t="shared" si="4"/>
        <v>0.2319357445890857</v>
      </c>
      <c r="BM34" s="11">
        <f t="shared" si="5"/>
        <v>0.75267643590321531</v>
      </c>
    </row>
    <row r="35" spans="1:65" x14ac:dyDescent="0.25">
      <c r="A35" s="4" t="s">
        <v>98</v>
      </c>
      <c r="B35" s="9">
        <v>3663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58.158833000000001</v>
      </c>
      <c r="I35" s="9">
        <v>99.964243999999994</v>
      </c>
      <c r="J35" s="9">
        <v>518.16901800000005</v>
      </c>
      <c r="K35" s="9">
        <v>449.31383499999998</v>
      </c>
      <c r="L35" s="9">
        <v>279.71755899999999</v>
      </c>
      <c r="M35" s="9">
        <v>4</v>
      </c>
      <c r="N35" s="9">
        <v>356.23696699999999</v>
      </c>
      <c r="O35" s="9">
        <v>0</v>
      </c>
      <c r="P35" s="9">
        <v>211.574803</v>
      </c>
      <c r="Q35" s="9">
        <v>0</v>
      </c>
      <c r="R35" s="9">
        <v>13.241061</v>
      </c>
      <c r="S35" s="9">
        <v>173.55846</v>
      </c>
      <c r="T35" s="9">
        <v>328.03166199999998</v>
      </c>
      <c r="U35" s="9">
        <v>842.05413299999998</v>
      </c>
      <c r="V35" s="9">
        <v>900.79516000000001</v>
      </c>
      <c r="W35" s="9">
        <v>1216.0852620000001</v>
      </c>
      <c r="X35" s="9">
        <v>23</v>
      </c>
      <c r="Y35" s="9">
        <v>516.73773200000005</v>
      </c>
      <c r="Z35" s="9">
        <v>12.241061</v>
      </c>
      <c r="AA35" s="9">
        <v>4211.34148</v>
      </c>
      <c r="AB35" s="9">
        <v>124.809242</v>
      </c>
      <c r="AC35" s="9">
        <v>0</v>
      </c>
      <c r="AD35" s="9">
        <v>242.10443599999999</v>
      </c>
      <c r="AE35" s="9">
        <v>0</v>
      </c>
      <c r="AF35" s="9">
        <v>159.89529999999999</v>
      </c>
      <c r="AG35" s="9">
        <v>57.913941999999999</v>
      </c>
      <c r="AH35" s="9">
        <v>2826.0302489999999</v>
      </c>
      <c r="AI35" s="9">
        <v>737.39384399999994</v>
      </c>
      <c r="AJ35" s="9">
        <v>362.16509100000002</v>
      </c>
      <c r="AK35" s="9">
        <v>2249.5105199999998</v>
      </c>
      <c r="AL35" s="9">
        <v>1326.1893299999999</v>
      </c>
      <c r="AM35" s="9">
        <v>631.69086100000004</v>
      </c>
      <c r="AN35" s="9">
        <v>0</v>
      </c>
      <c r="AO35" s="9">
        <v>0</v>
      </c>
      <c r="AP35" s="9">
        <v>24.745539999999998</v>
      </c>
      <c r="AQ35" s="9">
        <v>331.526792</v>
      </c>
      <c r="AR35" s="9">
        <v>361.555655</v>
      </c>
      <c r="AS35" s="9">
        <v>247.98562200000001</v>
      </c>
      <c r="AT35" s="9">
        <v>6.1793979999999999</v>
      </c>
      <c r="AU35" s="9">
        <v>36.486113000000003</v>
      </c>
      <c r="AV35" s="9">
        <v>1</v>
      </c>
      <c r="AW35" s="9">
        <v>31.107433</v>
      </c>
      <c r="AX35" s="9">
        <v>0</v>
      </c>
      <c r="AY35" s="9">
        <v>743.22229500000003</v>
      </c>
      <c r="AZ35" s="9">
        <v>1123.349066</v>
      </c>
      <c r="BA35" s="9">
        <v>918.62782100000004</v>
      </c>
      <c r="BB35" s="9">
        <v>1520.4508370000001</v>
      </c>
      <c r="BC35" s="9">
        <v>25.551608000000002</v>
      </c>
      <c r="BD35" s="9">
        <v>120.777874</v>
      </c>
      <c r="BE35" s="9">
        <v>154.128074</v>
      </c>
      <c r="BF35" s="9">
        <v>243.144858</v>
      </c>
      <c r="BG35" s="9">
        <f t="shared" si="6"/>
        <v>28484.763070999998</v>
      </c>
      <c r="BH35" s="10">
        <f t="shared" si="0"/>
        <v>3663</v>
      </c>
      <c r="BI35" s="10">
        <f t="shared" si="1"/>
        <v>13624.974438999998</v>
      </c>
      <c r="BJ35" s="10">
        <f t="shared" si="2"/>
        <v>11196.788632</v>
      </c>
      <c r="BK35" s="11">
        <f t="shared" si="3"/>
        <v>0.12859506645253641</v>
      </c>
      <c r="BL35" s="11">
        <f t="shared" si="4"/>
        <v>0.47832500502247194</v>
      </c>
      <c r="BM35" s="11">
        <f t="shared" si="5"/>
        <v>0.39307992852499163</v>
      </c>
    </row>
    <row r="36" spans="1:65" x14ac:dyDescent="0.25">
      <c r="A36" s="3"/>
      <c r="BH36" s="10"/>
      <c r="BI36" s="10"/>
      <c r="BJ36" s="10"/>
      <c r="BK36" s="11"/>
      <c r="BL36" s="11"/>
      <c r="BM36" s="11"/>
    </row>
    <row r="37" spans="1:65" x14ac:dyDescent="0.25">
      <c r="A37" s="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H37" s="10"/>
      <c r="BI37" s="10"/>
      <c r="BJ37" s="10"/>
      <c r="BK37" s="11"/>
      <c r="BL37" s="11"/>
      <c r="BM37" s="11"/>
    </row>
    <row r="38" spans="1:65" x14ac:dyDescent="0.25">
      <c r="A38" s="3">
        <v>1991</v>
      </c>
      <c r="B38" s="7" t="s">
        <v>71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H38" s="10"/>
      <c r="BI38" s="10"/>
      <c r="BJ38" s="10"/>
      <c r="BK38" s="11"/>
      <c r="BL38" s="11"/>
      <c r="BM38" s="11"/>
    </row>
    <row r="39" spans="1:65" x14ac:dyDescent="0.25">
      <c r="A39" s="4" t="s">
        <v>72</v>
      </c>
      <c r="B39" s="9">
        <v>190563.5</v>
      </c>
      <c r="C39" s="9">
        <v>0</v>
      </c>
      <c r="D39" s="9">
        <v>0</v>
      </c>
      <c r="E39" s="9">
        <v>0</v>
      </c>
      <c r="F39" s="9">
        <v>46.545707999999998</v>
      </c>
      <c r="G39" s="9">
        <v>0</v>
      </c>
      <c r="H39" s="9">
        <v>6950.594564</v>
      </c>
      <c r="I39" s="9">
        <v>65363.340071999999</v>
      </c>
      <c r="J39" s="9">
        <v>3433.2357959999999</v>
      </c>
      <c r="K39" s="9">
        <v>29034.366773999998</v>
      </c>
      <c r="L39" s="9">
        <v>12523.894550000001</v>
      </c>
      <c r="M39" s="9">
        <v>3511.035394</v>
      </c>
      <c r="N39" s="9">
        <v>31586.242377999999</v>
      </c>
      <c r="O39" s="9">
        <v>16212.12486</v>
      </c>
      <c r="P39" s="9">
        <v>62568.540673000003</v>
      </c>
      <c r="Q39" s="9">
        <v>464.81843099999998</v>
      </c>
      <c r="R39" s="9">
        <v>75747.469272000002</v>
      </c>
      <c r="S39" s="9">
        <v>19635.896172000001</v>
      </c>
      <c r="T39" s="9">
        <v>22268.363096000001</v>
      </c>
      <c r="U39" s="9">
        <v>21134.556102999999</v>
      </c>
      <c r="V39" s="9">
        <v>74936.477922999999</v>
      </c>
      <c r="W39" s="9">
        <v>138108.88791799999</v>
      </c>
      <c r="X39" s="9">
        <v>4039.5722599999999</v>
      </c>
      <c r="Y39" s="9">
        <v>76609.094805000001</v>
      </c>
      <c r="Z39" s="9">
        <v>18869.415266</v>
      </c>
      <c r="AA39" s="9">
        <v>51503.832859000002</v>
      </c>
      <c r="AB39" s="9">
        <v>4417.1599399999996</v>
      </c>
      <c r="AC39" s="9">
        <v>16360.400906999999</v>
      </c>
      <c r="AD39" s="9">
        <v>33051.993266999998</v>
      </c>
      <c r="AE39" s="9">
        <v>0</v>
      </c>
      <c r="AF39" s="9">
        <v>18692.195447999999</v>
      </c>
      <c r="AG39" s="9">
        <v>6632.8828039999999</v>
      </c>
      <c r="AH39" s="9">
        <v>392775.09262799902</v>
      </c>
      <c r="AI39" s="9">
        <v>83737.415200999996</v>
      </c>
      <c r="AJ39" s="9">
        <v>185526.14261800001</v>
      </c>
      <c r="AK39" s="9">
        <v>302000.518346</v>
      </c>
      <c r="AL39" s="9">
        <v>208964.52386700001</v>
      </c>
      <c r="AM39" s="9">
        <v>100242.692637</v>
      </c>
      <c r="AN39" s="9">
        <v>2573.046159</v>
      </c>
      <c r="AO39" s="9">
        <v>21321.648193000001</v>
      </c>
      <c r="AP39" s="9">
        <v>25795.535725000002</v>
      </c>
      <c r="AQ39" s="9">
        <v>70763.795819000006</v>
      </c>
      <c r="AR39" s="9">
        <v>124181.06806000001</v>
      </c>
      <c r="AS39" s="9">
        <v>56200.232034000001</v>
      </c>
      <c r="AT39" s="9">
        <v>5660.1706759999997</v>
      </c>
      <c r="AU39" s="9">
        <v>15851.339619</v>
      </c>
      <c r="AV39" s="9">
        <v>3594.2934409999998</v>
      </c>
      <c r="AW39" s="9">
        <v>25370.441239</v>
      </c>
      <c r="AX39" s="9">
        <v>4445.1109020000004</v>
      </c>
      <c r="AY39" s="9">
        <v>209811.803098</v>
      </c>
      <c r="AZ39" s="9">
        <v>128285.520322</v>
      </c>
      <c r="BA39" s="9">
        <v>135890.46687500001</v>
      </c>
      <c r="BB39" s="9">
        <v>250605.525058</v>
      </c>
      <c r="BC39" s="9">
        <v>8043.5455179999999</v>
      </c>
      <c r="BD39" s="9">
        <v>27915.015228</v>
      </c>
      <c r="BE39" s="9">
        <v>44586.876924999997</v>
      </c>
      <c r="BF39" s="9">
        <v>33734.166749999997</v>
      </c>
      <c r="BG39" s="9">
        <v>3472142.4241780001</v>
      </c>
      <c r="BH39" s="10">
        <f t="shared" si="0"/>
        <v>190563.5</v>
      </c>
      <c r="BI39" s="10">
        <f t="shared" si="1"/>
        <v>1206478.029867999</v>
      </c>
      <c r="BJ39" s="10">
        <f t="shared" si="2"/>
        <v>2075100.8943099999</v>
      </c>
      <c r="BK39" s="11">
        <f t="shared" si="3"/>
        <v>5.4883549324770076E-2</v>
      </c>
      <c r="BL39" s="11">
        <f t="shared" si="4"/>
        <v>0.3474736581848662</v>
      </c>
      <c r="BM39" s="11">
        <f t="shared" si="5"/>
        <v>0.59764279249036345</v>
      </c>
    </row>
    <row r="40" spans="1:65" x14ac:dyDescent="0.25">
      <c r="A40" s="4" t="s">
        <v>73</v>
      </c>
      <c r="B40" s="9">
        <v>14945.5</v>
      </c>
      <c r="C40" s="9">
        <v>0</v>
      </c>
      <c r="D40" s="9">
        <v>0</v>
      </c>
      <c r="E40" s="9">
        <v>0</v>
      </c>
      <c r="F40" s="9">
        <v>17</v>
      </c>
      <c r="G40" s="9">
        <v>0</v>
      </c>
      <c r="H40" s="9">
        <v>1041.728014</v>
      </c>
      <c r="I40" s="9">
        <v>9928.15985</v>
      </c>
      <c r="J40" s="9">
        <v>215.43511699999999</v>
      </c>
      <c r="K40" s="9">
        <v>3982.5070139999998</v>
      </c>
      <c r="L40" s="9">
        <v>1222.144389</v>
      </c>
      <c r="M40" s="9">
        <v>264.25020999999998</v>
      </c>
      <c r="N40" s="9">
        <v>3340.3235880000002</v>
      </c>
      <c r="O40" s="9">
        <v>2010.007758</v>
      </c>
      <c r="P40" s="9">
        <v>16062.484640000001</v>
      </c>
      <c r="Q40" s="9">
        <v>26.809242000000001</v>
      </c>
      <c r="R40" s="9">
        <v>5035.4336919999996</v>
      </c>
      <c r="S40" s="9">
        <v>2022.062424</v>
      </c>
      <c r="T40" s="9">
        <v>2591.9921749999999</v>
      </c>
      <c r="U40" s="9">
        <v>1143.9302210000001</v>
      </c>
      <c r="V40" s="9">
        <v>9773.7084629999899</v>
      </c>
      <c r="W40" s="9">
        <v>28661.261930000001</v>
      </c>
      <c r="X40" s="9">
        <v>574.32502499999998</v>
      </c>
      <c r="Y40" s="9">
        <v>14920.388913000001</v>
      </c>
      <c r="Z40" s="9">
        <v>7212.9571990000004</v>
      </c>
      <c r="AA40" s="9">
        <v>4489.8109539999996</v>
      </c>
      <c r="AB40" s="9">
        <v>559.69635500000004</v>
      </c>
      <c r="AC40" s="9">
        <v>6833.6187220000002</v>
      </c>
      <c r="AD40" s="9">
        <v>3559.7742199999998</v>
      </c>
      <c r="AE40" s="9">
        <v>0</v>
      </c>
      <c r="AF40" s="9">
        <v>2308.84438</v>
      </c>
      <c r="AG40" s="9">
        <v>784.75890200000003</v>
      </c>
      <c r="AH40" s="9">
        <v>62839.545189999903</v>
      </c>
      <c r="AI40" s="9">
        <v>14952.091850999999</v>
      </c>
      <c r="AJ40" s="9">
        <v>51810.626180000203</v>
      </c>
      <c r="AK40" s="9">
        <v>56869.5693619999</v>
      </c>
      <c r="AL40" s="9">
        <v>31765.055544999999</v>
      </c>
      <c r="AM40" s="9">
        <v>16441.15641</v>
      </c>
      <c r="AN40" s="9">
        <v>171.31139200000001</v>
      </c>
      <c r="AO40" s="9">
        <v>15795.095525999999</v>
      </c>
      <c r="AP40" s="9">
        <v>7410.5095579999997</v>
      </c>
      <c r="AQ40" s="9">
        <v>12221.708548000001</v>
      </c>
      <c r="AR40" s="9">
        <v>42000.980216000004</v>
      </c>
      <c r="AS40" s="9">
        <v>17492.343796000001</v>
      </c>
      <c r="AT40" s="9">
        <v>2194.6418410000001</v>
      </c>
      <c r="AU40" s="9">
        <v>3673.7913330000101</v>
      </c>
      <c r="AV40" s="9">
        <v>1106.524964</v>
      </c>
      <c r="AW40" s="9">
        <v>8145.4646360000197</v>
      </c>
      <c r="AX40" s="9">
        <v>1460.5382259999999</v>
      </c>
      <c r="AY40" s="9">
        <v>52921.787620000003</v>
      </c>
      <c r="AZ40" s="9">
        <v>19646.336963000002</v>
      </c>
      <c r="BA40" s="9">
        <v>26584.762575000001</v>
      </c>
      <c r="BB40" s="9">
        <v>43717.807841000002</v>
      </c>
      <c r="BC40" s="9">
        <v>1589.697435</v>
      </c>
      <c r="BD40" s="9">
        <v>5374.2142800000001</v>
      </c>
      <c r="BE40" s="9">
        <v>10122.288627</v>
      </c>
      <c r="BF40" s="9">
        <v>6535.4298440000102</v>
      </c>
      <c r="BG40" s="9">
        <f t="shared" ref="BG40:BG65" si="7">SUM(B40:BF40)</f>
        <v>656372.19315600011</v>
      </c>
      <c r="BH40" s="10">
        <f t="shared" si="0"/>
        <v>14945.5</v>
      </c>
      <c r="BI40" s="10">
        <f t="shared" si="1"/>
        <v>191422.95858699991</v>
      </c>
      <c r="BJ40" s="10">
        <f t="shared" si="2"/>
        <v>450003.7345690002</v>
      </c>
      <c r="BK40" s="11">
        <f t="shared" si="3"/>
        <v>2.2769855511608945E-2</v>
      </c>
      <c r="BL40" s="11">
        <f t="shared" si="4"/>
        <v>0.29163782467168653</v>
      </c>
      <c r="BM40" s="11">
        <f t="shared" si="5"/>
        <v>0.68559231981670454</v>
      </c>
    </row>
    <row r="41" spans="1:65" x14ac:dyDescent="0.25">
      <c r="A41" s="4" t="s">
        <v>74</v>
      </c>
      <c r="B41" s="9">
        <v>39423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718.92795699999999</v>
      </c>
      <c r="I41" s="9">
        <v>10002.808846</v>
      </c>
      <c r="J41" s="9">
        <v>0</v>
      </c>
      <c r="K41" s="9">
        <v>2244.6989269999999</v>
      </c>
      <c r="L41" s="9">
        <v>582.31044099999997</v>
      </c>
      <c r="M41" s="9">
        <v>339.80740900000001</v>
      </c>
      <c r="N41" s="9">
        <v>4247.2604289999899</v>
      </c>
      <c r="O41" s="9">
        <v>2076.9278640000002</v>
      </c>
      <c r="P41" s="9">
        <v>8879.8331269999999</v>
      </c>
      <c r="Q41" s="9">
        <v>17.609294999999999</v>
      </c>
      <c r="R41" s="9">
        <v>2924.670627</v>
      </c>
      <c r="S41" s="9">
        <v>1515.5767699999999</v>
      </c>
      <c r="T41" s="9">
        <v>3361.1022119999998</v>
      </c>
      <c r="U41" s="9">
        <v>1685.6766500000001</v>
      </c>
      <c r="V41" s="9">
        <v>10842.249035000001</v>
      </c>
      <c r="W41" s="9">
        <v>21339.822359999998</v>
      </c>
      <c r="X41" s="9">
        <v>346.51861100000002</v>
      </c>
      <c r="Y41" s="9">
        <v>4846.6265190000004</v>
      </c>
      <c r="Z41" s="9">
        <v>5047.2929379999996</v>
      </c>
      <c r="AA41" s="9">
        <v>7471.1945400000004</v>
      </c>
      <c r="AB41" s="9">
        <v>568.25151500000004</v>
      </c>
      <c r="AC41" s="9">
        <v>665.07786899999996</v>
      </c>
      <c r="AD41" s="9">
        <v>3171.649351</v>
      </c>
      <c r="AE41" s="9">
        <v>0</v>
      </c>
      <c r="AF41" s="9">
        <v>2505.1960549999999</v>
      </c>
      <c r="AG41" s="9">
        <v>727.73516800000004</v>
      </c>
      <c r="AH41" s="9">
        <v>48196.458598999903</v>
      </c>
      <c r="AI41" s="9">
        <v>10905.801777999999</v>
      </c>
      <c r="AJ41" s="9">
        <v>17894.311020000001</v>
      </c>
      <c r="AK41" s="9">
        <v>39696.420030000103</v>
      </c>
      <c r="AL41" s="9">
        <v>27243.676801000001</v>
      </c>
      <c r="AM41" s="9">
        <v>14906.047548</v>
      </c>
      <c r="AN41" s="9">
        <v>124.199781</v>
      </c>
      <c r="AO41" s="9">
        <v>254.91186099999999</v>
      </c>
      <c r="AP41" s="9">
        <v>1460.6555289999999</v>
      </c>
      <c r="AQ41" s="9">
        <v>14277.904192</v>
      </c>
      <c r="AR41" s="9">
        <v>8619.6560069999996</v>
      </c>
      <c r="AS41" s="9">
        <v>6570.5990609999999</v>
      </c>
      <c r="AT41" s="9">
        <v>268.55973899999998</v>
      </c>
      <c r="AU41" s="9">
        <v>1453.5544769999999</v>
      </c>
      <c r="AV41" s="9">
        <v>262.88206500000001</v>
      </c>
      <c r="AW41" s="9">
        <v>3180.7829940000001</v>
      </c>
      <c r="AX41" s="9">
        <v>425.43505599999997</v>
      </c>
      <c r="AY41" s="9">
        <v>22182.053335000099</v>
      </c>
      <c r="AZ41" s="9">
        <v>27196.522702999999</v>
      </c>
      <c r="BA41" s="9">
        <v>17956.07861</v>
      </c>
      <c r="BB41" s="9">
        <v>36732.404120000101</v>
      </c>
      <c r="BC41" s="9">
        <v>752.76494000000002</v>
      </c>
      <c r="BD41" s="9">
        <v>3556.4874209999998</v>
      </c>
      <c r="BE41" s="9">
        <v>5875.2562870000002</v>
      </c>
      <c r="BF41" s="9">
        <v>4553.0257949999996</v>
      </c>
      <c r="BG41" s="9">
        <f t="shared" si="7"/>
        <v>450098.2742640003</v>
      </c>
      <c r="BH41" s="10">
        <f t="shared" si="0"/>
        <v>39423</v>
      </c>
      <c r="BI41" s="10">
        <f t="shared" si="1"/>
        <v>144325.28311399987</v>
      </c>
      <c r="BJ41" s="10">
        <f t="shared" si="2"/>
        <v>266349.99115000031</v>
      </c>
      <c r="BK41" s="11">
        <f t="shared" si="3"/>
        <v>8.7587538664671408E-2</v>
      </c>
      <c r="BL41" s="11">
        <f t="shared" si="4"/>
        <v>0.320652824874746</v>
      </c>
      <c r="BM41" s="11">
        <f t="shared" si="5"/>
        <v>0.59175963646058238</v>
      </c>
    </row>
    <row r="42" spans="1:65" x14ac:dyDescent="0.25">
      <c r="A42" s="4" t="s">
        <v>75</v>
      </c>
      <c r="B42" s="9">
        <v>15553</v>
      </c>
      <c r="C42" s="9">
        <v>0</v>
      </c>
      <c r="D42" s="9">
        <v>0</v>
      </c>
      <c r="E42" s="9">
        <v>0</v>
      </c>
      <c r="F42" s="9">
        <v>2.3046470000000001</v>
      </c>
      <c r="G42" s="9">
        <v>0</v>
      </c>
      <c r="H42" s="9">
        <v>262.82226100000003</v>
      </c>
      <c r="I42" s="9">
        <v>3970.8528369999999</v>
      </c>
      <c r="J42" s="9">
        <v>502.00865599999997</v>
      </c>
      <c r="K42" s="9">
        <v>663.32375999999999</v>
      </c>
      <c r="L42" s="9">
        <v>1191.051236</v>
      </c>
      <c r="M42" s="9">
        <v>127.677976</v>
      </c>
      <c r="N42" s="9">
        <v>2203.5361549999998</v>
      </c>
      <c r="O42" s="9">
        <v>1096.501231</v>
      </c>
      <c r="P42" s="9">
        <v>2933.1933770000001</v>
      </c>
      <c r="Q42" s="9">
        <v>1.3046469999999999</v>
      </c>
      <c r="R42" s="9">
        <v>3078.545803</v>
      </c>
      <c r="S42" s="9">
        <v>501.464744</v>
      </c>
      <c r="T42" s="9">
        <v>1118.215496</v>
      </c>
      <c r="U42" s="9">
        <v>1402.057431</v>
      </c>
      <c r="V42" s="9">
        <v>2991.3152399999999</v>
      </c>
      <c r="W42" s="9">
        <v>6600.5705440000002</v>
      </c>
      <c r="X42" s="9">
        <v>129.20530500000001</v>
      </c>
      <c r="Y42" s="9">
        <v>1883.572148</v>
      </c>
      <c r="Z42" s="9">
        <v>98.418536000000003</v>
      </c>
      <c r="AA42" s="9">
        <v>529.26426500000002</v>
      </c>
      <c r="AB42" s="9">
        <v>482.30974200000003</v>
      </c>
      <c r="AC42" s="9">
        <v>980.98235499999998</v>
      </c>
      <c r="AD42" s="9">
        <v>2204.538924</v>
      </c>
      <c r="AE42" s="9">
        <v>0</v>
      </c>
      <c r="AF42" s="9">
        <v>617.50712099999998</v>
      </c>
      <c r="AG42" s="9">
        <v>236.719088</v>
      </c>
      <c r="AH42" s="9">
        <v>19038.144795</v>
      </c>
      <c r="AI42" s="9">
        <v>4279.8933400000096</v>
      </c>
      <c r="AJ42" s="9">
        <v>6699.7464879999998</v>
      </c>
      <c r="AK42" s="9">
        <v>15830.656373</v>
      </c>
      <c r="AL42" s="9">
        <v>8714.42997499999</v>
      </c>
      <c r="AM42" s="9">
        <v>4712.922372</v>
      </c>
      <c r="AN42" s="9">
        <v>179.23222100000001</v>
      </c>
      <c r="AO42" s="9">
        <v>0</v>
      </c>
      <c r="AP42" s="9">
        <v>401.83603099999999</v>
      </c>
      <c r="AQ42" s="9">
        <v>3394.4910580000001</v>
      </c>
      <c r="AR42" s="9">
        <v>3102.097092</v>
      </c>
      <c r="AS42" s="9">
        <v>2306.870222</v>
      </c>
      <c r="AT42" s="9">
        <v>66.949721999999994</v>
      </c>
      <c r="AU42" s="9">
        <v>523.67154300000004</v>
      </c>
      <c r="AV42" s="9">
        <v>183.798089</v>
      </c>
      <c r="AW42" s="9">
        <v>1061.1531540000001</v>
      </c>
      <c r="AX42" s="9">
        <v>84.001925</v>
      </c>
      <c r="AY42" s="9">
        <v>8060.6804430000102</v>
      </c>
      <c r="AZ42" s="9">
        <v>5902.8821449999996</v>
      </c>
      <c r="BA42" s="9">
        <v>5778.7326810000104</v>
      </c>
      <c r="BB42" s="9">
        <v>10553.059311999999</v>
      </c>
      <c r="BC42" s="9">
        <v>244.93003400000001</v>
      </c>
      <c r="BD42" s="9">
        <v>1209.1000730000001</v>
      </c>
      <c r="BE42" s="9">
        <v>1938.84644</v>
      </c>
      <c r="BF42" s="9">
        <v>1542.0287920000001</v>
      </c>
      <c r="BG42" s="9">
        <f t="shared" si="7"/>
        <v>157172.41784500005</v>
      </c>
      <c r="BH42" s="10">
        <f t="shared" si="0"/>
        <v>15553</v>
      </c>
      <c r="BI42" s="10">
        <f t="shared" si="1"/>
        <v>54847.40832000001</v>
      </c>
      <c r="BJ42" s="10">
        <f t="shared" si="2"/>
        <v>86772.009525000001</v>
      </c>
      <c r="BK42" s="11">
        <f t="shared" si="3"/>
        <v>9.8955021582336558E-2</v>
      </c>
      <c r="BL42" s="11">
        <f t="shared" si="4"/>
        <v>0.34896331730475322</v>
      </c>
      <c r="BM42" s="11">
        <f t="shared" si="5"/>
        <v>0.55208166111291002</v>
      </c>
    </row>
    <row r="43" spans="1:65" x14ac:dyDescent="0.25">
      <c r="A43" s="4" t="s">
        <v>76</v>
      </c>
      <c r="B43" s="9">
        <v>1716.5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113.304647</v>
      </c>
      <c r="I43" s="9">
        <v>32.850355999999998</v>
      </c>
      <c r="J43" s="9">
        <v>0</v>
      </c>
      <c r="K43" s="9">
        <v>59.891204999999999</v>
      </c>
      <c r="L43" s="9">
        <v>11</v>
      </c>
      <c r="M43" s="9">
        <v>3</v>
      </c>
      <c r="N43" s="9">
        <v>154.668789</v>
      </c>
      <c r="O43" s="9">
        <v>0</v>
      </c>
      <c r="P43" s="9">
        <v>95.788032999999999</v>
      </c>
      <c r="Q43" s="9">
        <v>0</v>
      </c>
      <c r="R43" s="9">
        <v>87.704541000000006</v>
      </c>
      <c r="S43" s="9">
        <v>516.69125799999995</v>
      </c>
      <c r="T43" s="9">
        <v>75.850356000000005</v>
      </c>
      <c r="U43" s="9">
        <v>34.504593999999997</v>
      </c>
      <c r="V43" s="9">
        <v>180.27272300000001</v>
      </c>
      <c r="W43" s="9">
        <v>1111.806914</v>
      </c>
      <c r="X43" s="9">
        <v>0</v>
      </c>
      <c r="Y43" s="9">
        <v>934.93231800000001</v>
      </c>
      <c r="Z43" s="9">
        <v>0</v>
      </c>
      <c r="AA43" s="9">
        <v>179.199681</v>
      </c>
      <c r="AB43" s="9">
        <v>0</v>
      </c>
      <c r="AC43" s="9">
        <v>0</v>
      </c>
      <c r="AD43" s="9">
        <v>10.523237</v>
      </c>
      <c r="AE43" s="9">
        <v>0</v>
      </c>
      <c r="AF43" s="9">
        <v>194.609295</v>
      </c>
      <c r="AG43" s="9">
        <v>26.304646999999999</v>
      </c>
      <c r="AH43" s="9">
        <v>2462.7731699999999</v>
      </c>
      <c r="AI43" s="9">
        <v>256.919127</v>
      </c>
      <c r="AJ43" s="9">
        <v>107.081457</v>
      </c>
      <c r="AK43" s="9">
        <v>1060.415939</v>
      </c>
      <c r="AL43" s="9">
        <v>1477.2824989999999</v>
      </c>
      <c r="AM43" s="9">
        <v>1053.3415440000001</v>
      </c>
      <c r="AN43" s="9">
        <v>6.5859399999999999</v>
      </c>
      <c r="AO43" s="9">
        <v>28.585940000000001</v>
      </c>
      <c r="AP43" s="9">
        <v>11.585940000000001</v>
      </c>
      <c r="AQ43" s="9">
        <v>163.71767199999999</v>
      </c>
      <c r="AR43" s="9">
        <v>209.11964900000001</v>
      </c>
      <c r="AS43" s="9">
        <v>83.719228999999999</v>
      </c>
      <c r="AT43" s="9">
        <v>4</v>
      </c>
      <c r="AU43" s="9">
        <v>10</v>
      </c>
      <c r="AV43" s="9">
        <v>0</v>
      </c>
      <c r="AW43" s="9">
        <v>23.814830000000001</v>
      </c>
      <c r="AX43" s="9">
        <v>7.1074339999999996</v>
      </c>
      <c r="AY43" s="9">
        <v>549.86954100000003</v>
      </c>
      <c r="AZ43" s="9">
        <v>910.28571999999997</v>
      </c>
      <c r="BA43" s="9">
        <v>471.80330300000003</v>
      </c>
      <c r="BB43" s="9">
        <v>696.60690099999999</v>
      </c>
      <c r="BC43" s="9">
        <v>17.900137999999998</v>
      </c>
      <c r="BD43" s="9">
        <v>111.498413</v>
      </c>
      <c r="BE43" s="9">
        <v>68.635776000000007</v>
      </c>
      <c r="BF43" s="9">
        <v>112.22824</v>
      </c>
      <c r="BG43" s="9">
        <f t="shared" si="7"/>
        <v>15444.280996000003</v>
      </c>
      <c r="BH43" s="10">
        <f t="shared" si="0"/>
        <v>1716.5</v>
      </c>
      <c r="BI43" s="10">
        <f t="shared" si="1"/>
        <v>6285.6757639999996</v>
      </c>
      <c r="BJ43" s="10">
        <f t="shared" si="2"/>
        <v>7442.1052319999999</v>
      </c>
      <c r="BK43" s="11">
        <f t="shared" si="3"/>
        <v>0.11114146397909787</v>
      </c>
      <c r="BL43" s="11">
        <f t="shared" si="4"/>
        <v>0.40699050772437773</v>
      </c>
      <c r="BM43" s="11">
        <f t="shared" si="5"/>
        <v>0.48186802829652414</v>
      </c>
    </row>
    <row r="44" spans="1:65" x14ac:dyDescent="0.25">
      <c r="A44" s="4" t="s">
        <v>77</v>
      </c>
      <c r="B44" s="9">
        <v>4568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193.973433</v>
      </c>
      <c r="I44" s="9">
        <v>921.07933700000001</v>
      </c>
      <c r="J44" s="9">
        <v>0</v>
      </c>
      <c r="K44" s="9">
        <v>465.76093600000002</v>
      </c>
      <c r="L44" s="9">
        <v>89.745389000000003</v>
      </c>
      <c r="M44" s="9">
        <v>116.677975</v>
      </c>
      <c r="N44" s="9">
        <v>978.03339399999902</v>
      </c>
      <c r="O44" s="9">
        <v>169.977262</v>
      </c>
      <c r="P44" s="9">
        <v>921.55249200000003</v>
      </c>
      <c r="Q44" s="9">
        <v>0</v>
      </c>
      <c r="R44" s="9">
        <v>838.96291799999995</v>
      </c>
      <c r="S44" s="9">
        <v>283.8963</v>
      </c>
      <c r="T44" s="9">
        <v>315.973433</v>
      </c>
      <c r="U44" s="9">
        <v>60.031660000000002</v>
      </c>
      <c r="V44" s="9">
        <v>2070.5103300000001</v>
      </c>
      <c r="W44" s="9">
        <v>2096.0841610000002</v>
      </c>
      <c r="X44" s="9">
        <v>11.304646999999999</v>
      </c>
      <c r="Y44" s="9">
        <v>957.40928299999996</v>
      </c>
      <c r="Z44" s="9">
        <v>176.63149999999999</v>
      </c>
      <c r="AA44" s="9">
        <v>93.745388000000005</v>
      </c>
      <c r="AB44" s="9">
        <v>35.482121999999997</v>
      </c>
      <c r="AC44" s="9">
        <v>80.732372999999995</v>
      </c>
      <c r="AD44" s="9">
        <v>906.89756199999897</v>
      </c>
      <c r="AE44" s="9">
        <v>0</v>
      </c>
      <c r="AF44" s="9">
        <v>313.73237399999999</v>
      </c>
      <c r="AG44" s="9">
        <v>65.795957000000001</v>
      </c>
      <c r="AH44" s="9">
        <v>6822.1953480000102</v>
      </c>
      <c r="AI44" s="9">
        <v>1146.380316</v>
      </c>
      <c r="AJ44" s="9">
        <v>1649.166696</v>
      </c>
      <c r="AK44" s="9">
        <v>4496.3382789999996</v>
      </c>
      <c r="AL44" s="9">
        <v>3677.026558</v>
      </c>
      <c r="AM44" s="9">
        <v>1484.0860990000001</v>
      </c>
      <c r="AN44" s="9">
        <v>18.044650000000001</v>
      </c>
      <c r="AO44" s="9">
        <v>42.872770000000003</v>
      </c>
      <c r="AP44" s="9">
        <v>102.022341</v>
      </c>
      <c r="AQ44" s="9">
        <v>473.678651</v>
      </c>
      <c r="AR44" s="9">
        <v>768.86124099999995</v>
      </c>
      <c r="AS44" s="9">
        <v>435.52872000000002</v>
      </c>
      <c r="AT44" s="9">
        <v>74.194907000000001</v>
      </c>
      <c r="AU44" s="9">
        <v>149.861392</v>
      </c>
      <c r="AV44" s="9">
        <v>23.552112999999999</v>
      </c>
      <c r="AW44" s="9">
        <v>214.20184499999999</v>
      </c>
      <c r="AX44" s="9">
        <v>3.27766</v>
      </c>
      <c r="AY44" s="9">
        <v>2951.75162</v>
      </c>
      <c r="AZ44" s="9">
        <v>1659.4275130000001</v>
      </c>
      <c r="BA44" s="9">
        <v>1418.9137559999999</v>
      </c>
      <c r="BB44" s="9">
        <v>2468.555883</v>
      </c>
      <c r="BC44" s="9">
        <v>41.546281</v>
      </c>
      <c r="BD44" s="9">
        <v>734.62754600000096</v>
      </c>
      <c r="BE44" s="9">
        <v>277.639793</v>
      </c>
      <c r="BF44" s="9">
        <v>387.16636299999999</v>
      </c>
      <c r="BG44" s="9">
        <f t="shared" si="7"/>
        <v>48252.90856700002</v>
      </c>
      <c r="BH44" s="10">
        <f t="shared" si="0"/>
        <v>4568</v>
      </c>
      <c r="BI44" s="10">
        <f t="shared" si="1"/>
        <v>18986.185574000006</v>
      </c>
      <c r="BJ44" s="10">
        <f t="shared" si="2"/>
        <v>24698.722992999996</v>
      </c>
      <c r="BK44" s="11">
        <f t="shared" si="3"/>
        <v>9.4667868438588543E-2</v>
      </c>
      <c r="BL44" s="11">
        <f t="shared" si="4"/>
        <v>0.3934723550941463</v>
      </c>
      <c r="BM44" s="11">
        <f t="shared" si="5"/>
        <v>0.51185977646726477</v>
      </c>
    </row>
    <row r="45" spans="1:65" x14ac:dyDescent="0.25">
      <c r="A45" s="4" t="s">
        <v>78</v>
      </c>
      <c r="B45" s="9">
        <v>1907.5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52.913941999999999</v>
      </c>
      <c r="I45" s="9">
        <v>444.15750300000002</v>
      </c>
      <c r="J45" s="9">
        <v>0</v>
      </c>
      <c r="K45" s="9">
        <v>19.614653000000001</v>
      </c>
      <c r="L45" s="9">
        <v>4</v>
      </c>
      <c r="M45" s="9">
        <v>16.850356000000001</v>
      </c>
      <c r="N45" s="9">
        <v>234.05949200000001</v>
      </c>
      <c r="O45" s="9">
        <v>0</v>
      </c>
      <c r="P45" s="9">
        <v>150.50050100000001</v>
      </c>
      <c r="Q45" s="9">
        <v>0</v>
      </c>
      <c r="R45" s="9">
        <v>4.9139419999999996</v>
      </c>
      <c r="S45" s="9">
        <v>323.95862</v>
      </c>
      <c r="T45" s="9">
        <v>75.745655999999997</v>
      </c>
      <c r="U45" s="9">
        <v>0</v>
      </c>
      <c r="V45" s="9">
        <v>261.89656200000002</v>
      </c>
      <c r="W45" s="9">
        <v>68.081963999999999</v>
      </c>
      <c r="X45" s="9">
        <v>0</v>
      </c>
      <c r="Y45" s="9">
        <v>656.237167</v>
      </c>
      <c r="Z45" s="9">
        <v>0</v>
      </c>
      <c r="AA45" s="9">
        <v>0</v>
      </c>
      <c r="AB45" s="9">
        <v>18.568180000000002</v>
      </c>
      <c r="AC45" s="9">
        <v>18.936413999999999</v>
      </c>
      <c r="AD45" s="9">
        <v>380.79309799999999</v>
      </c>
      <c r="AE45" s="9">
        <v>0</v>
      </c>
      <c r="AF45" s="9">
        <v>100.113889</v>
      </c>
      <c r="AG45" s="9">
        <v>0</v>
      </c>
      <c r="AH45" s="9">
        <v>2062.3332890000001</v>
      </c>
      <c r="AI45" s="9">
        <v>303.08995800000002</v>
      </c>
      <c r="AJ45" s="9">
        <v>268.62464999999997</v>
      </c>
      <c r="AK45" s="9">
        <v>923.08794399999999</v>
      </c>
      <c r="AL45" s="9">
        <v>1732.113623</v>
      </c>
      <c r="AM45" s="9">
        <v>437.44646299999999</v>
      </c>
      <c r="AN45" s="9">
        <v>0</v>
      </c>
      <c r="AO45" s="9">
        <v>2</v>
      </c>
      <c r="AP45" s="9">
        <v>12.86049</v>
      </c>
      <c r="AQ45" s="9">
        <v>127.194222</v>
      </c>
      <c r="AR45" s="9">
        <v>199.565944</v>
      </c>
      <c r="AS45" s="9">
        <v>74.078025999999994</v>
      </c>
      <c r="AT45" s="9">
        <v>1</v>
      </c>
      <c r="AU45" s="9">
        <v>18.811623999999998</v>
      </c>
      <c r="AV45" s="9">
        <v>22.662754</v>
      </c>
      <c r="AW45" s="9">
        <v>49.110641000000001</v>
      </c>
      <c r="AX45" s="9">
        <v>2</v>
      </c>
      <c r="AY45" s="9">
        <v>455.99293499999999</v>
      </c>
      <c r="AZ45" s="9">
        <v>694.92634799999996</v>
      </c>
      <c r="BA45" s="9">
        <v>468.51500700000003</v>
      </c>
      <c r="BB45" s="9">
        <v>679.58573999999999</v>
      </c>
      <c r="BC45" s="9">
        <v>14</v>
      </c>
      <c r="BD45" s="9">
        <v>166.66734299999999</v>
      </c>
      <c r="BE45" s="9">
        <v>123.357676</v>
      </c>
      <c r="BF45" s="9">
        <v>100.979572</v>
      </c>
      <c r="BG45" s="9">
        <f t="shared" si="7"/>
        <v>13678.846187999998</v>
      </c>
      <c r="BH45" s="10">
        <f t="shared" si="0"/>
        <v>1907.5</v>
      </c>
      <c r="BI45" s="10">
        <f t="shared" si="1"/>
        <v>4893.6752280000001</v>
      </c>
      <c r="BJ45" s="10">
        <f t="shared" si="2"/>
        <v>6877.6709600000004</v>
      </c>
      <c r="BK45" s="11">
        <f t="shared" si="3"/>
        <v>0.13944889603871613</v>
      </c>
      <c r="BL45" s="11">
        <f t="shared" si="4"/>
        <v>0.35775497148970509</v>
      </c>
      <c r="BM45" s="11">
        <f t="shared" si="5"/>
        <v>0.50279613247157906</v>
      </c>
    </row>
    <row r="46" spans="1:65" x14ac:dyDescent="0.25">
      <c r="A46" s="4" t="s">
        <v>79</v>
      </c>
      <c r="B46" s="9">
        <v>1433.5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85.441008999999994</v>
      </c>
      <c r="I46" s="9">
        <v>62.923130999999998</v>
      </c>
      <c r="J46" s="9">
        <v>0</v>
      </c>
      <c r="K46" s="9">
        <v>7.2635329999999998</v>
      </c>
      <c r="L46" s="9">
        <v>30.250249</v>
      </c>
      <c r="M46" s="9">
        <v>115.725976</v>
      </c>
      <c r="N46" s="9">
        <v>192.16802300000001</v>
      </c>
      <c r="O46" s="9">
        <v>79.463480000000004</v>
      </c>
      <c r="P46" s="9">
        <v>171.21040099999999</v>
      </c>
      <c r="Q46" s="9">
        <v>0</v>
      </c>
      <c r="R46" s="9">
        <v>131.02220800000001</v>
      </c>
      <c r="S46" s="9">
        <v>29.399894</v>
      </c>
      <c r="T46" s="9">
        <v>254.65933100000001</v>
      </c>
      <c r="U46" s="9">
        <v>5.9364140000000001</v>
      </c>
      <c r="V46" s="9">
        <v>298.677975</v>
      </c>
      <c r="W46" s="9">
        <v>230.20530500000001</v>
      </c>
      <c r="X46" s="9">
        <v>4</v>
      </c>
      <c r="Y46" s="9">
        <v>188.78803300000001</v>
      </c>
      <c r="Z46" s="9">
        <v>1.3046469999999999</v>
      </c>
      <c r="AA46" s="9">
        <v>53.882016</v>
      </c>
      <c r="AB46" s="9">
        <v>30.504594000000001</v>
      </c>
      <c r="AC46" s="9">
        <v>1097.0040570000001</v>
      </c>
      <c r="AD46" s="9">
        <v>63.573537000000002</v>
      </c>
      <c r="AE46" s="9">
        <v>0</v>
      </c>
      <c r="AF46" s="9">
        <v>58.504593999999997</v>
      </c>
      <c r="AG46" s="9">
        <v>14</v>
      </c>
      <c r="AH46" s="9">
        <v>1896.663143</v>
      </c>
      <c r="AI46" s="9">
        <v>354.23916500000001</v>
      </c>
      <c r="AJ46" s="9">
        <v>609.19531399999903</v>
      </c>
      <c r="AK46" s="9">
        <v>1063.198236</v>
      </c>
      <c r="AL46" s="9">
        <v>1614.713276</v>
      </c>
      <c r="AM46" s="9">
        <v>310.07596100000001</v>
      </c>
      <c r="AN46" s="9">
        <v>5.2868300000000001</v>
      </c>
      <c r="AO46" s="9">
        <v>0.58594000000000002</v>
      </c>
      <c r="AP46" s="9">
        <v>13.03237</v>
      </c>
      <c r="AQ46" s="9">
        <v>124.40294</v>
      </c>
      <c r="AR46" s="9">
        <v>270.46538700000002</v>
      </c>
      <c r="AS46" s="9">
        <v>80.554522000000006</v>
      </c>
      <c r="AT46" s="9">
        <v>10.590108000000001</v>
      </c>
      <c r="AU46" s="9">
        <v>68.329544999999996</v>
      </c>
      <c r="AV46" s="9">
        <v>22.424507999999999</v>
      </c>
      <c r="AW46" s="9">
        <v>136.06792300000001</v>
      </c>
      <c r="AX46" s="9">
        <v>12.385095</v>
      </c>
      <c r="AY46" s="9">
        <v>1129.4200679999999</v>
      </c>
      <c r="AZ46" s="9">
        <v>971.11929399999997</v>
      </c>
      <c r="BA46" s="9">
        <v>598.29388400000005</v>
      </c>
      <c r="BB46" s="9">
        <v>606.42207199999996</v>
      </c>
      <c r="BC46" s="9">
        <v>15.551608</v>
      </c>
      <c r="BD46" s="9">
        <v>139.895295</v>
      </c>
      <c r="BE46" s="9">
        <v>109.737331</v>
      </c>
      <c r="BF46" s="9">
        <v>117.15354000000001</v>
      </c>
      <c r="BG46" s="9">
        <f t="shared" si="7"/>
        <v>14919.211761999999</v>
      </c>
      <c r="BH46" s="10">
        <f t="shared" si="0"/>
        <v>1433.5</v>
      </c>
      <c r="BI46" s="10">
        <f t="shared" si="1"/>
        <v>5102.5715500000006</v>
      </c>
      <c r="BJ46" s="10">
        <f t="shared" si="2"/>
        <v>8383.1402119999984</v>
      </c>
      <c r="BK46" s="11">
        <f t="shared" si="3"/>
        <v>9.6084164691005891E-2</v>
      </c>
      <c r="BL46" s="11">
        <f t="shared" si="4"/>
        <v>0.34201348110069146</v>
      </c>
      <c r="BM46" s="11">
        <f t="shared" si="5"/>
        <v>0.56190235420830259</v>
      </c>
    </row>
    <row r="47" spans="1:65" x14ac:dyDescent="0.25">
      <c r="A47" s="4" t="s">
        <v>80</v>
      </c>
      <c r="B47" s="9">
        <v>1433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33.631767000000004</v>
      </c>
      <c r="I47" s="9">
        <v>690.74229300000002</v>
      </c>
      <c r="J47" s="9">
        <v>0</v>
      </c>
      <c r="K47" s="9">
        <v>1481.369406</v>
      </c>
      <c r="L47" s="9">
        <v>21.336307999999999</v>
      </c>
      <c r="M47" s="9">
        <v>16.463481000000002</v>
      </c>
      <c r="N47" s="9">
        <v>198.23696699999999</v>
      </c>
      <c r="O47" s="9">
        <v>109.39044</v>
      </c>
      <c r="P47" s="9">
        <v>194.80871099999999</v>
      </c>
      <c r="Q47" s="9">
        <v>0</v>
      </c>
      <c r="R47" s="9">
        <v>99.399628000000007</v>
      </c>
      <c r="S47" s="9">
        <v>165.03166200000001</v>
      </c>
      <c r="T47" s="9">
        <v>738.84216500000002</v>
      </c>
      <c r="U47" s="9">
        <v>167.93641400000001</v>
      </c>
      <c r="V47" s="9">
        <v>520.86463900000001</v>
      </c>
      <c r="W47" s="9">
        <v>1125.2754749999999</v>
      </c>
      <c r="X47" s="9">
        <v>392.79033299999998</v>
      </c>
      <c r="Y47" s="9">
        <v>259.11745300000001</v>
      </c>
      <c r="Z47" s="9">
        <v>161.28574</v>
      </c>
      <c r="AA47" s="9">
        <v>64.031661</v>
      </c>
      <c r="AB47" s="9">
        <v>2</v>
      </c>
      <c r="AC47" s="9">
        <v>5.504594</v>
      </c>
      <c r="AD47" s="9">
        <v>350.72059200000001</v>
      </c>
      <c r="AE47" s="9">
        <v>0</v>
      </c>
      <c r="AF47" s="9">
        <v>181.328382</v>
      </c>
      <c r="AG47" s="9">
        <v>29.241060999999998</v>
      </c>
      <c r="AH47" s="9">
        <v>2731.9774640000001</v>
      </c>
      <c r="AI47" s="9">
        <v>349.55198999999999</v>
      </c>
      <c r="AJ47" s="9">
        <v>298.41051099999999</v>
      </c>
      <c r="AK47" s="9">
        <v>1350.8158599999999</v>
      </c>
      <c r="AL47" s="9">
        <v>1162.2215940000001</v>
      </c>
      <c r="AM47" s="9">
        <v>390.97885000000002</v>
      </c>
      <c r="AN47" s="9">
        <v>0</v>
      </c>
      <c r="AO47" s="9">
        <v>11.159599999999999</v>
      </c>
      <c r="AP47" s="9">
        <v>26.396221000000001</v>
      </c>
      <c r="AQ47" s="9">
        <v>215.44875099999999</v>
      </c>
      <c r="AR47" s="9">
        <v>270.84133000000003</v>
      </c>
      <c r="AS47" s="9">
        <v>158.797256</v>
      </c>
      <c r="AT47" s="9">
        <v>14</v>
      </c>
      <c r="AU47" s="9">
        <v>40.922265000000003</v>
      </c>
      <c r="AV47" s="9">
        <v>3</v>
      </c>
      <c r="AW47" s="9">
        <v>62.874414000000002</v>
      </c>
      <c r="AX47" s="9">
        <v>0</v>
      </c>
      <c r="AY47" s="9">
        <v>698.05270199999995</v>
      </c>
      <c r="AZ47" s="9">
        <v>521.523505</v>
      </c>
      <c r="BA47" s="9">
        <v>528.79581499999995</v>
      </c>
      <c r="BB47" s="9">
        <v>1135.438001</v>
      </c>
      <c r="BC47" s="9">
        <v>50.900137999999998</v>
      </c>
      <c r="BD47" s="9">
        <v>99.881075999999993</v>
      </c>
      <c r="BE47" s="9">
        <v>142.69725600000001</v>
      </c>
      <c r="BF47" s="9">
        <v>145.87576300000001</v>
      </c>
      <c r="BG47" s="9">
        <f t="shared" si="7"/>
        <v>18852.909534000002</v>
      </c>
      <c r="BH47" s="10">
        <f t="shared" si="0"/>
        <v>1433</v>
      </c>
      <c r="BI47" s="10">
        <f t="shared" si="1"/>
        <v>9741.3266359999998</v>
      </c>
      <c r="BJ47" s="10">
        <f t="shared" si="2"/>
        <v>7678.5828980000006</v>
      </c>
      <c r="BK47" s="11">
        <f t="shared" si="3"/>
        <v>7.600948794750631E-2</v>
      </c>
      <c r="BL47" s="11">
        <f t="shared" si="4"/>
        <v>0.51670150002216619</v>
      </c>
      <c r="BM47" s="11">
        <f t="shared" si="5"/>
        <v>0.40728901203032736</v>
      </c>
    </row>
    <row r="48" spans="1:65" x14ac:dyDescent="0.25">
      <c r="A48" s="4" t="s">
        <v>81</v>
      </c>
      <c r="B48" s="9">
        <v>1824.5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83.459649999999996</v>
      </c>
      <c r="I48" s="9">
        <v>563.50709700000004</v>
      </c>
      <c r="J48" s="9">
        <v>2.631767</v>
      </c>
      <c r="K48" s="9">
        <v>186.50049999999999</v>
      </c>
      <c r="L48" s="9">
        <v>21.527066999999999</v>
      </c>
      <c r="M48" s="9">
        <v>8.3046469999999992</v>
      </c>
      <c r="N48" s="9">
        <v>658.67004799999995</v>
      </c>
      <c r="O48" s="9">
        <v>384.32685300000003</v>
      </c>
      <c r="P48" s="9">
        <v>721.822183</v>
      </c>
      <c r="Q48" s="9">
        <v>0</v>
      </c>
      <c r="R48" s="9">
        <v>438.134524</v>
      </c>
      <c r="S48" s="9">
        <v>23.872827999999998</v>
      </c>
      <c r="T48" s="9">
        <v>160.80514400000001</v>
      </c>
      <c r="U48" s="9">
        <v>111.92695999999999</v>
      </c>
      <c r="V48" s="9">
        <v>689.48847899999998</v>
      </c>
      <c r="W48" s="9">
        <v>3126.5858680000001</v>
      </c>
      <c r="X48" s="9">
        <v>17.313836999999999</v>
      </c>
      <c r="Y48" s="9">
        <v>4656.6212459999997</v>
      </c>
      <c r="Z48" s="9">
        <v>455.77142500000002</v>
      </c>
      <c r="AA48" s="9">
        <v>350.82709</v>
      </c>
      <c r="AB48" s="9">
        <v>37.218589999999999</v>
      </c>
      <c r="AC48" s="9">
        <v>48.136361000000001</v>
      </c>
      <c r="AD48" s="9">
        <v>1118.9557870000001</v>
      </c>
      <c r="AE48" s="9">
        <v>0</v>
      </c>
      <c r="AF48" s="9">
        <v>72.022205999999997</v>
      </c>
      <c r="AG48" s="9">
        <v>106.732372</v>
      </c>
      <c r="AH48" s="9">
        <v>5632.060547</v>
      </c>
      <c r="AI48" s="9">
        <v>1028.1775689999999</v>
      </c>
      <c r="AJ48" s="9">
        <v>6927.8185590000003</v>
      </c>
      <c r="AK48" s="9">
        <v>3635.4141810000001</v>
      </c>
      <c r="AL48" s="9">
        <v>2275.1015750000001</v>
      </c>
      <c r="AM48" s="9">
        <v>928.50118099999997</v>
      </c>
      <c r="AN48" s="9">
        <v>10.626122000000001</v>
      </c>
      <c r="AO48" s="9">
        <v>0</v>
      </c>
      <c r="AP48" s="9">
        <v>150.21878100000001</v>
      </c>
      <c r="AQ48" s="9">
        <v>465.18197800000002</v>
      </c>
      <c r="AR48" s="9">
        <v>1884.3222370000001</v>
      </c>
      <c r="AS48" s="9">
        <v>503.45510100000001</v>
      </c>
      <c r="AT48" s="9">
        <v>189.38654700000001</v>
      </c>
      <c r="AU48" s="9">
        <v>327.27701500000001</v>
      </c>
      <c r="AV48" s="9">
        <v>46.249605000000003</v>
      </c>
      <c r="AW48" s="9">
        <v>602.62150399999996</v>
      </c>
      <c r="AX48" s="9">
        <v>43.107433999999998</v>
      </c>
      <c r="AY48" s="9">
        <v>3624.5748870000002</v>
      </c>
      <c r="AZ48" s="9">
        <v>1454.051473</v>
      </c>
      <c r="BA48" s="9">
        <v>1682.839637</v>
      </c>
      <c r="BB48" s="9">
        <v>2705.9346099999998</v>
      </c>
      <c r="BC48" s="9">
        <v>43.551608000000002</v>
      </c>
      <c r="BD48" s="9">
        <v>595.36579600000005</v>
      </c>
      <c r="BE48" s="9">
        <v>392.35845399999999</v>
      </c>
      <c r="BF48" s="9">
        <v>405.13192800000002</v>
      </c>
      <c r="BG48" s="9">
        <f t="shared" si="7"/>
        <v>51422.990858000005</v>
      </c>
      <c r="BH48" s="10">
        <f t="shared" si="0"/>
        <v>1824.5</v>
      </c>
      <c r="BI48" s="10">
        <f t="shared" si="1"/>
        <v>19677.223076000002</v>
      </c>
      <c r="BJ48" s="10">
        <f t="shared" si="2"/>
        <v>29921.267781999999</v>
      </c>
      <c r="BK48" s="11">
        <f t="shared" si="3"/>
        <v>3.5480238888441817E-2</v>
      </c>
      <c r="BL48" s="11">
        <f t="shared" si="4"/>
        <v>0.38265419314751442</v>
      </c>
      <c r="BM48" s="11">
        <f t="shared" si="5"/>
        <v>0.58186556796404365</v>
      </c>
    </row>
    <row r="49" spans="1:65" x14ac:dyDescent="0.25">
      <c r="A49" s="4" t="s">
        <v>82</v>
      </c>
      <c r="B49" s="9">
        <v>10854.5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98.878189000000006</v>
      </c>
      <c r="I49" s="9">
        <v>4112.863343</v>
      </c>
      <c r="J49" s="9">
        <v>0</v>
      </c>
      <c r="K49" s="9">
        <v>208.74129400000001</v>
      </c>
      <c r="L49" s="9">
        <v>216.835014</v>
      </c>
      <c r="M49" s="9">
        <v>155.38278</v>
      </c>
      <c r="N49" s="9">
        <v>1160.510421</v>
      </c>
      <c r="O49" s="9">
        <v>667.13582799999995</v>
      </c>
      <c r="P49" s="9">
        <v>1220.3246750000001</v>
      </c>
      <c r="Q49" s="9">
        <v>0</v>
      </c>
      <c r="R49" s="9">
        <v>1596.7282090000001</v>
      </c>
      <c r="S49" s="9">
        <v>300.41800499999999</v>
      </c>
      <c r="T49" s="9">
        <v>1064.5556309999999</v>
      </c>
      <c r="U49" s="9">
        <v>494.700447</v>
      </c>
      <c r="V49" s="9">
        <v>1923.137833</v>
      </c>
      <c r="W49" s="9">
        <v>2732.036423</v>
      </c>
      <c r="X49" s="9">
        <v>36.482121999999997</v>
      </c>
      <c r="Y49" s="9">
        <v>2382.8601610000001</v>
      </c>
      <c r="Z49" s="9">
        <v>232.22751299999999</v>
      </c>
      <c r="AA49" s="9">
        <v>380.41390899999999</v>
      </c>
      <c r="AB49" s="9">
        <v>80.723184000000003</v>
      </c>
      <c r="AC49" s="9">
        <v>113.28574</v>
      </c>
      <c r="AD49" s="9">
        <v>912.18766100000096</v>
      </c>
      <c r="AE49" s="9">
        <v>0</v>
      </c>
      <c r="AF49" s="9">
        <v>902.26348199999995</v>
      </c>
      <c r="AG49" s="9">
        <v>122.56818</v>
      </c>
      <c r="AH49" s="9">
        <v>12038.435301</v>
      </c>
      <c r="AI49" s="9">
        <v>2683.8014109999999</v>
      </c>
      <c r="AJ49" s="9">
        <v>4016.7735809999999</v>
      </c>
      <c r="AK49" s="9">
        <v>8266.8516809999892</v>
      </c>
      <c r="AL49" s="9">
        <v>4650.6277899999995</v>
      </c>
      <c r="AM49" s="9">
        <v>1688.591635</v>
      </c>
      <c r="AN49" s="9">
        <v>25</v>
      </c>
      <c r="AO49" s="9">
        <v>6</v>
      </c>
      <c r="AP49" s="9">
        <v>434.33274399999999</v>
      </c>
      <c r="AQ49" s="9">
        <v>1805.859872</v>
      </c>
      <c r="AR49" s="9">
        <v>1572.3636630000001</v>
      </c>
      <c r="AS49" s="9">
        <v>966.06872399999997</v>
      </c>
      <c r="AT49" s="9">
        <v>170.555339</v>
      </c>
      <c r="AU49" s="9">
        <v>393.09716700000001</v>
      </c>
      <c r="AV49" s="9">
        <v>90.678792000000001</v>
      </c>
      <c r="AW49" s="9">
        <v>353.06297699999999</v>
      </c>
      <c r="AX49" s="9">
        <v>353.36969699999997</v>
      </c>
      <c r="AY49" s="9">
        <v>4785.8116980000004</v>
      </c>
      <c r="AZ49" s="9">
        <v>3795.6183169999999</v>
      </c>
      <c r="BA49" s="9">
        <v>4772.4946150000096</v>
      </c>
      <c r="BB49" s="9">
        <v>7411.9243450000004</v>
      </c>
      <c r="BC49" s="9">
        <v>405.02121399999999</v>
      </c>
      <c r="BD49" s="9">
        <v>1107.527781</v>
      </c>
      <c r="BE49" s="9">
        <v>765.399460000001</v>
      </c>
      <c r="BF49" s="9">
        <v>814.81467099999998</v>
      </c>
      <c r="BG49" s="9">
        <f t="shared" si="7"/>
        <v>95343.842518999983</v>
      </c>
      <c r="BH49" s="10">
        <f t="shared" si="0"/>
        <v>10854.5</v>
      </c>
      <c r="BI49" s="10">
        <f t="shared" si="1"/>
        <v>33153.695344999993</v>
      </c>
      <c r="BJ49" s="10">
        <f t="shared" si="2"/>
        <v>51335.647173999998</v>
      </c>
      <c r="BK49" s="11">
        <f t="shared" si="3"/>
        <v>0.11384584167390706</v>
      </c>
      <c r="BL49" s="11">
        <f t="shared" si="4"/>
        <v>0.34772770290218974</v>
      </c>
      <c r="BM49" s="11">
        <f t="shared" si="5"/>
        <v>0.53842645542390322</v>
      </c>
    </row>
    <row r="50" spans="1:65" x14ac:dyDescent="0.25">
      <c r="A50" s="4" t="s">
        <v>83</v>
      </c>
      <c r="B50" s="9">
        <v>4714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96.923130999999998</v>
      </c>
      <c r="I50" s="9">
        <v>1440.654376</v>
      </c>
      <c r="J50" s="9">
        <v>0</v>
      </c>
      <c r="K50" s="9">
        <v>565.32502199999999</v>
      </c>
      <c r="L50" s="9">
        <v>344.37968100000001</v>
      </c>
      <c r="M50" s="9">
        <v>104.63533099999999</v>
      </c>
      <c r="N50" s="9">
        <v>666.75889900000004</v>
      </c>
      <c r="O50" s="9">
        <v>2234.4371150000002</v>
      </c>
      <c r="P50" s="9">
        <v>1920.4921220000001</v>
      </c>
      <c r="Q50" s="9">
        <v>0</v>
      </c>
      <c r="R50" s="9">
        <v>722.363608</v>
      </c>
      <c r="S50" s="9">
        <v>952.75913800000001</v>
      </c>
      <c r="T50" s="9">
        <v>713.40115700000001</v>
      </c>
      <c r="U50" s="9">
        <v>1928.9192390000001</v>
      </c>
      <c r="V50" s="9">
        <v>5191.4082840000001</v>
      </c>
      <c r="W50" s="9">
        <v>7655.7208000000001</v>
      </c>
      <c r="X50" s="9">
        <v>81.450197000000003</v>
      </c>
      <c r="Y50" s="9">
        <v>4985.4771060000003</v>
      </c>
      <c r="Z50" s="9">
        <v>1837.7097940000001</v>
      </c>
      <c r="AA50" s="9">
        <v>4320.2716650000002</v>
      </c>
      <c r="AB50" s="9">
        <v>376.72265199999998</v>
      </c>
      <c r="AC50" s="9">
        <v>56.177475999999999</v>
      </c>
      <c r="AD50" s="9">
        <v>1688.8612129999999</v>
      </c>
      <c r="AE50" s="9">
        <v>0</v>
      </c>
      <c r="AF50" s="9">
        <v>879.89218900000003</v>
      </c>
      <c r="AG50" s="9">
        <v>198.16419200000001</v>
      </c>
      <c r="AH50" s="9">
        <v>10597.872643999999</v>
      </c>
      <c r="AI50" s="9">
        <v>2426.4626349999999</v>
      </c>
      <c r="AJ50" s="9">
        <v>5512.2612509999999</v>
      </c>
      <c r="AK50" s="9">
        <v>7976.91115300001</v>
      </c>
      <c r="AL50" s="9">
        <v>4915.2890120000002</v>
      </c>
      <c r="AM50" s="9">
        <v>3813.9801910000001</v>
      </c>
      <c r="AN50" s="9">
        <v>0</v>
      </c>
      <c r="AO50" s="9">
        <v>3.1718799999999998</v>
      </c>
      <c r="AP50" s="9">
        <v>208.68083300000001</v>
      </c>
      <c r="AQ50" s="9">
        <v>2375.535292</v>
      </c>
      <c r="AR50" s="9">
        <v>1793.7033719999999</v>
      </c>
      <c r="AS50" s="9">
        <v>1129.9019060000001</v>
      </c>
      <c r="AT50" s="9">
        <v>29.781746999999999</v>
      </c>
      <c r="AU50" s="9">
        <v>531.97596299999998</v>
      </c>
      <c r="AV50" s="9">
        <v>77.360309000000001</v>
      </c>
      <c r="AW50" s="9">
        <v>753.23621900000001</v>
      </c>
      <c r="AX50" s="9">
        <v>106.673207</v>
      </c>
      <c r="AY50" s="9">
        <v>4572.2620890000098</v>
      </c>
      <c r="AZ50" s="9">
        <v>2457.755001</v>
      </c>
      <c r="BA50" s="9">
        <v>3205.668244</v>
      </c>
      <c r="BB50" s="9">
        <v>7167.5942290000003</v>
      </c>
      <c r="BC50" s="9">
        <v>234.08416800000001</v>
      </c>
      <c r="BD50" s="9">
        <v>1157.183464</v>
      </c>
      <c r="BE50" s="9">
        <v>804.50159399999995</v>
      </c>
      <c r="BF50" s="9">
        <v>906.33993199999895</v>
      </c>
      <c r="BG50" s="9">
        <f t="shared" si="7"/>
        <v>106435.09072200001</v>
      </c>
      <c r="BH50" s="10">
        <f t="shared" si="0"/>
        <v>4714</v>
      </c>
      <c r="BI50" s="10">
        <f t="shared" si="1"/>
        <v>49560.777030999976</v>
      </c>
      <c r="BJ50" s="10">
        <f t="shared" si="2"/>
        <v>52160.313691000018</v>
      </c>
      <c r="BK50" s="11">
        <f t="shared" si="3"/>
        <v>4.4289904466869798E-2</v>
      </c>
      <c r="BL50" s="11">
        <f t="shared" si="4"/>
        <v>0.46564320746856674</v>
      </c>
      <c r="BM50" s="11">
        <f t="shared" si="5"/>
        <v>0.49006688806456328</v>
      </c>
    </row>
    <row r="51" spans="1:65" x14ac:dyDescent="0.25">
      <c r="A51" s="4" t="s">
        <v>84</v>
      </c>
      <c r="B51" s="9">
        <v>312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31.936413999999999</v>
      </c>
      <c r="I51" s="9">
        <v>2247.136203</v>
      </c>
      <c r="J51" s="9">
        <v>0</v>
      </c>
      <c r="K51" s="9">
        <v>158.39017699999999</v>
      </c>
      <c r="L51" s="9">
        <v>160.44583600000001</v>
      </c>
      <c r="M51" s="9">
        <v>91.326853999999997</v>
      </c>
      <c r="N51" s="9">
        <v>469.64222000000001</v>
      </c>
      <c r="O51" s="9">
        <v>16.199947000000002</v>
      </c>
      <c r="P51" s="9">
        <v>3011.128823</v>
      </c>
      <c r="Q51" s="9">
        <v>3</v>
      </c>
      <c r="R51" s="9">
        <v>25529.258001999999</v>
      </c>
      <c r="S51" s="9">
        <v>177.00509299999999</v>
      </c>
      <c r="T51" s="9">
        <v>131.53242599999999</v>
      </c>
      <c r="U51" s="9">
        <v>2</v>
      </c>
      <c r="V51" s="9">
        <v>644.81024200000002</v>
      </c>
      <c r="W51" s="9">
        <v>1103.914411</v>
      </c>
      <c r="X51" s="9">
        <v>27.745656</v>
      </c>
      <c r="Y51" s="9">
        <v>1963.5596599999999</v>
      </c>
      <c r="Z51" s="9">
        <v>299.728542</v>
      </c>
      <c r="AA51" s="9">
        <v>265.38045599999998</v>
      </c>
      <c r="AB51" s="9">
        <v>4.9364140000000001</v>
      </c>
      <c r="AC51" s="9">
        <v>20.631767</v>
      </c>
      <c r="AD51" s="9">
        <v>409.40445899999997</v>
      </c>
      <c r="AE51" s="9">
        <v>0</v>
      </c>
      <c r="AF51" s="9">
        <v>74.568179999999998</v>
      </c>
      <c r="AG51" s="9">
        <v>594.86080700000002</v>
      </c>
      <c r="AH51" s="9">
        <v>14407.965389999999</v>
      </c>
      <c r="AI51" s="9">
        <v>1734.11689</v>
      </c>
      <c r="AJ51" s="9">
        <v>7054.87143500002</v>
      </c>
      <c r="AK51" s="9">
        <v>12962.502270999999</v>
      </c>
      <c r="AL51" s="9">
        <v>6824.3436769999998</v>
      </c>
      <c r="AM51" s="9">
        <v>4645.5006080000003</v>
      </c>
      <c r="AN51" s="9">
        <v>1273.2110729999999</v>
      </c>
      <c r="AO51" s="9">
        <v>1489.09275</v>
      </c>
      <c r="AP51" s="9">
        <v>3524.565349</v>
      </c>
      <c r="AQ51" s="9">
        <v>3553.5021109999998</v>
      </c>
      <c r="AR51" s="9">
        <v>8192.6526209999993</v>
      </c>
      <c r="AS51" s="9">
        <v>5085.6332519999996</v>
      </c>
      <c r="AT51" s="9">
        <v>256.91281700000002</v>
      </c>
      <c r="AU51" s="9">
        <v>535.62278500000002</v>
      </c>
      <c r="AV51" s="9">
        <v>218.23574300000001</v>
      </c>
      <c r="AW51" s="9">
        <v>835.10641099999998</v>
      </c>
      <c r="AX51" s="9">
        <v>247.29003800000001</v>
      </c>
      <c r="AY51" s="9">
        <v>11077.846452</v>
      </c>
      <c r="AZ51" s="9">
        <v>4706.0382049999998</v>
      </c>
      <c r="BA51" s="9">
        <v>4568.1734109999898</v>
      </c>
      <c r="BB51" s="9">
        <v>13953.667731</v>
      </c>
      <c r="BC51" s="9">
        <v>293.42796399999997</v>
      </c>
      <c r="BD51" s="9">
        <v>954.15332799999896</v>
      </c>
      <c r="BE51" s="9">
        <v>2917.0918080000001</v>
      </c>
      <c r="BF51" s="9">
        <v>1814.5048019999999</v>
      </c>
      <c r="BG51" s="9">
        <f t="shared" si="7"/>
        <v>150876.57151100002</v>
      </c>
      <c r="BH51" s="10">
        <f t="shared" si="0"/>
        <v>312</v>
      </c>
      <c r="BI51" s="10">
        <f t="shared" si="1"/>
        <v>51846.507978999995</v>
      </c>
      <c r="BJ51" s="10">
        <f t="shared" si="2"/>
        <v>98718.063532</v>
      </c>
      <c r="BK51" s="11">
        <f t="shared" si="3"/>
        <v>2.0679154946018435E-3</v>
      </c>
      <c r="BL51" s="11">
        <f t="shared" si="4"/>
        <v>0.34363524740632112</v>
      </c>
      <c r="BM51" s="11">
        <f t="shared" si="5"/>
        <v>0.65429683709907682</v>
      </c>
    </row>
    <row r="52" spans="1:65" x14ac:dyDescent="0.25">
      <c r="A52" s="4" t="s">
        <v>85</v>
      </c>
      <c r="B52" s="9">
        <v>3627.5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205.00918899999999</v>
      </c>
      <c r="I52" s="9">
        <v>1890.8033820000001</v>
      </c>
      <c r="J52" s="9">
        <v>1</v>
      </c>
      <c r="K52" s="9">
        <v>758.21263499999998</v>
      </c>
      <c r="L52" s="9">
        <v>117.780613</v>
      </c>
      <c r="M52" s="9">
        <v>37.126905999999998</v>
      </c>
      <c r="N52" s="9">
        <v>1508.8669</v>
      </c>
      <c r="O52" s="9">
        <v>1230.7009109999999</v>
      </c>
      <c r="P52" s="9">
        <v>2031.688787</v>
      </c>
      <c r="Q52" s="9">
        <v>7.1999469999999999</v>
      </c>
      <c r="R52" s="9">
        <v>8280.2024550000006</v>
      </c>
      <c r="S52" s="9">
        <v>1631.9381450000001</v>
      </c>
      <c r="T52" s="9">
        <v>1441.8679380000001</v>
      </c>
      <c r="U52" s="9">
        <v>1173.004563</v>
      </c>
      <c r="V52" s="9">
        <v>3733.1663279999998</v>
      </c>
      <c r="W52" s="9">
        <v>5520.9688809999998</v>
      </c>
      <c r="X52" s="9">
        <v>82.431555000000003</v>
      </c>
      <c r="Y52" s="9">
        <v>3199.5897249999998</v>
      </c>
      <c r="Z52" s="9">
        <v>45.913941999999999</v>
      </c>
      <c r="AA52" s="9">
        <v>1383.7031460000001</v>
      </c>
      <c r="AB52" s="9">
        <v>252.700446</v>
      </c>
      <c r="AC52" s="9">
        <v>998.89120500000001</v>
      </c>
      <c r="AD52" s="9">
        <v>869.40572299999997</v>
      </c>
      <c r="AE52" s="9">
        <v>0</v>
      </c>
      <c r="AF52" s="9">
        <v>505.15830099999999</v>
      </c>
      <c r="AG52" s="9">
        <v>55.786769999999997</v>
      </c>
      <c r="AH52" s="9">
        <v>11377.893830000001</v>
      </c>
      <c r="AI52" s="9">
        <v>2446.1990900000001</v>
      </c>
      <c r="AJ52" s="9">
        <v>7037.5905999999904</v>
      </c>
      <c r="AK52" s="9">
        <v>8510.6807139999892</v>
      </c>
      <c r="AL52" s="9">
        <v>3665.6588000000002</v>
      </c>
      <c r="AM52" s="9">
        <v>3652.581889</v>
      </c>
      <c r="AN52" s="9">
        <v>91.847120000000004</v>
      </c>
      <c r="AO52" s="9">
        <v>0</v>
      </c>
      <c r="AP52" s="9">
        <v>1333.4455109999999</v>
      </c>
      <c r="AQ52" s="9">
        <v>1334.0203260000001</v>
      </c>
      <c r="AR52" s="9">
        <v>1325.6469119999999</v>
      </c>
      <c r="AS52" s="9">
        <v>766.33562099999995</v>
      </c>
      <c r="AT52" s="9">
        <v>28.308519</v>
      </c>
      <c r="AU52" s="9">
        <v>223.96709100000001</v>
      </c>
      <c r="AV52" s="9">
        <v>111.65018000000001</v>
      </c>
      <c r="AW52" s="9">
        <v>795.82013699999902</v>
      </c>
      <c r="AX52" s="9">
        <v>81.881209999999996</v>
      </c>
      <c r="AY52" s="9">
        <v>5393.1635580000002</v>
      </c>
      <c r="AZ52" s="9">
        <v>3059.065075</v>
      </c>
      <c r="BA52" s="9">
        <v>3589.0682790000001</v>
      </c>
      <c r="BB52" s="9">
        <v>6745.2469230000097</v>
      </c>
      <c r="BC52" s="9">
        <v>279.26011099999999</v>
      </c>
      <c r="BD52" s="9">
        <v>370.88095199999998</v>
      </c>
      <c r="BE52" s="9">
        <v>737.59671900000001</v>
      </c>
      <c r="BF52" s="9">
        <v>833.46663899999999</v>
      </c>
      <c r="BG52" s="9">
        <f t="shared" si="7"/>
        <v>104381.89419900002</v>
      </c>
      <c r="BH52" s="10">
        <f t="shared" si="0"/>
        <v>3627.5</v>
      </c>
      <c r="BI52" s="10">
        <f t="shared" si="1"/>
        <v>48341.012223000005</v>
      </c>
      <c r="BJ52" s="10">
        <f t="shared" si="2"/>
        <v>52413.38197599999</v>
      </c>
      <c r="BK52" s="11">
        <f t="shared" si="3"/>
        <v>3.4752195558784484E-2</v>
      </c>
      <c r="BL52" s="11">
        <f t="shared" si="4"/>
        <v>0.46311683260738445</v>
      </c>
      <c r="BM52" s="11">
        <f t="shared" si="5"/>
        <v>0.50213097183383082</v>
      </c>
    </row>
    <row r="53" spans="1:65" x14ac:dyDescent="0.25">
      <c r="A53" s="4" t="s">
        <v>86</v>
      </c>
      <c r="B53" s="9">
        <v>1909.5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6</v>
      </c>
      <c r="I53" s="9">
        <v>1328.095861</v>
      </c>
      <c r="J53" s="9">
        <v>0</v>
      </c>
      <c r="K53" s="9">
        <v>464.62454600000001</v>
      </c>
      <c r="L53" s="9">
        <v>35.354951</v>
      </c>
      <c r="M53" s="9">
        <v>26.332477999999998</v>
      </c>
      <c r="N53" s="9">
        <v>212.63303099999999</v>
      </c>
      <c r="O53" s="9">
        <v>78.358778999999998</v>
      </c>
      <c r="P53" s="9">
        <v>718.15463299999999</v>
      </c>
      <c r="Q53" s="9">
        <v>5</v>
      </c>
      <c r="R53" s="9">
        <v>615.44173899999998</v>
      </c>
      <c r="S53" s="9">
        <v>1160.778047</v>
      </c>
      <c r="T53" s="9">
        <v>274.16419300000001</v>
      </c>
      <c r="U53" s="9">
        <v>567.77704900000003</v>
      </c>
      <c r="V53" s="9">
        <v>587.350326</v>
      </c>
      <c r="W53" s="9">
        <v>2500.9429719999998</v>
      </c>
      <c r="X53" s="9">
        <v>5</v>
      </c>
      <c r="Y53" s="9">
        <v>1491.56935</v>
      </c>
      <c r="Z53" s="9">
        <v>0</v>
      </c>
      <c r="AA53" s="9">
        <v>397.659066</v>
      </c>
      <c r="AB53" s="9">
        <v>0</v>
      </c>
      <c r="AC53" s="9">
        <v>1662.1051660000001</v>
      </c>
      <c r="AD53" s="9">
        <v>692.46545000000003</v>
      </c>
      <c r="AE53" s="9">
        <v>0</v>
      </c>
      <c r="AF53" s="9">
        <v>208.323024</v>
      </c>
      <c r="AG53" s="9">
        <v>59.704540999999999</v>
      </c>
      <c r="AH53" s="9">
        <v>3358.5950640000001</v>
      </c>
      <c r="AI53" s="9">
        <v>720.93167600000004</v>
      </c>
      <c r="AJ53" s="9">
        <v>911.582491</v>
      </c>
      <c r="AK53" s="9">
        <v>2846.4451290000002</v>
      </c>
      <c r="AL53" s="9">
        <v>1684.721258</v>
      </c>
      <c r="AM53" s="9">
        <v>1080.6307320000001</v>
      </c>
      <c r="AN53" s="9">
        <v>47.761163000000003</v>
      </c>
      <c r="AO53" s="9">
        <v>0</v>
      </c>
      <c r="AP53" s="9">
        <v>498.48337299999997</v>
      </c>
      <c r="AQ53" s="9">
        <v>493.25906800000001</v>
      </c>
      <c r="AR53" s="9">
        <v>671.87184600000001</v>
      </c>
      <c r="AS53" s="9">
        <v>353.461636</v>
      </c>
      <c r="AT53" s="9">
        <v>7.5892900000000001</v>
      </c>
      <c r="AU53" s="9">
        <v>223.529471</v>
      </c>
      <c r="AV53" s="9">
        <v>8.3789409999999993</v>
      </c>
      <c r="AW53" s="9">
        <v>224.153999</v>
      </c>
      <c r="AX53" s="9">
        <v>9.5935469999999992</v>
      </c>
      <c r="AY53" s="9">
        <v>1675.55179</v>
      </c>
      <c r="AZ53" s="9">
        <v>1347.19111</v>
      </c>
      <c r="BA53" s="9">
        <v>993.22655600000098</v>
      </c>
      <c r="BB53" s="9">
        <v>2603.5770440000001</v>
      </c>
      <c r="BC53" s="9">
        <v>48.646141999999998</v>
      </c>
      <c r="BD53" s="9">
        <v>122.934174</v>
      </c>
      <c r="BE53" s="9">
        <v>268.08188599999897</v>
      </c>
      <c r="BF53" s="9">
        <v>356.98706700000002</v>
      </c>
      <c r="BG53" s="9">
        <f t="shared" si="7"/>
        <v>35564.519655000004</v>
      </c>
      <c r="BH53" s="10">
        <f t="shared" si="0"/>
        <v>1909.5</v>
      </c>
      <c r="BI53" s="10">
        <f t="shared" si="1"/>
        <v>16456.430265999996</v>
      </c>
      <c r="BJ53" s="10">
        <f t="shared" si="2"/>
        <v>17198.589389000008</v>
      </c>
      <c r="BK53" s="11">
        <f t="shared" si="3"/>
        <v>5.3691151139490904E-2</v>
      </c>
      <c r="BL53" s="11">
        <f t="shared" si="4"/>
        <v>0.46272044232956178</v>
      </c>
      <c r="BM53" s="11">
        <f t="shared" si="5"/>
        <v>0.48358840653094731</v>
      </c>
    </row>
    <row r="54" spans="1:65" x14ac:dyDescent="0.25">
      <c r="A54" s="4" t="s">
        <v>87</v>
      </c>
      <c r="B54" s="9">
        <v>2047.5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2</v>
      </c>
      <c r="I54" s="9">
        <v>54.164191000000002</v>
      </c>
      <c r="J54" s="9">
        <v>0</v>
      </c>
      <c r="K54" s="9">
        <v>1753.2841060000001</v>
      </c>
      <c r="L54" s="9">
        <v>83.878185999999999</v>
      </c>
      <c r="M54" s="9">
        <v>29.513783</v>
      </c>
      <c r="N54" s="9">
        <v>317.743089</v>
      </c>
      <c r="O54" s="9">
        <v>46.199947000000002</v>
      </c>
      <c r="P54" s="9">
        <v>325.18509499999999</v>
      </c>
      <c r="Q54" s="9">
        <v>0</v>
      </c>
      <c r="R54" s="9">
        <v>92.531895000000006</v>
      </c>
      <c r="S54" s="9">
        <v>279.32838299999997</v>
      </c>
      <c r="T54" s="9">
        <v>80.609295000000003</v>
      </c>
      <c r="U54" s="9">
        <v>173.463481</v>
      </c>
      <c r="V54" s="9">
        <v>332.40498700000001</v>
      </c>
      <c r="W54" s="9">
        <v>290.876126</v>
      </c>
      <c r="X54" s="9">
        <v>15.895300000000001</v>
      </c>
      <c r="Y54" s="9">
        <v>1934.7266549999999</v>
      </c>
      <c r="Z54" s="9">
        <v>3</v>
      </c>
      <c r="AA54" s="9">
        <v>22.482123000000001</v>
      </c>
      <c r="AB54" s="9">
        <v>10</v>
      </c>
      <c r="AC54" s="9">
        <v>1</v>
      </c>
      <c r="AD54" s="9">
        <v>238.287004</v>
      </c>
      <c r="AE54" s="9">
        <v>0</v>
      </c>
      <c r="AF54" s="9">
        <v>56.700710999999998</v>
      </c>
      <c r="AG54" s="9">
        <v>24</v>
      </c>
      <c r="AH54" s="9">
        <v>2461.9826750000002</v>
      </c>
      <c r="AI54" s="9">
        <v>367.50082900000001</v>
      </c>
      <c r="AJ54" s="9">
        <v>632.79170299999998</v>
      </c>
      <c r="AK54" s="9">
        <v>1477.63483</v>
      </c>
      <c r="AL54" s="9">
        <v>1414.3609530000001</v>
      </c>
      <c r="AM54" s="9">
        <v>641.65739799999994</v>
      </c>
      <c r="AN54" s="9">
        <v>0</v>
      </c>
      <c r="AO54" s="9">
        <v>0</v>
      </c>
      <c r="AP54" s="9">
        <v>27.57366</v>
      </c>
      <c r="AQ54" s="9">
        <v>266.15182199999998</v>
      </c>
      <c r="AR54" s="9">
        <v>423.94710600000002</v>
      </c>
      <c r="AS54" s="9">
        <v>136.34850700000001</v>
      </c>
      <c r="AT54" s="9">
        <v>9.1802159999999997</v>
      </c>
      <c r="AU54" s="9">
        <v>47.064717000000002</v>
      </c>
      <c r="AV54" s="9">
        <v>2.2972320000000002</v>
      </c>
      <c r="AW54" s="9">
        <v>67.297734000000005</v>
      </c>
      <c r="AX54" s="9">
        <v>0</v>
      </c>
      <c r="AY54" s="9">
        <v>822.98278300000004</v>
      </c>
      <c r="AZ54" s="9">
        <v>528.89838499999996</v>
      </c>
      <c r="BA54" s="9">
        <v>577.26119400000005</v>
      </c>
      <c r="BB54" s="9">
        <v>2650.877704</v>
      </c>
      <c r="BC54" s="9">
        <v>25.252022</v>
      </c>
      <c r="BD54" s="9">
        <v>157.88275999999999</v>
      </c>
      <c r="BE54" s="9">
        <v>198.022673</v>
      </c>
      <c r="BF54" s="9">
        <v>151.27520999999999</v>
      </c>
      <c r="BG54" s="9">
        <f t="shared" si="7"/>
        <v>21303.016469999999</v>
      </c>
      <c r="BH54" s="10">
        <f t="shared" si="0"/>
        <v>2047.5</v>
      </c>
      <c r="BI54" s="10">
        <f t="shared" si="1"/>
        <v>8629.2570320000013</v>
      </c>
      <c r="BJ54" s="10">
        <f t="shared" si="2"/>
        <v>10626.259437999999</v>
      </c>
      <c r="BK54" s="11">
        <f t="shared" si="3"/>
        <v>9.611314918163795E-2</v>
      </c>
      <c r="BL54" s="11">
        <f t="shared" si="4"/>
        <v>0.40507207249978727</v>
      </c>
      <c r="BM54" s="11">
        <f t="shared" si="5"/>
        <v>0.4988147783185749</v>
      </c>
    </row>
    <row r="55" spans="1:65" x14ac:dyDescent="0.25">
      <c r="A55" s="4" t="s">
        <v>88</v>
      </c>
      <c r="B55" s="9">
        <v>1366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11.609294999999999</v>
      </c>
      <c r="I55" s="9">
        <v>83.754845000000003</v>
      </c>
      <c r="J55" s="9">
        <v>0</v>
      </c>
      <c r="K55" s="9">
        <v>138.977262</v>
      </c>
      <c r="L55" s="9">
        <v>151.091151</v>
      </c>
      <c r="M55" s="9">
        <v>11.723183000000001</v>
      </c>
      <c r="N55" s="9">
        <v>183.56025600000001</v>
      </c>
      <c r="O55" s="9">
        <v>0</v>
      </c>
      <c r="P55" s="9">
        <v>41.859544</v>
      </c>
      <c r="Q55" s="9">
        <v>0</v>
      </c>
      <c r="R55" s="9">
        <v>66.158833000000001</v>
      </c>
      <c r="S55" s="9">
        <v>0</v>
      </c>
      <c r="T55" s="9">
        <v>3.3046470000000001</v>
      </c>
      <c r="U55" s="9">
        <v>0</v>
      </c>
      <c r="V55" s="9">
        <v>35.850355999999998</v>
      </c>
      <c r="W55" s="9">
        <v>185.80924099999999</v>
      </c>
      <c r="X55" s="9">
        <v>26.328382000000001</v>
      </c>
      <c r="Y55" s="9">
        <v>98.454025999999999</v>
      </c>
      <c r="Z55" s="9">
        <v>0</v>
      </c>
      <c r="AA55" s="9">
        <v>12</v>
      </c>
      <c r="AB55" s="9">
        <v>0</v>
      </c>
      <c r="AC55" s="9">
        <v>0</v>
      </c>
      <c r="AD55" s="9">
        <v>88.758673999999999</v>
      </c>
      <c r="AE55" s="9">
        <v>0</v>
      </c>
      <c r="AF55" s="9">
        <v>0</v>
      </c>
      <c r="AG55" s="9">
        <v>30.609294999999999</v>
      </c>
      <c r="AH55" s="9">
        <v>717.13779099999999</v>
      </c>
      <c r="AI55" s="9">
        <v>120.957013</v>
      </c>
      <c r="AJ55" s="9">
        <v>124.974784</v>
      </c>
      <c r="AK55" s="9">
        <v>499.97512999999998</v>
      </c>
      <c r="AL55" s="9">
        <v>581.70928000000004</v>
      </c>
      <c r="AM55" s="9">
        <v>114.579255</v>
      </c>
      <c r="AN55" s="9">
        <v>0</v>
      </c>
      <c r="AO55" s="9">
        <v>0</v>
      </c>
      <c r="AP55" s="9">
        <v>9.7455400000000001</v>
      </c>
      <c r="AQ55" s="9">
        <v>50.089300000000001</v>
      </c>
      <c r="AR55" s="9">
        <v>105.258241</v>
      </c>
      <c r="AS55" s="9">
        <v>34.719228999999999</v>
      </c>
      <c r="AT55" s="9">
        <v>0</v>
      </c>
      <c r="AU55" s="9">
        <v>3.9340000000000002</v>
      </c>
      <c r="AV55" s="9">
        <v>0.55532099999999995</v>
      </c>
      <c r="AW55" s="9">
        <v>11</v>
      </c>
      <c r="AX55" s="9">
        <v>0</v>
      </c>
      <c r="AY55" s="9">
        <v>130.79347000000001</v>
      </c>
      <c r="AZ55" s="9">
        <v>149.092994</v>
      </c>
      <c r="BA55" s="9">
        <v>187.851552</v>
      </c>
      <c r="BB55" s="9">
        <v>289.725705</v>
      </c>
      <c r="BC55" s="9">
        <v>6</v>
      </c>
      <c r="BD55" s="9">
        <v>50.106267000000003</v>
      </c>
      <c r="BE55" s="9">
        <v>34.005060999999998</v>
      </c>
      <c r="BF55" s="9">
        <v>42.279158000000002</v>
      </c>
      <c r="BG55" s="9">
        <f t="shared" si="7"/>
        <v>5800.3380809999999</v>
      </c>
      <c r="BH55" s="10">
        <f t="shared" si="0"/>
        <v>1366</v>
      </c>
      <c r="BI55" s="10">
        <f t="shared" si="1"/>
        <v>1886.9867810000001</v>
      </c>
      <c r="BJ55" s="10">
        <f t="shared" si="2"/>
        <v>2547.3512999999998</v>
      </c>
      <c r="BK55" s="11">
        <f t="shared" si="3"/>
        <v>0.235503513920088</v>
      </c>
      <c r="BL55" s="11">
        <f t="shared" si="4"/>
        <v>0.32532358539257361</v>
      </c>
      <c r="BM55" s="11">
        <f t="shared" si="5"/>
        <v>0.43917290068733839</v>
      </c>
    </row>
    <row r="56" spans="1:65" x14ac:dyDescent="0.25">
      <c r="A56" s="4" t="s">
        <v>89</v>
      </c>
      <c r="B56" s="9">
        <v>12966.5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535.78803400000004</v>
      </c>
      <c r="I56" s="9">
        <v>4903.6908370000001</v>
      </c>
      <c r="J56" s="9">
        <v>0</v>
      </c>
      <c r="K56" s="9">
        <v>7484.8902870000002</v>
      </c>
      <c r="L56" s="9">
        <v>1282.164796</v>
      </c>
      <c r="M56" s="9">
        <v>309.41747400000003</v>
      </c>
      <c r="N56" s="9">
        <v>2805.8872769999998</v>
      </c>
      <c r="O56" s="9">
        <v>1879.3875419999999</v>
      </c>
      <c r="P56" s="9">
        <v>3886.9097400000001</v>
      </c>
      <c r="Q56" s="9">
        <v>7</v>
      </c>
      <c r="R56" s="9">
        <v>3577.0503720000002</v>
      </c>
      <c r="S56" s="9">
        <v>3798.5831069999999</v>
      </c>
      <c r="T56" s="9">
        <v>1322.7650309999999</v>
      </c>
      <c r="U56" s="9">
        <v>1317.0362230000001</v>
      </c>
      <c r="V56" s="9">
        <v>7496.41364600001</v>
      </c>
      <c r="W56" s="9">
        <v>13580.360309</v>
      </c>
      <c r="X56" s="9">
        <v>566.8682</v>
      </c>
      <c r="Y56" s="9">
        <v>2439.9574579999999</v>
      </c>
      <c r="Z56" s="9">
        <v>289.890939</v>
      </c>
      <c r="AA56" s="9">
        <v>3759.3917710000001</v>
      </c>
      <c r="AB56" s="9">
        <v>348.12307800000002</v>
      </c>
      <c r="AC56" s="9">
        <v>1359.831183</v>
      </c>
      <c r="AD56" s="9">
        <v>3337.4494979999999</v>
      </c>
      <c r="AE56" s="9">
        <v>0</v>
      </c>
      <c r="AF56" s="9">
        <v>564.70733499999994</v>
      </c>
      <c r="AG56" s="9">
        <v>519.77092100000004</v>
      </c>
      <c r="AH56" s="9">
        <v>24524.633361</v>
      </c>
      <c r="AI56" s="9">
        <v>5199.3868250000096</v>
      </c>
      <c r="AJ56" s="9">
        <v>9625.9835859999894</v>
      </c>
      <c r="AK56" s="9">
        <v>19409.872907000001</v>
      </c>
      <c r="AL56" s="9">
        <v>10726.89157</v>
      </c>
      <c r="AM56" s="9">
        <v>5382.93031899999</v>
      </c>
      <c r="AN56" s="9">
        <v>11.027901999999999</v>
      </c>
      <c r="AO56" s="9">
        <v>16.872769999999999</v>
      </c>
      <c r="AP56" s="9">
        <v>1036.9086199999999</v>
      </c>
      <c r="AQ56" s="9">
        <v>4253.3692879999999</v>
      </c>
      <c r="AR56" s="9">
        <v>4873.3070770000004</v>
      </c>
      <c r="AS56" s="9">
        <v>2953.5344319999999</v>
      </c>
      <c r="AT56" s="9">
        <v>134.79316800000001</v>
      </c>
      <c r="AU56" s="9">
        <v>463.15105</v>
      </c>
      <c r="AV56" s="9">
        <v>92.455612000000002</v>
      </c>
      <c r="AW56" s="9">
        <v>1179.1871550000001</v>
      </c>
      <c r="AX56" s="9">
        <v>49.537168999999999</v>
      </c>
      <c r="AY56" s="9">
        <v>10278.600356000001</v>
      </c>
      <c r="AZ56" s="9">
        <v>5520.8636850000003</v>
      </c>
      <c r="BA56" s="9">
        <v>7908.4528410000103</v>
      </c>
      <c r="BB56" s="9">
        <v>12815.123239</v>
      </c>
      <c r="BC56" s="9">
        <v>337.35997200000003</v>
      </c>
      <c r="BD56" s="9">
        <v>1593.329086</v>
      </c>
      <c r="BE56" s="9">
        <v>1895.274283</v>
      </c>
      <c r="BF56" s="9">
        <v>2057.2217099999998</v>
      </c>
      <c r="BG56" s="9">
        <f t="shared" si="7"/>
        <v>212679.90304100001</v>
      </c>
      <c r="BH56" s="10">
        <f t="shared" si="0"/>
        <v>12966.5</v>
      </c>
      <c r="BI56" s="10">
        <f t="shared" si="1"/>
        <v>91897.968419000012</v>
      </c>
      <c r="BJ56" s="10">
        <f t="shared" si="2"/>
        <v>107815.434622</v>
      </c>
      <c r="BK56" s="11">
        <f t="shared" si="3"/>
        <v>6.0967208535450311E-2</v>
      </c>
      <c r="BL56" s="11">
        <f t="shared" si="4"/>
        <v>0.43209521494508157</v>
      </c>
      <c r="BM56" s="11">
        <f t="shared" si="5"/>
        <v>0.50693757651946814</v>
      </c>
    </row>
    <row r="57" spans="1:65" x14ac:dyDescent="0.25">
      <c r="A57" s="4" t="s">
        <v>90</v>
      </c>
      <c r="B57" s="9">
        <v>8482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512.937681</v>
      </c>
      <c r="I57" s="9">
        <v>1656.958292</v>
      </c>
      <c r="J57" s="9">
        <v>0</v>
      </c>
      <c r="K57" s="9">
        <v>245.881484</v>
      </c>
      <c r="L57" s="9">
        <v>223.810507</v>
      </c>
      <c r="M57" s="9">
        <v>31.964244999999998</v>
      </c>
      <c r="N57" s="9">
        <v>1271.4460610000001</v>
      </c>
      <c r="O57" s="9">
        <v>2</v>
      </c>
      <c r="P57" s="9">
        <v>823.12169700000004</v>
      </c>
      <c r="Q57" s="9">
        <v>0</v>
      </c>
      <c r="R57" s="9">
        <v>1405.6409160000001</v>
      </c>
      <c r="S57" s="9">
        <v>293.52297199999998</v>
      </c>
      <c r="T57" s="9">
        <v>449.08322700000002</v>
      </c>
      <c r="U57" s="9">
        <v>30</v>
      </c>
      <c r="V57" s="9">
        <v>728.60084099999995</v>
      </c>
      <c r="W57" s="9">
        <v>765.39679699999999</v>
      </c>
      <c r="X57" s="9">
        <v>4.3046470000000001</v>
      </c>
      <c r="Y57" s="9">
        <v>434.15090700000002</v>
      </c>
      <c r="Z57" s="9">
        <v>12.504595</v>
      </c>
      <c r="AA57" s="9">
        <v>643.367437</v>
      </c>
      <c r="AB57" s="9">
        <v>51.136360000000003</v>
      </c>
      <c r="AC57" s="9">
        <v>1</v>
      </c>
      <c r="AD57" s="9">
        <v>298.45708400000001</v>
      </c>
      <c r="AE57" s="9">
        <v>0</v>
      </c>
      <c r="AF57" s="9">
        <v>977.16698399999996</v>
      </c>
      <c r="AG57" s="9">
        <v>174.745656</v>
      </c>
      <c r="AH57" s="9">
        <v>17241.452251999999</v>
      </c>
      <c r="AI57" s="9">
        <v>2453.710654</v>
      </c>
      <c r="AJ57" s="9">
        <v>2026.685209</v>
      </c>
      <c r="AK57" s="9">
        <v>8726.0749030000097</v>
      </c>
      <c r="AL57" s="9">
        <v>15415.987544</v>
      </c>
      <c r="AM57" s="9">
        <v>4276.4667929999896</v>
      </c>
      <c r="AN57" s="9">
        <v>1</v>
      </c>
      <c r="AO57" s="9">
        <v>78.06474</v>
      </c>
      <c r="AP57" s="9">
        <v>171.02906200000001</v>
      </c>
      <c r="AQ57" s="9">
        <v>2450.4593159999999</v>
      </c>
      <c r="AR57" s="9">
        <v>1888.388766</v>
      </c>
      <c r="AS57" s="9">
        <v>1075.6057659999999</v>
      </c>
      <c r="AT57" s="9">
        <v>34.423766000000001</v>
      </c>
      <c r="AU57" s="9">
        <v>438.98422099999999</v>
      </c>
      <c r="AV57" s="9">
        <v>32.249648999999998</v>
      </c>
      <c r="AW57" s="9">
        <v>232.48592199999999</v>
      </c>
      <c r="AX57" s="9">
        <v>162.24135799999999</v>
      </c>
      <c r="AY57" s="9">
        <v>4321.5796769999997</v>
      </c>
      <c r="AZ57" s="9">
        <v>3659.8443149999998</v>
      </c>
      <c r="BA57" s="9">
        <v>3002.5304019999999</v>
      </c>
      <c r="BB57" s="9">
        <v>6743.2382589999997</v>
      </c>
      <c r="BC57" s="9">
        <v>197.559696</v>
      </c>
      <c r="BD57" s="9">
        <v>839.888552</v>
      </c>
      <c r="BE57" s="9">
        <v>1029.8131089999999</v>
      </c>
      <c r="BF57" s="9">
        <v>833.43229799999995</v>
      </c>
      <c r="BG57" s="9">
        <f t="shared" si="7"/>
        <v>96852.394619000013</v>
      </c>
      <c r="BH57" s="10">
        <f t="shared" si="0"/>
        <v>8482</v>
      </c>
      <c r="BI57" s="10">
        <f t="shared" si="1"/>
        <v>28278.650642000001</v>
      </c>
      <c r="BJ57" s="10">
        <f t="shared" si="2"/>
        <v>60091.743976999991</v>
      </c>
      <c r="BK57" s="11">
        <f t="shared" si="3"/>
        <v>8.7576564661789411E-2</v>
      </c>
      <c r="BL57" s="11">
        <f t="shared" si="4"/>
        <v>0.2919767833644501</v>
      </c>
      <c r="BM57" s="11">
        <f t="shared" si="5"/>
        <v>0.62044665197376025</v>
      </c>
    </row>
    <row r="58" spans="1:65" x14ac:dyDescent="0.25">
      <c r="A58" s="4" t="s">
        <v>91</v>
      </c>
      <c r="B58" s="9">
        <v>11659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759.28700400000002</v>
      </c>
      <c r="I58" s="9">
        <v>6028.1204440000001</v>
      </c>
      <c r="J58" s="9">
        <v>301.05386600000003</v>
      </c>
      <c r="K58" s="9">
        <v>3672.6830450000002</v>
      </c>
      <c r="L58" s="9">
        <v>723.33391700000004</v>
      </c>
      <c r="M58" s="9">
        <v>341.76503100000002</v>
      </c>
      <c r="N58" s="9">
        <v>2829.2695239999998</v>
      </c>
      <c r="O58" s="9">
        <v>1788.8855140000001</v>
      </c>
      <c r="P58" s="9">
        <v>5591.1306459999996</v>
      </c>
      <c r="Q58" s="9">
        <v>1</v>
      </c>
      <c r="R58" s="9">
        <v>6792.6910090000001</v>
      </c>
      <c r="S58" s="9">
        <v>2421.9383200000002</v>
      </c>
      <c r="T58" s="9">
        <v>2290.6163889999998</v>
      </c>
      <c r="U58" s="9">
        <v>3360.0772740000002</v>
      </c>
      <c r="V58" s="9">
        <v>7431.7233489999899</v>
      </c>
      <c r="W58" s="9">
        <v>11835.658603</v>
      </c>
      <c r="X58" s="9">
        <v>646.12228300000004</v>
      </c>
      <c r="Y58" s="9">
        <v>12796.355880999999</v>
      </c>
      <c r="Z58" s="9">
        <v>1089.5446460000001</v>
      </c>
      <c r="AA58" s="9">
        <v>1286.144184</v>
      </c>
      <c r="AB58" s="9">
        <v>197.668521</v>
      </c>
      <c r="AC58" s="9">
        <v>474.95452599999999</v>
      </c>
      <c r="AD58" s="9">
        <v>3455.123623</v>
      </c>
      <c r="AE58" s="9">
        <v>0</v>
      </c>
      <c r="AF58" s="9">
        <v>2520.6022870000002</v>
      </c>
      <c r="AG58" s="9">
        <v>665.443535</v>
      </c>
      <c r="AH58" s="9">
        <v>24907.429988999898</v>
      </c>
      <c r="AI58" s="9">
        <v>6585.6130659999899</v>
      </c>
      <c r="AJ58" s="9">
        <v>11783.253135000001</v>
      </c>
      <c r="AK58" s="9">
        <v>20920.186590000001</v>
      </c>
      <c r="AL58" s="9">
        <v>9803.4966839999997</v>
      </c>
      <c r="AM58" s="9">
        <v>5962.2640230000097</v>
      </c>
      <c r="AN58" s="9">
        <v>14.813625</v>
      </c>
      <c r="AO58" s="9">
        <v>3</v>
      </c>
      <c r="AP58" s="9">
        <v>1224.9490780000001</v>
      </c>
      <c r="AQ58" s="9">
        <v>2933.8927629999998</v>
      </c>
      <c r="AR58" s="9">
        <v>4274.6476659999998</v>
      </c>
      <c r="AS58" s="9">
        <v>2189.3573179999999</v>
      </c>
      <c r="AT58" s="9">
        <v>94.668132</v>
      </c>
      <c r="AU58" s="9">
        <v>684.03206699999998</v>
      </c>
      <c r="AV58" s="9">
        <v>63.614201000000001</v>
      </c>
      <c r="AW58" s="9">
        <v>1912.258008</v>
      </c>
      <c r="AX58" s="9">
        <v>206.625169</v>
      </c>
      <c r="AY58" s="9">
        <v>13249.929075</v>
      </c>
      <c r="AZ58" s="9">
        <v>6339.7738910000098</v>
      </c>
      <c r="BA58" s="9">
        <v>7469.6364289999901</v>
      </c>
      <c r="BB58" s="9">
        <v>14283.129134999999</v>
      </c>
      <c r="BC58" s="9">
        <v>410.95657599999998</v>
      </c>
      <c r="BD58" s="9">
        <v>1079.8589899999999</v>
      </c>
      <c r="BE58" s="9">
        <v>1947.3419180000001</v>
      </c>
      <c r="BF58" s="9">
        <v>2451.97451</v>
      </c>
      <c r="BG58" s="9">
        <f t="shared" si="7"/>
        <v>231756.89545899988</v>
      </c>
      <c r="BH58" s="10">
        <f t="shared" si="0"/>
        <v>11659</v>
      </c>
      <c r="BI58" s="10">
        <f t="shared" si="1"/>
        <v>104208.6234099999</v>
      </c>
      <c r="BJ58" s="10">
        <f t="shared" si="2"/>
        <v>115889.27204899999</v>
      </c>
      <c r="BK58" s="11">
        <f t="shared" si="3"/>
        <v>5.0307025285737807E-2</v>
      </c>
      <c r="BL58" s="11">
        <f t="shared" si="4"/>
        <v>0.44964626922367212</v>
      </c>
      <c r="BM58" s="11">
        <f t="shared" si="5"/>
        <v>0.50004670549059016</v>
      </c>
    </row>
    <row r="59" spans="1:65" x14ac:dyDescent="0.25">
      <c r="A59" s="4" t="s">
        <v>92</v>
      </c>
      <c r="B59" s="9">
        <v>9332.5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88.095247000000001</v>
      </c>
      <c r="I59" s="9">
        <v>3618.7195790000001</v>
      </c>
      <c r="J59" s="9">
        <v>0</v>
      </c>
      <c r="K59" s="9">
        <v>1369.51800999999</v>
      </c>
      <c r="L59" s="9">
        <v>733.26346799999999</v>
      </c>
      <c r="M59" s="9">
        <v>226.85927899999999</v>
      </c>
      <c r="N59" s="9">
        <v>1549.0045239999999</v>
      </c>
      <c r="O59" s="9">
        <v>621.51351699999998</v>
      </c>
      <c r="P59" s="9">
        <v>1342.3182839999999</v>
      </c>
      <c r="Q59" s="9">
        <v>1</v>
      </c>
      <c r="R59" s="9">
        <v>1448.168686</v>
      </c>
      <c r="S59" s="9">
        <v>755.55716099999995</v>
      </c>
      <c r="T59" s="9">
        <v>1195.243324</v>
      </c>
      <c r="U59" s="9">
        <v>1305.840371</v>
      </c>
      <c r="V59" s="9">
        <v>4921.832281</v>
      </c>
      <c r="W59" s="9">
        <v>7335.3055899999999</v>
      </c>
      <c r="X59" s="9">
        <v>48.627671999999997</v>
      </c>
      <c r="Y59" s="9">
        <v>1705.657935</v>
      </c>
      <c r="Z59" s="9">
        <v>8</v>
      </c>
      <c r="AA59" s="9">
        <v>735.47596699999997</v>
      </c>
      <c r="AB59" s="9">
        <v>284.227778</v>
      </c>
      <c r="AC59" s="9">
        <v>1027.140922</v>
      </c>
      <c r="AD59" s="9">
        <v>1797.5931230000001</v>
      </c>
      <c r="AE59" s="9">
        <v>0</v>
      </c>
      <c r="AF59" s="9">
        <v>183.53778500000001</v>
      </c>
      <c r="AG59" s="9">
        <v>226.756373</v>
      </c>
      <c r="AH59" s="9">
        <v>12091.482088000001</v>
      </c>
      <c r="AI59" s="9">
        <v>2398.9164949999999</v>
      </c>
      <c r="AJ59" s="9">
        <v>3047.0319869999998</v>
      </c>
      <c r="AK59" s="9">
        <v>6478.4325179999996</v>
      </c>
      <c r="AL59" s="9">
        <v>4196.5146590000004</v>
      </c>
      <c r="AM59" s="9">
        <v>1899.864006</v>
      </c>
      <c r="AN59" s="9">
        <v>61.80247</v>
      </c>
      <c r="AO59" s="9">
        <v>7.5156390000000002</v>
      </c>
      <c r="AP59" s="9">
        <v>281.41409199999998</v>
      </c>
      <c r="AQ59" s="9">
        <v>1061.8820109999999</v>
      </c>
      <c r="AR59" s="9">
        <v>1398.921456</v>
      </c>
      <c r="AS59" s="9">
        <v>840.58893599999999</v>
      </c>
      <c r="AT59" s="9">
        <v>31.716774999999998</v>
      </c>
      <c r="AU59" s="9">
        <v>157.59656200000001</v>
      </c>
      <c r="AV59" s="9">
        <v>47.267100999999997</v>
      </c>
      <c r="AW59" s="9">
        <v>514.66852200000005</v>
      </c>
      <c r="AX59" s="9">
        <v>281.13796300000001</v>
      </c>
      <c r="AY59" s="9">
        <v>3709.88576099999</v>
      </c>
      <c r="AZ59" s="9">
        <v>2405.4618610000002</v>
      </c>
      <c r="BA59" s="9">
        <v>3142.5548589999999</v>
      </c>
      <c r="BB59" s="9">
        <v>6001.204068</v>
      </c>
      <c r="BC59" s="9">
        <v>117.204458</v>
      </c>
      <c r="BD59" s="9">
        <v>448.54996299999999</v>
      </c>
      <c r="BE59" s="9">
        <v>735.682457</v>
      </c>
      <c r="BF59" s="9">
        <v>839.68263600000103</v>
      </c>
      <c r="BG59" s="9">
        <f t="shared" si="7"/>
        <v>94058.736218999984</v>
      </c>
      <c r="BH59" s="10">
        <f t="shared" si="0"/>
        <v>9332.5</v>
      </c>
      <c r="BI59" s="10">
        <f t="shared" si="1"/>
        <v>44620.738963999989</v>
      </c>
      <c r="BJ59" s="10">
        <f t="shared" si="2"/>
        <v>40105.497254999995</v>
      </c>
      <c r="BK59" s="11">
        <f t="shared" si="3"/>
        <v>9.9219916991770338E-2</v>
      </c>
      <c r="BL59" s="11">
        <f t="shared" si="4"/>
        <v>0.47439228675269551</v>
      </c>
      <c r="BM59" s="11">
        <f t="shared" si="5"/>
        <v>0.42638779625553413</v>
      </c>
    </row>
    <row r="60" spans="1:65" x14ac:dyDescent="0.25">
      <c r="A60" s="4" t="s">
        <v>93</v>
      </c>
      <c r="B60" s="9">
        <v>3507.5</v>
      </c>
      <c r="C60" s="9">
        <v>0</v>
      </c>
      <c r="D60" s="9">
        <v>0</v>
      </c>
      <c r="E60" s="9">
        <v>0</v>
      </c>
      <c r="F60" s="9">
        <v>17</v>
      </c>
      <c r="G60" s="9">
        <v>0</v>
      </c>
      <c r="H60" s="9">
        <v>914.74156100000005</v>
      </c>
      <c r="I60" s="9">
        <v>2292.845667</v>
      </c>
      <c r="J60" s="9">
        <v>128.46348</v>
      </c>
      <c r="K60" s="9">
        <v>1450.751992</v>
      </c>
      <c r="L60" s="9">
        <v>4432.4158859999998</v>
      </c>
      <c r="M60" s="9">
        <v>110.57737</v>
      </c>
      <c r="N60" s="9">
        <v>931.855187</v>
      </c>
      <c r="O60" s="9">
        <v>341.04467899999997</v>
      </c>
      <c r="P60" s="9">
        <v>1513.4855889999999</v>
      </c>
      <c r="Q60" s="9">
        <v>22</v>
      </c>
      <c r="R60" s="9">
        <v>1498.9631850000001</v>
      </c>
      <c r="S60" s="9">
        <v>1092.8406379999999</v>
      </c>
      <c r="T60" s="9">
        <v>797.00126599999999</v>
      </c>
      <c r="U60" s="9">
        <v>1219.6726180000001</v>
      </c>
      <c r="V60" s="9">
        <v>3196.9327939999998</v>
      </c>
      <c r="W60" s="9">
        <v>3424.3474999999999</v>
      </c>
      <c r="X60" s="9">
        <v>514.94916599999999</v>
      </c>
      <c r="Y60" s="9">
        <v>3190.3134810000001</v>
      </c>
      <c r="Z60" s="9">
        <v>121.49131</v>
      </c>
      <c r="AA60" s="9">
        <v>3318.9005980000002</v>
      </c>
      <c r="AB60" s="9">
        <v>404.61286000000001</v>
      </c>
      <c r="AC60" s="9">
        <v>90.241061999999999</v>
      </c>
      <c r="AD60" s="9">
        <v>1854.4320290000001</v>
      </c>
      <c r="AE60" s="9">
        <v>0</v>
      </c>
      <c r="AF60" s="9">
        <v>895.42925600000001</v>
      </c>
      <c r="AG60" s="9">
        <v>150.68207000000001</v>
      </c>
      <c r="AH60" s="9">
        <v>24839.503796000001</v>
      </c>
      <c r="AI60" s="9">
        <v>4990.3631250000099</v>
      </c>
      <c r="AJ60" s="9">
        <v>7534.6754740000097</v>
      </c>
      <c r="AK60" s="9">
        <v>12930.439377999999</v>
      </c>
      <c r="AL60" s="9">
        <v>14477.896863</v>
      </c>
      <c r="AM60" s="9">
        <v>6108.9054850000002</v>
      </c>
      <c r="AN60" s="9">
        <v>101.477709</v>
      </c>
      <c r="AO60" s="9">
        <v>257.76897400000001</v>
      </c>
      <c r="AP60" s="9">
        <v>2011.0349650000001</v>
      </c>
      <c r="AQ60" s="9">
        <v>3354.9183360000002</v>
      </c>
      <c r="AR60" s="9">
        <v>9339.6266409999898</v>
      </c>
      <c r="AS60" s="9">
        <v>1634.577536</v>
      </c>
      <c r="AT60" s="9">
        <v>320.953307</v>
      </c>
      <c r="AU60" s="9">
        <v>686.81372399999998</v>
      </c>
      <c r="AV60" s="9">
        <v>174.93252799999999</v>
      </c>
      <c r="AW60" s="9">
        <v>839.94059800000002</v>
      </c>
      <c r="AX60" s="9">
        <v>54.357320000000001</v>
      </c>
      <c r="AY60" s="9">
        <v>9529.6028480000004</v>
      </c>
      <c r="AZ60" s="9">
        <v>6186.1488850000096</v>
      </c>
      <c r="BA60" s="9">
        <v>4846.7518959999998</v>
      </c>
      <c r="BB60" s="9">
        <v>9712.725649</v>
      </c>
      <c r="BC60" s="9">
        <v>294.12304999999998</v>
      </c>
      <c r="BD60" s="9">
        <v>1132.4760040000001</v>
      </c>
      <c r="BE60" s="9">
        <v>2098.8538130000002</v>
      </c>
      <c r="BF60" s="9">
        <v>1422.894904</v>
      </c>
      <c r="BG60" s="9">
        <f t="shared" si="7"/>
        <v>162315.254052</v>
      </c>
      <c r="BH60" s="10">
        <f t="shared" si="0"/>
        <v>3507.5</v>
      </c>
      <c r="BI60" s="10">
        <f t="shared" si="1"/>
        <v>58765.495040000009</v>
      </c>
      <c r="BJ60" s="10">
        <f t="shared" si="2"/>
        <v>100042.25901200001</v>
      </c>
      <c r="BK60" s="11">
        <f t="shared" si="3"/>
        <v>2.1609182824408619E-2</v>
      </c>
      <c r="BL60" s="11">
        <f t="shared" si="4"/>
        <v>0.36204542440092319</v>
      </c>
      <c r="BM60" s="11">
        <f t="shared" si="5"/>
        <v>0.61634539277466827</v>
      </c>
    </row>
    <row r="61" spans="1:65" x14ac:dyDescent="0.25">
      <c r="A61" s="4" t="s">
        <v>94</v>
      </c>
      <c r="B61" s="9">
        <v>15851</v>
      </c>
      <c r="C61" s="9">
        <v>0</v>
      </c>
      <c r="D61" s="9">
        <v>0</v>
      </c>
      <c r="E61" s="9">
        <v>0</v>
      </c>
      <c r="F61" s="9">
        <v>3.3046470000000001</v>
      </c>
      <c r="G61" s="9">
        <v>0</v>
      </c>
      <c r="H61" s="9">
        <v>344.24079899999998</v>
      </c>
      <c r="I61" s="9">
        <v>6091.0498459999999</v>
      </c>
      <c r="J61" s="9">
        <v>466.57174500000002</v>
      </c>
      <c r="K61" s="9">
        <v>692.56381999999996</v>
      </c>
      <c r="L61" s="9">
        <v>203.47776300000001</v>
      </c>
      <c r="M61" s="9">
        <v>193.20886999999999</v>
      </c>
      <c r="N61" s="9">
        <v>2064.2468570000001</v>
      </c>
      <c r="O61" s="9">
        <v>854.63479700000005</v>
      </c>
      <c r="P61" s="9">
        <v>4995.37774299999</v>
      </c>
      <c r="Q61" s="9">
        <v>4</v>
      </c>
      <c r="R61" s="9">
        <v>2223.2194300000001</v>
      </c>
      <c r="S61" s="9">
        <v>743.06788800000004</v>
      </c>
      <c r="T61" s="9">
        <v>1786.1089999999999</v>
      </c>
      <c r="U61" s="9">
        <v>826.96318199999996</v>
      </c>
      <c r="V61" s="9">
        <v>3965.0721099999901</v>
      </c>
      <c r="W61" s="9">
        <v>7641.556775</v>
      </c>
      <c r="X61" s="9">
        <v>125.782676</v>
      </c>
      <c r="Y61" s="9">
        <v>3685.533273</v>
      </c>
      <c r="Z61" s="9">
        <v>764.06608800000004</v>
      </c>
      <c r="AA61" s="9">
        <v>3940.6027239999999</v>
      </c>
      <c r="AB61" s="9">
        <v>350.43155400000001</v>
      </c>
      <c r="AC61" s="9">
        <v>728.46321499999999</v>
      </c>
      <c r="AD61" s="9">
        <v>1982.6916659999999</v>
      </c>
      <c r="AE61" s="9">
        <v>0</v>
      </c>
      <c r="AF61" s="9">
        <v>1878.068109</v>
      </c>
      <c r="AG61" s="9">
        <v>400.917509</v>
      </c>
      <c r="AH61" s="9">
        <v>31732.826675999899</v>
      </c>
      <c r="AI61" s="9">
        <v>7391.4511119999997</v>
      </c>
      <c r="AJ61" s="9">
        <v>17167.084464</v>
      </c>
      <c r="AK61" s="9">
        <v>26629.834171999999</v>
      </c>
      <c r="AL61" s="9">
        <v>17519.265846999999</v>
      </c>
      <c r="AM61" s="9">
        <v>8053.6002170000002</v>
      </c>
      <c r="AN61" s="9">
        <v>219.19197</v>
      </c>
      <c r="AO61" s="9">
        <v>14.585940000000001</v>
      </c>
      <c r="AP61" s="9">
        <v>1099.9567850000001</v>
      </c>
      <c r="AQ61" s="9">
        <v>6269.2831210000004</v>
      </c>
      <c r="AR61" s="9">
        <v>8059.4692329999998</v>
      </c>
      <c r="AS61" s="9">
        <v>4971.9556599999996</v>
      </c>
      <c r="AT61" s="9">
        <v>339.48007999999999</v>
      </c>
      <c r="AU61" s="9">
        <v>1969.561637</v>
      </c>
      <c r="AV61" s="9">
        <v>344.89946800000001</v>
      </c>
      <c r="AW61" s="9">
        <v>1670.5917999999999</v>
      </c>
      <c r="AX61" s="9">
        <v>303.02603599999998</v>
      </c>
      <c r="AY61" s="9">
        <v>18065.958729999998</v>
      </c>
      <c r="AZ61" s="9">
        <v>10953.884284</v>
      </c>
      <c r="BA61" s="9">
        <v>15780.818535</v>
      </c>
      <c r="BB61" s="9">
        <v>24964.512172999999</v>
      </c>
      <c r="BC61" s="9">
        <v>787.91769399999998</v>
      </c>
      <c r="BD61" s="9">
        <v>2052.7717149999999</v>
      </c>
      <c r="BE61" s="9">
        <v>3852.5028150000098</v>
      </c>
      <c r="BF61" s="9">
        <v>3001.0650999999998</v>
      </c>
      <c r="BG61" s="9">
        <f t="shared" si="7"/>
        <v>276021.71734999988</v>
      </c>
      <c r="BH61" s="10">
        <f t="shared" si="0"/>
        <v>15851</v>
      </c>
      <c r="BI61" s="10">
        <f t="shared" si="1"/>
        <v>78688.048761999889</v>
      </c>
      <c r="BJ61" s="10">
        <f t="shared" si="2"/>
        <v>181482.66858800003</v>
      </c>
      <c r="BK61" s="11">
        <f t="shared" si="3"/>
        <v>5.7426640744723298E-2</v>
      </c>
      <c r="BL61" s="11">
        <f t="shared" si="4"/>
        <v>0.28507919419334027</v>
      </c>
      <c r="BM61" s="11">
        <f t="shared" si="5"/>
        <v>0.65749416506193659</v>
      </c>
    </row>
    <row r="62" spans="1:65" x14ac:dyDescent="0.25">
      <c r="A62" s="4" t="s">
        <v>95</v>
      </c>
      <c r="B62" s="9">
        <v>12505.5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366.12691000000001</v>
      </c>
      <c r="I62" s="9">
        <v>782.87658199999998</v>
      </c>
      <c r="J62" s="9">
        <v>0</v>
      </c>
      <c r="K62" s="9">
        <v>152.599841</v>
      </c>
      <c r="L62" s="9">
        <v>91.320964000000004</v>
      </c>
      <c r="M62" s="9">
        <v>64.108265000000003</v>
      </c>
      <c r="N62" s="9">
        <v>1480.476727</v>
      </c>
      <c r="O62" s="9">
        <v>122.263533</v>
      </c>
      <c r="P62" s="9">
        <v>935.71442400000001</v>
      </c>
      <c r="Q62" s="9">
        <v>147</v>
      </c>
      <c r="R62" s="9">
        <v>6196.1395929999999</v>
      </c>
      <c r="S62" s="9">
        <v>249.42772400000001</v>
      </c>
      <c r="T62" s="9">
        <v>785.13226799999995</v>
      </c>
      <c r="U62" s="9">
        <v>2347.8293880000001</v>
      </c>
      <c r="V62" s="9">
        <v>2274.8148040000001</v>
      </c>
      <c r="W62" s="9">
        <v>1053.3909080000001</v>
      </c>
      <c r="X62" s="9">
        <v>16.155003000000001</v>
      </c>
      <c r="Y62" s="9">
        <v>1230.6325019999999</v>
      </c>
      <c r="Z62" s="9">
        <v>0</v>
      </c>
      <c r="AA62" s="9">
        <v>1026.5970110000001</v>
      </c>
      <c r="AB62" s="9">
        <v>10.437177999999999</v>
      </c>
      <c r="AC62" s="9">
        <v>1</v>
      </c>
      <c r="AD62" s="9">
        <v>500.08679100000001</v>
      </c>
      <c r="AE62" s="9">
        <v>0</v>
      </c>
      <c r="AF62" s="9">
        <v>1329.538787</v>
      </c>
      <c r="AG62" s="9">
        <v>413.31892800000003</v>
      </c>
      <c r="AH62" s="9">
        <v>19785.194181999999</v>
      </c>
      <c r="AI62" s="9">
        <v>3263.6364870000002</v>
      </c>
      <c r="AJ62" s="9">
        <v>4224.7627629999997</v>
      </c>
      <c r="AK62" s="9">
        <v>11271.5336689999</v>
      </c>
      <c r="AL62" s="9">
        <v>14013.538718</v>
      </c>
      <c r="AM62" s="9">
        <v>4947.0606799999996</v>
      </c>
      <c r="AN62" s="9">
        <v>4.0078120000000004</v>
      </c>
      <c r="AO62" s="9">
        <v>152.64621199999999</v>
      </c>
      <c r="AP62" s="9">
        <v>401.11727100000002</v>
      </c>
      <c r="AQ62" s="9">
        <v>2268.5049640000002</v>
      </c>
      <c r="AR62" s="9">
        <v>2189.5902000000001</v>
      </c>
      <c r="AS62" s="9">
        <v>1126.2972440000001</v>
      </c>
      <c r="AT62" s="9">
        <v>77.014691999999997</v>
      </c>
      <c r="AU62" s="9">
        <v>855.61534400000005</v>
      </c>
      <c r="AV62" s="9">
        <v>83.365419000000003</v>
      </c>
      <c r="AW62" s="9">
        <v>273.24007</v>
      </c>
      <c r="AX62" s="9">
        <v>123.897699</v>
      </c>
      <c r="AY62" s="9">
        <v>5414.3126339999999</v>
      </c>
      <c r="AZ62" s="9">
        <v>4905.5407130000003</v>
      </c>
      <c r="BA62" s="9">
        <v>4065.879774</v>
      </c>
      <c r="BB62" s="9">
        <v>8191.3162180000099</v>
      </c>
      <c r="BC62" s="9">
        <v>243.20445799999999</v>
      </c>
      <c r="BD62" s="9">
        <v>1766.004236</v>
      </c>
      <c r="BE62" s="9">
        <v>1423.2628259999999</v>
      </c>
      <c r="BF62" s="9">
        <v>1142.3510690000001</v>
      </c>
      <c r="BG62" s="9">
        <f t="shared" si="7"/>
        <v>126295.3834849999</v>
      </c>
      <c r="BH62" s="10">
        <f t="shared" si="0"/>
        <v>12505.5</v>
      </c>
      <c r="BI62" s="10">
        <f t="shared" si="1"/>
        <v>41362.182313000005</v>
      </c>
      <c r="BJ62" s="10">
        <f t="shared" si="2"/>
        <v>72427.701171999914</v>
      </c>
      <c r="BK62" s="11">
        <f t="shared" si="3"/>
        <v>9.9017871080658126E-2</v>
      </c>
      <c r="BL62" s="11">
        <f t="shared" si="4"/>
        <v>0.32750351732304284</v>
      </c>
      <c r="BM62" s="11">
        <f t="shared" si="5"/>
        <v>0.5734786115962992</v>
      </c>
    </row>
    <row r="63" spans="1:65" x14ac:dyDescent="0.25">
      <c r="A63" s="4" t="s">
        <v>96</v>
      </c>
      <c r="B63" s="9">
        <v>3167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114.13636099999999</v>
      </c>
      <c r="I63" s="9">
        <v>868.36916599999995</v>
      </c>
      <c r="J63" s="9">
        <v>1074.4815900000001</v>
      </c>
      <c r="K63" s="9">
        <v>113.36797</v>
      </c>
      <c r="L63" s="9">
        <v>173.47266999999999</v>
      </c>
      <c r="M63" s="9">
        <v>297.49487699999997</v>
      </c>
      <c r="N63" s="9">
        <v>608.70171600000003</v>
      </c>
      <c r="O63" s="9">
        <v>173.39044100000001</v>
      </c>
      <c r="P63" s="9">
        <v>920.27289299999995</v>
      </c>
      <c r="Q63" s="9">
        <v>221.89529999999999</v>
      </c>
      <c r="R63" s="9">
        <v>56.941507000000001</v>
      </c>
      <c r="S63" s="9">
        <v>131.96424400000001</v>
      </c>
      <c r="T63" s="9">
        <v>399.85928200000001</v>
      </c>
      <c r="U63" s="9">
        <v>956.64961100000005</v>
      </c>
      <c r="V63" s="9">
        <v>1675.979468</v>
      </c>
      <c r="W63" s="9">
        <v>3397.3331020000001</v>
      </c>
      <c r="X63" s="9">
        <v>270.75867599999998</v>
      </c>
      <c r="Y63" s="9">
        <v>3562.8770319999999</v>
      </c>
      <c r="Z63" s="9">
        <v>104.390439</v>
      </c>
      <c r="AA63" s="9">
        <v>8126.0187209999904</v>
      </c>
      <c r="AB63" s="9">
        <v>152.840902</v>
      </c>
      <c r="AC63" s="9">
        <v>19.631767</v>
      </c>
      <c r="AD63" s="9">
        <v>875.81301499999995</v>
      </c>
      <c r="AE63" s="9">
        <v>0</v>
      </c>
      <c r="AF63" s="9">
        <v>429.25381499999997</v>
      </c>
      <c r="AG63" s="9">
        <v>269.10443500000002</v>
      </c>
      <c r="AH63" s="9">
        <v>8480.0493740000002</v>
      </c>
      <c r="AI63" s="9">
        <v>1828.8810089999999</v>
      </c>
      <c r="AJ63" s="9">
        <v>2755.1129380000002</v>
      </c>
      <c r="AK63" s="9">
        <v>7335.9289859999999</v>
      </c>
      <c r="AL63" s="9">
        <v>3384.6700599999999</v>
      </c>
      <c r="AM63" s="9">
        <v>1895.7824800000001</v>
      </c>
      <c r="AN63" s="9">
        <v>44.847119999999997</v>
      </c>
      <c r="AO63" s="9">
        <v>0</v>
      </c>
      <c r="AP63" s="9">
        <v>289.48221100000001</v>
      </c>
      <c r="AQ63" s="9">
        <v>1785.1924839999999</v>
      </c>
      <c r="AR63" s="9">
        <v>1304.13399</v>
      </c>
      <c r="AS63" s="9">
        <v>1475.638614</v>
      </c>
      <c r="AT63" s="9">
        <v>81.734737999999993</v>
      </c>
      <c r="AU63" s="9">
        <v>359.35154299999999</v>
      </c>
      <c r="AV63" s="9">
        <v>43.868000000000002</v>
      </c>
      <c r="AW63" s="9">
        <v>501.87716400000102</v>
      </c>
      <c r="AX63" s="9">
        <v>207.35365899999999</v>
      </c>
      <c r="AY63" s="9">
        <v>4292.3843389999902</v>
      </c>
      <c r="AZ63" s="9">
        <v>2789.9770600000002</v>
      </c>
      <c r="BA63" s="9">
        <v>3829.4657560000001</v>
      </c>
      <c r="BB63" s="9">
        <v>6223.3646689999996</v>
      </c>
      <c r="BC63" s="9">
        <v>245.95243600000001</v>
      </c>
      <c r="BD63" s="9">
        <v>437.87446499999999</v>
      </c>
      <c r="BE63" s="9">
        <v>1094.070563</v>
      </c>
      <c r="BF63" s="9">
        <v>778.99565199999995</v>
      </c>
      <c r="BG63" s="9">
        <f t="shared" si="7"/>
        <v>79627.988309999986</v>
      </c>
      <c r="BH63" s="10">
        <f t="shared" si="0"/>
        <v>3167</v>
      </c>
      <c r="BI63" s="10">
        <f t="shared" si="1"/>
        <v>33475.048373999991</v>
      </c>
      <c r="BJ63" s="10">
        <f t="shared" si="2"/>
        <v>42985.939935999988</v>
      </c>
      <c r="BK63" s="11">
        <f t="shared" si="3"/>
        <v>3.977244769352381E-2</v>
      </c>
      <c r="BL63" s="11">
        <f t="shared" si="4"/>
        <v>0.42039299352481652</v>
      </c>
      <c r="BM63" s="11">
        <f t="shared" si="5"/>
        <v>0.53983455878165953</v>
      </c>
    </row>
    <row r="64" spans="1:65" x14ac:dyDescent="0.25">
      <c r="A64" s="4" t="s">
        <v>97</v>
      </c>
      <c r="B64" s="9">
        <v>2335.5</v>
      </c>
      <c r="C64" s="9">
        <v>0</v>
      </c>
      <c r="D64" s="9">
        <v>0</v>
      </c>
      <c r="E64" s="9">
        <v>0</v>
      </c>
      <c r="F64" s="9">
        <v>6.9364140000000001</v>
      </c>
      <c r="G64" s="9">
        <v>0</v>
      </c>
      <c r="H64" s="9">
        <v>217.68206900000001</v>
      </c>
      <c r="I64" s="9">
        <v>1228.4782310000001</v>
      </c>
      <c r="J64" s="9">
        <v>293.84473100000002</v>
      </c>
      <c r="K64" s="9">
        <v>258.25738100000001</v>
      </c>
      <c r="L64" s="9">
        <v>213.98645500000001</v>
      </c>
      <c r="M64" s="9">
        <v>464.59957700000001</v>
      </c>
      <c r="N64" s="9">
        <v>937.341139</v>
      </c>
      <c r="O64" s="9">
        <v>228.76812699999999</v>
      </c>
      <c r="P64" s="9">
        <v>2918.18561</v>
      </c>
      <c r="Q64" s="9">
        <v>0</v>
      </c>
      <c r="R64" s="9">
        <v>2966.8231700000001</v>
      </c>
      <c r="S64" s="9">
        <v>193.822261</v>
      </c>
      <c r="T64" s="9">
        <v>461.46321499999999</v>
      </c>
      <c r="U64" s="9">
        <v>134.46348</v>
      </c>
      <c r="V64" s="9">
        <v>1915.5423310000001</v>
      </c>
      <c r="W64" s="9">
        <v>3177.667434</v>
      </c>
      <c r="X64" s="9">
        <v>77.317667</v>
      </c>
      <c r="Y64" s="9">
        <v>1552.940182</v>
      </c>
      <c r="Z64" s="9">
        <v>906.28547300000002</v>
      </c>
      <c r="AA64" s="9">
        <v>4212.3517709999996</v>
      </c>
      <c r="AB64" s="9">
        <v>36.527065999999998</v>
      </c>
      <c r="AC64" s="9">
        <v>76.054132999999993</v>
      </c>
      <c r="AD64" s="9">
        <v>1955.595421</v>
      </c>
      <c r="AE64" s="9">
        <v>0</v>
      </c>
      <c r="AF64" s="9">
        <v>756.66342599999996</v>
      </c>
      <c r="AG64" s="9">
        <v>721.898864</v>
      </c>
      <c r="AH64" s="9">
        <v>18798.345147000098</v>
      </c>
      <c r="AI64" s="9">
        <v>4719.8982509999996</v>
      </c>
      <c r="AJ64" s="9">
        <v>15260.965914</v>
      </c>
      <c r="AK64" s="9">
        <v>18620.856291</v>
      </c>
      <c r="AL64" s="9">
        <v>14599.806759999999</v>
      </c>
      <c r="AM64" s="9">
        <v>4712.7560869999998</v>
      </c>
      <c r="AN64" s="9">
        <v>161.77125899999999</v>
      </c>
      <c r="AO64" s="9">
        <v>3157.7176509999999</v>
      </c>
      <c r="AP64" s="9">
        <v>3580.9538299999999</v>
      </c>
      <c r="AQ64" s="9">
        <v>4589.7357920000004</v>
      </c>
      <c r="AR64" s="9">
        <v>18993.30746</v>
      </c>
      <c r="AS64" s="9">
        <v>3428.520129</v>
      </c>
      <c r="AT64" s="9">
        <v>1204.0801489999999</v>
      </c>
      <c r="AU64" s="9">
        <v>1964.2263290000001</v>
      </c>
      <c r="AV64" s="9">
        <v>530.83552599999996</v>
      </c>
      <c r="AW64" s="9">
        <v>1669.7248090000001</v>
      </c>
      <c r="AX64" s="9">
        <v>213.06234000000001</v>
      </c>
      <c r="AY64" s="9">
        <v>18816.085034</v>
      </c>
      <c r="AZ64" s="9">
        <v>9179.7155330000005</v>
      </c>
      <c r="BA64" s="9">
        <v>11195.868438</v>
      </c>
      <c r="BB64" s="9">
        <v>19415.948791999999</v>
      </c>
      <c r="BC64" s="9">
        <v>1304.733375</v>
      </c>
      <c r="BD64" s="9">
        <v>2450.2102159999999</v>
      </c>
      <c r="BE64" s="9">
        <v>5530.6648250000098</v>
      </c>
      <c r="BF64" s="9">
        <v>2184.3614590000002</v>
      </c>
      <c r="BG64" s="9">
        <f t="shared" si="7"/>
        <v>214533.14702400018</v>
      </c>
      <c r="BH64" s="10">
        <f t="shared" si="0"/>
        <v>2335.5</v>
      </c>
      <c r="BI64" s="10">
        <f t="shared" si="1"/>
        <v>44711.840775000092</v>
      </c>
      <c r="BJ64" s="10">
        <f t="shared" si="2"/>
        <v>167485.80624900004</v>
      </c>
      <c r="BK64" s="11">
        <f t="shared" si="3"/>
        <v>1.0886429590942064E-2</v>
      </c>
      <c r="BL64" s="11">
        <f t="shared" si="4"/>
        <v>0.20841460350179875</v>
      </c>
      <c r="BM64" s="11">
        <f t="shared" si="5"/>
        <v>0.78069896690725904</v>
      </c>
    </row>
    <row r="65" spans="1:65" x14ac:dyDescent="0.25">
      <c r="A65" s="4" t="s">
        <v>98</v>
      </c>
      <c r="B65" s="9">
        <v>3121.5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59</v>
      </c>
      <c r="I65" s="9">
        <v>117.677977</v>
      </c>
      <c r="J65" s="9">
        <v>447.744844</v>
      </c>
      <c r="K65" s="9">
        <v>435.36796800000002</v>
      </c>
      <c r="L65" s="9">
        <v>163.51761300000001</v>
      </c>
      <c r="M65" s="9">
        <v>6.2410610000000002</v>
      </c>
      <c r="N65" s="9">
        <v>381.34166499999998</v>
      </c>
      <c r="O65" s="9">
        <v>0.60929500000000003</v>
      </c>
      <c r="P65" s="9">
        <v>241.996903</v>
      </c>
      <c r="Q65" s="9">
        <v>0</v>
      </c>
      <c r="R65" s="9">
        <v>40.358780000000003</v>
      </c>
      <c r="S65" s="9">
        <v>70.990545999999995</v>
      </c>
      <c r="T65" s="9">
        <v>378.468839</v>
      </c>
      <c r="U65" s="9">
        <v>684.15883299999996</v>
      </c>
      <c r="V65" s="9">
        <v>1252.4544969999999</v>
      </c>
      <c r="W65" s="9">
        <v>1547.9075250000001</v>
      </c>
      <c r="X65" s="9">
        <v>17.895299999999999</v>
      </c>
      <c r="Y65" s="9">
        <v>650.74639100000002</v>
      </c>
      <c r="Z65" s="9">
        <v>1</v>
      </c>
      <c r="AA65" s="9">
        <v>4441.1167150000001</v>
      </c>
      <c r="AB65" s="9">
        <v>122.04084899999999</v>
      </c>
      <c r="AC65" s="9">
        <v>0</v>
      </c>
      <c r="AD65" s="9">
        <v>327.95452499999999</v>
      </c>
      <c r="AE65" s="9">
        <v>0</v>
      </c>
      <c r="AF65" s="9">
        <v>178.463481</v>
      </c>
      <c r="AG65" s="9">
        <v>13.263533000000001</v>
      </c>
      <c r="AH65" s="9">
        <v>3732.1415229999998</v>
      </c>
      <c r="AI65" s="9">
        <v>829.44353899999896</v>
      </c>
      <c r="AJ65" s="9">
        <v>544.76042800000005</v>
      </c>
      <c r="AK65" s="9">
        <v>2210.44182</v>
      </c>
      <c r="AL65" s="9">
        <v>1428.122946</v>
      </c>
      <c r="AM65" s="9">
        <v>700.98441100000002</v>
      </c>
      <c r="AN65" s="9">
        <v>0</v>
      </c>
      <c r="AO65" s="9">
        <v>0</v>
      </c>
      <c r="AP65" s="9">
        <v>72.745540000000005</v>
      </c>
      <c r="AQ65" s="9">
        <v>454.41194100000001</v>
      </c>
      <c r="AR65" s="9">
        <v>448.32270699999998</v>
      </c>
      <c r="AS65" s="9">
        <v>325.74159100000003</v>
      </c>
      <c r="AT65" s="9">
        <v>15.655077</v>
      </c>
      <c r="AU65" s="9">
        <v>46.596753999999997</v>
      </c>
      <c r="AV65" s="9">
        <v>0.55532099999999995</v>
      </c>
      <c r="AW65" s="9">
        <v>60.697772999999998</v>
      </c>
      <c r="AX65" s="9">
        <v>7.2116600000000002</v>
      </c>
      <c r="AY65" s="9">
        <v>1100.869653</v>
      </c>
      <c r="AZ65" s="9">
        <v>1343.5753440000001</v>
      </c>
      <c r="BA65" s="9">
        <v>1266.028826</v>
      </c>
      <c r="BB65" s="9">
        <v>2136.5346949999998</v>
      </c>
      <c r="BC65" s="9">
        <v>42</v>
      </c>
      <c r="BD65" s="9">
        <v>205.64603199999999</v>
      </c>
      <c r="BE65" s="9">
        <v>203.893475</v>
      </c>
      <c r="BF65" s="9">
        <v>203.50009600000001</v>
      </c>
      <c r="BG65" s="9">
        <f t="shared" si="7"/>
        <v>32081.698292000001</v>
      </c>
      <c r="BH65" s="10">
        <f t="shared" si="0"/>
        <v>3121.5</v>
      </c>
      <c r="BI65" s="10">
        <f t="shared" si="1"/>
        <v>15312.458663000001</v>
      </c>
      <c r="BJ65" s="10">
        <f t="shared" si="2"/>
        <v>13647.739629000002</v>
      </c>
      <c r="BK65" s="11">
        <f t="shared" si="3"/>
        <v>9.7298465049725488E-2</v>
      </c>
      <c r="BL65" s="11">
        <f t="shared" si="4"/>
        <v>0.47729576294963061</v>
      </c>
      <c r="BM65" s="11">
        <f t="shared" si="5"/>
        <v>0.42540577200064394</v>
      </c>
    </row>
    <row r="66" spans="1:65" ht="13.05" customHeight="1" x14ac:dyDescent="0.25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H66" s="10"/>
      <c r="BI66" s="10"/>
      <c r="BJ66" s="10"/>
      <c r="BK66" s="11"/>
      <c r="BL66" s="11"/>
      <c r="BM66" s="11"/>
    </row>
    <row r="67" spans="1:65" x14ac:dyDescent="0.25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H67" s="10" t="s">
        <v>7</v>
      </c>
      <c r="BI67" s="10" t="s">
        <v>8</v>
      </c>
      <c r="BJ67" s="10" t="s">
        <v>9</v>
      </c>
      <c r="BK67" s="11"/>
      <c r="BL67" s="11"/>
      <c r="BM67" s="11"/>
    </row>
    <row r="68" spans="1:65" x14ac:dyDescent="0.25">
      <c r="A68" s="3">
        <v>1995</v>
      </c>
      <c r="B68" s="7" t="s">
        <v>71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H68" s="10"/>
      <c r="BI68" s="10"/>
      <c r="BJ68" s="10"/>
      <c r="BK68" s="11"/>
      <c r="BL68" s="11"/>
      <c r="BM68" s="11"/>
    </row>
    <row r="69" spans="1:65" x14ac:dyDescent="0.25">
      <c r="A69" s="3" t="s">
        <v>72</v>
      </c>
      <c r="B69" s="9">
        <v>172238.33150830001</v>
      </c>
      <c r="C69" s="9">
        <v>7222.6666513</v>
      </c>
      <c r="D69" s="9">
        <v>350.33333299999998</v>
      </c>
      <c r="E69" s="9">
        <v>27.180031</v>
      </c>
      <c r="F69" s="9">
        <v>96.557916000000006</v>
      </c>
      <c r="G69" s="9">
        <v>5.9340489999999999</v>
      </c>
      <c r="H69" s="9">
        <v>5759.9868580000002</v>
      </c>
      <c r="I69" s="9">
        <v>58216.579288000001</v>
      </c>
      <c r="J69" s="9">
        <v>3086.0578869999999</v>
      </c>
      <c r="K69" s="9">
        <v>19294.169256000001</v>
      </c>
      <c r="L69" s="9">
        <v>10585.501515</v>
      </c>
      <c r="M69" s="9">
        <v>4081.1982330000001</v>
      </c>
      <c r="N69" s="9">
        <v>41564.604652000002</v>
      </c>
      <c r="O69" s="9">
        <v>15455.018180999999</v>
      </c>
      <c r="P69" s="9">
        <v>54781.098061999997</v>
      </c>
      <c r="Q69" s="9">
        <v>1020.3303519999999</v>
      </c>
      <c r="R69" s="9">
        <v>64427.140928000001</v>
      </c>
      <c r="S69" s="9">
        <v>22517.102977999999</v>
      </c>
      <c r="T69" s="9">
        <v>20889.239529999999</v>
      </c>
      <c r="U69" s="9">
        <v>16349.068282</v>
      </c>
      <c r="V69" s="9">
        <v>86238.888984999998</v>
      </c>
      <c r="W69" s="9">
        <v>108944.49432500001</v>
      </c>
      <c r="X69" s="9">
        <v>3463.8845160000001</v>
      </c>
      <c r="Y69" s="9">
        <v>45330.592600999997</v>
      </c>
      <c r="Z69" s="9">
        <v>16980.503691999998</v>
      </c>
      <c r="AA69" s="9">
        <v>62159.697402999998</v>
      </c>
      <c r="AB69" s="9">
        <v>4488.373654</v>
      </c>
      <c r="AC69" s="9">
        <v>8472.4624330000006</v>
      </c>
      <c r="AD69" s="9">
        <v>29325.052362999999</v>
      </c>
      <c r="AE69" s="9">
        <v>2256.4357989999999</v>
      </c>
      <c r="AF69" s="9">
        <v>22546.171436000001</v>
      </c>
      <c r="AG69" s="9">
        <v>1815.364562</v>
      </c>
      <c r="AH69" s="9">
        <v>326415.468047</v>
      </c>
      <c r="AI69" s="9">
        <v>75965.650857999994</v>
      </c>
      <c r="AJ69" s="9">
        <v>171554.406017</v>
      </c>
      <c r="AK69" s="9">
        <v>275378.940887</v>
      </c>
      <c r="AL69" s="9">
        <v>195151.59460099999</v>
      </c>
      <c r="AM69" s="9">
        <v>86205.337581</v>
      </c>
      <c r="AN69" s="9">
        <v>2523.8261170000001</v>
      </c>
      <c r="AO69" s="9">
        <v>16502.393125999999</v>
      </c>
      <c r="AP69" s="9">
        <v>41101.427081000002</v>
      </c>
      <c r="AQ69" s="9">
        <v>74856.515895000004</v>
      </c>
      <c r="AR69" s="9">
        <v>115825.12037999999</v>
      </c>
      <c r="AS69" s="9">
        <v>50004.158992999997</v>
      </c>
      <c r="AT69" s="9">
        <v>10145.149079000001</v>
      </c>
      <c r="AU69" s="9">
        <v>14269.273044</v>
      </c>
      <c r="AV69" s="9">
        <v>3123.6968929999998</v>
      </c>
      <c r="AW69" s="9">
        <v>29431.990481000001</v>
      </c>
      <c r="AX69" s="9">
        <v>8832.2965170000007</v>
      </c>
      <c r="AY69" s="9">
        <v>209936.014574</v>
      </c>
      <c r="AZ69" s="9">
        <v>122817.26974800001</v>
      </c>
      <c r="BA69" s="9">
        <v>145409.323848</v>
      </c>
      <c r="BB69" s="9">
        <v>266371.36150900001</v>
      </c>
      <c r="BC69" s="9">
        <v>10563.342941000001</v>
      </c>
      <c r="BD69" s="9">
        <v>27348.801953999999</v>
      </c>
      <c r="BE69" s="9">
        <v>34062.533382000001</v>
      </c>
      <c r="BF69" s="9">
        <v>36865.301804000002</v>
      </c>
      <c r="BG69" s="9">
        <v>3260651.2166165998</v>
      </c>
      <c r="BH69" s="10">
        <f t="shared" si="0"/>
        <v>179811.3314926</v>
      </c>
      <c r="BI69" s="10">
        <f t="shared" si="1"/>
        <v>1056594.1578139998</v>
      </c>
      <c r="BJ69" s="10">
        <f t="shared" si="2"/>
        <v>2024245.7273099995</v>
      </c>
      <c r="BK69" s="11">
        <f t="shared" si="3"/>
        <v>5.5145834235892435E-2</v>
      </c>
      <c r="BL69" s="11">
        <f t="shared" si="4"/>
        <v>0.32404390645325448</v>
      </c>
      <c r="BM69" s="11">
        <f t="shared" si="5"/>
        <v>0.62081025931085299</v>
      </c>
    </row>
    <row r="70" spans="1:65" x14ac:dyDescent="0.25">
      <c r="A70" s="4" t="s">
        <v>73</v>
      </c>
      <c r="B70" s="9">
        <v>14402.333200700001</v>
      </c>
      <c r="C70" s="9">
        <v>417.99999989999998</v>
      </c>
      <c r="D70" s="9">
        <v>9.6666665999999992</v>
      </c>
      <c r="E70" s="9">
        <v>7</v>
      </c>
      <c r="F70" s="9">
        <v>0</v>
      </c>
      <c r="G70" s="9">
        <v>0</v>
      </c>
      <c r="H70" s="9">
        <v>817.46705399999996</v>
      </c>
      <c r="I70" s="9">
        <v>8716.1631070000003</v>
      </c>
      <c r="J70" s="9">
        <v>201.599265</v>
      </c>
      <c r="K70" s="9">
        <v>2887.9218780000001</v>
      </c>
      <c r="L70" s="9">
        <v>999.00644699999998</v>
      </c>
      <c r="M70" s="9">
        <v>146.74518</v>
      </c>
      <c r="N70" s="9">
        <v>4765.7799810000097</v>
      </c>
      <c r="O70" s="9">
        <v>1704.2060489999999</v>
      </c>
      <c r="P70" s="9">
        <v>14291.944552999999</v>
      </c>
      <c r="Q70" s="9">
        <v>27.488462999999999</v>
      </c>
      <c r="R70" s="9">
        <v>3853.3858070000001</v>
      </c>
      <c r="S70" s="9">
        <v>3058.176931</v>
      </c>
      <c r="T70" s="9">
        <v>2425.8975270000001</v>
      </c>
      <c r="U70" s="9">
        <v>960.33933500000001</v>
      </c>
      <c r="V70" s="9">
        <v>10311.555972</v>
      </c>
      <c r="W70" s="9">
        <v>21586.920235000001</v>
      </c>
      <c r="X70" s="9">
        <v>308.418926</v>
      </c>
      <c r="Y70" s="9">
        <v>9851.1617050000004</v>
      </c>
      <c r="Z70" s="9">
        <v>4055.4110249999999</v>
      </c>
      <c r="AA70" s="9">
        <v>8610.5037040000007</v>
      </c>
      <c r="AB70" s="9">
        <v>1108.929161</v>
      </c>
      <c r="AC70" s="9">
        <v>1545.5249249999999</v>
      </c>
      <c r="AD70" s="9">
        <v>3497.5547969999998</v>
      </c>
      <c r="AE70" s="9">
        <v>274.39234699999997</v>
      </c>
      <c r="AF70" s="9">
        <v>2480.9513700000002</v>
      </c>
      <c r="AG70" s="9">
        <v>479.94119799999999</v>
      </c>
      <c r="AH70" s="9">
        <v>55439.470666000103</v>
      </c>
      <c r="AI70" s="9">
        <v>14371.328169</v>
      </c>
      <c r="AJ70" s="9">
        <v>47662.954234999997</v>
      </c>
      <c r="AK70" s="9">
        <v>47380.545351000001</v>
      </c>
      <c r="AL70" s="9">
        <v>30929.562628</v>
      </c>
      <c r="AM70" s="9">
        <v>12448.831899000001</v>
      </c>
      <c r="AN70" s="9">
        <v>276.84305499999999</v>
      </c>
      <c r="AO70" s="9">
        <v>13219.347023</v>
      </c>
      <c r="AP70" s="9">
        <v>11822.77102</v>
      </c>
      <c r="AQ70" s="9">
        <v>13695.946028</v>
      </c>
      <c r="AR70" s="9">
        <v>41578.131211</v>
      </c>
      <c r="AS70" s="9">
        <v>16768.988042000001</v>
      </c>
      <c r="AT70" s="9">
        <v>2714.145876</v>
      </c>
      <c r="AU70" s="9">
        <v>4155.6644470000001</v>
      </c>
      <c r="AV70" s="9">
        <v>906.63298099999997</v>
      </c>
      <c r="AW70" s="9">
        <v>9683.9660210000002</v>
      </c>
      <c r="AX70" s="9">
        <v>1568.5856920000001</v>
      </c>
      <c r="AY70" s="9">
        <v>51761.347878999899</v>
      </c>
      <c r="AZ70" s="9">
        <v>19229.648494000001</v>
      </c>
      <c r="BA70" s="9">
        <v>29309.493878000001</v>
      </c>
      <c r="BB70" s="9">
        <v>45860.478374999897</v>
      </c>
      <c r="BC70" s="9">
        <v>1522.458359</v>
      </c>
      <c r="BD70" s="9">
        <v>5337.5843100000002</v>
      </c>
      <c r="BE70" s="9">
        <v>7433.8253930000001</v>
      </c>
      <c r="BF70" s="9">
        <v>7005.2223019999901</v>
      </c>
      <c r="BG70" s="9">
        <f t="shared" ref="BG70:BG95" si="8">SUM(B70:BF70)</f>
        <v>615888.16014319996</v>
      </c>
      <c r="BH70" s="10">
        <f t="shared" si="0"/>
        <v>14829.9998672</v>
      </c>
      <c r="BI70" s="10">
        <f t="shared" si="1"/>
        <v>164413.85760800014</v>
      </c>
      <c r="BJ70" s="10">
        <f t="shared" si="2"/>
        <v>436644.30266799981</v>
      </c>
      <c r="BK70" s="11">
        <f t="shared" si="3"/>
        <v>2.4079046857715013E-2</v>
      </c>
      <c r="BL70" s="11">
        <f t="shared" si="4"/>
        <v>0.26695408070480253</v>
      </c>
      <c r="BM70" s="11">
        <f t="shared" si="5"/>
        <v>0.70896687243748246</v>
      </c>
    </row>
    <row r="71" spans="1:65" x14ac:dyDescent="0.25">
      <c r="A71" s="4" t="s">
        <v>74</v>
      </c>
      <c r="B71" s="9">
        <v>36268.666378200098</v>
      </c>
      <c r="C71" s="9">
        <v>822.99999649999995</v>
      </c>
      <c r="D71" s="9">
        <v>36.333333500000002</v>
      </c>
      <c r="E71" s="9">
        <v>0</v>
      </c>
      <c r="F71" s="9">
        <v>1</v>
      </c>
      <c r="G71" s="9">
        <v>0</v>
      </c>
      <c r="H71" s="9">
        <v>887.08589500000005</v>
      </c>
      <c r="I71" s="9">
        <v>8662.2033139999894</v>
      </c>
      <c r="J71" s="9">
        <v>0</v>
      </c>
      <c r="K71" s="9">
        <v>1609.5153809999999</v>
      </c>
      <c r="L71" s="9">
        <v>525.01857099999995</v>
      </c>
      <c r="M71" s="9">
        <v>243.91636800000001</v>
      </c>
      <c r="N71" s="9">
        <v>6024.4501220000002</v>
      </c>
      <c r="O71" s="9">
        <v>2581.4470000000001</v>
      </c>
      <c r="P71" s="9">
        <v>7650.7982199999997</v>
      </c>
      <c r="Q71" s="9">
        <v>440.29806500000001</v>
      </c>
      <c r="R71" s="9">
        <v>2254.6152339999999</v>
      </c>
      <c r="S71" s="9">
        <v>1965.2097819999999</v>
      </c>
      <c r="T71" s="9">
        <v>2785.4770010000002</v>
      </c>
      <c r="U71" s="9">
        <v>1666.9135450000001</v>
      </c>
      <c r="V71" s="9">
        <v>12273.146932</v>
      </c>
      <c r="W71" s="9">
        <v>17442.994355999999</v>
      </c>
      <c r="X71" s="9">
        <v>430.160911</v>
      </c>
      <c r="Y71" s="9">
        <v>2478.2030570000002</v>
      </c>
      <c r="Z71" s="9">
        <v>2243.2299710000002</v>
      </c>
      <c r="AA71" s="9">
        <v>8356.1423419999992</v>
      </c>
      <c r="AB71" s="9">
        <v>416.20333599999998</v>
      </c>
      <c r="AC71" s="9">
        <v>921.38884399999995</v>
      </c>
      <c r="AD71" s="9">
        <v>3793.590052</v>
      </c>
      <c r="AE71" s="9">
        <v>333.99633</v>
      </c>
      <c r="AF71" s="9">
        <v>3172.884575</v>
      </c>
      <c r="AG71" s="9">
        <v>260.124503</v>
      </c>
      <c r="AH71" s="9">
        <v>38825.520770000003</v>
      </c>
      <c r="AI71" s="9">
        <v>9276.0084500000194</v>
      </c>
      <c r="AJ71" s="9">
        <v>17841.758841999999</v>
      </c>
      <c r="AK71" s="9">
        <v>36259.220205999998</v>
      </c>
      <c r="AL71" s="9">
        <v>26289.280271000101</v>
      </c>
      <c r="AM71" s="9">
        <v>12437.603531000001</v>
      </c>
      <c r="AN71" s="9">
        <v>138.65175300000001</v>
      </c>
      <c r="AO71" s="9">
        <v>203.06555599999999</v>
      </c>
      <c r="AP71" s="9">
        <v>4092.628702</v>
      </c>
      <c r="AQ71" s="9">
        <v>14820.439812000001</v>
      </c>
      <c r="AR71" s="9">
        <v>7703.3874320000004</v>
      </c>
      <c r="AS71" s="9">
        <v>5682.9984139999997</v>
      </c>
      <c r="AT71" s="9">
        <v>1062.2111520000001</v>
      </c>
      <c r="AU71" s="9">
        <v>1196.165418</v>
      </c>
      <c r="AV71" s="9">
        <v>190.11689200000001</v>
      </c>
      <c r="AW71" s="9">
        <v>3782.2233099999999</v>
      </c>
      <c r="AX71" s="9">
        <v>738.08709899999997</v>
      </c>
      <c r="AY71" s="9">
        <v>22126.802190999999</v>
      </c>
      <c r="AZ71" s="9">
        <v>27450.500961999998</v>
      </c>
      <c r="BA71" s="9">
        <v>19323.076921</v>
      </c>
      <c r="BB71" s="9">
        <v>38272.139564000099</v>
      </c>
      <c r="BC71" s="9">
        <v>1159.8637779999999</v>
      </c>
      <c r="BD71" s="9">
        <v>4161.3087699999896</v>
      </c>
      <c r="BE71" s="9">
        <v>4601.4697120000001</v>
      </c>
      <c r="BF71" s="9">
        <v>4658.3652709999897</v>
      </c>
      <c r="BG71" s="9">
        <f t="shared" si="8"/>
        <v>428840.90819420031</v>
      </c>
      <c r="BH71" s="10">
        <f t="shared" si="0"/>
        <v>37127.999708200099</v>
      </c>
      <c r="BI71" s="10">
        <f t="shared" si="1"/>
        <v>128245.53447699999</v>
      </c>
      <c r="BJ71" s="10">
        <f t="shared" si="2"/>
        <v>263467.3740090002</v>
      </c>
      <c r="BK71" s="11">
        <f t="shared" si="3"/>
        <v>8.6577560579614091E-2</v>
      </c>
      <c r="BL71" s="11">
        <f t="shared" si="4"/>
        <v>0.29905154108787607</v>
      </c>
      <c r="BM71" s="11">
        <f t="shared" si="5"/>
        <v>0.6143708983325098</v>
      </c>
    </row>
    <row r="72" spans="1:65" x14ac:dyDescent="0.25">
      <c r="A72" s="4" t="s">
        <v>75</v>
      </c>
      <c r="B72" s="9">
        <v>13311.6665392999</v>
      </c>
      <c r="C72" s="9">
        <v>167.99999930000001</v>
      </c>
      <c r="D72" s="9">
        <v>32.999999699999996</v>
      </c>
      <c r="E72" s="9">
        <v>0</v>
      </c>
      <c r="F72" s="9">
        <v>14.623867000000001</v>
      </c>
      <c r="G72" s="9">
        <v>0</v>
      </c>
      <c r="H72" s="9">
        <v>210.67024499999999</v>
      </c>
      <c r="I72" s="9">
        <v>3548.8217669999999</v>
      </c>
      <c r="J72" s="9">
        <v>416.053608</v>
      </c>
      <c r="K72" s="9">
        <v>334.61350599999997</v>
      </c>
      <c r="L72" s="9">
        <v>1033.084593</v>
      </c>
      <c r="M72" s="9">
        <v>62.582968000000001</v>
      </c>
      <c r="N72" s="9">
        <v>3209.4834719999999</v>
      </c>
      <c r="O72" s="9">
        <v>810.02344400000004</v>
      </c>
      <c r="P72" s="9">
        <v>2488.7679539999999</v>
      </c>
      <c r="Q72" s="9">
        <v>32.112329000000003</v>
      </c>
      <c r="R72" s="9">
        <v>2141.4304820000002</v>
      </c>
      <c r="S72" s="9">
        <v>1047.3767290000001</v>
      </c>
      <c r="T72" s="9">
        <v>924.91111799999999</v>
      </c>
      <c r="U72" s="9">
        <v>1163.822171</v>
      </c>
      <c r="V72" s="9">
        <v>3396.7620449999999</v>
      </c>
      <c r="W72" s="9">
        <v>6003.0259070000002</v>
      </c>
      <c r="X72" s="9">
        <v>10.490213000000001</v>
      </c>
      <c r="Y72" s="9">
        <v>1270.4868329999999</v>
      </c>
      <c r="Z72" s="9">
        <v>331.69354600000003</v>
      </c>
      <c r="AA72" s="9">
        <v>747.11086499999999</v>
      </c>
      <c r="AB72" s="9">
        <v>185.424263</v>
      </c>
      <c r="AC72" s="9">
        <v>902.28001800000004</v>
      </c>
      <c r="AD72" s="9">
        <v>2428.2756420000001</v>
      </c>
      <c r="AE72" s="9">
        <v>101.98042700000001</v>
      </c>
      <c r="AF72" s="9">
        <v>787.31557799999996</v>
      </c>
      <c r="AG72" s="9">
        <v>34.033810000000003</v>
      </c>
      <c r="AH72" s="9">
        <v>16942.937525000001</v>
      </c>
      <c r="AI72" s="9">
        <v>3756.1845750000002</v>
      </c>
      <c r="AJ72" s="9">
        <v>6606.8893630000002</v>
      </c>
      <c r="AK72" s="9">
        <v>14625.321565</v>
      </c>
      <c r="AL72" s="9">
        <v>8402.7278449999994</v>
      </c>
      <c r="AM72" s="9">
        <v>4664.7303739999998</v>
      </c>
      <c r="AN72" s="9">
        <v>181.10406599999999</v>
      </c>
      <c r="AO72" s="9">
        <v>1.606492</v>
      </c>
      <c r="AP72" s="9">
        <v>912.19615999999996</v>
      </c>
      <c r="AQ72" s="9">
        <v>3460.6558329999998</v>
      </c>
      <c r="AR72" s="9">
        <v>3020.8930019999998</v>
      </c>
      <c r="AS72" s="9">
        <v>1989.858056</v>
      </c>
      <c r="AT72" s="9">
        <v>336.97768600000001</v>
      </c>
      <c r="AU72" s="9">
        <v>490.94775900000002</v>
      </c>
      <c r="AV72" s="9">
        <v>112.905288</v>
      </c>
      <c r="AW72" s="9">
        <v>1069.1579630000001</v>
      </c>
      <c r="AX72" s="9">
        <v>86.058181000000005</v>
      </c>
      <c r="AY72" s="9">
        <v>8316.2861220000104</v>
      </c>
      <c r="AZ72" s="9">
        <v>5520.2980989999996</v>
      </c>
      <c r="BA72" s="9">
        <v>6466.3711890000104</v>
      </c>
      <c r="BB72" s="9">
        <v>11570.276177</v>
      </c>
      <c r="BC72" s="9">
        <v>274.59542800000003</v>
      </c>
      <c r="BD72" s="9">
        <v>1366.394673</v>
      </c>
      <c r="BE72" s="9">
        <v>1281.5689990000001</v>
      </c>
      <c r="BF72" s="9">
        <v>1766.3373260000001</v>
      </c>
      <c r="BG72" s="9">
        <f t="shared" si="8"/>
        <v>150373.20368429995</v>
      </c>
      <c r="BH72" s="10">
        <f t="shared" si="0"/>
        <v>13512.6665382999</v>
      </c>
      <c r="BI72" s="10">
        <f t="shared" si="1"/>
        <v>50580.194925000003</v>
      </c>
      <c r="BJ72" s="10">
        <f t="shared" si="2"/>
        <v>86280.342220999999</v>
      </c>
      <c r="BK72" s="11">
        <f t="shared" si="3"/>
        <v>8.9860867543056278E-2</v>
      </c>
      <c r="BL72" s="11">
        <f t="shared" si="4"/>
        <v>0.33636441656979171</v>
      </c>
      <c r="BM72" s="11">
        <f t="shared" si="5"/>
        <v>0.57377471588715168</v>
      </c>
    </row>
    <row r="73" spans="1:65" x14ac:dyDescent="0.25">
      <c r="A73" s="4" t="s">
        <v>76</v>
      </c>
      <c r="B73" s="9">
        <v>1514.3333222000001</v>
      </c>
      <c r="C73" s="9">
        <v>87.666665899999998</v>
      </c>
      <c r="D73" s="9">
        <v>3.0000000999999998</v>
      </c>
      <c r="E73" s="9">
        <v>0</v>
      </c>
      <c r="F73" s="9">
        <v>0</v>
      </c>
      <c r="G73" s="9">
        <v>0</v>
      </c>
      <c r="H73" s="9">
        <v>123.36356600000001</v>
      </c>
      <c r="I73" s="9">
        <v>22.493715000000002</v>
      </c>
      <c r="J73" s="9">
        <v>0</v>
      </c>
      <c r="K73" s="9">
        <v>44.604294000000003</v>
      </c>
      <c r="L73" s="9">
        <v>25.866347000000001</v>
      </c>
      <c r="M73" s="9">
        <v>91</v>
      </c>
      <c r="N73" s="9">
        <v>272.834204</v>
      </c>
      <c r="O73" s="9">
        <v>0</v>
      </c>
      <c r="P73" s="9">
        <v>44.896653000000001</v>
      </c>
      <c r="Q73" s="9">
        <v>0</v>
      </c>
      <c r="R73" s="9">
        <v>79.288858000000005</v>
      </c>
      <c r="S73" s="9">
        <v>524.333484</v>
      </c>
      <c r="T73" s="9">
        <v>45.424261999999999</v>
      </c>
      <c r="U73" s="9">
        <v>17</v>
      </c>
      <c r="V73" s="9">
        <v>1044.65615</v>
      </c>
      <c r="W73" s="9">
        <v>924.84349699999996</v>
      </c>
      <c r="X73" s="9">
        <v>9</v>
      </c>
      <c r="Y73" s="9">
        <v>156.288858</v>
      </c>
      <c r="Z73" s="9">
        <v>0</v>
      </c>
      <c r="AA73" s="9">
        <v>5.6238659999999996</v>
      </c>
      <c r="AB73" s="9">
        <v>0</v>
      </c>
      <c r="AC73" s="9">
        <v>5.3119329999999998</v>
      </c>
      <c r="AD73" s="9">
        <v>59.358311</v>
      </c>
      <c r="AE73" s="9">
        <v>73.604292999999998</v>
      </c>
      <c r="AF73" s="9">
        <v>303.60779600000001</v>
      </c>
      <c r="AG73" s="9">
        <v>2.9358</v>
      </c>
      <c r="AH73" s="9">
        <v>2170.9038449999998</v>
      </c>
      <c r="AI73" s="9">
        <v>295.720305</v>
      </c>
      <c r="AJ73" s="9">
        <v>118.86691999999999</v>
      </c>
      <c r="AK73" s="9">
        <v>976.402647</v>
      </c>
      <c r="AL73" s="9">
        <v>1424.8170930000001</v>
      </c>
      <c r="AM73" s="9">
        <v>802.71320900000001</v>
      </c>
      <c r="AN73" s="9">
        <v>0</v>
      </c>
      <c r="AO73" s="9">
        <v>17.212985</v>
      </c>
      <c r="AP73" s="9">
        <v>35.700094999999997</v>
      </c>
      <c r="AQ73" s="9">
        <v>170.04186000000001</v>
      </c>
      <c r="AR73" s="9">
        <v>178.22621899999999</v>
      </c>
      <c r="AS73" s="9">
        <v>95.051900000000003</v>
      </c>
      <c r="AT73" s="9">
        <v>0.27225199999999999</v>
      </c>
      <c r="AU73" s="9">
        <v>12.427185</v>
      </c>
      <c r="AV73" s="9">
        <v>9.5014660000000006</v>
      </c>
      <c r="AW73" s="9">
        <v>4</v>
      </c>
      <c r="AX73" s="9">
        <v>0</v>
      </c>
      <c r="AY73" s="9">
        <v>539.40149299999996</v>
      </c>
      <c r="AZ73" s="9">
        <v>930.24418800000001</v>
      </c>
      <c r="BA73" s="9">
        <v>430.10965800000002</v>
      </c>
      <c r="BB73" s="9">
        <v>969.89736200000004</v>
      </c>
      <c r="BC73" s="9">
        <v>10.186913000000001</v>
      </c>
      <c r="BD73" s="9">
        <v>76.191186999999999</v>
      </c>
      <c r="BE73" s="9">
        <v>41.208111000000002</v>
      </c>
      <c r="BF73" s="9">
        <v>112.88597799999999</v>
      </c>
      <c r="BG73" s="9">
        <f t="shared" si="8"/>
        <v>14903.318746200001</v>
      </c>
      <c r="BH73" s="10">
        <f t="shared" si="0"/>
        <v>1604.9999882000002</v>
      </c>
      <c r="BI73" s="10">
        <f t="shared" si="1"/>
        <v>6047.2397319999991</v>
      </c>
      <c r="BJ73" s="10">
        <f t="shared" si="2"/>
        <v>7251.0790259999994</v>
      </c>
      <c r="BK73" s="11">
        <f t="shared" si="3"/>
        <v>0.10769413279906113</v>
      </c>
      <c r="BL73" s="11">
        <f t="shared" si="4"/>
        <v>0.40576463772821769</v>
      </c>
      <c r="BM73" s="11">
        <f t="shared" si="5"/>
        <v>0.48654122947272105</v>
      </c>
    </row>
    <row r="74" spans="1:65" x14ac:dyDescent="0.25">
      <c r="A74" s="4" t="s">
        <v>77</v>
      </c>
      <c r="B74" s="9">
        <v>4155.3333009999997</v>
      </c>
      <c r="C74" s="9">
        <v>258.99999880000001</v>
      </c>
      <c r="D74" s="9">
        <v>11.999999900000001</v>
      </c>
      <c r="E74" s="9">
        <v>0</v>
      </c>
      <c r="F74" s="9">
        <v>0</v>
      </c>
      <c r="G74" s="9">
        <v>0</v>
      </c>
      <c r="H74" s="9">
        <v>125.491964</v>
      </c>
      <c r="I74" s="9">
        <v>901.26256699999999</v>
      </c>
      <c r="J74" s="9">
        <v>0</v>
      </c>
      <c r="K74" s="9">
        <v>314.33721500000001</v>
      </c>
      <c r="L74" s="9">
        <v>52.784323999999998</v>
      </c>
      <c r="M74" s="9">
        <v>110.673974</v>
      </c>
      <c r="N74" s="9">
        <v>1121.1979100000001</v>
      </c>
      <c r="O74" s="9">
        <v>153.71136899999999</v>
      </c>
      <c r="P74" s="9">
        <v>762.994867</v>
      </c>
      <c r="Q74" s="9">
        <v>1</v>
      </c>
      <c r="R74" s="9">
        <v>693.39279999999997</v>
      </c>
      <c r="S74" s="9">
        <v>583.98087999999996</v>
      </c>
      <c r="T74" s="9">
        <v>269.09625699999998</v>
      </c>
      <c r="U74" s="9">
        <v>64.732693999999995</v>
      </c>
      <c r="V74" s="9">
        <v>2672.0080290000001</v>
      </c>
      <c r="W74" s="9">
        <v>1657.9612239999999</v>
      </c>
      <c r="X74" s="9">
        <v>2.6238670000000002</v>
      </c>
      <c r="Y74" s="9">
        <v>465.43149299999999</v>
      </c>
      <c r="Z74" s="9">
        <v>167.073182</v>
      </c>
      <c r="AA74" s="9">
        <v>327.46728100000001</v>
      </c>
      <c r="AB74" s="9">
        <v>25.934049000000002</v>
      </c>
      <c r="AC74" s="9">
        <v>67.290609000000003</v>
      </c>
      <c r="AD74" s="9">
        <v>1088.8205660000001</v>
      </c>
      <c r="AE74" s="9">
        <v>53.910975000000001</v>
      </c>
      <c r="AF74" s="9">
        <v>331.38686799999999</v>
      </c>
      <c r="AG74" s="9">
        <v>25.739697</v>
      </c>
      <c r="AH74" s="9">
        <v>6306.428758</v>
      </c>
      <c r="AI74" s="9">
        <v>1092.1701029999999</v>
      </c>
      <c r="AJ74" s="9">
        <v>1903.1818949999999</v>
      </c>
      <c r="AK74" s="9">
        <v>4261.2355630000002</v>
      </c>
      <c r="AL74" s="9">
        <v>3224.21297</v>
      </c>
      <c r="AM74" s="9">
        <v>1300.951028</v>
      </c>
      <c r="AN74" s="9">
        <v>8</v>
      </c>
      <c r="AO74" s="9">
        <v>24.541885000000001</v>
      </c>
      <c r="AP74" s="9">
        <v>205.53905</v>
      </c>
      <c r="AQ74" s="9">
        <v>550.07302200000004</v>
      </c>
      <c r="AR74" s="9">
        <v>750.76294499999995</v>
      </c>
      <c r="AS74" s="9">
        <v>271.24993799999999</v>
      </c>
      <c r="AT74" s="9">
        <v>107.29597200000001</v>
      </c>
      <c r="AU74" s="9">
        <v>125.714468</v>
      </c>
      <c r="AV74" s="9">
        <v>26.373196</v>
      </c>
      <c r="AW74" s="9">
        <v>177.03509099999999</v>
      </c>
      <c r="AX74" s="9">
        <v>7.0903619999999998</v>
      </c>
      <c r="AY74" s="9">
        <v>2481.1615499999998</v>
      </c>
      <c r="AZ74" s="9">
        <v>1327.9914180000001</v>
      </c>
      <c r="BA74" s="9">
        <v>1643.2568060000001</v>
      </c>
      <c r="BB74" s="9">
        <v>2942.3622869999999</v>
      </c>
      <c r="BC74" s="9">
        <v>89.934567000000001</v>
      </c>
      <c r="BD74" s="9">
        <v>529.97111299999995</v>
      </c>
      <c r="BE74" s="9">
        <v>283.12970200000001</v>
      </c>
      <c r="BF74" s="9">
        <v>487.88397300000003</v>
      </c>
      <c r="BG74" s="9">
        <f t="shared" si="8"/>
        <v>46594.185622699988</v>
      </c>
      <c r="BH74" s="10">
        <f t="shared" ref="BH74:BH137" si="9">SUM(B74:D74)</f>
        <v>4426.3332996999998</v>
      </c>
      <c r="BI74" s="10">
        <f t="shared" ref="BI74:BI125" si="10">SUM(E74:AH74)</f>
        <v>18346.733419000004</v>
      </c>
      <c r="BJ74" s="10">
        <f t="shared" ref="BJ74:BJ125" si="11">SUM(AI74:BF74)</f>
        <v>23821.118904000003</v>
      </c>
      <c r="BK74" s="11">
        <f t="shared" ref="BK74:BK137" si="12">BH74/BG74</f>
        <v>9.4997546164720531E-2</v>
      </c>
      <c r="BL74" s="11">
        <f t="shared" ref="BL74:BL137" si="13">BI74/BG74</f>
        <v>0.39375585545295483</v>
      </c>
      <c r="BM74" s="11">
        <f t="shared" ref="BM74:BM137" si="14">BJ74/BG74</f>
        <v>0.511246598382325</v>
      </c>
    </row>
    <row r="75" spans="1:65" x14ac:dyDescent="0.25">
      <c r="A75" s="4" t="s">
        <v>78</v>
      </c>
      <c r="B75" s="9">
        <v>1652.3333173999999</v>
      </c>
      <c r="C75" s="9">
        <v>140.33333329999999</v>
      </c>
      <c r="D75" s="9">
        <v>0</v>
      </c>
      <c r="E75" s="9">
        <v>0</v>
      </c>
      <c r="F75" s="9">
        <v>0</v>
      </c>
      <c r="G75" s="9">
        <v>0</v>
      </c>
      <c r="H75" s="9">
        <v>34.311933000000003</v>
      </c>
      <c r="I75" s="9">
        <v>468.41632600000003</v>
      </c>
      <c r="J75" s="9">
        <v>0</v>
      </c>
      <c r="K75" s="9">
        <v>30.288857</v>
      </c>
      <c r="L75" s="9">
        <v>1</v>
      </c>
      <c r="M75" s="9">
        <v>1</v>
      </c>
      <c r="N75" s="9">
        <v>350.49744399999997</v>
      </c>
      <c r="O75" s="9">
        <v>1.311933</v>
      </c>
      <c r="P75" s="9">
        <v>154.69880000000001</v>
      </c>
      <c r="Q75" s="9">
        <v>0</v>
      </c>
      <c r="R75" s="9">
        <v>9.1105780000000003</v>
      </c>
      <c r="S75" s="9">
        <v>404.49043899999998</v>
      </c>
      <c r="T75" s="9">
        <v>39.868098000000003</v>
      </c>
      <c r="U75" s="9">
        <v>6.4884620000000002</v>
      </c>
      <c r="V75" s="9">
        <v>177.470642</v>
      </c>
      <c r="W75" s="9">
        <v>157.599041</v>
      </c>
      <c r="X75" s="9">
        <v>0</v>
      </c>
      <c r="Y75" s="9">
        <v>619.34230000000002</v>
      </c>
      <c r="Z75" s="9">
        <v>48.600791000000001</v>
      </c>
      <c r="AA75" s="9">
        <v>39.356558999999997</v>
      </c>
      <c r="AB75" s="9">
        <v>16.869848999999999</v>
      </c>
      <c r="AC75" s="9">
        <v>14.538342999999999</v>
      </c>
      <c r="AD75" s="9">
        <v>332.67922600000003</v>
      </c>
      <c r="AE75" s="9">
        <v>8.8698490000000003</v>
      </c>
      <c r="AF75" s="9">
        <v>101.868098</v>
      </c>
      <c r="AG75" s="9">
        <v>0.622116</v>
      </c>
      <c r="AH75" s="9">
        <v>1976.0963770000001</v>
      </c>
      <c r="AI75" s="9">
        <v>280.65388200000001</v>
      </c>
      <c r="AJ75" s="9">
        <v>258.51230399999997</v>
      </c>
      <c r="AK75" s="9">
        <v>863.54174</v>
      </c>
      <c r="AL75" s="9">
        <v>1720.9748239999999</v>
      </c>
      <c r="AM75" s="9">
        <v>368.842737</v>
      </c>
      <c r="AN75" s="9">
        <v>0</v>
      </c>
      <c r="AO75" s="9">
        <v>0</v>
      </c>
      <c r="AP75" s="9">
        <v>51.732556000000002</v>
      </c>
      <c r="AQ75" s="9">
        <v>141.54516799999999</v>
      </c>
      <c r="AR75" s="9">
        <v>169.01925499999999</v>
      </c>
      <c r="AS75" s="9">
        <v>80.902450000000002</v>
      </c>
      <c r="AT75" s="9">
        <v>32.877965000000003</v>
      </c>
      <c r="AU75" s="9">
        <v>12.501466000000001</v>
      </c>
      <c r="AV75" s="9">
        <v>3.642884</v>
      </c>
      <c r="AW75" s="9">
        <v>20.667643999999999</v>
      </c>
      <c r="AX75" s="9">
        <v>0</v>
      </c>
      <c r="AY75" s="9">
        <v>463.371893</v>
      </c>
      <c r="AZ75" s="9">
        <v>608.63813300000004</v>
      </c>
      <c r="BA75" s="9">
        <v>569.641887</v>
      </c>
      <c r="BB75" s="9">
        <v>665.15863000000002</v>
      </c>
      <c r="BC75" s="9">
        <v>23.079004000000001</v>
      </c>
      <c r="BD75" s="9">
        <v>147.44639100000001</v>
      </c>
      <c r="BE75" s="9">
        <v>75.208028999999996</v>
      </c>
      <c r="BF75" s="9">
        <v>101.53946000000001</v>
      </c>
      <c r="BG75" s="9">
        <f t="shared" si="8"/>
        <v>13447.561013699995</v>
      </c>
      <c r="BH75" s="10">
        <f t="shared" si="9"/>
        <v>1792.6666507</v>
      </c>
      <c r="BI75" s="10">
        <f t="shared" si="10"/>
        <v>4995.3960610000004</v>
      </c>
      <c r="BJ75" s="10">
        <f t="shared" si="11"/>
        <v>6659.4983020000009</v>
      </c>
      <c r="BK75" s="11">
        <f t="shared" si="12"/>
        <v>0.13330793954931172</v>
      </c>
      <c r="BL75" s="11">
        <f t="shared" si="13"/>
        <v>0.37147227336695721</v>
      </c>
      <c r="BM75" s="11">
        <f t="shared" si="14"/>
        <v>0.49521978708373154</v>
      </c>
    </row>
    <row r="76" spans="1:65" x14ac:dyDescent="0.25">
      <c r="A76" s="4" t="s">
        <v>79</v>
      </c>
      <c r="B76" s="9">
        <v>1256.9999903</v>
      </c>
      <c r="C76" s="9">
        <v>49</v>
      </c>
      <c r="D76" s="9">
        <v>8</v>
      </c>
      <c r="E76" s="9">
        <v>0</v>
      </c>
      <c r="F76" s="9">
        <v>0</v>
      </c>
      <c r="G76" s="9">
        <v>0</v>
      </c>
      <c r="H76" s="9">
        <v>75.488461999999998</v>
      </c>
      <c r="I76" s="9">
        <v>67.449314999999999</v>
      </c>
      <c r="J76" s="9">
        <v>0</v>
      </c>
      <c r="K76" s="9">
        <v>8.4884629999999994</v>
      </c>
      <c r="L76" s="9">
        <v>21.782572999999999</v>
      </c>
      <c r="M76" s="9">
        <v>63.402937000000001</v>
      </c>
      <c r="N76" s="9">
        <v>363.76299899999998</v>
      </c>
      <c r="O76" s="9">
        <v>73.800396000000006</v>
      </c>
      <c r="P76" s="9">
        <v>194.78074000000001</v>
      </c>
      <c r="Q76" s="9">
        <v>0</v>
      </c>
      <c r="R76" s="9">
        <v>132.615027</v>
      </c>
      <c r="S76" s="9">
        <v>28.80565</v>
      </c>
      <c r="T76" s="9">
        <v>257.30134199999998</v>
      </c>
      <c r="U76" s="9">
        <v>0</v>
      </c>
      <c r="V76" s="9">
        <v>248.36729700000001</v>
      </c>
      <c r="W76" s="9">
        <v>249.099762</v>
      </c>
      <c r="X76" s="9">
        <v>4</v>
      </c>
      <c r="Y76" s="9">
        <v>153.524022</v>
      </c>
      <c r="Z76" s="9">
        <v>16.868099000000001</v>
      </c>
      <c r="AA76" s="9">
        <v>130.54207099999999</v>
      </c>
      <c r="AB76" s="9">
        <v>29.866347000000001</v>
      </c>
      <c r="AC76" s="9">
        <v>962.06617800000004</v>
      </c>
      <c r="AD76" s="9">
        <v>158.34399199999999</v>
      </c>
      <c r="AE76" s="9">
        <v>2</v>
      </c>
      <c r="AF76" s="9">
        <v>58.178280000000001</v>
      </c>
      <c r="AG76" s="9">
        <v>2.3119329999999998</v>
      </c>
      <c r="AH76" s="9">
        <v>1849.1096560000001</v>
      </c>
      <c r="AI76" s="9">
        <v>265.28291999999999</v>
      </c>
      <c r="AJ76" s="9">
        <v>572.29098899999997</v>
      </c>
      <c r="AK76" s="9">
        <v>949.22180900000001</v>
      </c>
      <c r="AL76" s="9">
        <v>1546.0643259999999</v>
      </c>
      <c r="AM76" s="9">
        <v>307.526883</v>
      </c>
      <c r="AN76" s="9">
        <v>4.2129849999999998</v>
      </c>
      <c r="AO76" s="9">
        <v>0</v>
      </c>
      <c r="AP76" s="9">
        <v>37.929028000000002</v>
      </c>
      <c r="AQ76" s="9">
        <v>150.593829</v>
      </c>
      <c r="AR76" s="9">
        <v>221.20326700000001</v>
      </c>
      <c r="AS76" s="9">
        <v>87.686560999999998</v>
      </c>
      <c r="AT76" s="9">
        <v>30.544504</v>
      </c>
      <c r="AU76" s="9">
        <v>53.221563000000003</v>
      </c>
      <c r="AV76" s="9">
        <v>42.040840000000003</v>
      </c>
      <c r="AW76" s="9">
        <v>125.583146</v>
      </c>
      <c r="AX76" s="9">
        <v>0</v>
      </c>
      <c r="AY76" s="9">
        <v>1198.5768009999999</v>
      </c>
      <c r="AZ76" s="9">
        <v>848.50156400000003</v>
      </c>
      <c r="BA76" s="9">
        <v>671.66335500000002</v>
      </c>
      <c r="BB76" s="9">
        <v>741.27835200000004</v>
      </c>
      <c r="BC76" s="9">
        <v>28.194538000000001</v>
      </c>
      <c r="BD76" s="9">
        <v>92.408518000000001</v>
      </c>
      <c r="BE76" s="9">
        <v>97.755116000000001</v>
      </c>
      <c r="BF76" s="9">
        <v>132.06367299999999</v>
      </c>
      <c r="BG76" s="9">
        <f t="shared" si="8"/>
        <v>14669.8000983</v>
      </c>
      <c r="BH76" s="10">
        <f t="shared" si="9"/>
        <v>1313.9999903</v>
      </c>
      <c r="BI76" s="10">
        <f t="shared" si="10"/>
        <v>5151.9555410000003</v>
      </c>
      <c r="BJ76" s="10">
        <f t="shared" si="11"/>
        <v>8203.8445670000001</v>
      </c>
      <c r="BK76" s="11">
        <f t="shared" si="12"/>
        <v>8.9571772041547593E-2</v>
      </c>
      <c r="BL76" s="11">
        <f t="shared" si="13"/>
        <v>0.35119466567216762</v>
      </c>
      <c r="BM76" s="11">
        <f t="shared" si="14"/>
        <v>0.55923356228628485</v>
      </c>
    </row>
    <row r="77" spans="1:65" x14ac:dyDescent="0.25">
      <c r="A77" s="4" t="s">
        <v>80</v>
      </c>
      <c r="B77" s="9">
        <v>1249.9999926999999</v>
      </c>
      <c r="C77" s="9">
        <v>156.66666649999999</v>
      </c>
      <c r="D77" s="9">
        <v>0</v>
      </c>
      <c r="E77" s="9">
        <v>0</v>
      </c>
      <c r="F77" s="9">
        <v>0</v>
      </c>
      <c r="G77" s="9">
        <v>0</v>
      </c>
      <c r="H77" s="9">
        <v>72.734443999999996</v>
      </c>
      <c r="I77" s="9">
        <v>212.57763299999999</v>
      </c>
      <c r="J77" s="9">
        <v>0</v>
      </c>
      <c r="K77" s="9">
        <v>1047.2488639999999</v>
      </c>
      <c r="L77" s="9">
        <v>20.912724999999998</v>
      </c>
      <c r="M77" s="9">
        <v>4.7326930000000003</v>
      </c>
      <c r="N77" s="9">
        <v>281.45631800000001</v>
      </c>
      <c r="O77" s="9">
        <v>148.000227</v>
      </c>
      <c r="P77" s="9">
        <v>267.76077199999997</v>
      </c>
      <c r="Q77" s="9">
        <v>0</v>
      </c>
      <c r="R77" s="9">
        <v>114.82194699999999</v>
      </c>
      <c r="S77" s="9">
        <v>277.046603</v>
      </c>
      <c r="T77" s="9">
        <v>645.07493299999999</v>
      </c>
      <c r="U77" s="9">
        <v>27.245982000000001</v>
      </c>
      <c r="V77" s="9">
        <v>722.52074600000003</v>
      </c>
      <c r="W77" s="9">
        <v>1232.064568</v>
      </c>
      <c r="X77" s="9">
        <v>0</v>
      </c>
      <c r="Y77" s="9">
        <v>325.25115199999999</v>
      </c>
      <c r="Z77" s="9">
        <v>130.026804</v>
      </c>
      <c r="AA77" s="9">
        <v>40.338738999999997</v>
      </c>
      <c r="AB77" s="9">
        <v>3</v>
      </c>
      <c r="AC77" s="9">
        <v>27.311933</v>
      </c>
      <c r="AD77" s="9">
        <v>194.053608</v>
      </c>
      <c r="AE77" s="9">
        <v>3.2459820000000001</v>
      </c>
      <c r="AF77" s="9">
        <v>234.500947</v>
      </c>
      <c r="AG77" s="9">
        <v>9.8698490000000003</v>
      </c>
      <c r="AH77" s="9">
        <v>2539.088033</v>
      </c>
      <c r="AI77" s="9">
        <v>361.05195800000001</v>
      </c>
      <c r="AJ77" s="9">
        <v>460.14253600000001</v>
      </c>
      <c r="AK77" s="9">
        <v>1208.0418770000001</v>
      </c>
      <c r="AL77" s="9">
        <v>994.26190800000097</v>
      </c>
      <c r="AM77" s="9">
        <v>341.64626700000002</v>
      </c>
      <c r="AN77" s="9">
        <v>0</v>
      </c>
      <c r="AO77" s="9">
        <v>0</v>
      </c>
      <c r="AP77" s="9">
        <v>35.167791000000001</v>
      </c>
      <c r="AQ77" s="9">
        <v>199.71995899999999</v>
      </c>
      <c r="AR77" s="9">
        <v>254.607878</v>
      </c>
      <c r="AS77" s="9">
        <v>103.62535099999999</v>
      </c>
      <c r="AT77" s="9">
        <v>41.300817000000002</v>
      </c>
      <c r="AU77" s="9">
        <v>23.591828</v>
      </c>
      <c r="AV77" s="9">
        <v>0</v>
      </c>
      <c r="AW77" s="9">
        <v>25.937331</v>
      </c>
      <c r="AX77" s="9">
        <v>0</v>
      </c>
      <c r="AY77" s="9">
        <v>623.97684900000002</v>
      </c>
      <c r="AZ77" s="9">
        <v>533.55616399999997</v>
      </c>
      <c r="BA77" s="9">
        <v>600.27372400000002</v>
      </c>
      <c r="BB77" s="9">
        <v>1164.391425</v>
      </c>
      <c r="BC77" s="9">
        <v>66.265917999999999</v>
      </c>
      <c r="BD77" s="9">
        <v>81.855397999999994</v>
      </c>
      <c r="BE77" s="9">
        <v>162.090823</v>
      </c>
      <c r="BF77" s="9">
        <v>158.490871</v>
      </c>
      <c r="BG77" s="9">
        <f t="shared" si="8"/>
        <v>17427.548834200003</v>
      </c>
      <c r="BH77" s="10">
        <f t="shared" si="9"/>
        <v>1406.6666591999999</v>
      </c>
      <c r="BI77" s="10">
        <f t="shared" si="10"/>
        <v>8580.885502000001</v>
      </c>
      <c r="BJ77" s="10">
        <f t="shared" si="11"/>
        <v>7439.9966729999996</v>
      </c>
      <c r="BK77" s="11">
        <f t="shared" si="12"/>
        <v>8.0715117919482895E-2</v>
      </c>
      <c r="BL77" s="11">
        <f t="shared" si="13"/>
        <v>0.49237477878476993</v>
      </c>
      <c r="BM77" s="11">
        <f t="shared" si="14"/>
        <v>0.42691010329574708</v>
      </c>
    </row>
    <row r="78" spans="1:65" x14ac:dyDescent="0.25">
      <c r="A78" s="4" t="s">
        <v>81</v>
      </c>
      <c r="B78" s="9">
        <v>1760.9999872000001</v>
      </c>
      <c r="C78" s="9">
        <v>80.333332900000002</v>
      </c>
      <c r="D78" s="9">
        <v>7.3333332999999996</v>
      </c>
      <c r="E78" s="9">
        <v>0</v>
      </c>
      <c r="F78" s="9">
        <v>2.6221160000000001</v>
      </c>
      <c r="G78" s="9">
        <v>0</v>
      </c>
      <c r="H78" s="9">
        <v>55.800395000000002</v>
      </c>
      <c r="I78" s="9">
        <v>701.75255200000004</v>
      </c>
      <c r="J78" s="9">
        <v>0</v>
      </c>
      <c r="K78" s="9">
        <v>18.666741999999999</v>
      </c>
      <c r="L78" s="9">
        <v>41.736196999999997</v>
      </c>
      <c r="M78" s="9">
        <v>7</v>
      </c>
      <c r="N78" s="9">
        <v>593.22107200000005</v>
      </c>
      <c r="O78" s="9">
        <v>410.95384899999999</v>
      </c>
      <c r="P78" s="9">
        <v>886.11306999999999</v>
      </c>
      <c r="Q78" s="9">
        <v>0</v>
      </c>
      <c r="R78" s="9">
        <v>343.729332</v>
      </c>
      <c r="S78" s="9">
        <v>171.29061100000001</v>
      </c>
      <c r="T78" s="9">
        <v>254.76825199999999</v>
      </c>
      <c r="U78" s="9">
        <v>104.04462700000001</v>
      </c>
      <c r="V78" s="9">
        <v>847.22098800000003</v>
      </c>
      <c r="W78" s="9">
        <v>2212.8014410000001</v>
      </c>
      <c r="X78" s="9">
        <v>2</v>
      </c>
      <c r="Y78" s="9">
        <v>2323.337387</v>
      </c>
      <c r="Z78" s="9">
        <v>671.80960100000004</v>
      </c>
      <c r="AA78" s="9">
        <v>1191.6407610000001</v>
      </c>
      <c r="AB78" s="9">
        <v>9.2442309999999992</v>
      </c>
      <c r="AC78" s="9">
        <v>112.112329</v>
      </c>
      <c r="AD78" s="9">
        <v>942.94918800000005</v>
      </c>
      <c r="AE78" s="9">
        <v>23.800395000000002</v>
      </c>
      <c r="AF78" s="9">
        <v>166.766503</v>
      </c>
      <c r="AG78" s="9">
        <v>16.311933</v>
      </c>
      <c r="AH78" s="9">
        <v>5362.342189</v>
      </c>
      <c r="AI78" s="9">
        <v>960.32268399999998</v>
      </c>
      <c r="AJ78" s="9">
        <v>7428.5794000000096</v>
      </c>
      <c r="AK78" s="9">
        <v>3767.0717530000002</v>
      </c>
      <c r="AL78" s="9">
        <v>2164.340768</v>
      </c>
      <c r="AM78" s="9">
        <v>931.53338199999996</v>
      </c>
      <c r="AN78" s="9">
        <v>17.632021999999999</v>
      </c>
      <c r="AO78" s="9">
        <v>1.293539</v>
      </c>
      <c r="AP78" s="9">
        <v>172.000315</v>
      </c>
      <c r="AQ78" s="9">
        <v>509.98640499999999</v>
      </c>
      <c r="AR78" s="9">
        <v>1074.846333</v>
      </c>
      <c r="AS78" s="9">
        <v>509.84902</v>
      </c>
      <c r="AT78" s="9">
        <v>197.89684</v>
      </c>
      <c r="AU78" s="9">
        <v>233.549689</v>
      </c>
      <c r="AV78" s="9">
        <v>42.591828</v>
      </c>
      <c r="AW78" s="9">
        <v>805.26263599999902</v>
      </c>
      <c r="AX78" s="9">
        <v>67.899422999999999</v>
      </c>
      <c r="AY78" s="9">
        <v>5598.1857580000096</v>
      </c>
      <c r="AZ78" s="9">
        <v>1092.144063</v>
      </c>
      <c r="BA78" s="9">
        <v>1752.9092009999999</v>
      </c>
      <c r="BB78" s="9">
        <v>2976.7272990000001</v>
      </c>
      <c r="BC78" s="9">
        <v>38.381450999999998</v>
      </c>
      <c r="BD78" s="9">
        <v>469.23427400000003</v>
      </c>
      <c r="BE78" s="9">
        <v>345.22857399999998</v>
      </c>
      <c r="BF78" s="9">
        <v>479.562927</v>
      </c>
      <c r="BG78" s="9">
        <f t="shared" si="8"/>
        <v>50959.731998400021</v>
      </c>
      <c r="BH78" s="10">
        <f t="shared" si="9"/>
        <v>1848.6666534000001</v>
      </c>
      <c r="BI78" s="10">
        <f t="shared" si="10"/>
        <v>17474.035761000003</v>
      </c>
      <c r="BJ78" s="10">
        <f t="shared" si="11"/>
        <v>31637.029584000022</v>
      </c>
      <c r="BK78" s="11">
        <f t="shared" si="12"/>
        <v>3.6277008942237815E-2</v>
      </c>
      <c r="BL78" s="11">
        <f t="shared" si="13"/>
        <v>0.34289889439663135</v>
      </c>
      <c r="BM78" s="11">
        <f t="shared" si="14"/>
        <v>0.62082409666113092</v>
      </c>
    </row>
    <row r="79" spans="1:65" x14ac:dyDescent="0.25">
      <c r="A79" s="4" t="s">
        <v>82</v>
      </c>
      <c r="B79" s="9">
        <v>9946.3332654000005</v>
      </c>
      <c r="C79" s="9">
        <v>267.66666620000001</v>
      </c>
      <c r="D79" s="9">
        <v>19.3333333</v>
      </c>
      <c r="E79" s="9">
        <v>0</v>
      </c>
      <c r="F79" s="9">
        <v>0</v>
      </c>
      <c r="G79" s="9">
        <v>0</v>
      </c>
      <c r="H79" s="9">
        <v>116.91272600000001</v>
      </c>
      <c r="I79" s="9">
        <v>3685.0911780000001</v>
      </c>
      <c r="J79" s="9">
        <v>0</v>
      </c>
      <c r="K79" s="9">
        <v>316.41367300000002</v>
      </c>
      <c r="L79" s="9">
        <v>237.144138</v>
      </c>
      <c r="M79" s="9">
        <v>39.805647999999998</v>
      </c>
      <c r="N79" s="9">
        <v>1588.319307</v>
      </c>
      <c r="O79" s="9">
        <v>541.80237199999999</v>
      </c>
      <c r="P79" s="9">
        <v>1372.1090079999999</v>
      </c>
      <c r="Q79" s="9">
        <v>0</v>
      </c>
      <c r="R79" s="9">
        <v>1132.482053</v>
      </c>
      <c r="S79" s="9">
        <v>428.205536</v>
      </c>
      <c r="T79" s="9">
        <v>1172.1072200000001</v>
      </c>
      <c r="U79" s="9">
        <v>349.58296899999999</v>
      </c>
      <c r="V79" s="9">
        <v>2107.9203269999998</v>
      </c>
      <c r="W79" s="9">
        <v>2358.5246200000001</v>
      </c>
      <c r="X79" s="9">
        <v>10.556164000000001</v>
      </c>
      <c r="Y79" s="9">
        <v>867.26623300000006</v>
      </c>
      <c r="Z79" s="9">
        <v>776.51266899999996</v>
      </c>
      <c r="AA79" s="9">
        <v>1109.553484</v>
      </c>
      <c r="AB79" s="9">
        <v>92.178280000000001</v>
      </c>
      <c r="AC79" s="9">
        <v>23.244230999999999</v>
      </c>
      <c r="AD79" s="9">
        <v>564.86123699999996</v>
      </c>
      <c r="AE79" s="9">
        <v>65.360061999999999</v>
      </c>
      <c r="AF79" s="9">
        <v>373.158706</v>
      </c>
      <c r="AG79" s="9">
        <v>46.299363999999997</v>
      </c>
      <c r="AH79" s="9">
        <v>10204.245515000001</v>
      </c>
      <c r="AI79" s="9">
        <v>2643.1193199999998</v>
      </c>
      <c r="AJ79" s="9">
        <v>4197.4851520000002</v>
      </c>
      <c r="AK79" s="9">
        <v>7587.2948709999901</v>
      </c>
      <c r="AL79" s="9">
        <v>4409.2411570000004</v>
      </c>
      <c r="AM79" s="9">
        <v>1510.2402179999999</v>
      </c>
      <c r="AN79" s="9">
        <v>13</v>
      </c>
      <c r="AO79" s="9">
        <v>12.293539000000001</v>
      </c>
      <c r="AP79" s="9">
        <v>605.96073200000001</v>
      </c>
      <c r="AQ79" s="9">
        <v>1809.075079</v>
      </c>
      <c r="AR79" s="9">
        <v>1615.710642</v>
      </c>
      <c r="AS79" s="9">
        <v>824.66233</v>
      </c>
      <c r="AT79" s="9">
        <v>200.954735</v>
      </c>
      <c r="AU79" s="9">
        <v>308.58759300000003</v>
      </c>
      <c r="AV79" s="9">
        <v>96.918436</v>
      </c>
      <c r="AW79" s="9">
        <v>288.860095</v>
      </c>
      <c r="AX79" s="9">
        <v>327.77266900000001</v>
      </c>
      <c r="AY79" s="9">
        <v>4579.1724960000001</v>
      </c>
      <c r="AZ79" s="9">
        <v>4150.0380130000003</v>
      </c>
      <c r="BA79" s="9">
        <v>4927.7294849999898</v>
      </c>
      <c r="BB79" s="9">
        <v>7529.2972210000098</v>
      </c>
      <c r="BC79" s="9">
        <v>578.45250199999998</v>
      </c>
      <c r="BD79" s="9">
        <v>890.62303099999997</v>
      </c>
      <c r="BE79" s="9">
        <v>593.68467199999998</v>
      </c>
      <c r="BF79" s="9">
        <v>902.77899600000103</v>
      </c>
      <c r="BG79" s="9">
        <f t="shared" si="8"/>
        <v>90415.942968899995</v>
      </c>
      <c r="BH79" s="10">
        <f t="shared" si="9"/>
        <v>10233.3332649</v>
      </c>
      <c r="BI79" s="10">
        <f t="shared" si="10"/>
        <v>29579.656719999999</v>
      </c>
      <c r="BJ79" s="10">
        <f t="shared" si="11"/>
        <v>50602.952983999989</v>
      </c>
      <c r="BK79" s="11">
        <f t="shared" si="12"/>
        <v>0.11318062864665271</v>
      </c>
      <c r="BL79" s="11">
        <f t="shared" si="13"/>
        <v>0.3271508956133366</v>
      </c>
      <c r="BM79" s="11">
        <f t="shared" si="14"/>
        <v>0.55966847574001055</v>
      </c>
    </row>
    <row r="80" spans="1:65" x14ac:dyDescent="0.25">
      <c r="A80" s="4" t="s">
        <v>83</v>
      </c>
      <c r="B80" s="9">
        <v>4279.6666149000002</v>
      </c>
      <c r="C80" s="9">
        <v>266.66666550000002</v>
      </c>
      <c r="D80" s="9">
        <v>1.6666666999999999</v>
      </c>
      <c r="E80" s="9">
        <v>0</v>
      </c>
      <c r="F80" s="9">
        <v>0</v>
      </c>
      <c r="G80" s="9">
        <v>0</v>
      </c>
      <c r="H80" s="9">
        <v>145.16045800000001</v>
      </c>
      <c r="I80" s="9">
        <v>1413.564441</v>
      </c>
      <c r="J80" s="9">
        <v>0</v>
      </c>
      <c r="K80" s="9">
        <v>349.237145</v>
      </c>
      <c r="L80" s="9">
        <v>174.77373600000001</v>
      </c>
      <c r="M80" s="9">
        <v>595.33743800000002</v>
      </c>
      <c r="N80" s="9">
        <v>1245.524079</v>
      </c>
      <c r="O80" s="9">
        <v>1768.7865280000001</v>
      </c>
      <c r="P80" s="9">
        <v>1569.244412</v>
      </c>
      <c r="Q80" s="9">
        <v>0.622116</v>
      </c>
      <c r="R80" s="9">
        <v>1019.376501</v>
      </c>
      <c r="S80" s="9">
        <v>1389.2701059999999</v>
      </c>
      <c r="T80" s="9">
        <v>692.50117799999998</v>
      </c>
      <c r="U80" s="9">
        <v>1462.568876</v>
      </c>
      <c r="V80" s="9">
        <v>5803.4279690000003</v>
      </c>
      <c r="W80" s="9">
        <v>4765.9040009999999</v>
      </c>
      <c r="X80" s="9">
        <v>22.866347000000001</v>
      </c>
      <c r="Y80" s="9">
        <v>3175.2547119999999</v>
      </c>
      <c r="Z80" s="9">
        <v>1734.629406</v>
      </c>
      <c r="AA80" s="9">
        <v>4810.1702429999996</v>
      </c>
      <c r="AB80" s="9">
        <v>231.45281800000001</v>
      </c>
      <c r="AC80" s="9">
        <v>156.29236</v>
      </c>
      <c r="AD80" s="9">
        <v>594.91102899999998</v>
      </c>
      <c r="AE80" s="9">
        <v>18.622115999999998</v>
      </c>
      <c r="AF80" s="9">
        <v>1121.2866300000001</v>
      </c>
      <c r="AG80" s="9">
        <v>50.458069999999999</v>
      </c>
      <c r="AH80" s="9">
        <v>9610.8868520000105</v>
      </c>
      <c r="AI80" s="9">
        <v>2110.140938</v>
      </c>
      <c r="AJ80" s="9">
        <v>4721.1232869999903</v>
      </c>
      <c r="AK80" s="9">
        <v>7309.9333980000101</v>
      </c>
      <c r="AL80" s="9">
        <v>4485.4928360000004</v>
      </c>
      <c r="AM80" s="9">
        <v>3432.7516110000001</v>
      </c>
      <c r="AN80" s="9">
        <v>0</v>
      </c>
      <c r="AO80" s="9">
        <v>4.6064920000000003</v>
      </c>
      <c r="AP80" s="9">
        <v>1390.0700449999999</v>
      </c>
      <c r="AQ80" s="9">
        <v>2535.6768489999999</v>
      </c>
      <c r="AR80" s="9">
        <v>1578.455727</v>
      </c>
      <c r="AS80" s="9">
        <v>968.71499600000004</v>
      </c>
      <c r="AT80" s="9">
        <v>181.01071400000001</v>
      </c>
      <c r="AU80" s="9">
        <v>250.04821999999999</v>
      </c>
      <c r="AV80" s="9">
        <v>129.98110399999999</v>
      </c>
      <c r="AW80" s="9">
        <v>769.81336899999997</v>
      </c>
      <c r="AX80" s="9">
        <v>76.488319000000004</v>
      </c>
      <c r="AY80" s="9">
        <v>4900.3298000000004</v>
      </c>
      <c r="AZ80" s="9">
        <v>2583.7612319999998</v>
      </c>
      <c r="BA80" s="9">
        <v>3443.9788979999998</v>
      </c>
      <c r="BB80" s="9">
        <v>7687.8408369999997</v>
      </c>
      <c r="BC80" s="9">
        <v>246.37374600000001</v>
      </c>
      <c r="BD80" s="9">
        <v>888.23554799999999</v>
      </c>
      <c r="BE80" s="9">
        <v>716.11606099999995</v>
      </c>
      <c r="BF80" s="9">
        <v>975.17822100000103</v>
      </c>
      <c r="BG80" s="9">
        <f t="shared" si="8"/>
        <v>99856.251762099986</v>
      </c>
      <c r="BH80" s="10">
        <f t="shared" si="9"/>
        <v>4547.9999471000001</v>
      </c>
      <c r="BI80" s="10">
        <f t="shared" si="10"/>
        <v>43922.129567000011</v>
      </c>
      <c r="BJ80" s="10">
        <f t="shared" si="11"/>
        <v>51386.122248</v>
      </c>
      <c r="BK80" s="11">
        <f t="shared" si="12"/>
        <v>4.5545470281973616E-2</v>
      </c>
      <c r="BL80" s="11">
        <f t="shared" si="13"/>
        <v>0.43985357743690584</v>
      </c>
      <c r="BM80" s="11">
        <f t="shared" si="14"/>
        <v>0.51460095228112079</v>
      </c>
    </row>
    <row r="81" spans="1:65" x14ac:dyDescent="0.25">
      <c r="A81" s="4" t="s">
        <v>84</v>
      </c>
      <c r="B81" s="9">
        <v>285.33333320000003</v>
      </c>
      <c r="C81" s="9">
        <v>25.3333333</v>
      </c>
      <c r="D81" s="9">
        <v>0</v>
      </c>
      <c r="E81" s="9">
        <v>0</v>
      </c>
      <c r="F81" s="9">
        <v>0</v>
      </c>
      <c r="G81" s="9">
        <v>0</v>
      </c>
      <c r="H81" s="9">
        <v>82.803898000000004</v>
      </c>
      <c r="I81" s="9">
        <v>2435.3671899999999</v>
      </c>
      <c r="J81" s="9">
        <v>36</v>
      </c>
      <c r="K81" s="9">
        <v>112.378112</v>
      </c>
      <c r="L81" s="9">
        <v>151.12504100000001</v>
      </c>
      <c r="M81" s="9">
        <v>34.181783000000003</v>
      </c>
      <c r="N81" s="9">
        <v>622.90738599999997</v>
      </c>
      <c r="O81" s="9">
        <v>44.732694000000002</v>
      </c>
      <c r="P81" s="9">
        <v>2425.822862</v>
      </c>
      <c r="Q81" s="9">
        <v>0</v>
      </c>
      <c r="R81" s="9">
        <v>20859.982953999999</v>
      </c>
      <c r="S81" s="9">
        <v>225.69179500000001</v>
      </c>
      <c r="T81" s="9">
        <v>190.45281800000001</v>
      </c>
      <c r="U81" s="9">
        <v>21.622115999999998</v>
      </c>
      <c r="V81" s="9">
        <v>482.130066</v>
      </c>
      <c r="W81" s="9">
        <v>1110.6475370000001</v>
      </c>
      <c r="X81" s="9">
        <v>15.557914999999999</v>
      </c>
      <c r="Y81" s="9">
        <v>472.07188500000001</v>
      </c>
      <c r="Z81" s="9">
        <v>94.292361999999997</v>
      </c>
      <c r="AA81" s="9">
        <v>1583.2487819999999</v>
      </c>
      <c r="AB81" s="9">
        <v>6</v>
      </c>
      <c r="AC81" s="9">
        <v>119.622032</v>
      </c>
      <c r="AD81" s="9">
        <v>347.07889</v>
      </c>
      <c r="AE81" s="9">
        <v>75.288859000000002</v>
      </c>
      <c r="AF81" s="9">
        <v>598.29083400000002</v>
      </c>
      <c r="AG81" s="9">
        <v>37</v>
      </c>
      <c r="AH81" s="9">
        <v>12120.930801</v>
      </c>
      <c r="AI81" s="9">
        <v>1498.6047209999999</v>
      </c>
      <c r="AJ81" s="9">
        <v>5681.9941819999904</v>
      </c>
      <c r="AK81" s="9">
        <v>10860.527754000001</v>
      </c>
      <c r="AL81" s="9">
        <v>6486.1324730000097</v>
      </c>
      <c r="AM81" s="9">
        <v>4769.1522999999997</v>
      </c>
      <c r="AN81" s="9">
        <v>1007.033094</v>
      </c>
      <c r="AO81" s="9">
        <v>1298.777826</v>
      </c>
      <c r="AP81" s="9">
        <v>4130.4716170000002</v>
      </c>
      <c r="AQ81" s="9">
        <v>3893.872762</v>
      </c>
      <c r="AR81" s="9">
        <v>7833.2714180000003</v>
      </c>
      <c r="AS81" s="9">
        <v>4405.6931420000001</v>
      </c>
      <c r="AT81" s="9">
        <v>333.42463700000002</v>
      </c>
      <c r="AU81" s="9">
        <v>615.29185199999995</v>
      </c>
      <c r="AV81" s="9">
        <v>75.835221000000004</v>
      </c>
      <c r="AW81" s="9">
        <v>1284.66912</v>
      </c>
      <c r="AX81" s="9">
        <v>251.24490700000001</v>
      </c>
      <c r="AY81" s="9">
        <v>10796.965564</v>
      </c>
      <c r="AZ81" s="9">
        <v>4638.2661479999997</v>
      </c>
      <c r="BA81" s="9">
        <v>4739.2437559999998</v>
      </c>
      <c r="BB81" s="9">
        <v>13827.502673000001</v>
      </c>
      <c r="BC81" s="9">
        <v>251.568365</v>
      </c>
      <c r="BD81" s="9">
        <v>1165.5688479999999</v>
      </c>
      <c r="BE81" s="9">
        <v>1745.5638389999999</v>
      </c>
      <c r="BF81" s="9">
        <v>1774.68804</v>
      </c>
      <c r="BG81" s="9">
        <f t="shared" si="8"/>
        <v>137981.25953750004</v>
      </c>
      <c r="BH81" s="10">
        <f t="shared" si="9"/>
        <v>310.66666650000002</v>
      </c>
      <c r="BI81" s="10">
        <f t="shared" si="10"/>
        <v>44305.228611999999</v>
      </c>
      <c r="BJ81" s="10">
        <f t="shared" si="11"/>
        <v>93365.36425899998</v>
      </c>
      <c r="BK81" s="11">
        <f t="shared" si="12"/>
        <v>2.2515134848118136E-3</v>
      </c>
      <c r="BL81" s="11">
        <f t="shared" si="13"/>
        <v>0.32109598622673019</v>
      </c>
      <c r="BM81" s="11">
        <f t="shared" si="14"/>
        <v>0.67665250028845758</v>
      </c>
    </row>
    <row r="82" spans="1:65" x14ac:dyDescent="0.25">
      <c r="A82" s="4" t="s">
        <v>85</v>
      </c>
      <c r="B82" s="9">
        <v>3390.3332968</v>
      </c>
      <c r="C82" s="9">
        <v>161.3333322</v>
      </c>
      <c r="D82" s="9">
        <v>3.3333333000000001</v>
      </c>
      <c r="E82" s="9">
        <v>7.3119329999999998</v>
      </c>
      <c r="F82" s="9">
        <v>0</v>
      </c>
      <c r="G82" s="9">
        <v>0</v>
      </c>
      <c r="H82" s="9">
        <v>281.57771500000001</v>
      </c>
      <c r="I82" s="9">
        <v>1806.7024779999999</v>
      </c>
      <c r="J82" s="9">
        <v>0</v>
      </c>
      <c r="K82" s="9">
        <v>284.84691500000002</v>
      </c>
      <c r="L82" s="9">
        <v>233.30879899999999</v>
      </c>
      <c r="M82" s="9">
        <v>21.422512000000001</v>
      </c>
      <c r="N82" s="9">
        <v>1184.8378479999999</v>
      </c>
      <c r="O82" s="9">
        <v>1158.378168</v>
      </c>
      <c r="P82" s="9">
        <v>2085.522841</v>
      </c>
      <c r="Q82" s="9">
        <v>6.8663470000000002</v>
      </c>
      <c r="R82" s="9">
        <v>6178.9667310000004</v>
      </c>
      <c r="S82" s="9">
        <v>663.33012599999995</v>
      </c>
      <c r="T82" s="9">
        <v>1198.7010090000001</v>
      </c>
      <c r="U82" s="9">
        <v>1016.292812</v>
      </c>
      <c r="V82" s="9">
        <v>3634.5057019999999</v>
      </c>
      <c r="W82" s="9">
        <v>4723.5386049999997</v>
      </c>
      <c r="X82" s="9">
        <v>60.978676</v>
      </c>
      <c r="Y82" s="9">
        <v>1633.6526240000001</v>
      </c>
      <c r="Z82" s="9">
        <v>78.11233</v>
      </c>
      <c r="AA82" s="9">
        <v>1957.358205</v>
      </c>
      <c r="AB82" s="9">
        <v>173.73794699999999</v>
      </c>
      <c r="AC82" s="9">
        <v>749.39943500000004</v>
      </c>
      <c r="AD82" s="9">
        <v>1072.6956680000001</v>
      </c>
      <c r="AE82" s="9">
        <v>126.57946699999999</v>
      </c>
      <c r="AF82" s="9">
        <v>542.85072600000001</v>
      </c>
      <c r="AG82" s="9">
        <v>72.294110000000003</v>
      </c>
      <c r="AH82" s="9">
        <v>11205.756839</v>
      </c>
      <c r="AI82" s="9">
        <v>2329.0416310000001</v>
      </c>
      <c r="AJ82" s="9">
        <v>6804.0071430000098</v>
      </c>
      <c r="AK82" s="9">
        <v>8300.6108800000002</v>
      </c>
      <c r="AL82" s="9">
        <v>3492.9375479999999</v>
      </c>
      <c r="AM82" s="9">
        <v>3133.9655389999998</v>
      </c>
      <c r="AN82" s="9">
        <v>256.99634600000002</v>
      </c>
      <c r="AO82" s="9">
        <v>0</v>
      </c>
      <c r="AP82" s="9">
        <v>1744.3238040000001</v>
      </c>
      <c r="AQ82" s="9">
        <v>1314.6375310000001</v>
      </c>
      <c r="AR82" s="9">
        <v>1280.020514</v>
      </c>
      <c r="AS82" s="9">
        <v>634.73577499999999</v>
      </c>
      <c r="AT82" s="9">
        <v>211.31191200000001</v>
      </c>
      <c r="AU82" s="9">
        <v>230.44336200000001</v>
      </c>
      <c r="AV82" s="9">
        <v>72.790165000000002</v>
      </c>
      <c r="AW82" s="9">
        <v>962.29172500000095</v>
      </c>
      <c r="AX82" s="9">
        <v>546.55067499999996</v>
      </c>
      <c r="AY82" s="9">
        <v>5629.0694590000003</v>
      </c>
      <c r="AZ82" s="9">
        <v>2740.3959169999998</v>
      </c>
      <c r="BA82" s="9">
        <v>3957.0410379999998</v>
      </c>
      <c r="BB82" s="9">
        <v>7306.1395750000001</v>
      </c>
      <c r="BC82" s="9">
        <v>286.83093300000002</v>
      </c>
      <c r="BD82" s="9">
        <v>518.33355100000006</v>
      </c>
      <c r="BE82" s="9">
        <v>695.69406400000003</v>
      </c>
      <c r="BF82" s="9">
        <v>1044.0461760000001</v>
      </c>
      <c r="BG82" s="9">
        <f t="shared" si="8"/>
        <v>99206.741793300025</v>
      </c>
      <c r="BH82" s="10">
        <f t="shared" si="9"/>
        <v>3554.9999622999999</v>
      </c>
      <c r="BI82" s="10">
        <f t="shared" si="10"/>
        <v>42159.526568000001</v>
      </c>
      <c r="BJ82" s="10">
        <f t="shared" si="11"/>
        <v>53492.215263000027</v>
      </c>
      <c r="BK82" s="11">
        <f t="shared" si="12"/>
        <v>3.583425781391894E-2</v>
      </c>
      <c r="BL82" s="11">
        <f t="shared" si="13"/>
        <v>0.4249663460961205</v>
      </c>
      <c r="BM82" s="11">
        <f t="shared" si="14"/>
        <v>0.53919939608996059</v>
      </c>
    </row>
    <row r="83" spans="1:65" x14ac:dyDescent="0.25">
      <c r="A83" s="4" t="s">
        <v>86</v>
      </c>
      <c r="B83" s="9">
        <v>1713.9999706999999</v>
      </c>
      <c r="C83" s="9">
        <v>142.33333260000001</v>
      </c>
      <c r="D83" s="9">
        <v>1</v>
      </c>
      <c r="E83" s="9">
        <v>0</v>
      </c>
      <c r="F83" s="9">
        <v>0</v>
      </c>
      <c r="G83" s="9">
        <v>0</v>
      </c>
      <c r="H83" s="9">
        <v>64.623866000000007</v>
      </c>
      <c r="I83" s="9">
        <v>1017.187715</v>
      </c>
      <c r="J83" s="9">
        <v>0</v>
      </c>
      <c r="K83" s="9">
        <v>56.137382000000002</v>
      </c>
      <c r="L83" s="9">
        <v>34.356558999999997</v>
      </c>
      <c r="M83" s="9">
        <v>6.5579150000000004</v>
      </c>
      <c r="N83" s="9">
        <v>384.46880700000003</v>
      </c>
      <c r="O83" s="9">
        <v>28.536591000000001</v>
      </c>
      <c r="P83" s="9">
        <v>629.12317900000005</v>
      </c>
      <c r="Q83" s="9">
        <v>0</v>
      </c>
      <c r="R83" s="9">
        <v>1114.013078</v>
      </c>
      <c r="S83" s="9">
        <v>882.76147400000002</v>
      </c>
      <c r="T83" s="9">
        <v>223.22641100000001</v>
      </c>
      <c r="U83" s="9">
        <v>362.26753300000001</v>
      </c>
      <c r="V83" s="9">
        <v>744.97531400000003</v>
      </c>
      <c r="W83" s="9">
        <v>2659.7906250000001</v>
      </c>
      <c r="X83" s="9">
        <v>7</v>
      </c>
      <c r="Y83" s="9">
        <v>582.456773</v>
      </c>
      <c r="Z83" s="9">
        <v>328.002205</v>
      </c>
      <c r="AA83" s="9">
        <v>611.06860900000004</v>
      </c>
      <c r="AB83" s="9">
        <v>1.311933</v>
      </c>
      <c r="AC83" s="9">
        <v>27.807400000000001</v>
      </c>
      <c r="AD83" s="9">
        <v>446.08238699999998</v>
      </c>
      <c r="AE83" s="9">
        <v>21.245982999999999</v>
      </c>
      <c r="AF83" s="9">
        <v>197.65067099999999</v>
      </c>
      <c r="AG83" s="9">
        <v>46.04813</v>
      </c>
      <c r="AH83" s="9">
        <v>2807.6151540000001</v>
      </c>
      <c r="AI83" s="9">
        <v>590.35256700000002</v>
      </c>
      <c r="AJ83" s="9">
        <v>974.60655799999995</v>
      </c>
      <c r="AK83" s="9">
        <v>2685.7144450000001</v>
      </c>
      <c r="AL83" s="9">
        <v>1568.3217569999999</v>
      </c>
      <c r="AM83" s="9">
        <v>902.76344200000005</v>
      </c>
      <c r="AN83" s="9">
        <v>6</v>
      </c>
      <c r="AO83" s="9">
        <v>0</v>
      </c>
      <c r="AP83" s="9">
        <v>619.89839600000005</v>
      </c>
      <c r="AQ83" s="9">
        <v>437.41035099999999</v>
      </c>
      <c r="AR83" s="9">
        <v>689.88714000000004</v>
      </c>
      <c r="AS83" s="9">
        <v>228.77186900000001</v>
      </c>
      <c r="AT83" s="9">
        <v>87.173552999999998</v>
      </c>
      <c r="AU83" s="9">
        <v>124.32953999999999</v>
      </c>
      <c r="AV83" s="9">
        <v>12.795914</v>
      </c>
      <c r="AW83" s="9">
        <v>267.72749499999998</v>
      </c>
      <c r="AX83" s="9">
        <v>203.424116</v>
      </c>
      <c r="AY83" s="9">
        <v>1585.3241660000001</v>
      </c>
      <c r="AZ83" s="9">
        <v>1180.3903929999999</v>
      </c>
      <c r="BA83" s="9">
        <v>1008.123826</v>
      </c>
      <c r="BB83" s="9">
        <v>2508.3581140000001</v>
      </c>
      <c r="BC83" s="9">
        <v>97.316018</v>
      </c>
      <c r="BD83" s="9">
        <v>192.46121299999999</v>
      </c>
      <c r="BE83" s="9">
        <v>213.20133200000001</v>
      </c>
      <c r="BF83" s="9">
        <v>379.41161599999998</v>
      </c>
      <c r="BG83" s="9">
        <f t="shared" si="8"/>
        <v>31705.412818299996</v>
      </c>
      <c r="BH83" s="10">
        <f t="shared" si="9"/>
        <v>1857.3333032999999</v>
      </c>
      <c r="BI83" s="10">
        <f t="shared" si="10"/>
        <v>13284.315694000001</v>
      </c>
      <c r="BJ83" s="10">
        <f t="shared" si="11"/>
        <v>16563.763821000004</v>
      </c>
      <c r="BK83" s="11">
        <f t="shared" si="12"/>
        <v>5.8580953162293121E-2</v>
      </c>
      <c r="BL83" s="11">
        <f t="shared" si="13"/>
        <v>0.41899204309784127</v>
      </c>
      <c r="BM83" s="11">
        <f t="shared" si="14"/>
        <v>0.52242700373986595</v>
      </c>
    </row>
    <row r="84" spans="1:65" x14ac:dyDescent="0.25">
      <c r="A84" s="4" t="s">
        <v>87</v>
      </c>
      <c r="B84" s="9">
        <v>1773.9999869000001</v>
      </c>
      <c r="C84" s="9">
        <v>32</v>
      </c>
      <c r="D84" s="9">
        <v>0</v>
      </c>
      <c r="E84" s="9">
        <v>0</v>
      </c>
      <c r="F84" s="9">
        <v>0</v>
      </c>
      <c r="G84" s="9">
        <v>0</v>
      </c>
      <c r="H84" s="9">
        <v>11.311933</v>
      </c>
      <c r="I84" s="9">
        <v>106.37079799999999</v>
      </c>
      <c r="J84" s="9">
        <v>0</v>
      </c>
      <c r="K84" s="9">
        <v>1275.293183</v>
      </c>
      <c r="L84" s="9">
        <v>78.426012999999998</v>
      </c>
      <c r="M84" s="9">
        <v>9.3119329999999998</v>
      </c>
      <c r="N84" s="9">
        <v>470.70953600000001</v>
      </c>
      <c r="O84" s="9">
        <v>35.934049000000002</v>
      </c>
      <c r="P84" s="9">
        <v>325.83991099999997</v>
      </c>
      <c r="Q84" s="9">
        <v>0</v>
      </c>
      <c r="R84" s="9">
        <v>174.81836000000001</v>
      </c>
      <c r="S84" s="9">
        <v>278.58647000000002</v>
      </c>
      <c r="T84" s="9">
        <v>35.557915000000001</v>
      </c>
      <c r="U84" s="9">
        <v>124.934049</v>
      </c>
      <c r="V84" s="9">
        <v>464.90213399999999</v>
      </c>
      <c r="W84" s="9">
        <v>221.21383900000001</v>
      </c>
      <c r="X84" s="9">
        <v>19</v>
      </c>
      <c r="Y84" s="9">
        <v>1380.564298</v>
      </c>
      <c r="Z84" s="9">
        <v>205.33523500000001</v>
      </c>
      <c r="AA84" s="9">
        <v>383.40666700000003</v>
      </c>
      <c r="AB84" s="9">
        <v>9.6221160000000001</v>
      </c>
      <c r="AC84" s="9">
        <v>0</v>
      </c>
      <c r="AD84" s="9">
        <v>255.237143</v>
      </c>
      <c r="AE84" s="9">
        <v>1.6238669999999999</v>
      </c>
      <c r="AF84" s="9">
        <v>56.180031</v>
      </c>
      <c r="AG84" s="9">
        <v>15.490214999999999</v>
      </c>
      <c r="AH84" s="9">
        <v>2025.178909</v>
      </c>
      <c r="AI84" s="9">
        <v>323.55734100000001</v>
      </c>
      <c r="AJ84" s="9">
        <v>599.68218899999999</v>
      </c>
      <c r="AK84" s="9">
        <v>1288.8012759999999</v>
      </c>
      <c r="AL84" s="9">
        <v>1062.1310980000001</v>
      </c>
      <c r="AM84" s="9">
        <v>485.68162599999999</v>
      </c>
      <c r="AN84" s="9">
        <v>0</v>
      </c>
      <c r="AO84" s="9">
        <v>8.6612670000000005</v>
      </c>
      <c r="AP84" s="9">
        <v>53.680680000000002</v>
      </c>
      <c r="AQ84" s="9">
        <v>275.88050199999998</v>
      </c>
      <c r="AR84" s="9">
        <v>310.75848100000002</v>
      </c>
      <c r="AS84" s="9">
        <v>126.709127</v>
      </c>
      <c r="AT84" s="9">
        <v>42.633895000000003</v>
      </c>
      <c r="AU84" s="9">
        <v>72.313460000000006</v>
      </c>
      <c r="AV84" s="9">
        <v>5.2317790000000004</v>
      </c>
      <c r="AW84" s="9">
        <v>95.583146999999997</v>
      </c>
      <c r="AX84" s="9">
        <v>1.269687</v>
      </c>
      <c r="AY84" s="9">
        <v>908.35616299999901</v>
      </c>
      <c r="AZ84" s="9">
        <v>608.04815399999995</v>
      </c>
      <c r="BA84" s="9">
        <v>631.96337000000005</v>
      </c>
      <c r="BB84" s="9">
        <v>2754.8177310000001</v>
      </c>
      <c r="BC84" s="9">
        <v>44.142760000000003</v>
      </c>
      <c r="BD84" s="9">
        <v>91.364442999999994</v>
      </c>
      <c r="BE84" s="9">
        <v>102.318699</v>
      </c>
      <c r="BF84" s="9">
        <v>197.47394600000001</v>
      </c>
      <c r="BG84" s="9">
        <f t="shared" si="8"/>
        <v>19861.909411899993</v>
      </c>
      <c r="BH84" s="10">
        <f t="shared" si="9"/>
        <v>1805.9999869000001</v>
      </c>
      <c r="BI84" s="10">
        <f t="shared" si="10"/>
        <v>7964.8486040000007</v>
      </c>
      <c r="BJ84" s="10">
        <f t="shared" si="11"/>
        <v>10091.060820999999</v>
      </c>
      <c r="BK84" s="11">
        <f t="shared" si="12"/>
        <v>9.0927813104311098E-2</v>
      </c>
      <c r="BL84" s="11">
        <f t="shared" si="13"/>
        <v>0.40101122398775868</v>
      </c>
      <c r="BM84" s="11">
        <f t="shared" si="14"/>
        <v>0.50806096290793057</v>
      </c>
    </row>
    <row r="85" spans="1:65" x14ac:dyDescent="0.25">
      <c r="A85" s="4" t="s">
        <v>88</v>
      </c>
      <c r="B85" s="9">
        <v>1134.3333263</v>
      </c>
      <c r="C85" s="9">
        <v>6.3333330999999999</v>
      </c>
      <c r="D85" s="9">
        <v>0</v>
      </c>
      <c r="E85" s="9">
        <v>0</v>
      </c>
      <c r="F85" s="9">
        <v>0</v>
      </c>
      <c r="G85" s="9">
        <v>0</v>
      </c>
      <c r="H85" s="9">
        <v>0.622116</v>
      </c>
      <c r="I85" s="9">
        <v>125.116057</v>
      </c>
      <c r="J85" s="9">
        <v>0</v>
      </c>
      <c r="K85" s="9">
        <v>188.96960999999999</v>
      </c>
      <c r="L85" s="9">
        <v>38.602542</v>
      </c>
      <c r="M85" s="9">
        <v>0</v>
      </c>
      <c r="N85" s="9">
        <v>220.780824</v>
      </c>
      <c r="O85" s="9">
        <v>0</v>
      </c>
      <c r="P85" s="9">
        <v>39.543596000000001</v>
      </c>
      <c r="Q85" s="9">
        <v>0</v>
      </c>
      <c r="R85" s="9">
        <v>48.868098000000003</v>
      </c>
      <c r="S85" s="9">
        <v>17.491965</v>
      </c>
      <c r="T85" s="9">
        <v>2</v>
      </c>
      <c r="U85" s="9">
        <v>0</v>
      </c>
      <c r="V85" s="9">
        <v>138.73619600000001</v>
      </c>
      <c r="W85" s="9">
        <v>89.666742999999997</v>
      </c>
      <c r="X85" s="9">
        <v>1</v>
      </c>
      <c r="Y85" s="9">
        <v>81.110578000000004</v>
      </c>
      <c r="Z85" s="9">
        <v>42.190764000000001</v>
      </c>
      <c r="AA85" s="9">
        <v>10.622116</v>
      </c>
      <c r="AB85" s="9">
        <v>0</v>
      </c>
      <c r="AC85" s="9">
        <v>1</v>
      </c>
      <c r="AD85" s="9">
        <v>59.180031999999997</v>
      </c>
      <c r="AE85" s="9">
        <v>4</v>
      </c>
      <c r="AF85" s="9">
        <v>0</v>
      </c>
      <c r="AG85" s="9">
        <v>28.245982000000001</v>
      </c>
      <c r="AH85" s="9">
        <v>674.622703</v>
      </c>
      <c r="AI85" s="9">
        <v>95.774075999999994</v>
      </c>
      <c r="AJ85" s="9">
        <v>163.235568</v>
      </c>
      <c r="AK85" s="9">
        <v>455.55321500000002</v>
      </c>
      <c r="AL85" s="9">
        <v>547.03013999999996</v>
      </c>
      <c r="AM85" s="9">
        <v>79.022628999999995</v>
      </c>
      <c r="AN85" s="9">
        <v>0</v>
      </c>
      <c r="AO85" s="9">
        <v>0</v>
      </c>
      <c r="AP85" s="9">
        <v>15.516106000000001</v>
      </c>
      <c r="AQ85" s="9">
        <v>58.777500000000003</v>
      </c>
      <c r="AR85" s="9">
        <v>93.601633000000007</v>
      </c>
      <c r="AS85" s="9">
        <v>29.573069</v>
      </c>
      <c r="AT85" s="9">
        <v>7.2722519999999999</v>
      </c>
      <c r="AU85" s="9">
        <v>4</v>
      </c>
      <c r="AV85" s="9">
        <v>2</v>
      </c>
      <c r="AW85" s="9">
        <v>15.833822</v>
      </c>
      <c r="AX85" s="9">
        <v>0</v>
      </c>
      <c r="AY85" s="9">
        <v>183.707067</v>
      </c>
      <c r="AZ85" s="9">
        <v>158.456435</v>
      </c>
      <c r="BA85" s="9">
        <v>136.761224</v>
      </c>
      <c r="BB85" s="9">
        <v>292.322631</v>
      </c>
      <c r="BC85" s="9">
        <v>11.597269000000001</v>
      </c>
      <c r="BD85" s="9">
        <v>27.309988000000001</v>
      </c>
      <c r="BE85" s="9">
        <v>16.237015</v>
      </c>
      <c r="BF85" s="9">
        <v>35.079003999999998</v>
      </c>
      <c r="BG85" s="9">
        <f t="shared" si="8"/>
        <v>5381.6972243999999</v>
      </c>
      <c r="BH85" s="10">
        <f t="shared" si="9"/>
        <v>1140.6666593999998</v>
      </c>
      <c r="BI85" s="10">
        <f t="shared" si="10"/>
        <v>1812.3699220000001</v>
      </c>
      <c r="BJ85" s="10">
        <f t="shared" si="11"/>
        <v>2428.6606430000006</v>
      </c>
      <c r="BK85" s="11">
        <f t="shared" si="12"/>
        <v>0.21195296053229223</v>
      </c>
      <c r="BL85" s="11">
        <f t="shared" si="13"/>
        <v>0.33676549356640173</v>
      </c>
      <c r="BM85" s="11">
        <f t="shared" si="14"/>
        <v>0.4512815459013062</v>
      </c>
    </row>
    <row r="86" spans="1:65" x14ac:dyDescent="0.25">
      <c r="A86" s="4" t="s">
        <v>89</v>
      </c>
      <c r="B86" s="9">
        <v>11908.6665629</v>
      </c>
      <c r="C86" s="9">
        <v>390.66666629999997</v>
      </c>
      <c r="D86" s="9">
        <v>21.3333333</v>
      </c>
      <c r="E86" s="9">
        <v>8</v>
      </c>
      <c r="F86" s="9">
        <v>0</v>
      </c>
      <c r="G86" s="9">
        <v>0</v>
      </c>
      <c r="H86" s="9">
        <v>492.06236699999999</v>
      </c>
      <c r="I86" s="9">
        <v>4795.2445600000001</v>
      </c>
      <c r="J86" s="9">
        <v>0</v>
      </c>
      <c r="K86" s="9">
        <v>5119.307957</v>
      </c>
      <c r="L86" s="9">
        <v>968.79960700000004</v>
      </c>
      <c r="M86" s="9">
        <v>164.657903</v>
      </c>
      <c r="N86" s="9">
        <v>3668.263747</v>
      </c>
      <c r="O86" s="9">
        <v>1867.8018970000001</v>
      </c>
      <c r="P86" s="9">
        <v>3569.1081760000002</v>
      </c>
      <c r="Q86" s="9">
        <v>7</v>
      </c>
      <c r="R86" s="9">
        <v>2827.9151230000002</v>
      </c>
      <c r="S86" s="9">
        <v>3864.2599449999998</v>
      </c>
      <c r="T86" s="9">
        <v>1398.6440359999999</v>
      </c>
      <c r="U86" s="9">
        <v>1476.7223280000001</v>
      </c>
      <c r="V86" s="9">
        <v>8820.93282</v>
      </c>
      <c r="W86" s="9">
        <v>11175.279979999999</v>
      </c>
      <c r="X86" s="9">
        <v>75.224658000000005</v>
      </c>
      <c r="Y86" s="9">
        <v>1491.965404</v>
      </c>
      <c r="Z86" s="9">
        <v>545.76489500000002</v>
      </c>
      <c r="AA86" s="9">
        <v>3941.2942050000001</v>
      </c>
      <c r="AB86" s="9">
        <v>701.45281799999998</v>
      </c>
      <c r="AC86" s="9">
        <v>568.06792900000005</v>
      </c>
      <c r="AD86" s="9">
        <v>2692.7001359999999</v>
      </c>
      <c r="AE86" s="9">
        <v>96.224656999999993</v>
      </c>
      <c r="AF86" s="9">
        <v>914.85536400000001</v>
      </c>
      <c r="AG86" s="9">
        <v>123.901906</v>
      </c>
      <c r="AH86" s="9">
        <v>20752.290888</v>
      </c>
      <c r="AI86" s="9">
        <v>4569.1664600000004</v>
      </c>
      <c r="AJ86" s="9">
        <v>9971.9508720000103</v>
      </c>
      <c r="AK86" s="9">
        <v>18042.780719999999</v>
      </c>
      <c r="AL86" s="9">
        <v>9321.4921680000007</v>
      </c>
      <c r="AM86" s="9">
        <v>4911.1992710000004</v>
      </c>
      <c r="AN86" s="9">
        <v>43.416452999999997</v>
      </c>
      <c r="AO86" s="9">
        <v>21.800063000000002</v>
      </c>
      <c r="AP86" s="9">
        <v>1337.4908290000001</v>
      </c>
      <c r="AQ86" s="9">
        <v>4576.7031989999996</v>
      </c>
      <c r="AR86" s="9">
        <v>4574.9617049999997</v>
      </c>
      <c r="AS86" s="9">
        <v>2518.8487540000001</v>
      </c>
      <c r="AT86" s="9">
        <v>535.59857099999999</v>
      </c>
      <c r="AU86" s="9">
        <v>492.39139399999999</v>
      </c>
      <c r="AV86" s="9">
        <v>98.424367000000004</v>
      </c>
      <c r="AW86" s="9">
        <v>1314.0176899999999</v>
      </c>
      <c r="AX86" s="9">
        <v>81.198200999999997</v>
      </c>
      <c r="AY86" s="9">
        <v>10497.772338000001</v>
      </c>
      <c r="AZ86" s="9">
        <v>5519.6869999999999</v>
      </c>
      <c r="BA86" s="9">
        <v>8697.7815799999898</v>
      </c>
      <c r="BB86" s="9">
        <v>13518.063891</v>
      </c>
      <c r="BC86" s="9">
        <v>432.86737900000003</v>
      </c>
      <c r="BD86" s="9">
        <v>1065.776181</v>
      </c>
      <c r="BE86" s="9">
        <v>1448.51503</v>
      </c>
      <c r="BF86" s="9">
        <v>2140.3124480000001</v>
      </c>
      <c r="BG86" s="9">
        <f t="shared" si="8"/>
        <v>200180.62643250005</v>
      </c>
      <c r="BH86" s="10">
        <f t="shared" si="9"/>
        <v>12320.666562499999</v>
      </c>
      <c r="BI86" s="10">
        <f t="shared" si="10"/>
        <v>82127.743306000004</v>
      </c>
      <c r="BJ86" s="10">
        <f t="shared" si="11"/>
        <v>105732.216564</v>
      </c>
      <c r="BK86" s="11">
        <f t="shared" si="12"/>
        <v>6.1547747062598329E-2</v>
      </c>
      <c r="BL86" s="11">
        <f t="shared" si="13"/>
        <v>0.41026819013224081</v>
      </c>
      <c r="BM86" s="11">
        <f t="shared" si="14"/>
        <v>0.52818406280516061</v>
      </c>
    </row>
    <row r="87" spans="1:65" x14ac:dyDescent="0.25">
      <c r="A87" s="4" t="s">
        <v>90</v>
      </c>
      <c r="B87" s="9">
        <v>7323.3332550000196</v>
      </c>
      <c r="C87" s="9">
        <v>1041.0000015000001</v>
      </c>
      <c r="D87" s="9">
        <v>0</v>
      </c>
      <c r="E87" s="9">
        <v>0</v>
      </c>
      <c r="F87" s="9">
        <v>0</v>
      </c>
      <c r="G87" s="9">
        <v>0</v>
      </c>
      <c r="H87" s="9">
        <v>367.45106900000002</v>
      </c>
      <c r="I87" s="9">
        <v>1353.8983820000001</v>
      </c>
      <c r="J87" s="9">
        <v>0</v>
      </c>
      <c r="K87" s="9">
        <v>105.258466</v>
      </c>
      <c r="L87" s="9">
        <v>272.18025699999998</v>
      </c>
      <c r="M87" s="9">
        <v>35.782573999999997</v>
      </c>
      <c r="N87" s="9">
        <v>1745.4847030000001</v>
      </c>
      <c r="O87" s="9">
        <v>280.333484</v>
      </c>
      <c r="P87" s="9">
        <v>748.00599299999999</v>
      </c>
      <c r="Q87" s="9">
        <v>6</v>
      </c>
      <c r="R87" s="9">
        <v>1338.0481890000001</v>
      </c>
      <c r="S87" s="9">
        <v>230.91447500000001</v>
      </c>
      <c r="T87" s="9">
        <v>500.032287</v>
      </c>
      <c r="U87" s="9">
        <v>60</v>
      </c>
      <c r="V87" s="9">
        <v>866.11247700000001</v>
      </c>
      <c r="W87" s="9">
        <v>868.07507399999997</v>
      </c>
      <c r="X87" s="9">
        <v>2</v>
      </c>
      <c r="Y87" s="9">
        <v>373.96785999999997</v>
      </c>
      <c r="Z87" s="9">
        <v>95.333483999999999</v>
      </c>
      <c r="AA87" s="9">
        <v>672.20903799999996</v>
      </c>
      <c r="AB87" s="9">
        <v>13.622116</v>
      </c>
      <c r="AC87" s="9">
        <v>310.77731899999998</v>
      </c>
      <c r="AD87" s="9">
        <v>297.66490800000003</v>
      </c>
      <c r="AE87" s="9">
        <v>41.556165</v>
      </c>
      <c r="AF87" s="9">
        <v>935.761167</v>
      </c>
      <c r="AG87" s="9">
        <v>25.866347000000001</v>
      </c>
      <c r="AH87" s="9">
        <v>14832.281644000001</v>
      </c>
      <c r="AI87" s="9">
        <v>2362.372136</v>
      </c>
      <c r="AJ87" s="9">
        <v>2170.8755580000002</v>
      </c>
      <c r="AK87" s="9">
        <v>8367.3459189999994</v>
      </c>
      <c r="AL87" s="9">
        <v>14908.464378000001</v>
      </c>
      <c r="AM87" s="9">
        <v>3791.2261669999998</v>
      </c>
      <c r="AN87" s="9">
        <v>0</v>
      </c>
      <c r="AO87" s="9">
        <v>59.106650000000002</v>
      </c>
      <c r="AP87" s="9">
        <v>511.70803999999998</v>
      </c>
      <c r="AQ87" s="9">
        <v>2732.7075909999999</v>
      </c>
      <c r="AR87" s="9">
        <v>1773.8483650000001</v>
      </c>
      <c r="AS87" s="9">
        <v>727.73539800000003</v>
      </c>
      <c r="AT87" s="9">
        <v>253.344177</v>
      </c>
      <c r="AU87" s="9">
        <v>343.84885700000001</v>
      </c>
      <c r="AV87" s="9">
        <v>30.811993999999999</v>
      </c>
      <c r="AW87" s="9">
        <v>184.40675300000001</v>
      </c>
      <c r="AX87" s="9">
        <v>197.37752699999999</v>
      </c>
      <c r="AY87" s="9">
        <v>4711.6155399999998</v>
      </c>
      <c r="AZ87" s="9">
        <v>3207.843519</v>
      </c>
      <c r="BA87" s="9">
        <v>3192.3750209999998</v>
      </c>
      <c r="BB87" s="9">
        <v>6950.3454369999999</v>
      </c>
      <c r="BC87" s="9">
        <v>185.996647</v>
      </c>
      <c r="BD87" s="9">
        <v>673.93894100000102</v>
      </c>
      <c r="BE87" s="9">
        <v>873.01963899999998</v>
      </c>
      <c r="BF87" s="9">
        <v>923.53720999999996</v>
      </c>
      <c r="BG87" s="9">
        <f t="shared" si="8"/>
        <v>93876.802198500052</v>
      </c>
      <c r="BH87" s="10">
        <f t="shared" si="9"/>
        <v>8364.3332565000201</v>
      </c>
      <c r="BI87" s="10">
        <f t="shared" si="10"/>
        <v>26378.617478000004</v>
      </c>
      <c r="BJ87" s="10">
        <f t="shared" si="11"/>
        <v>59133.851463999999</v>
      </c>
      <c r="BK87" s="11">
        <f t="shared" si="12"/>
        <v>8.9099043220644172E-2</v>
      </c>
      <c r="BL87" s="11">
        <f t="shared" si="13"/>
        <v>0.28099186231570933</v>
      </c>
      <c r="BM87" s="11">
        <f t="shared" si="14"/>
        <v>0.62990909446364618</v>
      </c>
    </row>
    <row r="88" spans="1:65" x14ac:dyDescent="0.25">
      <c r="A88" s="4" t="s">
        <v>91</v>
      </c>
      <c r="B88" s="9">
        <v>10436.666534</v>
      </c>
      <c r="C88" s="9">
        <v>709.66666280000004</v>
      </c>
      <c r="D88" s="9">
        <v>8</v>
      </c>
      <c r="E88" s="9">
        <v>0</v>
      </c>
      <c r="F88" s="9">
        <v>12</v>
      </c>
      <c r="G88" s="9">
        <v>3.9340489999999999</v>
      </c>
      <c r="H88" s="9">
        <v>432.07493599999998</v>
      </c>
      <c r="I88" s="9">
        <v>4868.450546</v>
      </c>
      <c r="J88" s="9">
        <v>200.15695500000001</v>
      </c>
      <c r="K88" s="9">
        <v>1910.8544280000001</v>
      </c>
      <c r="L88" s="9">
        <v>645.72247400000003</v>
      </c>
      <c r="M88" s="9">
        <v>238.36545699999999</v>
      </c>
      <c r="N88" s="9">
        <v>3398.3782759999999</v>
      </c>
      <c r="O88" s="9">
        <v>2036.4713750000001</v>
      </c>
      <c r="P88" s="9">
        <v>4769.8034600000001</v>
      </c>
      <c r="Q88" s="9">
        <v>14.866346999999999</v>
      </c>
      <c r="R88" s="9">
        <v>6503.9344469999996</v>
      </c>
      <c r="S88" s="9">
        <v>3374.6437820000001</v>
      </c>
      <c r="T88" s="9">
        <v>2048.4014729999999</v>
      </c>
      <c r="U88" s="9">
        <v>2337.0597659999999</v>
      </c>
      <c r="V88" s="9">
        <v>7442.6399799999999</v>
      </c>
      <c r="W88" s="9">
        <v>8866.6307670000006</v>
      </c>
      <c r="X88" s="9">
        <v>1488.514193</v>
      </c>
      <c r="Y88" s="9">
        <v>8499.8901040000001</v>
      </c>
      <c r="Z88" s="9">
        <v>1326.4218049999999</v>
      </c>
      <c r="AA88" s="9">
        <v>2244.9993509999999</v>
      </c>
      <c r="AB88" s="9">
        <v>325.94653299999999</v>
      </c>
      <c r="AC88" s="9">
        <v>224.40293800000001</v>
      </c>
      <c r="AD88" s="9">
        <v>2679.9761159999998</v>
      </c>
      <c r="AE88" s="9">
        <v>220.09625800000001</v>
      </c>
      <c r="AF88" s="9">
        <v>3021.919989</v>
      </c>
      <c r="AG88" s="9">
        <v>52.778759000000001</v>
      </c>
      <c r="AH88" s="9">
        <v>23109.8605960001</v>
      </c>
      <c r="AI88" s="9">
        <v>5698.9605620000102</v>
      </c>
      <c r="AJ88" s="9">
        <v>11190.829786</v>
      </c>
      <c r="AK88" s="9">
        <v>19698.6937610001</v>
      </c>
      <c r="AL88" s="9">
        <v>9011.34911500001</v>
      </c>
      <c r="AM88" s="9">
        <v>4831.9707099999996</v>
      </c>
      <c r="AN88" s="9">
        <v>16.883834</v>
      </c>
      <c r="AO88" s="9">
        <v>12.751970999999999</v>
      </c>
      <c r="AP88" s="9">
        <v>2820.3081269999998</v>
      </c>
      <c r="AQ88" s="9">
        <v>3288.8332970000001</v>
      </c>
      <c r="AR88" s="9">
        <v>3940.8216990000001</v>
      </c>
      <c r="AS88" s="9">
        <v>1787.0080370000001</v>
      </c>
      <c r="AT88" s="9">
        <v>423.26103799999999</v>
      </c>
      <c r="AU88" s="9">
        <v>612.14951799999994</v>
      </c>
      <c r="AV88" s="9">
        <v>77.344085000000007</v>
      </c>
      <c r="AW88" s="9">
        <v>2255.7425790000002</v>
      </c>
      <c r="AX88" s="9">
        <v>1679.021888</v>
      </c>
      <c r="AY88" s="9">
        <v>12024.291984</v>
      </c>
      <c r="AZ88" s="9">
        <v>5886.1468000000004</v>
      </c>
      <c r="BA88" s="9">
        <v>8356.1084090000004</v>
      </c>
      <c r="BB88" s="9">
        <v>15029.727604</v>
      </c>
      <c r="BC88" s="9">
        <v>488.79415</v>
      </c>
      <c r="BD88" s="9">
        <v>1188.6242099999999</v>
      </c>
      <c r="BE88" s="9">
        <v>1349.9285</v>
      </c>
      <c r="BF88" s="9">
        <v>2653.4041269999998</v>
      </c>
      <c r="BG88" s="9">
        <f t="shared" si="8"/>
        <v>217776.48414780019</v>
      </c>
      <c r="BH88" s="10">
        <f t="shared" si="9"/>
        <v>11154.3331968</v>
      </c>
      <c r="BI88" s="10">
        <f t="shared" si="10"/>
        <v>92299.195160000105</v>
      </c>
      <c r="BJ88" s="10">
        <f t="shared" si="11"/>
        <v>114322.9557910001</v>
      </c>
      <c r="BK88" s="11">
        <f t="shared" si="12"/>
        <v>5.1219181173068236E-2</v>
      </c>
      <c r="BL88" s="11">
        <f t="shared" si="13"/>
        <v>0.42382535249930214</v>
      </c>
      <c r="BM88" s="11">
        <f t="shared" si="14"/>
        <v>0.52495546632762968</v>
      </c>
    </row>
    <row r="89" spans="1:65" x14ac:dyDescent="0.25">
      <c r="A89" s="4" t="s">
        <v>92</v>
      </c>
      <c r="B89" s="9">
        <v>9007.6665817000103</v>
      </c>
      <c r="C89" s="9">
        <v>132.6666664</v>
      </c>
      <c r="D89" s="9">
        <v>50.666666800000002</v>
      </c>
      <c r="E89" s="9">
        <v>4.8680979999999998</v>
      </c>
      <c r="F89" s="9">
        <v>0</v>
      </c>
      <c r="G89" s="9">
        <v>0</v>
      </c>
      <c r="H89" s="9">
        <v>77.488462999999996</v>
      </c>
      <c r="I89" s="9">
        <v>3295.4896869999998</v>
      </c>
      <c r="J89" s="9">
        <v>0</v>
      </c>
      <c r="K89" s="9">
        <v>1032.3946920000001</v>
      </c>
      <c r="L89" s="9">
        <v>416.89185400000002</v>
      </c>
      <c r="M89" s="9">
        <v>420.93602700000002</v>
      </c>
      <c r="N89" s="9">
        <v>2082.4096020000002</v>
      </c>
      <c r="O89" s="9">
        <v>527.97539900000004</v>
      </c>
      <c r="P89" s="9">
        <v>1105.207406</v>
      </c>
      <c r="Q89" s="9">
        <v>0</v>
      </c>
      <c r="R89" s="9">
        <v>1391.672816</v>
      </c>
      <c r="S89" s="9">
        <v>1118.809665</v>
      </c>
      <c r="T89" s="9">
        <v>1338.0841419999999</v>
      </c>
      <c r="U89" s="9">
        <v>661.66140600000006</v>
      </c>
      <c r="V89" s="9">
        <v>4522.6608139999998</v>
      </c>
      <c r="W89" s="9">
        <v>6135.1208660000002</v>
      </c>
      <c r="X89" s="9">
        <v>16.934049000000002</v>
      </c>
      <c r="Y89" s="9">
        <v>544.08741699999996</v>
      </c>
      <c r="Z89" s="9">
        <v>273.53848399999998</v>
      </c>
      <c r="AA89" s="9">
        <v>1031.931139</v>
      </c>
      <c r="AB89" s="9">
        <v>726.76847899999996</v>
      </c>
      <c r="AC89" s="9">
        <v>226.383365</v>
      </c>
      <c r="AD89" s="9">
        <v>2110.4339890000001</v>
      </c>
      <c r="AE89" s="9">
        <v>161.538343</v>
      </c>
      <c r="AF89" s="9">
        <v>341.858949</v>
      </c>
      <c r="AG89" s="9">
        <v>49.352747999999998</v>
      </c>
      <c r="AH89" s="9">
        <v>10530.093639000001</v>
      </c>
      <c r="AI89" s="9">
        <v>2023.228938</v>
      </c>
      <c r="AJ89" s="9">
        <v>3118.971661</v>
      </c>
      <c r="AK89" s="9">
        <v>6035.2748300000103</v>
      </c>
      <c r="AL89" s="9">
        <v>3861.9992609999899</v>
      </c>
      <c r="AM89" s="9">
        <v>1850.3678689999999</v>
      </c>
      <c r="AN89" s="9">
        <v>4.4676970000000003</v>
      </c>
      <c r="AO89" s="9">
        <v>2</v>
      </c>
      <c r="AP89" s="9">
        <v>906.87582799999996</v>
      </c>
      <c r="AQ89" s="9">
        <v>1058.8414049999999</v>
      </c>
      <c r="AR89" s="9">
        <v>1319.2983850000001</v>
      </c>
      <c r="AS89" s="9">
        <v>610.60214099999996</v>
      </c>
      <c r="AT89" s="9">
        <v>144.314843</v>
      </c>
      <c r="AU89" s="9">
        <v>153.338337</v>
      </c>
      <c r="AV89" s="9">
        <v>165.41696899999999</v>
      </c>
      <c r="AW89" s="9">
        <v>409.64018199999998</v>
      </c>
      <c r="AX89" s="9">
        <v>315.31039099999998</v>
      </c>
      <c r="AY89" s="9">
        <v>4105.8896990000003</v>
      </c>
      <c r="AZ89" s="9">
        <v>2319.3613460000001</v>
      </c>
      <c r="BA89" s="9">
        <v>3596.4856260000001</v>
      </c>
      <c r="BB89" s="9">
        <v>6283.3250600000001</v>
      </c>
      <c r="BC89" s="9">
        <v>134.45877899999999</v>
      </c>
      <c r="BD89" s="9">
        <v>420.20293400000003</v>
      </c>
      <c r="BE89" s="9">
        <v>622.89193999999998</v>
      </c>
      <c r="BF89" s="9">
        <v>864.111356</v>
      </c>
      <c r="BG89" s="9">
        <f t="shared" si="8"/>
        <v>89662.266929900012</v>
      </c>
      <c r="BH89" s="10">
        <f t="shared" si="9"/>
        <v>9190.9999149000105</v>
      </c>
      <c r="BI89" s="10">
        <f t="shared" si="10"/>
        <v>40144.591538000008</v>
      </c>
      <c r="BJ89" s="10">
        <f t="shared" si="11"/>
        <v>40326.675477000012</v>
      </c>
      <c r="BK89" s="11">
        <f t="shared" si="12"/>
        <v>0.10250688756381481</v>
      </c>
      <c r="BL89" s="11">
        <f t="shared" si="13"/>
        <v>0.44773116844553973</v>
      </c>
      <c r="BM89" s="11">
        <f t="shared" si="14"/>
        <v>0.44976194399064567</v>
      </c>
    </row>
    <row r="90" spans="1:65" x14ac:dyDescent="0.25">
      <c r="A90" s="4" t="s">
        <v>93</v>
      </c>
      <c r="B90" s="9">
        <v>3170.6666230999999</v>
      </c>
      <c r="C90" s="9">
        <v>278.33333349999998</v>
      </c>
      <c r="D90" s="9">
        <v>8</v>
      </c>
      <c r="E90" s="9">
        <v>0</v>
      </c>
      <c r="F90" s="9">
        <v>24</v>
      </c>
      <c r="G90" s="9">
        <v>0</v>
      </c>
      <c r="H90" s="9">
        <v>668.65067299999998</v>
      </c>
      <c r="I90" s="9">
        <v>2298.3434339999999</v>
      </c>
      <c r="J90" s="9">
        <v>99.976923999999997</v>
      </c>
      <c r="K90" s="9">
        <v>637.27278699999999</v>
      </c>
      <c r="L90" s="9">
        <v>3928.5180690000002</v>
      </c>
      <c r="M90" s="9">
        <v>802.84502199999997</v>
      </c>
      <c r="N90" s="9">
        <v>1345.1485709999999</v>
      </c>
      <c r="O90" s="9">
        <v>388.401186</v>
      </c>
      <c r="P90" s="9">
        <v>1333.895951</v>
      </c>
      <c r="Q90" s="9">
        <v>24.622115999999998</v>
      </c>
      <c r="R90" s="9">
        <v>1287.501401</v>
      </c>
      <c r="S90" s="9">
        <v>870.06061399999999</v>
      </c>
      <c r="T90" s="9">
        <v>987.05361000000005</v>
      </c>
      <c r="U90" s="9">
        <v>773.42799200000002</v>
      </c>
      <c r="V90" s="9">
        <v>4249.6885789999997</v>
      </c>
      <c r="W90" s="9">
        <v>2981.48731</v>
      </c>
      <c r="X90" s="9">
        <v>48.556165</v>
      </c>
      <c r="Y90" s="9">
        <v>3297.2244890000002</v>
      </c>
      <c r="Z90" s="9">
        <v>514.53681900000004</v>
      </c>
      <c r="AA90" s="9">
        <v>2283.34665</v>
      </c>
      <c r="AB90" s="9">
        <v>167.245983</v>
      </c>
      <c r="AC90" s="9">
        <v>207.978677</v>
      </c>
      <c r="AD90" s="9">
        <v>1711.837092</v>
      </c>
      <c r="AE90" s="9">
        <v>29</v>
      </c>
      <c r="AF90" s="9">
        <v>815.56689900000003</v>
      </c>
      <c r="AG90" s="9">
        <v>121.763002</v>
      </c>
      <c r="AH90" s="9">
        <v>18290.628964</v>
      </c>
      <c r="AI90" s="9">
        <v>4297.5864349999902</v>
      </c>
      <c r="AJ90" s="9">
        <v>6307.8787259999899</v>
      </c>
      <c r="AK90" s="9">
        <v>11459.196470999999</v>
      </c>
      <c r="AL90" s="9">
        <v>12758.351111</v>
      </c>
      <c r="AM90" s="9">
        <v>5012.1305460000003</v>
      </c>
      <c r="AN90" s="9">
        <v>96.538984999999997</v>
      </c>
      <c r="AO90" s="9">
        <v>225.33388099999999</v>
      </c>
      <c r="AP90" s="9">
        <v>2083.8606380000001</v>
      </c>
      <c r="AQ90" s="9">
        <v>3423.1682569999998</v>
      </c>
      <c r="AR90" s="9">
        <v>8376.1640790000092</v>
      </c>
      <c r="AS90" s="9">
        <v>1457.1926759999999</v>
      </c>
      <c r="AT90" s="9">
        <v>355.33970900000003</v>
      </c>
      <c r="AU90" s="9">
        <v>413.02779199999998</v>
      </c>
      <c r="AV90" s="9">
        <v>162.725964</v>
      </c>
      <c r="AW90" s="9">
        <v>780.63264900000001</v>
      </c>
      <c r="AX90" s="9">
        <v>75.234711000000004</v>
      </c>
      <c r="AY90" s="9">
        <v>9370.8590189999995</v>
      </c>
      <c r="AZ90" s="9">
        <v>6346.3513949999897</v>
      </c>
      <c r="BA90" s="9">
        <v>5306.8814169999996</v>
      </c>
      <c r="BB90" s="9">
        <v>12641.967864</v>
      </c>
      <c r="BC90" s="9">
        <v>534.07883900000002</v>
      </c>
      <c r="BD90" s="9">
        <v>817.94722999999999</v>
      </c>
      <c r="BE90" s="9">
        <v>2312.795302</v>
      </c>
      <c r="BF90" s="9">
        <v>1747.3293699999999</v>
      </c>
      <c r="BG90" s="9">
        <f t="shared" si="8"/>
        <v>150008.15200159998</v>
      </c>
      <c r="BH90" s="10">
        <f t="shared" si="9"/>
        <v>3456.9999565999997</v>
      </c>
      <c r="BI90" s="10">
        <f t="shared" si="10"/>
        <v>50188.578979000005</v>
      </c>
      <c r="BJ90" s="10">
        <f t="shared" si="11"/>
        <v>96362.573065999983</v>
      </c>
      <c r="BK90" s="11">
        <f t="shared" si="12"/>
        <v>2.3045413935658159E-2</v>
      </c>
      <c r="BL90" s="11">
        <f t="shared" si="13"/>
        <v>0.33457234363146277</v>
      </c>
      <c r="BM90" s="11">
        <f t="shared" si="14"/>
        <v>0.64238224243287911</v>
      </c>
    </row>
    <row r="91" spans="1:65" x14ac:dyDescent="0.25">
      <c r="A91" s="4" t="s">
        <v>94</v>
      </c>
      <c r="B91" s="9">
        <v>15218.9997915</v>
      </c>
      <c r="C91" s="9">
        <v>700.66666650000002</v>
      </c>
      <c r="D91" s="9">
        <v>86.333333199999998</v>
      </c>
      <c r="E91" s="9">
        <v>0</v>
      </c>
      <c r="F91" s="9">
        <v>19</v>
      </c>
      <c r="G91" s="9">
        <v>0</v>
      </c>
      <c r="H91" s="9">
        <v>211.247961</v>
      </c>
      <c r="I91" s="9">
        <v>4144.6721530000004</v>
      </c>
      <c r="J91" s="9">
        <v>249.84677400000001</v>
      </c>
      <c r="K91" s="9">
        <v>727.43149500000004</v>
      </c>
      <c r="L91" s="9">
        <v>212.54930400000001</v>
      </c>
      <c r="M91" s="9">
        <v>68.313912000000002</v>
      </c>
      <c r="N91" s="9">
        <v>2096.5861239999999</v>
      </c>
      <c r="O91" s="9">
        <v>391.54009400000001</v>
      </c>
      <c r="P91" s="9">
        <v>4335.5984699999999</v>
      </c>
      <c r="Q91" s="9">
        <v>0</v>
      </c>
      <c r="R91" s="9">
        <v>2237.9146759999999</v>
      </c>
      <c r="S91" s="9">
        <v>627.36927500000002</v>
      </c>
      <c r="T91" s="9">
        <v>1612.46378</v>
      </c>
      <c r="U91" s="9">
        <v>439.49043899999998</v>
      </c>
      <c r="V91" s="9">
        <v>4959.6666180000002</v>
      </c>
      <c r="W91" s="9">
        <v>5799.0385059999999</v>
      </c>
      <c r="X91" s="9">
        <v>155.46538699999999</v>
      </c>
      <c r="Y91" s="9">
        <v>1698.4757239999999</v>
      </c>
      <c r="Z91" s="9">
        <v>1103.9148439999999</v>
      </c>
      <c r="AA91" s="9">
        <v>4823.5167439999996</v>
      </c>
      <c r="AB91" s="9">
        <v>123.98042599999999</v>
      </c>
      <c r="AC91" s="9">
        <v>708.56690000000003</v>
      </c>
      <c r="AD91" s="9">
        <v>1333.7976369999999</v>
      </c>
      <c r="AE91" s="9">
        <v>246.356561</v>
      </c>
      <c r="AF91" s="9">
        <v>2117.4533280000001</v>
      </c>
      <c r="AG91" s="9">
        <v>214.565146</v>
      </c>
      <c r="AH91" s="9">
        <v>21884.598827999998</v>
      </c>
      <c r="AI91" s="9">
        <v>6832.7758269999904</v>
      </c>
      <c r="AJ91" s="9">
        <v>14324.803126999999</v>
      </c>
      <c r="AK91" s="9">
        <v>26363.684647999999</v>
      </c>
      <c r="AL91" s="9">
        <v>15351.121488999999</v>
      </c>
      <c r="AM91" s="9">
        <v>7491.66212</v>
      </c>
      <c r="AN91" s="9">
        <v>209.43901700000001</v>
      </c>
      <c r="AO91" s="9">
        <v>35.245446999999999</v>
      </c>
      <c r="AP91" s="9">
        <v>1716.107737</v>
      </c>
      <c r="AQ91" s="9">
        <v>6679.460795</v>
      </c>
      <c r="AR91" s="9">
        <v>6437.9652699999997</v>
      </c>
      <c r="AS91" s="9">
        <v>4502.5609279999999</v>
      </c>
      <c r="AT91" s="9">
        <v>1039.5941089999999</v>
      </c>
      <c r="AU91" s="9">
        <v>1727.17092</v>
      </c>
      <c r="AV91" s="9">
        <v>290.85001699999998</v>
      </c>
      <c r="AW91" s="9">
        <v>2055.4244279999998</v>
      </c>
      <c r="AX91" s="9">
        <v>1581.128925</v>
      </c>
      <c r="AY91" s="9">
        <v>18384.883704</v>
      </c>
      <c r="AZ91" s="9">
        <v>10317.423763000001</v>
      </c>
      <c r="BA91" s="9">
        <v>15535.444926</v>
      </c>
      <c r="BB91" s="9">
        <v>25954.631406</v>
      </c>
      <c r="BC91" s="9">
        <v>1763.934573</v>
      </c>
      <c r="BD91" s="9">
        <v>2439.3318690000001</v>
      </c>
      <c r="BE91" s="9">
        <v>3237.6462339999998</v>
      </c>
      <c r="BF91" s="9">
        <v>3370.2636229999898</v>
      </c>
      <c r="BG91" s="9">
        <f t="shared" si="8"/>
        <v>256191.97579919992</v>
      </c>
      <c r="BH91" s="10">
        <f t="shared" si="9"/>
        <v>16005.9997912</v>
      </c>
      <c r="BI91" s="10">
        <f t="shared" si="10"/>
        <v>62543.421106000009</v>
      </c>
      <c r="BJ91" s="10">
        <f t="shared" si="11"/>
        <v>177642.55490199997</v>
      </c>
      <c r="BK91" s="11">
        <f t="shared" si="12"/>
        <v>6.2476585151696178E-2</v>
      </c>
      <c r="BL91" s="11">
        <f t="shared" si="13"/>
        <v>0.24412716639892251</v>
      </c>
      <c r="BM91" s="11">
        <f t="shared" si="14"/>
        <v>0.69339624844938152</v>
      </c>
    </row>
    <row r="92" spans="1:65" x14ac:dyDescent="0.25">
      <c r="A92" s="4" t="s">
        <v>95</v>
      </c>
      <c r="B92" s="9">
        <v>8600.9997387999992</v>
      </c>
      <c r="C92" s="9">
        <v>419.66666709999998</v>
      </c>
      <c r="D92" s="9">
        <v>7.3333332000000002</v>
      </c>
      <c r="E92" s="9">
        <v>0</v>
      </c>
      <c r="F92" s="9">
        <v>3.3119329999999998</v>
      </c>
      <c r="G92" s="9">
        <v>0</v>
      </c>
      <c r="H92" s="9">
        <v>207.04812799999999</v>
      </c>
      <c r="I92" s="9">
        <v>1124.0343849999999</v>
      </c>
      <c r="J92" s="9">
        <v>0</v>
      </c>
      <c r="K92" s="9">
        <v>203.702304</v>
      </c>
      <c r="L92" s="9">
        <v>74.586697999999998</v>
      </c>
      <c r="M92" s="9">
        <v>52.049880000000002</v>
      </c>
      <c r="N92" s="9">
        <v>2181.0910709999998</v>
      </c>
      <c r="O92" s="9">
        <v>107.86809700000001</v>
      </c>
      <c r="P92" s="9">
        <v>869.40664500000003</v>
      </c>
      <c r="Q92" s="9">
        <v>174.110578</v>
      </c>
      <c r="R92" s="9">
        <v>6011.5127270000003</v>
      </c>
      <c r="S92" s="9">
        <v>194.6311</v>
      </c>
      <c r="T92" s="9">
        <v>548.74693100000002</v>
      </c>
      <c r="U92" s="9">
        <v>1591.397909</v>
      </c>
      <c r="V92" s="9">
        <v>2450.4195260000001</v>
      </c>
      <c r="W92" s="9">
        <v>629.64183100000002</v>
      </c>
      <c r="X92" s="9">
        <v>2</v>
      </c>
      <c r="Y92" s="9">
        <v>801.44931699999995</v>
      </c>
      <c r="Z92" s="9">
        <v>149.06617700000001</v>
      </c>
      <c r="AA92" s="9">
        <v>1126.1625779999999</v>
      </c>
      <c r="AB92" s="9">
        <v>17.178280999999998</v>
      </c>
      <c r="AC92" s="9">
        <v>25.866347000000001</v>
      </c>
      <c r="AD92" s="9">
        <v>737.96251800000005</v>
      </c>
      <c r="AE92" s="9">
        <v>51.670245000000001</v>
      </c>
      <c r="AF92" s="9">
        <v>1562.0768270000001</v>
      </c>
      <c r="AG92" s="9">
        <v>25.868098</v>
      </c>
      <c r="AH92" s="9">
        <v>14495.001075</v>
      </c>
      <c r="AI92" s="9">
        <v>3036.2080529999998</v>
      </c>
      <c r="AJ92" s="9">
        <v>4024.779074</v>
      </c>
      <c r="AK92" s="9">
        <v>10587.754023</v>
      </c>
      <c r="AL92" s="9">
        <v>13647.440178999999</v>
      </c>
      <c r="AM92" s="9">
        <v>4457.2535859999998</v>
      </c>
      <c r="AN92" s="9">
        <v>8.2129849999999998</v>
      </c>
      <c r="AO92" s="9">
        <v>144.80328</v>
      </c>
      <c r="AP92" s="9">
        <v>812.27671099999998</v>
      </c>
      <c r="AQ92" s="9">
        <v>2241.9815389999999</v>
      </c>
      <c r="AR92" s="9">
        <v>1978.112063</v>
      </c>
      <c r="AS92" s="9">
        <v>1108.3191750000001</v>
      </c>
      <c r="AT92" s="9">
        <v>248.07638700000001</v>
      </c>
      <c r="AU92" s="9">
        <v>565.60862999999995</v>
      </c>
      <c r="AV92" s="9">
        <v>44.529158000000002</v>
      </c>
      <c r="AW92" s="9">
        <v>320.23764399999999</v>
      </c>
      <c r="AX92" s="9">
        <v>166.84261900000001</v>
      </c>
      <c r="AY92" s="9">
        <v>5376.5049399999998</v>
      </c>
      <c r="AZ92" s="9">
        <v>3713.6230719999999</v>
      </c>
      <c r="BA92" s="9">
        <v>4457.2866490000097</v>
      </c>
      <c r="BB92" s="9">
        <v>8097.0105430000003</v>
      </c>
      <c r="BC92" s="9">
        <v>352.855481</v>
      </c>
      <c r="BD92" s="9">
        <v>953.81496500000003</v>
      </c>
      <c r="BE92" s="9">
        <v>1134.879385</v>
      </c>
      <c r="BF92" s="9">
        <v>1366.2298249999999</v>
      </c>
      <c r="BG92" s="9">
        <f t="shared" si="8"/>
        <v>113290.50091110001</v>
      </c>
      <c r="BH92" s="10">
        <f t="shared" si="9"/>
        <v>9027.9997390999997</v>
      </c>
      <c r="BI92" s="10">
        <f t="shared" si="10"/>
        <v>35417.861206000001</v>
      </c>
      <c r="BJ92" s="10">
        <f t="shared" si="11"/>
        <v>68844.639966000002</v>
      </c>
      <c r="BK92" s="11">
        <f t="shared" si="12"/>
        <v>7.9688938317823713E-2</v>
      </c>
      <c r="BL92" s="11">
        <f t="shared" si="13"/>
        <v>0.31262869279563599</v>
      </c>
      <c r="BM92" s="11">
        <f t="shared" si="14"/>
        <v>0.60768236888654026</v>
      </c>
    </row>
    <row r="93" spans="1:65" x14ac:dyDescent="0.25">
      <c r="A93" s="4" t="s">
        <v>96</v>
      </c>
      <c r="B93" s="9">
        <v>2824.6666378999998</v>
      </c>
      <c r="C93" s="9">
        <v>235.9999996</v>
      </c>
      <c r="D93" s="9">
        <v>19.000000100000001</v>
      </c>
      <c r="E93" s="9">
        <v>0</v>
      </c>
      <c r="F93" s="9">
        <v>19</v>
      </c>
      <c r="G93" s="9">
        <v>1</v>
      </c>
      <c r="H93" s="9">
        <v>91.311932999999996</v>
      </c>
      <c r="I93" s="9">
        <v>672.21794399999999</v>
      </c>
      <c r="J93" s="9">
        <v>1129.0947329999999</v>
      </c>
      <c r="K93" s="9">
        <v>32.557915999999999</v>
      </c>
      <c r="L93" s="9">
        <v>121.93777900000001</v>
      </c>
      <c r="M93" s="9">
        <v>260.23364099999998</v>
      </c>
      <c r="N93" s="9">
        <v>799.78446799999995</v>
      </c>
      <c r="O93" s="9">
        <v>174.40293800000001</v>
      </c>
      <c r="P93" s="9">
        <v>703.585239</v>
      </c>
      <c r="Q93" s="9">
        <v>198.54359600000001</v>
      </c>
      <c r="R93" s="9">
        <v>359.10349000000002</v>
      </c>
      <c r="S93" s="9">
        <v>112.734444</v>
      </c>
      <c r="T93" s="9">
        <v>430.03053199999999</v>
      </c>
      <c r="U93" s="9">
        <v>902.71509900000001</v>
      </c>
      <c r="V93" s="9">
        <v>3656.90218</v>
      </c>
      <c r="W93" s="9">
        <v>2078.3804620000001</v>
      </c>
      <c r="X93" s="9">
        <v>246.581219</v>
      </c>
      <c r="Y93" s="9">
        <v>1355.6977300000001</v>
      </c>
      <c r="Z93" s="9">
        <v>836.46431600000005</v>
      </c>
      <c r="AA93" s="9">
        <v>7209.9074010000004</v>
      </c>
      <c r="AB93" s="9">
        <v>72.602542</v>
      </c>
      <c r="AC93" s="9">
        <v>25.311933</v>
      </c>
      <c r="AD93" s="9">
        <v>560.15184499999998</v>
      </c>
      <c r="AE93" s="9">
        <v>47.802146999999998</v>
      </c>
      <c r="AF93" s="9">
        <v>596.09473300000002</v>
      </c>
      <c r="AG93" s="9">
        <v>64.983930000000001</v>
      </c>
      <c r="AH93" s="9">
        <v>5791.9734049999997</v>
      </c>
      <c r="AI93" s="9">
        <v>1739.769755</v>
      </c>
      <c r="AJ93" s="9">
        <v>1983.273631</v>
      </c>
      <c r="AK93" s="9">
        <v>6833.5366990000102</v>
      </c>
      <c r="AL93" s="9">
        <v>3013.4243459999998</v>
      </c>
      <c r="AM93" s="9">
        <v>1467.4704730000001</v>
      </c>
      <c r="AN93" s="9">
        <v>78.954808</v>
      </c>
      <c r="AO93" s="9">
        <v>2</v>
      </c>
      <c r="AP93" s="9">
        <v>313.60107199999999</v>
      </c>
      <c r="AQ93" s="9">
        <v>1741.8743079999999</v>
      </c>
      <c r="AR93" s="9">
        <v>1153.4608430000001</v>
      </c>
      <c r="AS93" s="9">
        <v>1164.53226</v>
      </c>
      <c r="AT93" s="9">
        <v>206.44248999999999</v>
      </c>
      <c r="AU93" s="9">
        <v>232.73029299999999</v>
      </c>
      <c r="AV93" s="9">
        <v>58.335287999999998</v>
      </c>
      <c r="AW93" s="9">
        <v>598.04517199999998</v>
      </c>
      <c r="AX93" s="9">
        <v>452.87885699999998</v>
      </c>
      <c r="AY93" s="9">
        <v>3775.8638420000002</v>
      </c>
      <c r="AZ93" s="9">
        <v>2859.581228</v>
      </c>
      <c r="BA93" s="9">
        <v>3589.6880249999999</v>
      </c>
      <c r="BB93" s="9">
        <v>6991.7116859999996</v>
      </c>
      <c r="BC93" s="9">
        <v>418.96338800000001</v>
      </c>
      <c r="BD93" s="9">
        <v>431.955535</v>
      </c>
      <c r="BE93" s="9">
        <v>810.28102200000001</v>
      </c>
      <c r="BF93" s="9">
        <v>989.82065</v>
      </c>
      <c r="BG93" s="9">
        <f t="shared" si="8"/>
        <v>72538.969903600024</v>
      </c>
      <c r="BH93" s="10">
        <f t="shared" si="9"/>
        <v>3079.6666375999998</v>
      </c>
      <c r="BI93" s="10">
        <f t="shared" si="10"/>
        <v>28551.107594999998</v>
      </c>
      <c r="BJ93" s="10">
        <f t="shared" si="11"/>
        <v>40908.195671000009</v>
      </c>
      <c r="BK93" s="11">
        <f t="shared" si="12"/>
        <v>4.2455340097780458E-2</v>
      </c>
      <c r="BL93" s="11">
        <f t="shared" si="13"/>
        <v>0.39359681606924829</v>
      </c>
      <c r="BM93" s="11">
        <f t="shared" si="14"/>
        <v>0.56394784383297103</v>
      </c>
    </row>
    <row r="94" spans="1:65" x14ac:dyDescent="0.25">
      <c r="A94" s="4" t="s">
        <v>97</v>
      </c>
      <c r="B94" s="9">
        <v>2674.9999845000002</v>
      </c>
      <c r="C94" s="9">
        <v>22</v>
      </c>
      <c r="D94" s="9">
        <v>10.333333400000001</v>
      </c>
      <c r="E94" s="9">
        <v>0</v>
      </c>
      <c r="F94" s="9">
        <v>1</v>
      </c>
      <c r="G94" s="9">
        <v>1</v>
      </c>
      <c r="H94" s="9">
        <v>98.668493999999995</v>
      </c>
      <c r="I94" s="9">
        <v>1697.96967</v>
      </c>
      <c r="J94" s="9">
        <v>264.57359400000001</v>
      </c>
      <c r="K94" s="9">
        <v>230.09275500000001</v>
      </c>
      <c r="L94" s="9">
        <v>136.898405</v>
      </c>
      <c r="M94" s="9">
        <v>411.16243700000001</v>
      </c>
      <c r="N94" s="9">
        <v>1028.816611</v>
      </c>
      <c r="O94" s="9">
        <v>218.599042</v>
      </c>
      <c r="P94" s="9">
        <v>1941.0704860000001</v>
      </c>
      <c r="Q94" s="9">
        <v>86.800394999999995</v>
      </c>
      <c r="R94" s="9">
        <v>2277.9288510000001</v>
      </c>
      <c r="S94" s="9">
        <v>65.782572999999999</v>
      </c>
      <c r="T94" s="9">
        <v>510.98765700000001</v>
      </c>
      <c r="U94" s="9">
        <v>255.44931500000001</v>
      </c>
      <c r="V94" s="9">
        <v>1925.166311</v>
      </c>
      <c r="W94" s="9">
        <v>2013.2930409999999</v>
      </c>
      <c r="X94" s="9">
        <v>510.955826</v>
      </c>
      <c r="Y94" s="9">
        <v>973.38206500000001</v>
      </c>
      <c r="Z94" s="9">
        <v>1048.915379</v>
      </c>
      <c r="AA94" s="9">
        <v>6010.3844730000001</v>
      </c>
      <c r="AB94" s="9">
        <v>28.802146</v>
      </c>
      <c r="AC94" s="9">
        <v>442.33698900000002</v>
      </c>
      <c r="AD94" s="9">
        <v>1199.7618460000001</v>
      </c>
      <c r="AE94" s="9">
        <v>154.736422</v>
      </c>
      <c r="AF94" s="9">
        <v>1526.9738729999999</v>
      </c>
      <c r="AG94" s="9">
        <v>0</v>
      </c>
      <c r="AH94" s="9">
        <v>14153.107838</v>
      </c>
      <c r="AI94" s="9">
        <v>4452.2023670000099</v>
      </c>
      <c r="AJ94" s="9">
        <v>11855.527523999999</v>
      </c>
      <c r="AK94" s="9">
        <v>17078.712259</v>
      </c>
      <c r="AL94" s="9">
        <v>13166.476688999999</v>
      </c>
      <c r="AM94" s="9">
        <v>3865.7868330000001</v>
      </c>
      <c r="AN94" s="9">
        <v>156.43901700000001</v>
      </c>
      <c r="AO94" s="9">
        <v>1207.94523</v>
      </c>
      <c r="AP94" s="9">
        <v>4523.737435</v>
      </c>
      <c r="AQ94" s="9">
        <v>4613.4510049999999</v>
      </c>
      <c r="AR94" s="9">
        <v>17576.951621</v>
      </c>
      <c r="AS94" s="9">
        <v>3041.6780060000001</v>
      </c>
      <c r="AT94" s="9">
        <v>1290.2435620000001</v>
      </c>
      <c r="AU94" s="9">
        <v>1804.296883</v>
      </c>
      <c r="AV94" s="9">
        <v>453.15466400000003</v>
      </c>
      <c r="AW94" s="9">
        <v>2097.5769719999998</v>
      </c>
      <c r="AX94" s="9">
        <v>384.56258100000002</v>
      </c>
      <c r="AY94" s="9">
        <v>18913.847905999999</v>
      </c>
      <c r="AZ94" s="9">
        <v>7720.5126600000003</v>
      </c>
      <c r="BA94" s="9">
        <v>12067.997175</v>
      </c>
      <c r="BB94" s="9">
        <v>21452.767323999899</v>
      </c>
      <c r="BC94" s="9">
        <v>1430.6627960000001</v>
      </c>
      <c r="BD94" s="9">
        <v>3157.7975980000001</v>
      </c>
      <c r="BE94" s="9">
        <v>3677.9135809999998</v>
      </c>
      <c r="BF94" s="9">
        <v>2383.4709849999999</v>
      </c>
      <c r="BG94" s="9">
        <f t="shared" si="8"/>
        <v>200295.66248489992</v>
      </c>
      <c r="BH94" s="10">
        <f t="shared" si="9"/>
        <v>2707.3333179000001</v>
      </c>
      <c r="BI94" s="10">
        <f t="shared" si="10"/>
        <v>39214.616494000002</v>
      </c>
      <c r="BJ94" s="10">
        <f t="shared" si="11"/>
        <v>158373.71267299989</v>
      </c>
      <c r="BK94" s="11">
        <f t="shared" si="12"/>
        <v>1.3516684706560249E-2</v>
      </c>
      <c r="BL94" s="11">
        <f t="shared" si="13"/>
        <v>0.19578365306316281</v>
      </c>
      <c r="BM94" s="11">
        <f t="shared" si="14"/>
        <v>0.79069966223027677</v>
      </c>
    </row>
    <row r="95" spans="1:65" x14ac:dyDescent="0.25">
      <c r="A95" s="4" t="s">
        <v>98</v>
      </c>
      <c r="B95" s="9">
        <v>2974.9999757</v>
      </c>
      <c r="C95" s="9">
        <v>208.33333160000001</v>
      </c>
      <c r="D95" s="9">
        <v>4.6666666000000001</v>
      </c>
      <c r="E95" s="9">
        <v>0</v>
      </c>
      <c r="F95" s="9">
        <v>0</v>
      </c>
      <c r="G95" s="9">
        <v>0</v>
      </c>
      <c r="H95" s="9">
        <v>8.5561640000000008</v>
      </c>
      <c r="I95" s="9">
        <v>75.718373999999997</v>
      </c>
      <c r="J95" s="9">
        <v>488.756034</v>
      </c>
      <c r="K95" s="9">
        <v>416.33523600000001</v>
      </c>
      <c r="L95" s="9">
        <v>138.488463</v>
      </c>
      <c r="M95" s="9">
        <v>189.18003100000001</v>
      </c>
      <c r="N95" s="9">
        <v>518.41016999999999</v>
      </c>
      <c r="O95" s="9">
        <v>0</v>
      </c>
      <c r="P95" s="9">
        <v>215.45479800000001</v>
      </c>
      <c r="Q95" s="9">
        <v>0</v>
      </c>
      <c r="R95" s="9">
        <v>40.711368</v>
      </c>
      <c r="S95" s="9">
        <v>111.848524</v>
      </c>
      <c r="T95" s="9">
        <v>352.42974099999998</v>
      </c>
      <c r="U95" s="9">
        <v>503.28885700000001</v>
      </c>
      <c r="V95" s="9">
        <v>2274.3931710000002</v>
      </c>
      <c r="W95" s="9">
        <v>1000.950487</v>
      </c>
      <c r="X95" s="9">
        <v>14</v>
      </c>
      <c r="Y95" s="9">
        <v>459.04858100000001</v>
      </c>
      <c r="Z95" s="9">
        <v>162.75949900000001</v>
      </c>
      <c r="AA95" s="9">
        <v>2901.79153</v>
      </c>
      <c r="AB95" s="9">
        <v>1</v>
      </c>
      <c r="AC95" s="9">
        <v>97.579465999999996</v>
      </c>
      <c r="AD95" s="9">
        <v>165.09450799999999</v>
      </c>
      <c r="AE95" s="9">
        <v>18.934049000000002</v>
      </c>
      <c r="AF95" s="9">
        <v>186.73269400000001</v>
      </c>
      <c r="AG95" s="9">
        <v>8.5579160000000005</v>
      </c>
      <c r="AH95" s="9">
        <v>2514.4965780000002</v>
      </c>
      <c r="AI95" s="9">
        <v>704.06668500000001</v>
      </c>
      <c r="AJ95" s="9">
        <v>610.20549500000004</v>
      </c>
      <c r="AK95" s="9">
        <v>2132.9232069999998</v>
      </c>
      <c r="AL95" s="9">
        <v>1363.9462229999999</v>
      </c>
      <c r="AM95" s="9">
        <v>608.31333099999995</v>
      </c>
      <c r="AN95" s="9">
        <v>0</v>
      </c>
      <c r="AO95" s="9">
        <v>0</v>
      </c>
      <c r="AP95" s="9">
        <v>149.87456700000001</v>
      </c>
      <c r="AQ95" s="9">
        <v>475.16200900000001</v>
      </c>
      <c r="AR95" s="9">
        <v>340.75325299999997</v>
      </c>
      <c r="AS95" s="9">
        <v>276.61157800000001</v>
      </c>
      <c r="AT95" s="9">
        <v>61.629430999999997</v>
      </c>
      <c r="AU95" s="9">
        <v>15.912570000000001</v>
      </c>
      <c r="AV95" s="9">
        <v>12.746392999999999</v>
      </c>
      <c r="AW95" s="9">
        <v>37.654496999999999</v>
      </c>
      <c r="AX95" s="9">
        <v>24.269687000000001</v>
      </c>
      <c r="AY95" s="9">
        <v>1082.450351</v>
      </c>
      <c r="AZ95" s="9">
        <v>1325.859588</v>
      </c>
      <c r="BA95" s="9">
        <v>997.63680399999896</v>
      </c>
      <c r="BB95" s="9">
        <v>2382.8224409999998</v>
      </c>
      <c r="BC95" s="9">
        <v>91.489360000000005</v>
      </c>
      <c r="BD95" s="9">
        <v>163.12123500000001</v>
      </c>
      <c r="BE95" s="9">
        <v>190.36260799999999</v>
      </c>
      <c r="BF95" s="9">
        <v>215.81442999999999</v>
      </c>
      <c r="BG95" s="9">
        <f t="shared" si="8"/>
        <v>29316.141955899991</v>
      </c>
      <c r="BH95" s="10">
        <f t="shared" si="9"/>
        <v>3187.9999739</v>
      </c>
      <c r="BI95" s="10">
        <f t="shared" si="10"/>
        <v>12864.516238999999</v>
      </c>
      <c r="BJ95" s="10">
        <f t="shared" si="11"/>
        <v>13263.625743000001</v>
      </c>
      <c r="BK95" s="11">
        <f t="shared" si="12"/>
        <v>0.10874554976216447</v>
      </c>
      <c r="BL95" s="11">
        <f t="shared" si="13"/>
        <v>0.43882023283800353</v>
      </c>
      <c r="BM95" s="11">
        <f t="shared" si="14"/>
        <v>0.45243421739983225</v>
      </c>
    </row>
    <row r="96" spans="1:65" x14ac:dyDescent="0.25">
      <c r="A96" s="4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10"/>
      <c r="BI96" s="10"/>
      <c r="BJ96" s="10"/>
      <c r="BK96" s="11"/>
      <c r="BL96" s="11"/>
      <c r="BM96" s="11"/>
    </row>
    <row r="97" spans="1:65" x14ac:dyDescent="0.25">
      <c r="A97" s="3"/>
      <c r="BH97" s="10"/>
      <c r="BI97" s="10"/>
      <c r="BJ97" s="10"/>
      <c r="BK97" s="11"/>
      <c r="BL97" s="11"/>
      <c r="BM97" s="11"/>
    </row>
    <row r="98" spans="1:65" x14ac:dyDescent="0.25">
      <c r="A98" s="3">
        <v>1998</v>
      </c>
      <c r="B98" s="7" t="s">
        <v>71</v>
      </c>
      <c r="C98" s="2"/>
      <c r="D98" s="2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10"/>
      <c r="BI98" s="10"/>
      <c r="BJ98" s="10"/>
      <c r="BK98" s="11"/>
      <c r="BL98" s="11"/>
      <c r="BM98" s="11"/>
    </row>
    <row r="99" spans="1:65" x14ac:dyDescent="0.25">
      <c r="A99" s="3" t="s">
        <v>72</v>
      </c>
      <c r="B99" s="9">
        <v>165498.45654414999</v>
      </c>
      <c r="C99" s="9">
        <v>6751.3326206499996</v>
      </c>
      <c r="D99" s="9">
        <v>441.66659149999998</v>
      </c>
      <c r="E99" s="9">
        <v>20.589559999999999</v>
      </c>
      <c r="F99" s="9">
        <v>9</v>
      </c>
      <c r="G99" s="9">
        <v>0</v>
      </c>
      <c r="H99" s="9">
        <v>4960.7500760000003</v>
      </c>
      <c r="I99" s="9">
        <v>56507.04896</v>
      </c>
      <c r="J99" s="9">
        <v>2561.7381169999999</v>
      </c>
      <c r="K99" s="9">
        <v>16014.500479</v>
      </c>
      <c r="L99" s="9">
        <v>7918.3379960000002</v>
      </c>
      <c r="M99" s="9">
        <v>3030.2881010000001</v>
      </c>
      <c r="N99" s="9">
        <v>36362.942237999901</v>
      </c>
      <c r="O99" s="9">
        <v>14693.065404999999</v>
      </c>
      <c r="P99" s="9">
        <v>49213.743333999999</v>
      </c>
      <c r="Q99" s="9">
        <v>624.55875000000003</v>
      </c>
      <c r="R99" s="9">
        <v>59110.950190000003</v>
      </c>
      <c r="S99" s="9">
        <v>23467.799406999999</v>
      </c>
      <c r="T99" s="9">
        <v>19041.802141</v>
      </c>
      <c r="U99" s="9">
        <v>16005.001286000001</v>
      </c>
      <c r="V99" s="9">
        <v>78577.236378999994</v>
      </c>
      <c r="W99" s="9">
        <v>105727.983735</v>
      </c>
      <c r="X99" s="9">
        <v>3060.50371</v>
      </c>
      <c r="Y99" s="9">
        <v>35257.578802000004</v>
      </c>
      <c r="Z99" s="9">
        <v>19358.445803999999</v>
      </c>
      <c r="AA99" s="9">
        <v>66476.472515000001</v>
      </c>
      <c r="AB99" s="9">
        <v>4431.2209549999998</v>
      </c>
      <c r="AC99" s="9">
        <v>14190.600646000001</v>
      </c>
      <c r="AD99" s="9">
        <v>25562.117185999999</v>
      </c>
      <c r="AE99" s="9">
        <v>2868.3810749999998</v>
      </c>
      <c r="AF99" s="9">
        <v>22217.490222</v>
      </c>
      <c r="AG99" s="9">
        <v>1311.793494</v>
      </c>
      <c r="AH99" s="9">
        <v>281348.06272799999</v>
      </c>
      <c r="AI99" s="9">
        <v>74914.598274999997</v>
      </c>
      <c r="AJ99" s="9">
        <v>173257.132522</v>
      </c>
      <c r="AK99" s="9">
        <v>258618.25029900001</v>
      </c>
      <c r="AL99" s="9">
        <v>187565.56876600001</v>
      </c>
      <c r="AM99" s="9">
        <v>82368.873850000004</v>
      </c>
      <c r="AN99" s="9">
        <v>2111.8268410000001</v>
      </c>
      <c r="AO99" s="9">
        <v>9423.2745109999996</v>
      </c>
      <c r="AP99" s="9">
        <v>45565.770721000001</v>
      </c>
      <c r="AQ99" s="9">
        <v>71587.501342000003</v>
      </c>
      <c r="AR99" s="9">
        <v>108756.406449</v>
      </c>
      <c r="AS99" s="9">
        <v>55893.671149000002</v>
      </c>
      <c r="AT99" s="9">
        <v>8042.9858960000001</v>
      </c>
      <c r="AU99" s="9">
        <v>15355.141788999999</v>
      </c>
      <c r="AV99" s="9">
        <v>2943.6438979999998</v>
      </c>
      <c r="AW99" s="9">
        <v>38608.508727</v>
      </c>
      <c r="AX99" s="9">
        <v>10045.875053</v>
      </c>
      <c r="AY99" s="9">
        <v>213898.58775899999</v>
      </c>
      <c r="AZ99" s="9">
        <v>124374.37796899999</v>
      </c>
      <c r="BA99" s="9">
        <v>151573.062083</v>
      </c>
      <c r="BB99" s="9">
        <v>279757.45796099998</v>
      </c>
      <c r="BC99" s="9">
        <v>10943.302856</v>
      </c>
      <c r="BD99" s="9">
        <v>27286.937956999998</v>
      </c>
      <c r="BE99" s="9">
        <v>37938.186731000002</v>
      </c>
      <c r="BF99" s="9">
        <v>36105.847275</v>
      </c>
      <c r="BG99" s="9">
        <v>3169558.2497263001</v>
      </c>
      <c r="BH99" s="10">
        <f t="shared" si="9"/>
        <v>172691.45575629998</v>
      </c>
      <c r="BI99" s="10">
        <f t="shared" si="10"/>
        <v>969930.00329100003</v>
      </c>
      <c r="BJ99" s="10">
        <f t="shared" si="11"/>
        <v>2026936.7906790001</v>
      </c>
      <c r="BK99" s="11">
        <f t="shared" si="12"/>
        <v>5.4484392508392092E-2</v>
      </c>
      <c r="BL99" s="11">
        <f t="shared" si="13"/>
        <v>0.30601425399730581</v>
      </c>
      <c r="BM99" s="11">
        <f t="shared" si="14"/>
        <v>0.63950135349430204</v>
      </c>
    </row>
    <row r="100" spans="1:65" x14ac:dyDescent="0.25">
      <c r="A100" s="4" t="s">
        <v>73</v>
      </c>
      <c r="B100" s="9">
        <v>14292.66455035</v>
      </c>
      <c r="C100" s="9">
        <v>380.66662995000002</v>
      </c>
      <c r="D100" s="9">
        <v>19.666648299999999</v>
      </c>
      <c r="E100" s="9">
        <v>2</v>
      </c>
      <c r="F100" s="9">
        <v>0</v>
      </c>
      <c r="G100" s="9">
        <v>0</v>
      </c>
      <c r="H100" s="9">
        <v>641.13187800000003</v>
      </c>
      <c r="I100" s="9">
        <v>8280.4244330000001</v>
      </c>
      <c r="J100" s="9">
        <v>0</v>
      </c>
      <c r="K100" s="9">
        <v>2578.2493589999999</v>
      </c>
      <c r="L100" s="9">
        <v>860.70061299999998</v>
      </c>
      <c r="M100" s="9">
        <v>100.54257200000001</v>
      </c>
      <c r="N100" s="9">
        <v>4007.2052389999999</v>
      </c>
      <c r="O100" s="9">
        <v>1711.3313330000001</v>
      </c>
      <c r="P100" s="9">
        <v>12788.930955</v>
      </c>
      <c r="Q100" s="9">
        <v>29.002606</v>
      </c>
      <c r="R100" s="9">
        <v>4221.7388090000004</v>
      </c>
      <c r="S100" s="9">
        <v>2344.5977269999998</v>
      </c>
      <c r="T100" s="9">
        <v>2044.714702</v>
      </c>
      <c r="U100" s="9">
        <v>896.70420100000001</v>
      </c>
      <c r="V100" s="9">
        <v>9572.5208399999792</v>
      </c>
      <c r="W100" s="9">
        <v>17560.273206999998</v>
      </c>
      <c r="X100" s="9">
        <v>331.47625199999999</v>
      </c>
      <c r="Y100" s="9">
        <v>7760.4258369999998</v>
      </c>
      <c r="Z100" s="9">
        <v>4189.4159069999996</v>
      </c>
      <c r="AA100" s="9">
        <v>9122.8341029999901</v>
      </c>
      <c r="AB100" s="9">
        <v>776.00756200000001</v>
      </c>
      <c r="AC100" s="9">
        <v>5427.9174819999998</v>
      </c>
      <c r="AD100" s="9">
        <v>2789.2797890000002</v>
      </c>
      <c r="AE100" s="9">
        <v>302.00810899999999</v>
      </c>
      <c r="AF100" s="9">
        <v>2246.8084180000001</v>
      </c>
      <c r="AG100" s="9">
        <v>374.63318400000003</v>
      </c>
      <c r="AH100" s="9">
        <v>46790.206608999899</v>
      </c>
      <c r="AI100" s="9">
        <v>13837.237279999999</v>
      </c>
      <c r="AJ100" s="9">
        <v>46211.4624890001</v>
      </c>
      <c r="AK100" s="9">
        <v>44071.677635</v>
      </c>
      <c r="AL100" s="9">
        <v>30633.213435999998</v>
      </c>
      <c r="AM100" s="9">
        <v>13775.356566</v>
      </c>
      <c r="AN100" s="9">
        <v>192.84586899999999</v>
      </c>
      <c r="AO100" s="9">
        <v>6620.1248219999998</v>
      </c>
      <c r="AP100" s="9">
        <v>14450.319933999999</v>
      </c>
      <c r="AQ100" s="9">
        <v>15087.525996</v>
      </c>
      <c r="AR100" s="9">
        <v>43743.152398999999</v>
      </c>
      <c r="AS100" s="9">
        <v>19744.442706999998</v>
      </c>
      <c r="AT100" s="9">
        <v>3041.6229669999998</v>
      </c>
      <c r="AU100" s="9">
        <v>4588.4982250000003</v>
      </c>
      <c r="AV100" s="9">
        <v>790.95731499999999</v>
      </c>
      <c r="AW100" s="9">
        <v>12512.000522</v>
      </c>
      <c r="AX100" s="9">
        <v>1886.954023</v>
      </c>
      <c r="AY100" s="9">
        <v>53710.071391999802</v>
      </c>
      <c r="AZ100" s="9">
        <v>18916.676760999999</v>
      </c>
      <c r="BA100" s="9">
        <v>31828.970319999898</v>
      </c>
      <c r="BB100" s="9">
        <v>47094.576149999899</v>
      </c>
      <c r="BC100" s="9">
        <v>1752.314807</v>
      </c>
      <c r="BD100" s="9">
        <v>5047.5773449999997</v>
      </c>
      <c r="BE100" s="9">
        <v>8696.4050959999895</v>
      </c>
      <c r="BF100" s="9">
        <v>7013.6773000000103</v>
      </c>
      <c r="BG100" s="9">
        <f t="shared" ref="BG100:BG125" si="15">SUM(B100:BF100)</f>
        <v>607691.74091059947</v>
      </c>
      <c r="BH100" s="10">
        <f t="shared" si="9"/>
        <v>14692.997828600001</v>
      </c>
      <c r="BI100" s="10">
        <f t="shared" si="10"/>
        <v>147751.08172599989</v>
      </c>
      <c r="BJ100" s="10">
        <f t="shared" si="11"/>
        <v>445247.66135599976</v>
      </c>
      <c r="BK100" s="11">
        <f t="shared" si="12"/>
        <v>2.4178373407845212E-2</v>
      </c>
      <c r="BL100" s="11">
        <f t="shared" si="13"/>
        <v>0.24313491821462205</v>
      </c>
      <c r="BM100" s="11">
        <f t="shared" si="14"/>
        <v>0.73268670837753302</v>
      </c>
    </row>
    <row r="101" spans="1:65" x14ac:dyDescent="0.25">
      <c r="A101" s="4" t="s">
        <v>74</v>
      </c>
      <c r="B101" s="9">
        <v>33912.993684100104</v>
      </c>
      <c r="C101" s="9">
        <v>860.49976325</v>
      </c>
      <c r="D101" s="9">
        <v>41.166661750000003</v>
      </c>
      <c r="E101" s="9">
        <v>1</v>
      </c>
      <c r="F101" s="9">
        <v>0</v>
      </c>
      <c r="G101" s="9">
        <v>0</v>
      </c>
      <c r="H101" s="9">
        <v>698.696641</v>
      </c>
      <c r="I101" s="9">
        <v>8328.6149089999999</v>
      </c>
      <c r="J101" s="9">
        <v>0</v>
      </c>
      <c r="K101" s="9">
        <v>1300.6392109999999</v>
      </c>
      <c r="L101" s="9">
        <v>481.58543300000002</v>
      </c>
      <c r="M101" s="9">
        <v>177.09350800000001</v>
      </c>
      <c r="N101" s="9">
        <v>4993.7826859999996</v>
      </c>
      <c r="O101" s="9">
        <v>2435.7859659999999</v>
      </c>
      <c r="P101" s="9">
        <v>6384.5434089999999</v>
      </c>
      <c r="Q101" s="9">
        <v>203.24779000000001</v>
      </c>
      <c r="R101" s="9">
        <v>2789.9969339999998</v>
      </c>
      <c r="S101" s="9">
        <v>2156.3888160000001</v>
      </c>
      <c r="T101" s="9">
        <v>2737.2867339999998</v>
      </c>
      <c r="U101" s="9">
        <v>1402.7705209999999</v>
      </c>
      <c r="V101" s="9">
        <v>12285.194219999999</v>
      </c>
      <c r="W101" s="9">
        <v>16404.452875999999</v>
      </c>
      <c r="X101" s="9">
        <v>1263.029822</v>
      </c>
      <c r="Y101" s="9">
        <v>2002.2433980000001</v>
      </c>
      <c r="Z101" s="9">
        <v>2594.1323710000001</v>
      </c>
      <c r="AA101" s="9">
        <v>8144.2069380000003</v>
      </c>
      <c r="AB101" s="9">
        <v>589.332898</v>
      </c>
      <c r="AC101" s="9">
        <v>881.59481000000005</v>
      </c>
      <c r="AD101" s="9">
        <v>3257.8725279999999</v>
      </c>
      <c r="AE101" s="9">
        <v>570.17082900000003</v>
      </c>
      <c r="AF101" s="9">
        <v>2797.769824</v>
      </c>
      <c r="AG101" s="9">
        <v>197.67785499999999</v>
      </c>
      <c r="AH101" s="9">
        <v>35501.567128000002</v>
      </c>
      <c r="AI101" s="9">
        <v>9171.7090110000099</v>
      </c>
      <c r="AJ101" s="9">
        <v>17875.130045999998</v>
      </c>
      <c r="AK101" s="9">
        <v>33651.644697000003</v>
      </c>
      <c r="AL101" s="9">
        <v>24087.109033000001</v>
      </c>
      <c r="AM101" s="9">
        <v>11992.325144</v>
      </c>
      <c r="AN101" s="9">
        <v>117.355525</v>
      </c>
      <c r="AO101" s="9">
        <v>214.53027299999999</v>
      </c>
      <c r="AP101" s="9">
        <v>3375.563427</v>
      </c>
      <c r="AQ101" s="9">
        <v>14925.828914</v>
      </c>
      <c r="AR101" s="9">
        <v>6678.8793850000002</v>
      </c>
      <c r="AS101" s="9">
        <v>6383.8005190000003</v>
      </c>
      <c r="AT101" s="9">
        <v>549.00595299999998</v>
      </c>
      <c r="AU101" s="9">
        <v>1149.0818389999999</v>
      </c>
      <c r="AV101" s="9">
        <v>211.20434399999999</v>
      </c>
      <c r="AW101" s="9">
        <v>4274.9764850000001</v>
      </c>
      <c r="AX101" s="9">
        <v>788.72794299999998</v>
      </c>
      <c r="AY101" s="9">
        <v>21710.817118000101</v>
      </c>
      <c r="AZ101" s="9">
        <v>27741.040903999899</v>
      </c>
      <c r="BA101" s="9">
        <v>19091.429995999999</v>
      </c>
      <c r="BB101" s="9">
        <v>41387.924513999897</v>
      </c>
      <c r="BC101" s="9">
        <v>1037.974091</v>
      </c>
      <c r="BD101" s="9">
        <v>4494.955559</v>
      </c>
      <c r="BE101" s="9">
        <v>4723.4592979999998</v>
      </c>
      <c r="BF101" s="9">
        <v>4412.8164990000096</v>
      </c>
      <c r="BG101" s="9">
        <f t="shared" si="15"/>
        <v>415442.62868109997</v>
      </c>
      <c r="BH101" s="10">
        <f t="shared" si="9"/>
        <v>34814.660109100107</v>
      </c>
      <c r="BI101" s="10">
        <f t="shared" si="10"/>
        <v>120580.678055</v>
      </c>
      <c r="BJ101" s="10">
        <f t="shared" si="11"/>
        <v>260047.29051699993</v>
      </c>
      <c r="BK101" s="11">
        <f t="shared" si="12"/>
        <v>8.3801366796724092E-2</v>
      </c>
      <c r="BL101" s="11">
        <f t="shared" si="13"/>
        <v>0.29024628126826035</v>
      </c>
      <c r="BM101" s="11">
        <f t="shared" si="14"/>
        <v>0.62595235193501564</v>
      </c>
    </row>
    <row r="102" spans="1:65" x14ac:dyDescent="0.25">
      <c r="A102" s="4" t="s">
        <v>75</v>
      </c>
      <c r="B102" s="9">
        <v>13037.99749965</v>
      </c>
      <c r="C102" s="9">
        <v>157.83329465</v>
      </c>
      <c r="D102" s="9">
        <v>32.49999485</v>
      </c>
      <c r="E102" s="9">
        <v>1</v>
      </c>
      <c r="F102" s="9">
        <v>0</v>
      </c>
      <c r="G102" s="9">
        <v>0</v>
      </c>
      <c r="H102" s="9">
        <v>132.895308</v>
      </c>
      <c r="I102" s="9">
        <v>3603.0384989999998</v>
      </c>
      <c r="J102" s="9">
        <v>360.37731400000001</v>
      </c>
      <c r="K102" s="9">
        <v>258.27523100000002</v>
      </c>
      <c r="L102" s="9">
        <v>815.02754400000003</v>
      </c>
      <c r="M102" s="9">
        <v>69.11309</v>
      </c>
      <c r="N102" s="9">
        <v>2791.0048579999998</v>
      </c>
      <c r="O102" s="9">
        <v>829.59425899999997</v>
      </c>
      <c r="P102" s="9">
        <v>1977.080682</v>
      </c>
      <c r="Q102" s="9">
        <v>0</v>
      </c>
      <c r="R102" s="9">
        <v>2156.5272070000001</v>
      </c>
      <c r="S102" s="9">
        <v>996.69928000000004</v>
      </c>
      <c r="T102" s="9">
        <v>1030.591948</v>
      </c>
      <c r="U102" s="9">
        <v>972.43758800000001</v>
      </c>
      <c r="V102" s="9">
        <v>3086.0236749999999</v>
      </c>
      <c r="W102" s="9">
        <v>5383.0802739999999</v>
      </c>
      <c r="X102" s="9">
        <v>63.173363000000002</v>
      </c>
      <c r="Y102" s="9">
        <v>1149.029571</v>
      </c>
      <c r="Z102" s="9">
        <v>377.371848</v>
      </c>
      <c r="AA102" s="9">
        <v>1008.872099</v>
      </c>
      <c r="AB102" s="9">
        <v>258.38564300000002</v>
      </c>
      <c r="AC102" s="9">
        <v>1226.831594</v>
      </c>
      <c r="AD102" s="9">
        <v>2045.3454899999999</v>
      </c>
      <c r="AE102" s="9">
        <v>118.82638300000001</v>
      </c>
      <c r="AF102" s="9">
        <v>719.81461200000001</v>
      </c>
      <c r="AG102" s="9">
        <v>36.815705999999999</v>
      </c>
      <c r="AH102" s="9">
        <v>14291.380306999999</v>
      </c>
      <c r="AI102" s="9">
        <v>3784.7372399999999</v>
      </c>
      <c r="AJ102" s="9">
        <v>6997.6618500000004</v>
      </c>
      <c r="AK102" s="9">
        <v>13909.219643</v>
      </c>
      <c r="AL102" s="9">
        <v>8146.7230490000002</v>
      </c>
      <c r="AM102" s="9">
        <v>4558.7671149999996</v>
      </c>
      <c r="AN102" s="9">
        <v>175.65552400000001</v>
      </c>
      <c r="AO102" s="9">
        <v>1.3315790000000001</v>
      </c>
      <c r="AP102" s="9">
        <v>1517.5935500000001</v>
      </c>
      <c r="AQ102" s="9">
        <v>3027.7848060000001</v>
      </c>
      <c r="AR102" s="9">
        <v>2440.1669630000001</v>
      </c>
      <c r="AS102" s="9">
        <v>2377.2784459999998</v>
      </c>
      <c r="AT102" s="9">
        <v>169.006068</v>
      </c>
      <c r="AU102" s="9">
        <v>414.40433899999999</v>
      </c>
      <c r="AV102" s="9">
        <v>164.66858099999999</v>
      </c>
      <c r="AW102" s="9">
        <v>1782.661511</v>
      </c>
      <c r="AX102" s="9">
        <v>121.664722</v>
      </c>
      <c r="AY102" s="9">
        <v>8512.4154060000092</v>
      </c>
      <c r="AZ102" s="9">
        <v>5414.9799039999998</v>
      </c>
      <c r="BA102" s="9">
        <v>6677.817755</v>
      </c>
      <c r="BB102" s="9">
        <v>11894.620070000001</v>
      </c>
      <c r="BC102" s="9">
        <v>273.91784799999999</v>
      </c>
      <c r="BD102" s="9">
        <v>1332.119541</v>
      </c>
      <c r="BE102" s="9">
        <v>1467.6027329999999</v>
      </c>
      <c r="BF102" s="9">
        <v>1695.2328210000001</v>
      </c>
      <c r="BG102" s="9">
        <f t="shared" si="15"/>
        <v>145844.97522615007</v>
      </c>
      <c r="BH102" s="10">
        <f t="shared" si="9"/>
        <v>13228.330789150001</v>
      </c>
      <c r="BI102" s="10">
        <f t="shared" si="10"/>
        <v>45758.613373</v>
      </c>
      <c r="BJ102" s="10">
        <f t="shared" si="11"/>
        <v>86858.031064000024</v>
      </c>
      <c r="BK102" s="11">
        <f t="shared" si="12"/>
        <v>9.0701313285822108E-2</v>
      </c>
      <c r="BL102" s="11">
        <f t="shared" si="13"/>
        <v>0.3137483022781265</v>
      </c>
      <c r="BM102" s="11">
        <f t="shared" si="14"/>
        <v>0.59555038443605113</v>
      </c>
    </row>
    <row r="103" spans="1:65" x14ac:dyDescent="0.25">
      <c r="A103" s="4" t="s">
        <v>76</v>
      </c>
      <c r="B103" s="9">
        <v>1394.4993861</v>
      </c>
      <c r="C103" s="9">
        <v>86.166642949999996</v>
      </c>
      <c r="D103" s="9">
        <v>3.0000000500000001</v>
      </c>
      <c r="E103" s="9">
        <v>0</v>
      </c>
      <c r="F103" s="9">
        <v>0</v>
      </c>
      <c r="G103" s="9">
        <v>0</v>
      </c>
      <c r="H103" s="9">
        <v>62.920105999999997</v>
      </c>
      <c r="I103" s="9">
        <v>15.804446</v>
      </c>
      <c r="J103" s="9">
        <v>0</v>
      </c>
      <c r="K103" s="9">
        <v>40.600527999999997</v>
      </c>
      <c r="L103" s="9">
        <v>14</v>
      </c>
      <c r="M103" s="9">
        <v>3</v>
      </c>
      <c r="N103" s="9">
        <v>224.45170899999999</v>
      </c>
      <c r="O103" s="9">
        <v>0</v>
      </c>
      <c r="P103" s="9">
        <v>94.313565999999994</v>
      </c>
      <c r="Q103" s="9">
        <v>0</v>
      </c>
      <c r="R103" s="9">
        <v>69.385643000000002</v>
      </c>
      <c r="S103" s="9">
        <v>677.17336299999999</v>
      </c>
      <c r="T103" s="9">
        <v>39.465536999999998</v>
      </c>
      <c r="U103" s="9">
        <v>44.179119999999998</v>
      </c>
      <c r="V103" s="9">
        <v>764.82062699999994</v>
      </c>
      <c r="W103" s="9">
        <v>822.09867899999995</v>
      </c>
      <c r="X103" s="9">
        <v>0</v>
      </c>
      <c r="Y103" s="9">
        <v>155.842817</v>
      </c>
      <c r="Z103" s="9">
        <v>0</v>
      </c>
      <c r="AA103" s="9">
        <v>11.589560000000001</v>
      </c>
      <c r="AB103" s="9">
        <v>0</v>
      </c>
      <c r="AC103" s="9">
        <v>23.884340000000002</v>
      </c>
      <c r="AD103" s="9">
        <v>48.134990999999999</v>
      </c>
      <c r="AE103" s="9">
        <v>53.683028</v>
      </c>
      <c r="AF103" s="9">
        <v>275.35248200000001</v>
      </c>
      <c r="AG103" s="9">
        <v>3.2148859999999999</v>
      </c>
      <c r="AH103" s="9">
        <v>1942.048732</v>
      </c>
      <c r="AI103" s="9">
        <v>294.443466</v>
      </c>
      <c r="AJ103" s="9">
        <v>174.88502099999999</v>
      </c>
      <c r="AK103" s="9">
        <v>901.62942099999998</v>
      </c>
      <c r="AL103" s="9">
        <v>1233.8245810000001</v>
      </c>
      <c r="AM103" s="9">
        <v>762.01298199999997</v>
      </c>
      <c r="AN103" s="9">
        <v>3</v>
      </c>
      <c r="AO103" s="9">
        <v>13.258521999999999</v>
      </c>
      <c r="AP103" s="9">
        <v>27.355141</v>
      </c>
      <c r="AQ103" s="9">
        <v>126.82249899999999</v>
      </c>
      <c r="AR103" s="9">
        <v>174.70503099999999</v>
      </c>
      <c r="AS103" s="9">
        <v>80.727761000000001</v>
      </c>
      <c r="AT103" s="9">
        <v>0.620282</v>
      </c>
      <c r="AU103" s="9">
        <v>9.132358</v>
      </c>
      <c r="AV103" s="9">
        <v>2.9768819999999998</v>
      </c>
      <c r="AW103" s="9">
        <v>8.2815080000000005</v>
      </c>
      <c r="AX103" s="9">
        <v>0.56934300000000004</v>
      </c>
      <c r="AY103" s="9">
        <v>432.71474699999999</v>
      </c>
      <c r="AZ103" s="9">
        <v>803.32940599999995</v>
      </c>
      <c r="BA103" s="9">
        <v>518.26556800000003</v>
      </c>
      <c r="BB103" s="9">
        <v>1023.245703</v>
      </c>
      <c r="BC103" s="9">
        <v>10.166862</v>
      </c>
      <c r="BD103" s="9">
        <v>83.953688</v>
      </c>
      <c r="BE103" s="9">
        <v>58.345590000000001</v>
      </c>
      <c r="BF103" s="9">
        <v>112.712794</v>
      </c>
      <c r="BG103" s="9">
        <f t="shared" si="15"/>
        <v>13726.609345100003</v>
      </c>
      <c r="BH103" s="10">
        <f t="shared" si="9"/>
        <v>1483.6660291000001</v>
      </c>
      <c r="BI103" s="10">
        <f t="shared" si="10"/>
        <v>5385.9641600000004</v>
      </c>
      <c r="BJ103" s="10">
        <f t="shared" si="11"/>
        <v>6856.9791559999994</v>
      </c>
      <c r="BK103" s="11">
        <f t="shared" si="12"/>
        <v>0.10808685464845878</v>
      </c>
      <c r="BL103" s="11">
        <f t="shared" si="13"/>
        <v>0.39237396684000714</v>
      </c>
      <c r="BM103" s="11">
        <f t="shared" si="14"/>
        <v>0.49953917851153384</v>
      </c>
    </row>
    <row r="104" spans="1:65" x14ac:dyDescent="0.25">
      <c r="A104" s="4" t="s">
        <v>77</v>
      </c>
      <c r="B104" s="9">
        <v>3935.6656655000002</v>
      </c>
      <c r="C104" s="9">
        <v>233.16661439999999</v>
      </c>
      <c r="D104" s="9">
        <v>14.66665995</v>
      </c>
      <c r="E104" s="9">
        <v>0</v>
      </c>
      <c r="F104" s="9">
        <v>4</v>
      </c>
      <c r="G104" s="9">
        <v>0</v>
      </c>
      <c r="H104" s="9">
        <v>63.920105999999997</v>
      </c>
      <c r="I104" s="9">
        <v>904.80085699999995</v>
      </c>
      <c r="J104" s="9">
        <v>0</v>
      </c>
      <c r="K104" s="9">
        <v>265.24492900000001</v>
      </c>
      <c r="L104" s="9">
        <v>50.225855000000003</v>
      </c>
      <c r="M104" s="9">
        <v>26.975203</v>
      </c>
      <c r="N104" s="9">
        <v>1045.7823310000001</v>
      </c>
      <c r="O104" s="9">
        <v>184.407579</v>
      </c>
      <c r="P104" s="9">
        <v>812.99152300000003</v>
      </c>
      <c r="Q104" s="9">
        <v>1.2148859999999999</v>
      </c>
      <c r="R104" s="9">
        <v>583.103926</v>
      </c>
      <c r="S104" s="9">
        <v>662.14544899999999</v>
      </c>
      <c r="T104" s="9">
        <v>246.12376900000001</v>
      </c>
      <c r="U104" s="9">
        <v>72.170756999999995</v>
      </c>
      <c r="V104" s="9">
        <v>2072.784392</v>
      </c>
      <c r="W104" s="9">
        <v>1742.1700290000001</v>
      </c>
      <c r="X104" s="9">
        <v>17.013573999999998</v>
      </c>
      <c r="Y104" s="9">
        <v>443.46267699999999</v>
      </c>
      <c r="Z104" s="9">
        <v>290.19529999999997</v>
      </c>
      <c r="AA104" s="9">
        <v>298.35802100000001</v>
      </c>
      <c r="AB104" s="9">
        <v>27.545431000000001</v>
      </c>
      <c r="AC104" s="9">
        <v>69.055097000000004</v>
      </c>
      <c r="AD104" s="9">
        <v>1165.605266</v>
      </c>
      <c r="AE104" s="9">
        <v>45</v>
      </c>
      <c r="AF104" s="9">
        <v>264.99714</v>
      </c>
      <c r="AG104" s="9">
        <v>17.840212000000001</v>
      </c>
      <c r="AH104" s="9">
        <v>6091.4927109999799</v>
      </c>
      <c r="AI104" s="9">
        <v>1141.8098680000001</v>
      </c>
      <c r="AJ104" s="9">
        <v>2147.4770469999999</v>
      </c>
      <c r="AK104" s="9">
        <v>3917.3648560000001</v>
      </c>
      <c r="AL104" s="9">
        <v>3428.8389309999998</v>
      </c>
      <c r="AM104" s="9">
        <v>1359.6759850000001</v>
      </c>
      <c r="AN104" s="9">
        <v>10</v>
      </c>
      <c r="AO104" s="9">
        <v>34.590100999999997</v>
      </c>
      <c r="AP104" s="9">
        <v>669.40535299999999</v>
      </c>
      <c r="AQ104" s="9">
        <v>401.195695</v>
      </c>
      <c r="AR104" s="9">
        <v>816.441461</v>
      </c>
      <c r="AS104" s="9">
        <v>292.39409599999999</v>
      </c>
      <c r="AT104" s="9">
        <v>67.738004000000004</v>
      </c>
      <c r="AU104" s="9">
        <v>158.60091499999999</v>
      </c>
      <c r="AV104" s="9">
        <v>16.850850999999999</v>
      </c>
      <c r="AW104" s="9">
        <v>382.96470900000003</v>
      </c>
      <c r="AX104" s="9">
        <v>3.271045</v>
      </c>
      <c r="AY104" s="9">
        <v>2605.134869</v>
      </c>
      <c r="AZ104" s="9">
        <v>1195.1465149999999</v>
      </c>
      <c r="BA104" s="9">
        <v>1821.15193</v>
      </c>
      <c r="BB104" s="9">
        <v>3058.1447699999999</v>
      </c>
      <c r="BC104" s="9">
        <v>48.531925000000001</v>
      </c>
      <c r="BD104" s="9">
        <v>435.98049800000001</v>
      </c>
      <c r="BE104" s="9">
        <v>329.94009899999998</v>
      </c>
      <c r="BF104" s="9">
        <v>512.878736</v>
      </c>
      <c r="BG104" s="9">
        <f t="shared" si="15"/>
        <v>46507.654218849988</v>
      </c>
      <c r="BH104" s="10">
        <f t="shared" si="9"/>
        <v>4183.4989398500002</v>
      </c>
      <c r="BI104" s="10">
        <f t="shared" si="10"/>
        <v>17468.627019999982</v>
      </c>
      <c r="BJ104" s="10">
        <f t="shared" si="11"/>
        <v>24855.528258999995</v>
      </c>
      <c r="BK104" s="11">
        <f t="shared" si="12"/>
        <v>8.9952912270393301E-2</v>
      </c>
      <c r="BL104" s="11">
        <f t="shared" si="13"/>
        <v>0.37560757069789563</v>
      </c>
      <c r="BM104" s="11">
        <f t="shared" si="14"/>
        <v>0.53443951703171078</v>
      </c>
    </row>
    <row r="105" spans="1:65" x14ac:dyDescent="0.25">
      <c r="A105" s="4" t="s">
        <v>78</v>
      </c>
      <c r="B105" s="9">
        <v>1569.9995137000001</v>
      </c>
      <c r="C105" s="9">
        <v>133.83333665000001</v>
      </c>
      <c r="D105" s="9">
        <v>0.5</v>
      </c>
      <c r="E105" s="9">
        <v>0</v>
      </c>
      <c r="F105" s="9">
        <v>0</v>
      </c>
      <c r="G105" s="9">
        <v>0</v>
      </c>
      <c r="H105" s="9">
        <v>3</v>
      </c>
      <c r="I105" s="9">
        <v>455.06533300000001</v>
      </c>
      <c r="J105" s="9">
        <v>0</v>
      </c>
      <c r="K105" s="9">
        <v>12.250652000000001</v>
      </c>
      <c r="L105" s="9">
        <v>5.6253260000000003</v>
      </c>
      <c r="M105" s="9">
        <v>13.297385</v>
      </c>
      <c r="N105" s="9">
        <v>380.804191</v>
      </c>
      <c r="O105" s="9">
        <v>0</v>
      </c>
      <c r="P105" s="9">
        <v>155.82091500000001</v>
      </c>
      <c r="Q105" s="9">
        <v>0</v>
      </c>
      <c r="R105" s="9">
        <v>0</v>
      </c>
      <c r="S105" s="9">
        <v>359.02454299999999</v>
      </c>
      <c r="T105" s="9">
        <v>93.099226000000002</v>
      </c>
      <c r="U105" s="9">
        <v>9</v>
      </c>
      <c r="V105" s="9">
        <v>178.980705</v>
      </c>
      <c r="W105" s="9">
        <v>168.859542</v>
      </c>
      <c r="X105" s="9">
        <v>0</v>
      </c>
      <c r="Y105" s="9">
        <v>859.83234100000004</v>
      </c>
      <c r="Z105" s="9">
        <v>19.920106000000001</v>
      </c>
      <c r="AA105" s="9">
        <v>22.875978</v>
      </c>
      <c r="AB105" s="9">
        <v>33.884340000000002</v>
      </c>
      <c r="AC105" s="9">
        <v>80.545432000000005</v>
      </c>
      <c r="AD105" s="9">
        <v>257.01647100000002</v>
      </c>
      <c r="AE105" s="9">
        <v>2</v>
      </c>
      <c r="AF105" s="9">
        <v>83.840210999999996</v>
      </c>
      <c r="AG105" s="9">
        <v>0</v>
      </c>
      <c r="AH105" s="9">
        <v>1779.04207</v>
      </c>
      <c r="AI105" s="9">
        <v>293.62347399999999</v>
      </c>
      <c r="AJ105" s="9">
        <v>313.087648</v>
      </c>
      <c r="AK105" s="9">
        <v>840.69793500000003</v>
      </c>
      <c r="AL105" s="9">
        <v>1465.5825179999999</v>
      </c>
      <c r="AM105" s="9">
        <v>389.51699100000002</v>
      </c>
      <c r="AN105" s="9">
        <v>0</v>
      </c>
      <c r="AO105" s="9">
        <v>0</v>
      </c>
      <c r="AP105" s="9">
        <v>46.822499000000001</v>
      </c>
      <c r="AQ105" s="9">
        <v>93.282083999999998</v>
      </c>
      <c r="AR105" s="9">
        <v>171.96095700000001</v>
      </c>
      <c r="AS105" s="9">
        <v>73.430895000000007</v>
      </c>
      <c r="AT105" s="9">
        <v>3.620282</v>
      </c>
      <c r="AU105" s="9">
        <v>38.684913000000002</v>
      </c>
      <c r="AV105" s="9">
        <v>4.6953740000000002</v>
      </c>
      <c r="AW105" s="9">
        <v>35.829926999999998</v>
      </c>
      <c r="AX105" s="9">
        <v>0</v>
      </c>
      <c r="AY105" s="9">
        <v>419.62014900000003</v>
      </c>
      <c r="AZ105" s="9">
        <v>497.39230700000002</v>
      </c>
      <c r="BA105" s="9">
        <v>448.84725800000001</v>
      </c>
      <c r="BB105" s="9">
        <v>862.57297200000005</v>
      </c>
      <c r="BC105" s="9">
        <v>23.882981000000001</v>
      </c>
      <c r="BD105" s="9">
        <v>175.40014500000001</v>
      </c>
      <c r="BE105" s="9">
        <v>105.351933</v>
      </c>
      <c r="BF105" s="9">
        <v>98.239045000000004</v>
      </c>
      <c r="BG105" s="9">
        <f t="shared" si="15"/>
        <v>13080.259904349999</v>
      </c>
      <c r="BH105" s="10">
        <f t="shared" si="9"/>
        <v>1704.3328503500002</v>
      </c>
      <c r="BI105" s="10">
        <f t="shared" si="10"/>
        <v>4973.7847670000001</v>
      </c>
      <c r="BJ105" s="10">
        <f t="shared" si="11"/>
        <v>6402.1422869999997</v>
      </c>
      <c r="BK105" s="11">
        <f t="shared" si="12"/>
        <v>0.13029808756194544</v>
      </c>
      <c r="BL105" s="11">
        <f t="shared" si="13"/>
        <v>0.38025121850567417</v>
      </c>
      <c r="BM105" s="11">
        <f t="shared" si="14"/>
        <v>0.48945069393238044</v>
      </c>
    </row>
    <row r="106" spans="1:65" x14ac:dyDescent="0.25">
      <c r="A106" s="4" t="s">
        <v>79</v>
      </c>
      <c r="B106" s="9">
        <v>1206.6664151499999</v>
      </c>
      <c r="C106" s="9">
        <v>49.833329999999997</v>
      </c>
      <c r="D106" s="9">
        <v>11.5</v>
      </c>
      <c r="E106" s="9">
        <v>0</v>
      </c>
      <c r="F106" s="9">
        <v>0</v>
      </c>
      <c r="G106" s="9">
        <v>0</v>
      </c>
      <c r="H106" s="9">
        <v>87.349878000000004</v>
      </c>
      <c r="I106" s="9">
        <v>81.443346000000005</v>
      </c>
      <c r="J106" s="9">
        <v>0</v>
      </c>
      <c r="K106" s="9">
        <v>13.966839999999999</v>
      </c>
      <c r="L106" s="9">
        <v>14.118556</v>
      </c>
      <c r="M106" s="9">
        <v>54.512270999999998</v>
      </c>
      <c r="N106" s="9">
        <v>305.86214899999999</v>
      </c>
      <c r="O106" s="9">
        <v>64.545430999999994</v>
      </c>
      <c r="P106" s="9">
        <v>182.501338</v>
      </c>
      <c r="Q106" s="9">
        <v>0</v>
      </c>
      <c r="R106" s="9">
        <v>89.980704000000003</v>
      </c>
      <c r="S106" s="9">
        <v>28.465537000000001</v>
      </c>
      <c r="T106" s="9">
        <v>255.484613</v>
      </c>
      <c r="U106" s="9">
        <v>0</v>
      </c>
      <c r="V106" s="9">
        <v>296.58644600000002</v>
      </c>
      <c r="W106" s="9">
        <v>367.22559999999999</v>
      </c>
      <c r="X106" s="9">
        <v>1</v>
      </c>
      <c r="Y106" s="9">
        <v>154.31961200000001</v>
      </c>
      <c r="Z106" s="9">
        <v>6.8759769999999998</v>
      </c>
      <c r="AA106" s="9">
        <v>146.892448</v>
      </c>
      <c r="AB106" s="9">
        <v>43.170757000000002</v>
      </c>
      <c r="AC106" s="9">
        <v>1246.286163</v>
      </c>
      <c r="AD106" s="9">
        <v>119.63082799999999</v>
      </c>
      <c r="AE106" s="9">
        <v>4.6253260000000003</v>
      </c>
      <c r="AF106" s="9">
        <v>60.688785000000003</v>
      </c>
      <c r="AG106" s="9">
        <v>1.9201060000000001</v>
      </c>
      <c r="AH106" s="9">
        <v>1508.2778149999999</v>
      </c>
      <c r="AI106" s="9">
        <v>264.70007099999998</v>
      </c>
      <c r="AJ106" s="9">
        <v>559.98708499999998</v>
      </c>
      <c r="AK106" s="9">
        <v>972.96530900000005</v>
      </c>
      <c r="AL106" s="9">
        <v>1381.924344</v>
      </c>
      <c r="AM106" s="9">
        <v>308.44972200000001</v>
      </c>
      <c r="AN106" s="9">
        <v>4.2924189999999998</v>
      </c>
      <c r="AO106" s="9">
        <v>0</v>
      </c>
      <c r="AP106" s="9">
        <v>19.169675999999999</v>
      </c>
      <c r="AQ106" s="9">
        <v>133.62124499999999</v>
      </c>
      <c r="AR106" s="9">
        <v>186.510875</v>
      </c>
      <c r="AS106" s="9">
        <v>81.487194000000002</v>
      </c>
      <c r="AT106" s="9">
        <v>37.754314999999998</v>
      </c>
      <c r="AU106" s="9">
        <v>59.510702999999999</v>
      </c>
      <c r="AV106" s="9">
        <v>4.4138659999999996</v>
      </c>
      <c r="AW106" s="9">
        <v>139.76276799999999</v>
      </c>
      <c r="AX106" s="9">
        <v>3</v>
      </c>
      <c r="AY106" s="9">
        <v>1257.1811009999999</v>
      </c>
      <c r="AZ106" s="9">
        <v>468.37275</v>
      </c>
      <c r="BA106" s="9">
        <v>679.63851199999999</v>
      </c>
      <c r="BB106" s="9">
        <v>796.48142399999995</v>
      </c>
      <c r="BC106" s="9">
        <v>24.567762999999999</v>
      </c>
      <c r="BD106" s="9">
        <v>106.407968</v>
      </c>
      <c r="BE106" s="9">
        <v>168.97270800000001</v>
      </c>
      <c r="BF106" s="9">
        <v>123.350086</v>
      </c>
      <c r="BG106" s="9">
        <f t="shared" si="15"/>
        <v>14186.252175149997</v>
      </c>
      <c r="BH106" s="10">
        <f t="shared" si="9"/>
        <v>1267.9997451499999</v>
      </c>
      <c r="BI106" s="10">
        <f t="shared" si="10"/>
        <v>5135.7305259999994</v>
      </c>
      <c r="BJ106" s="10">
        <f t="shared" si="11"/>
        <v>7782.5219040000002</v>
      </c>
      <c r="BK106" s="11">
        <f t="shared" si="12"/>
        <v>8.9382292764480106E-2</v>
      </c>
      <c r="BL106" s="11">
        <f t="shared" si="13"/>
        <v>0.36202165748866627</v>
      </c>
      <c r="BM106" s="11">
        <f t="shared" si="14"/>
        <v>0.54859604974685372</v>
      </c>
    </row>
    <row r="107" spans="1:65" x14ac:dyDescent="0.25">
      <c r="A107" s="4" t="s">
        <v>80</v>
      </c>
      <c r="B107" s="9">
        <v>1142.49974135</v>
      </c>
      <c r="C107" s="9">
        <v>146.33332824999999</v>
      </c>
      <c r="D107" s="9">
        <v>1.499995</v>
      </c>
      <c r="E107" s="9">
        <v>0</v>
      </c>
      <c r="F107" s="9">
        <v>0</v>
      </c>
      <c r="G107" s="9">
        <v>0</v>
      </c>
      <c r="H107" s="9">
        <v>95.512270999999998</v>
      </c>
      <c r="I107" s="9">
        <v>262.66318699999999</v>
      </c>
      <c r="J107" s="9">
        <v>0</v>
      </c>
      <c r="K107" s="9">
        <v>859.52764999999999</v>
      </c>
      <c r="L107" s="9">
        <v>33.636293999999999</v>
      </c>
      <c r="M107" s="9">
        <v>5.840211</v>
      </c>
      <c r="N107" s="9">
        <v>240.380178</v>
      </c>
      <c r="O107" s="9">
        <v>130.892157</v>
      </c>
      <c r="P107" s="9">
        <v>161.55354</v>
      </c>
      <c r="Q107" s="9">
        <v>0</v>
      </c>
      <c r="R107" s="9">
        <v>43.002605000000003</v>
      </c>
      <c r="S107" s="9">
        <v>364.94725399999999</v>
      </c>
      <c r="T107" s="9">
        <v>489.44334600000002</v>
      </c>
      <c r="U107" s="9">
        <v>108.87597700000001</v>
      </c>
      <c r="V107" s="9">
        <v>550.16503899999998</v>
      </c>
      <c r="W107" s="9">
        <v>1155.900009</v>
      </c>
      <c r="X107" s="9">
        <v>0</v>
      </c>
      <c r="Y107" s="9">
        <v>113.22846</v>
      </c>
      <c r="Z107" s="9">
        <v>92.636295000000004</v>
      </c>
      <c r="AA107" s="9">
        <v>44.564763999999997</v>
      </c>
      <c r="AB107" s="9">
        <v>1</v>
      </c>
      <c r="AC107" s="9">
        <v>32.884340000000002</v>
      </c>
      <c r="AD107" s="9">
        <v>167.01647199999999</v>
      </c>
      <c r="AE107" s="9">
        <v>19.644656999999999</v>
      </c>
      <c r="AF107" s="9">
        <v>211.76581899999999</v>
      </c>
      <c r="AG107" s="9">
        <v>0</v>
      </c>
      <c r="AH107" s="9">
        <v>2150.7616670000002</v>
      </c>
      <c r="AI107" s="9">
        <v>365.59238699999997</v>
      </c>
      <c r="AJ107" s="9">
        <v>477.466296</v>
      </c>
      <c r="AK107" s="9">
        <v>1141.623914</v>
      </c>
      <c r="AL107" s="9">
        <v>925.43405199999995</v>
      </c>
      <c r="AM107" s="9">
        <v>319.90916800000002</v>
      </c>
      <c r="AN107" s="9">
        <v>0</v>
      </c>
      <c r="AO107" s="9">
        <v>0</v>
      </c>
      <c r="AP107" s="9">
        <v>51.086092000000001</v>
      </c>
      <c r="AQ107" s="9">
        <v>289.67126100000002</v>
      </c>
      <c r="AR107" s="9">
        <v>214.06843699999999</v>
      </c>
      <c r="AS107" s="9">
        <v>132.16890100000001</v>
      </c>
      <c r="AT107" s="9">
        <v>10.240563999999999</v>
      </c>
      <c r="AU107" s="9">
        <v>38.817270000000001</v>
      </c>
      <c r="AV107" s="9">
        <v>0</v>
      </c>
      <c r="AW107" s="9">
        <v>51.121898000000002</v>
      </c>
      <c r="AX107" s="9">
        <v>0</v>
      </c>
      <c r="AY107" s="9">
        <v>798.39411699999903</v>
      </c>
      <c r="AZ107" s="9">
        <v>502.143799</v>
      </c>
      <c r="BA107" s="9">
        <v>599.37741800000003</v>
      </c>
      <c r="BB107" s="9">
        <v>1191.16284</v>
      </c>
      <c r="BC107" s="9">
        <v>56.815806000000002</v>
      </c>
      <c r="BD107" s="9">
        <v>65.233073000000005</v>
      </c>
      <c r="BE107" s="9">
        <v>187.86851999999999</v>
      </c>
      <c r="BF107" s="9">
        <v>128.05485300000001</v>
      </c>
      <c r="BG107" s="9">
        <f t="shared" si="15"/>
        <v>16172.425922599999</v>
      </c>
      <c r="BH107" s="10">
        <f t="shared" si="9"/>
        <v>1290.3330645999999</v>
      </c>
      <c r="BI107" s="10">
        <f t="shared" si="10"/>
        <v>7335.8421920000001</v>
      </c>
      <c r="BJ107" s="10">
        <f t="shared" si="11"/>
        <v>7546.250665999999</v>
      </c>
      <c r="BK107" s="11">
        <f t="shared" si="12"/>
        <v>7.9785993194554469E-2</v>
      </c>
      <c r="BL107" s="11">
        <f t="shared" si="13"/>
        <v>0.45360184224115685</v>
      </c>
      <c r="BM107" s="11">
        <f t="shared" si="14"/>
        <v>0.46661216456428867</v>
      </c>
    </row>
    <row r="108" spans="1:65" x14ac:dyDescent="0.25">
      <c r="A108" s="4" t="s">
        <v>81</v>
      </c>
      <c r="B108" s="9">
        <v>1728.8329936</v>
      </c>
      <c r="C108" s="9">
        <v>79.166661450000007</v>
      </c>
      <c r="D108" s="9">
        <v>9.8333266500000001</v>
      </c>
      <c r="E108" s="9">
        <v>0</v>
      </c>
      <c r="F108" s="9">
        <v>5</v>
      </c>
      <c r="G108" s="9">
        <v>0</v>
      </c>
      <c r="H108" s="9">
        <v>50.501303</v>
      </c>
      <c r="I108" s="9">
        <v>883.51726399999995</v>
      </c>
      <c r="J108" s="9">
        <v>0</v>
      </c>
      <c r="K108" s="9">
        <v>18.875976999999999</v>
      </c>
      <c r="L108" s="9">
        <v>51.867905999999998</v>
      </c>
      <c r="M108" s="9">
        <v>1</v>
      </c>
      <c r="N108" s="9">
        <v>423.70525900000001</v>
      </c>
      <c r="O108" s="9">
        <v>424.20366200000001</v>
      </c>
      <c r="P108" s="9">
        <v>866.98177699999997</v>
      </c>
      <c r="Q108" s="9">
        <v>0</v>
      </c>
      <c r="R108" s="9">
        <v>421.880968</v>
      </c>
      <c r="S108" s="9">
        <v>110.54543099999999</v>
      </c>
      <c r="T108" s="9">
        <v>236.68302800000001</v>
      </c>
      <c r="U108" s="9">
        <v>152.17336299999999</v>
      </c>
      <c r="V108" s="9">
        <v>869.50659099999996</v>
      </c>
      <c r="W108" s="9">
        <v>2433.8845769999998</v>
      </c>
      <c r="X108" s="9">
        <v>34.465536999999998</v>
      </c>
      <c r="Y108" s="9">
        <v>534.02428699999996</v>
      </c>
      <c r="Z108" s="9">
        <v>412.81461400000001</v>
      </c>
      <c r="AA108" s="9">
        <v>3190.9302910000001</v>
      </c>
      <c r="AB108" s="9">
        <v>52.030298999999999</v>
      </c>
      <c r="AC108" s="9">
        <v>60.625326000000001</v>
      </c>
      <c r="AD108" s="9">
        <v>710.94099000000006</v>
      </c>
      <c r="AE108" s="9">
        <v>21.875976999999999</v>
      </c>
      <c r="AF108" s="9">
        <v>174.032905</v>
      </c>
      <c r="AG108" s="9">
        <v>13.939437</v>
      </c>
      <c r="AH108" s="9">
        <v>4925.4505099999997</v>
      </c>
      <c r="AI108" s="9">
        <v>950.36349800000005</v>
      </c>
      <c r="AJ108" s="9">
        <v>8676.3197219999893</v>
      </c>
      <c r="AK108" s="9">
        <v>3649.800765</v>
      </c>
      <c r="AL108" s="9">
        <v>2078.6122650000002</v>
      </c>
      <c r="AM108" s="9">
        <v>837.79844599999899</v>
      </c>
      <c r="AN108" s="9">
        <v>8.5690480000000004</v>
      </c>
      <c r="AO108" s="9">
        <v>1.292419</v>
      </c>
      <c r="AP108" s="9">
        <v>276.17488600000001</v>
      </c>
      <c r="AQ108" s="9">
        <v>530.06005300000004</v>
      </c>
      <c r="AR108" s="9">
        <v>1267.8093329999999</v>
      </c>
      <c r="AS108" s="9">
        <v>564.129231</v>
      </c>
      <c r="AT108" s="9">
        <v>344.02175099999999</v>
      </c>
      <c r="AU108" s="9">
        <v>412.77587799999998</v>
      </c>
      <c r="AV108" s="9">
        <v>48.348897000000001</v>
      </c>
      <c r="AW108" s="9">
        <v>1468.112836</v>
      </c>
      <c r="AX108" s="9">
        <v>78.336243999999994</v>
      </c>
      <c r="AY108" s="9">
        <v>5463.7344879999901</v>
      </c>
      <c r="AZ108" s="9">
        <v>1155.0040630000001</v>
      </c>
      <c r="BA108" s="9">
        <v>2064.290853</v>
      </c>
      <c r="BB108" s="9">
        <v>2814.5477030000002</v>
      </c>
      <c r="BC108" s="9">
        <v>41.964162000000002</v>
      </c>
      <c r="BD108" s="9">
        <v>673.30785200000003</v>
      </c>
      <c r="BE108" s="9">
        <v>353.34054700000002</v>
      </c>
      <c r="BF108" s="9">
        <v>444.27366599999999</v>
      </c>
      <c r="BG108" s="9">
        <f t="shared" si="15"/>
        <v>53102.27886669997</v>
      </c>
      <c r="BH108" s="10">
        <f t="shared" si="9"/>
        <v>1817.8329816999999</v>
      </c>
      <c r="BI108" s="10">
        <f t="shared" si="10"/>
        <v>17081.457278999998</v>
      </c>
      <c r="BJ108" s="10">
        <f t="shared" si="11"/>
        <v>34202.988605999977</v>
      </c>
      <c r="BK108" s="11">
        <f t="shared" si="12"/>
        <v>3.4232673634651656E-2</v>
      </c>
      <c r="BL108" s="11">
        <f t="shared" si="13"/>
        <v>0.32167088952771195</v>
      </c>
      <c r="BM108" s="11">
        <f t="shared" si="14"/>
        <v>0.64409643683763651</v>
      </c>
    </row>
    <row r="109" spans="1:65" x14ac:dyDescent="0.25">
      <c r="A109" s="4" t="s">
        <v>82</v>
      </c>
      <c r="B109" s="9">
        <v>9543.4987077000005</v>
      </c>
      <c r="C109" s="9">
        <v>260.66662810000003</v>
      </c>
      <c r="D109" s="9">
        <v>19.83333665</v>
      </c>
      <c r="E109" s="9">
        <v>0</v>
      </c>
      <c r="F109" s="9">
        <v>0</v>
      </c>
      <c r="G109" s="9">
        <v>0</v>
      </c>
      <c r="H109" s="9">
        <v>367.77649700000001</v>
      </c>
      <c r="I109" s="9">
        <v>3113.807178</v>
      </c>
      <c r="J109" s="9">
        <v>0</v>
      </c>
      <c r="K109" s="9">
        <v>340.916989</v>
      </c>
      <c r="L109" s="9">
        <v>160.979038</v>
      </c>
      <c r="M109" s="9">
        <v>30.966840999999999</v>
      </c>
      <c r="N109" s="9">
        <v>1677.137424</v>
      </c>
      <c r="O109" s="9">
        <v>438.16213900000002</v>
      </c>
      <c r="P109" s="9">
        <v>1086.4240030000001</v>
      </c>
      <c r="Q109" s="9">
        <v>0</v>
      </c>
      <c r="R109" s="9">
        <v>793.93027400000005</v>
      </c>
      <c r="S109" s="9">
        <v>475.44308899999999</v>
      </c>
      <c r="T109" s="9">
        <v>948.51723100000004</v>
      </c>
      <c r="U109" s="9">
        <v>494.41854799999999</v>
      </c>
      <c r="V109" s="9">
        <v>2032.440014</v>
      </c>
      <c r="W109" s="9">
        <v>2505.624053</v>
      </c>
      <c r="X109" s="9">
        <v>32.170757000000002</v>
      </c>
      <c r="Y109" s="9">
        <v>190.27519599999999</v>
      </c>
      <c r="Z109" s="9">
        <v>1397.106534</v>
      </c>
      <c r="AA109" s="9">
        <v>1303.0008190000001</v>
      </c>
      <c r="AB109" s="9">
        <v>82.796082999999996</v>
      </c>
      <c r="AC109" s="9">
        <v>41.680422</v>
      </c>
      <c r="AD109" s="9">
        <v>564.88959199999999</v>
      </c>
      <c r="AE109" s="9">
        <v>36.589559999999999</v>
      </c>
      <c r="AF109" s="9">
        <v>829.86768500000005</v>
      </c>
      <c r="AG109" s="9">
        <v>51.528996999999997</v>
      </c>
      <c r="AH109" s="9">
        <v>8227.2639980000204</v>
      </c>
      <c r="AI109" s="9">
        <v>2526.9473379999999</v>
      </c>
      <c r="AJ109" s="9">
        <v>4753.5202399999998</v>
      </c>
      <c r="AK109" s="9">
        <v>7174.2868399999998</v>
      </c>
      <c r="AL109" s="9">
        <v>4433.4057330000096</v>
      </c>
      <c r="AM109" s="9">
        <v>1478.2380780000001</v>
      </c>
      <c r="AN109" s="9">
        <v>68.438723999999993</v>
      </c>
      <c r="AO109" s="9">
        <v>8</v>
      </c>
      <c r="AP109" s="9">
        <v>302.23021899999998</v>
      </c>
      <c r="AQ109" s="9">
        <v>1659.659498</v>
      </c>
      <c r="AR109" s="9">
        <v>1278.8499200000001</v>
      </c>
      <c r="AS109" s="9">
        <v>910.259411</v>
      </c>
      <c r="AT109" s="9">
        <v>41.553739</v>
      </c>
      <c r="AU109" s="9">
        <v>323.45229699999999</v>
      </c>
      <c r="AV109" s="9">
        <v>50.065196</v>
      </c>
      <c r="AW109" s="9">
        <v>433.49827800000003</v>
      </c>
      <c r="AX109" s="9">
        <v>420.250835</v>
      </c>
      <c r="AY109" s="9">
        <v>4618.4857610000099</v>
      </c>
      <c r="AZ109" s="9">
        <v>4553.3986169999998</v>
      </c>
      <c r="BA109" s="9">
        <v>5352.5502200000001</v>
      </c>
      <c r="BB109" s="9">
        <v>7976.4696479999902</v>
      </c>
      <c r="BC109" s="9">
        <v>516.66463599999997</v>
      </c>
      <c r="BD109" s="9">
        <v>848.64163199999996</v>
      </c>
      <c r="BE109" s="9">
        <v>682.73648400000002</v>
      </c>
      <c r="BF109" s="9">
        <v>912.51606500000003</v>
      </c>
      <c r="BG109" s="9">
        <f t="shared" si="15"/>
        <v>88371.831042450023</v>
      </c>
      <c r="BH109" s="10">
        <f t="shared" si="9"/>
        <v>9823.9986724499995</v>
      </c>
      <c r="BI109" s="10">
        <f t="shared" si="10"/>
        <v>27223.712961000023</v>
      </c>
      <c r="BJ109" s="10">
        <f t="shared" si="11"/>
        <v>51324.119409000014</v>
      </c>
      <c r="BK109" s="11">
        <f t="shared" si="12"/>
        <v>0.11116663032285677</v>
      </c>
      <c r="BL109" s="11">
        <f t="shared" si="13"/>
        <v>0.30805871780480504</v>
      </c>
      <c r="BM109" s="11">
        <f t="shared" si="14"/>
        <v>0.58077465187233834</v>
      </c>
    </row>
    <row r="110" spans="1:65" x14ac:dyDescent="0.25">
      <c r="A110" s="4" t="s">
        <v>83</v>
      </c>
      <c r="B110" s="9">
        <v>4142.8318774500003</v>
      </c>
      <c r="C110" s="9">
        <v>228.66666275</v>
      </c>
      <c r="D110" s="9">
        <v>1.3333283499999999</v>
      </c>
      <c r="E110" s="9">
        <v>14.294779999999999</v>
      </c>
      <c r="F110" s="9">
        <v>0</v>
      </c>
      <c r="G110" s="9">
        <v>0</v>
      </c>
      <c r="H110" s="9">
        <v>95.994534999999999</v>
      </c>
      <c r="I110" s="9">
        <v>1487.8609100000001</v>
      </c>
      <c r="J110" s="9">
        <v>0</v>
      </c>
      <c r="K110" s="9">
        <v>324.83419900000001</v>
      </c>
      <c r="L110" s="9">
        <v>116.91985099999999</v>
      </c>
      <c r="M110" s="9">
        <v>386.96082699999999</v>
      </c>
      <c r="N110" s="9">
        <v>1035.4982649999999</v>
      </c>
      <c r="O110" s="9">
        <v>1891.351682</v>
      </c>
      <c r="P110" s="9">
        <v>1149.5126230000001</v>
      </c>
      <c r="Q110" s="9">
        <v>0</v>
      </c>
      <c r="R110" s="9">
        <v>622.91123300000004</v>
      </c>
      <c r="S110" s="9">
        <v>1424.7947710000001</v>
      </c>
      <c r="T110" s="9">
        <v>480.062952</v>
      </c>
      <c r="U110" s="9">
        <v>1269.7378699999999</v>
      </c>
      <c r="V110" s="9">
        <v>5214.4103080000104</v>
      </c>
      <c r="W110" s="9">
        <v>5988.4216310000002</v>
      </c>
      <c r="X110" s="9">
        <v>34.294780000000003</v>
      </c>
      <c r="Y110" s="9">
        <v>1896.6786709999999</v>
      </c>
      <c r="Z110" s="9">
        <v>1855.8614520000001</v>
      </c>
      <c r="AA110" s="9">
        <v>5051.1540020000002</v>
      </c>
      <c r="AB110" s="9">
        <v>219.39921699999999</v>
      </c>
      <c r="AC110" s="9">
        <v>175.82638299999999</v>
      </c>
      <c r="AD110" s="9">
        <v>510.04600699999997</v>
      </c>
      <c r="AE110" s="9">
        <v>15.250651</v>
      </c>
      <c r="AF110" s="9">
        <v>1090.9397980000001</v>
      </c>
      <c r="AG110" s="9">
        <v>13.796082999999999</v>
      </c>
      <c r="AH110" s="9">
        <v>8363.2044260000002</v>
      </c>
      <c r="AI110" s="9">
        <v>2046.579745</v>
      </c>
      <c r="AJ110" s="9">
        <v>4719.5653910000101</v>
      </c>
      <c r="AK110" s="9">
        <v>6795.3308029999898</v>
      </c>
      <c r="AL110" s="9">
        <v>4213.4175740000001</v>
      </c>
      <c r="AM110" s="9">
        <v>3323.5849039999998</v>
      </c>
      <c r="AN110" s="9">
        <v>0</v>
      </c>
      <c r="AO110" s="9">
        <v>6</v>
      </c>
      <c r="AP110" s="9">
        <v>1402.7642840000001</v>
      </c>
      <c r="AQ110" s="9">
        <v>2538.3737190000002</v>
      </c>
      <c r="AR110" s="9">
        <v>1278.888886</v>
      </c>
      <c r="AS110" s="9">
        <v>1046.967044</v>
      </c>
      <c r="AT110" s="9">
        <v>202.37909099999999</v>
      </c>
      <c r="AU110" s="9">
        <v>273.10773899999998</v>
      </c>
      <c r="AV110" s="9">
        <v>36.210213000000003</v>
      </c>
      <c r="AW110" s="9">
        <v>938.95301700000005</v>
      </c>
      <c r="AX110" s="9">
        <v>38.260584000000001</v>
      </c>
      <c r="AY110" s="9">
        <v>4738.4455399999997</v>
      </c>
      <c r="AZ110" s="9">
        <v>2590.4550680000002</v>
      </c>
      <c r="BA110" s="9">
        <v>3877.6737130000001</v>
      </c>
      <c r="BB110" s="9">
        <v>8501.5029849999901</v>
      </c>
      <c r="BC110" s="9">
        <v>226.82531599999999</v>
      </c>
      <c r="BD110" s="9">
        <v>600.22098700000004</v>
      </c>
      <c r="BE110" s="9">
        <v>679.90010099999995</v>
      </c>
      <c r="BF110" s="9">
        <v>940.56908399999895</v>
      </c>
      <c r="BG110" s="9">
        <f t="shared" si="15"/>
        <v>96118.82556355001</v>
      </c>
      <c r="BH110" s="10">
        <f t="shared" si="9"/>
        <v>4372.8318685499999</v>
      </c>
      <c r="BI110" s="10">
        <f t="shared" si="10"/>
        <v>40730.017907000016</v>
      </c>
      <c r="BJ110" s="10">
        <f t="shared" si="11"/>
        <v>51015.975787999989</v>
      </c>
      <c r="BK110" s="11">
        <f t="shared" si="12"/>
        <v>4.5494020998611287E-2</v>
      </c>
      <c r="BL110" s="11">
        <f t="shared" si="13"/>
        <v>0.42374652070702756</v>
      </c>
      <c r="BM110" s="11">
        <f t="shared" si="14"/>
        <v>0.53075945829436111</v>
      </c>
    </row>
    <row r="111" spans="1:65" x14ac:dyDescent="0.25">
      <c r="A111" s="4" t="s">
        <v>84</v>
      </c>
      <c r="B111" s="9">
        <v>383.99997660000002</v>
      </c>
      <c r="C111" s="9">
        <v>22.666661650000002</v>
      </c>
      <c r="D111" s="9">
        <v>0</v>
      </c>
      <c r="E111" s="9">
        <v>0</v>
      </c>
      <c r="F111" s="9">
        <v>0</v>
      </c>
      <c r="G111" s="9">
        <v>0</v>
      </c>
      <c r="H111" s="9">
        <v>76.840210999999996</v>
      </c>
      <c r="I111" s="9">
        <v>1950.6310699999999</v>
      </c>
      <c r="J111" s="9">
        <v>0</v>
      </c>
      <c r="K111" s="9">
        <v>80.672060000000002</v>
      </c>
      <c r="L111" s="9">
        <v>118.908632</v>
      </c>
      <c r="M111" s="9">
        <v>8.8402119999999993</v>
      </c>
      <c r="N111" s="9">
        <v>515.16243199999997</v>
      </c>
      <c r="O111" s="9">
        <v>12.625325999999999</v>
      </c>
      <c r="P111" s="9">
        <v>2415.2562600000001</v>
      </c>
      <c r="Q111" s="9">
        <v>0</v>
      </c>
      <c r="R111" s="9">
        <v>15329.626741</v>
      </c>
      <c r="S111" s="9">
        <v>128.56736900000001</v>
      </c>
      <c r="T111" s="9">
        <v>155.28095300000001</v>
      </c>
      <c r="U111" s="9">
        <v>21.625326000000001</v>
      </c>
      <c r="V111" s="9">
        <v>439.011008</v>
      </c>
      <c r="W111" s="9">
        <v>962.78955900000005</v>
      </c>
      <c r="X111" s="9">
        <v>1.545431</v>
      </c>
      <c r="Y111" s="9">
        <v>500.737325</v>
      </c>
      <c r="Z111" s="9">
        <v>13.429771000000001</v>
      </c>
      <c r="AA111" s="9">
        <v>1431.30422</v>
      </c>
      <c r="AB111" s="9">
        <v>1</v>
      </c>
      <c r="AC111" s="9">
        <v>778.75195499999995</v>
      </c>
      <c r="AD111" s="9">
        <v>344.222488</v>
      </c>
      <c r="AE111" s="9">
        <v>142.683029</v>
      </c>
      <c r="AF111" s="9">
        <v>384.67756200000002</v>
      </c>
      <c r="AG111" s="9">
        <v>101.975202</v>
      </c>
      <c r="AH111" s="9">
        <v>9703.0183280000092</v>
      </c>
      <c r="AI111" s="9">
        <v>1419.7416969999999</v>
      </c>
      <c r="AJ111" s="9">
        <v>5134.2552150000001</v>
      </c>
      <c r="AK111" s="9">
        <v>9947.0729709999705</v>
      </c>
      <c r="AL111" s="9">
        <v>6287.0130090000002</v>
      </c>
      <c r="AM111" s="9">
        <v>4191.0183010000001</v>
      </c>
      <c r="AN111" s="9">
        <v>734.06080899999995</v>
      </c>
      <c r="AO111" s="9">
        <v>1512.417308</v>
      </c>
      <c r="AP111" s="9">
        <v>4235.9418310000001</v>
      </c>
      <c r="AQ111" s="9">
        <v>3633.6850399999998</v>
      </c>
      <c r="AR111" s="9">
        <v>5790.8870729999999</v>
      </c>
      <c r="AS111" s="9">
        <v>4274.3625519999996</v>
      </c>
      <c r="AT111" s="9">
        <v>340.83011699999997</v>
      </c>
      <c r="AU111" s="9">
        <v>651.73061399999995</v>
      </c>
      <c r="AV111" s="9">
        <v>71.905586</v>
      </c>
      <c r="AW111" s="9">
        <v>2461.6878029999998</v>
      </c>
      <c r="AX111" s="9">
        <v>404.67515900000001</v>
      </c>
      <c r="AY111" s="9">
        <v>12483.665027999999</v>
      </c>
      <c r="AZ111" s="9">
        <v>4778.8325580000001</v>
      </c>
      <c r="BA111" s="9">
        <v>5125.8489909999898</v>
      </c>
      <c r="BB111" s="9">
        <v>13317.292643000001</v>
      </c>
      <c r="BC111" s="9">
        <v>228.230715</v>
      </c>
      <c r="BD111" s="9">
        <v>1026.804265</v>
      </c>
      <c r="BE111" s="9">
        <v>1931.391828</v>
      </c>
      <c r="BF111" s="9">
        <v>1751.1906309999999</v>
      </c>
      <c r="BG111" s="9">
        <f t="shared" si="15"/>
        <v>127760.39085225</v>
      </c>
      <c r="BH111" s="10">
        <f t="shared" si="9"/>
        <v>406.66663825000001</v>
      </c>
      <c r="BI111" s="10">
        <f t="shared" si="10"/>
        <v>35619.182470000014</v>
      </c>
      <c r="BJ111" s="10">
        <f t="shared" si="11"/>
        <v>91734.541743999944</v>
      </c>
      <c r="BK111" s="11">
        <f t="shared" si="12"/>
        <v>3.1830415947951694E-3</v>
      </c>
      <c r="BL111" s="11">
        <f t="shared" si="13"/>
        <v>0.27879675564856587</v>
      </c>
      <c r="BM111" s="11">
        <f t="shared" si="14"/>
        <v>0.71802020275663858</v>
      </c>
    </row>
    <row r="112" spans="1:65" x14ac:dyDescent="0.25">
      <c r="A112" s="4" t="s">
        <v>85</v>
      </c>
      <c r="B112" s="9">
        <v>3351.8320583999998</v>
      </c>
      <c r="C112" s="9">
        <v>161.33331609999999</v>
      </c>
      <c r="D112" s="9">
        <v>3.0000016500000002</v>
      </c>
      <c r="E112" s="9">
        <v>0</v>
      </c>
      <c r="F112" s="9">
        <v>0</v>
      </c>
      <c r="G112" s="9">
        <v>0</v>
      </c>
      <c r="H112" s="9">
        <v>225.077034</v>
      </c>
      <c r="I112" s="9">
        <v>1359.880375</v>
      </c>
      <c r="J112" s="9">
        <v>0</v>
      </c>
      <c r="K112" s="9">
        <v>239.437625</v>
      </c>
      <c r="L112" s="9">
        <v>194.938637</v>
      </c>
      <c r="M112" s="9">
        <v>19.636293999999999</v>
      </c>
      <c r="N112" s="9">
        <v>1131.850715</v>
      </c>
      <c r="O112" s="9">
        <v>943.91934000000003</v>
      </c>
      <c r="P112" s="9">
        <v>1542.720779</v>
      </c>
      <c r="Q112" s="9">
        <v>0</v>
      </c>
      <c r="R112" s="9">
        <v>5722.0563199999997</v>
      </c>
      <c r="S112" s="9">
        <v>688.79557199999999</v>
      </c>
      <c r="T112" s="9">
        <v>1413.6603270000001</v>
      </c>
      <c r="U112" s="9">
        <v>883.37126699999999</v>
      </c>
      <c r="V112" s="9">
        <v>3446.207821</v>
      </c>
      <c r="W112" s="9">
        <v>4446.4267099999997</v>
      </c>
      <c r="X112" s="9">
        <v>1.545431</v>
      </c>
      <c r="Y112" s="9">
        <v>1307.6032709999999</v>
      </c>
      <c r="Z112" s="9">
        <v>117.561611</v>
      </c>
      <c r="AA112" s="9">
        <v>2053.6164389999999</v>
      </c>
      <c r="AB112" s="9">
        <v>158.939437</v>
      </c>
      <c r="AC112" s="9">
        <v>547.49844199999995</v>
      </c>
      <c r="AD112" s="9">
        <v>821.22795499999995</v>
      </c>
      <c r="AE112" s="9">
        <v>121.319322</v>
      </c>
      <c r="AF112" s="9">
        <v>554.550387</v>
      </c>
      <c r="AG112" s="9">
        <v>60.305748000000001</v>
      </c>
      <c r="AH112" s="9">
        <v>10197.072849</v>
      </c>
      <c r="AI112" s="9">
        <v>2443.7190719999999</v>
      </c>
      <c r="AJ112" s="9">
        <v>7337.61960000001</v>
      </c>
      <c r="AK112" s="9">
        <v>8368.9069770000006</v>
      </c>
      <c r="AL112" s="9">
        <v>3235.7315469999999</v>
      </c>
      <c r="AM112" s="9">
        <v>2693.046022</v>
      </c>
      <c r="AN112" s="9">
        <v>110.590101</v>
      </c>
      <c r="AO112" s="9">
        <v>0</v>
      </c>
      <c r="AP112" s="9">
        <v>2401.585517</v>
      </c>
      <c r="AQ112" s="9">
        <v>1364.7003139999999</v>
      </c>
      <c r="AR112" s="9">
        <v>905.22203000000002</v>
      </c>
      <c r="AS112" s="9">
        <v>791.05919500000005</v>
      </c>
      <c r="AT112" s="9">
        <v>447.09425099999999</v>
      </c>
      <c r="AU112" s="9">
        <v>324.99436400000002</v>
      </c>
      <c r="AV112" s="9">
        <v>92.498046000000002</v>
      </c>
      <c r="AW112" s="9">
        <v>1335.8921640000001</v>
      </c>
      <c r="AX112" s="9">
        <v>577.68002999999999</v>
      </c>
      <c r="AY112" s="9">
        <v>6287.2459040000003</v>
      </c>
      <c r="AZ112" s="9">
        <v>2977.2386430000001</v>
      </c>
      <c r="BA112" s="9">
        <v>4023.8483799999999</v>
      </c>
      <c r="BB112" s="9">
        <v>8116.4882279999902</v>
      </c>
      <c r="BC112" s="9">
        <v>337.24707899999999</v>
      </c>
      <c r="BD112" s="9">
        <v>511.87209300000001</v>
      </c>
      <c r="BE112" s="9">
        <v>715.21330699999999</v>
      </c>
      <c r="BF112" s="9">
        <v>923.69044399999996</v>
      </c>
      <c r="BG112" s="9">
        <f t="shared" si="15"/>
        <v>98038.568392149988</v>
      </c>
      <c r="BH112" s="10">
        <f t="shared" si="9"/>
        <v>3516.1653761499997</v>
      </c>
      <c r="BI112" s="10">
        <f t="shared" si="10"/>
        <v>38199.219707999997</v>
      </c>
      <c r="BJ112" s="10">
        <f t="shared" si="11"/>
        <v>56323.183308</v>
      </c>
      <c r="BK112" s="11">
        <f t="shared" si="12"/>
        <v>3.5865123632624785E-2</v>
      </c>
      <c r="BL112" s="11">
        <f t="shared" si="13"/>
        <v>0.38963461354519974</v>
      </c>
      <c r="BM112" s="11">
        <f t="shared" si="14"/>
        <v>0.57450026282217559</v>
      </c>
    </row>
    <row r="113" spans="1:65" x14ac:dyDescent="0.25">
      <c r="A113" s="4" t="s">
        <v>86</v>
      </c>
      <c r="B113" s="9">
        <v>1698.4991653500001</v>
      </c>
      <c r="C113" s="9">
        <v>122.83331130000001</v>
      </c>
      <c r="D113" s="9">
        <v>1.1666650000000001</v>
      </c>
      <c r="E113" s="9">
        <v>0</v>
      </c>
      <c r="F113" s="9">
        <v>0</v>
      </c>
      <c r="G113" s="9">
        <v>0</v>
      </c>
      <c r="H113" s="9">
        <v>7</v>
      </c>
      <c r="I113" s="9">
        <v>952.84175900000002</v>
      </c>
      <c r="J113" s="9">
        <v>0</v>
      </c>
      <c r="K113" s="9">
        <v>46.933678999999998</v>
      </c>
      <c r="L113" s="9">
        <v>9.2148859999999999</v>
      </c>
      <c r="M113" s="9">
        <v>5.5454309999999998</v>
      </c>
      <c r="N113" s="9">
        <v>288.32222100000001</v>
      </c>
      <c r="O113" s="9">
        <v>7</v>
      </c>
      <c r="P113" s="9">
        <v>653.63711599999999</v>
      </c>
      <c r="Q113" s="9">
        <v>0</v>
      </c>
      <c r="R113" s="9">
        <v>1255.83115</v>
      </c>
      <c r="S113" s="9">
        <v>813.65797699999996</v>
      </c>
      <c r="T113" s="9">
        <v>250.68042299999999</v>
      </c>
      <c r="U113" s="9">
        <v>372.99659300000002</v>
      </c>
      <c r="V113" s="9">
        <v>579.48461499999996</v>
      </c>
      <c r="W113" s="9">
        <v>2238.780945</v>
      </c>
      <c r="X113" s="9">
        <v>39.884340000000002</v>
      </c>
      <c r="Y113" s="9">
        <v>389.68483199999997</v>
      </c>
      <c r="Z113" s="9">
        <v>270.94464900000003</v>
      </c>
      <c r="AA113" s="9">
        <v>748.21904199999994</v>
      </c>
      <c r="AB113" s="9">
        <v>1</v>
      </c>
      <c r="AC113" s="9">
        <v>311.27258799999998</v>
      </c>
      <c r="AD113" s="9">
        <v>347.35483499999998</v>
      </c>
      <c r="AE113" s="9">
        <v>38.385643000000002</v>
      </c>
      <c r="AF113" s="9">
        <v>251.614103</v>
      </c>
      <c r="AG113" s="9">
        <v>1.8843399999999999</v>
      </c>
      <c r="AH113" s="9">
        <v>2576.9452719999999</v>
      </c>
      <c r="AI113" s="9">
        <v>637.93765099999996</v>
      </c>
      <c r="AJ113" s="9">
        <v>1067.6415890000001</v>
      </c>
      <c r="AK113" s="9">
        <v>2313.41795</v>
      </c>
      <c r="AL113" s="9">
        <v>1404.1317919999999</v>
      </c>
      <c r="AM113" s="9">
        <v>842.034176</v>
      </c>
      <c r="AN113" s="9">
        <v>7</v>
      </c>
      <c r="AO113" s="9">
        <v>0</v>
      </c>
      <c r="AP113" s="9">
        <v>760.68724199999997</v>
      </c>
      <c r="AQ113" s="9">
        <v>393.86450000000002</v>
      </c>
      <c r="AR113" s="9">
        <v>622.69928700000003</v>
      </c>
      <c r="AS113" s="9">
        <v>297.67240600000002</v>
      </c>
      <c r="AT113" s="9">
        <v>28.117721</v>
      </c>
      <c r="AU113" s="9">
        <v>212.59682599999999</v>
      </c>
      <c r="AV113" s="9">
        <v>8.7017019999999992</v>
      </c>
      <c r="AW113" s="9">
        <v>458.101202</v>
      </c>
      <c r="AX113" s="9">
        <v>41.958151000000001</v>
      </c>
      <c r="AY113" s="9">
        <v>1431.921619</v>
      </c>
      <c r="AZ113" s="9">
        <v>1283.4725309999999</v>
      </c>
      <c r="BA113" s="9">
        <v>1161.475981</v>
      </c>
      <c r="BB113" s="9">
        <v>2844.867072</v>
      </c>
      <c r="BC113" s="9">
        <v>56.965341000000002</v>
      </c>
      <c r="BD113" s="9">
        <v>182.34099000000001</v>
      </c>
      <c r="BE113" s="9">
        <v>272.46457500000002</v>
      </c>
      <c r="BF113" s="9">
        <v>370.26696900000002</v>
      </c>
      <c r="BG113" s="9">
        <f t="shared" si="15"/>
        <v>30981.952853650007</v>
      </c>
      <c r="BH113" s="10">
        <f t="shared" si="9"/>
        <v>1822.4991416500002</v>
      </c>
      <c r="BI113" s="10">
        <f t="shared" si="10"/>
        <v>12459.116438999998</v>
      </c>
      <c r="BJ113" s="10">
        <f t="shared" si="11"/>
        <v>16700.337273000001</v>
      </c>
      <c r="BK113" s="11">
        <f t="shared" si="12"/>
        <v>5.8824540540067673E-2</v>
      </c>
      <c r="BL113" s="11">
        <f t="shared" si="13"/>
        <v>0.40214109478034982</v>
      </c>
      <c r="BM113" s="11">
        <f t="shared" si="14"/>
        <v>0.53903436467958221</v>
      </c>
    </row>
    <row r="114" spans="1:65" x14ac:dyDescent="0.25">
      <c r="A114" s="4" t="s">
        <v>87</v>
      </c>
      <c r="B114" s="9">
        <v>1764.83303845</v>
      </c>
      <c r="C114" s="9">
        <v>33.333334999999998</v>
      </c>
      <c r="D114" s="9">
        <v>0</v>
      </c>
      <c r="E114" s="9">
        <v>0</v>
      </c>
      <c r="F114" s="9">
        <v>0</v>
      </c>
      <c r="G114" s="9">
        <v>0</v>
      </c>
      <c r="H114" s="9">
        <v>11</v>
      </c>
      <c r="I114" s="9">
        <v>75.889844999999994</v>
      </c>
      <c r="J114" s="9">
        <v>0</v>
      </c>
      <c r="K114" s="9">
        <v>1253.2104240000001</v>
      </c>
      <c r="L114" s="9">
        <v>72.873116999999993</v>
      </c>
      <c r="M114" s="9">
        <v>22.922711</v>
      </c>
      <c r="N114" s="9">
        <v>370.437884</v>
      </c>
      <c r="O114" s="9">
        <v>38.840210999999996</v>
      </c>
      <c r="P114" s="9">
        <v>322.28880400000003</v>
      </c>
      <c r="Q114" s="9">
        <v>0</v>
      </c>
      <c r="R114" s="9">
        <v>178.679914</v>
      </c>
      <c r="S114" s="9">
        <v>185.45170899999999</v>
      </c>
      <c r="T114" s="9">
        <v>34.314112000000002</v>
      </c>
      <c r="U114" s="9">
        <v>141.920106</v>
      </c>
      <c r="V114" s="9">
        <v>386.26972899999998</v>
      </c>
      <c r="W114" s="9">
        <v>277.997142</v>
      </c>
      <c r="X114" s="9">
        <v>0</v>
      </c>
      <c r="Y114" s="9">
        <v>1541.6860919999999</v>
      </c>
      <c r="Z114" s="9">
        <v>271.23942799999998</v>
      </c>
      <c r="AA114" s="9">
        <v>536.21437600000002</v>
      </c>
      <c r="AB114" s="9">
        <v>9.6253259999999994</v>
      </c>
      <c r="AC114" s="9">
        <v>0.29477999999999999</v>
      </c>
      <c r="AD114" s="9">
        <v>164.10472899999999</v>
      </c>
      <c r="AE114" s="9">
        <v>0</v>
      </c>
      <c r="AF114" s="9">
        <v>52.063459999999999</v>
      </c>
      <c r="AG114" s="9">
        <v>14.509665999999999</v>
      </c>
      <c r="AH114" s="9">
        <v>1935.360958</v>
      </c>
      <c r="AI114" s="9">
        <v>260.892762</v>
      </c>
      <c r="AJ114" s="9">
        <v>482.02210100000002</v>
      </c>
      <c r="AK114" s="9">
        <v>1242.7400560000001</v>
      </c>
      <c r="AL114" s="9">
        <v>1056.7820750000001</v>
      </c>
      <c r="AM114" s="9">
        <v>497.55108000000001</v>
      </c>
      <c r="AN114" s="9">
        <v>0</v>
      </c>
      <c r="AO114" s="9">
        <v>4</v>
      </c>
      <c r="AP114" s="9">
        <v>31.652823000000001</v>
      </c>
      <c r="AQ114" s="9">
        <v>211.435971</v>
      </c>
      <c r="AR114" s="9">
        <v>166.61228800000001</v>
      </c>
      <c r="AS114" s="9">
        <v>138.17653899999999</v>
      </c>
      <c r="AT114" s="9">
        <v>12.877157</v>
      </c>
      <c r="AU114" s="9">
        <v>22.069333</v>
      </c>
      <c r="AV114" s="9">
        <v>4.8403890000000001</v>
      </c>
      <c r="AW114" s="9">
        <v>115.31725900000001</v>
      </c>
      <c r="AX114" s="9">
        <v>5.2815079999999996</v>
      </c>
      <c r="AY114" s="9">
        <v>1049.23226</v>
      </c>
      <c r="AZ114" s="9">
        <v>549.60348699999997</v>
      </c>
      <c r="BA114" s="9">
        <v>755.02980200000002</v>
      </c>
      <c r="BB114" s="9">
        <v>2774.9609850000002</v>
      </c>
      <c r="BC114" s="9">
        <v>21.928325000000001</v>
      </c>
      <c r="BD114" s="9">
        <v>76.643476000000007</v>
      </c>
      <c r="BE114" s="9">
        <v>110.913352</v>
      </c>
      <c r="BF114" s="9">
        <v>194.808494</v>
      </c>
      <c r="BG114" s="9">
        <f t="shared" si="15"/>
        <v>19480.732418450007</v>
      </c>
      <c r="BH114" s="10">
        <f t="shared" si="9"/>
        <v>1798.16637345</v>
      </c>
      <c r="BI114" s="10">
        <f t="shared" si="10"/>
        <v>7897.194523000001</v>
      </c>
      <c r="BJ114" s="10">
        <f t="shared" si="11"/>
        <v>9785.3715220000013</v>
      </c>
      <c r="BK114" s="11">
        <f t="shared" si="12"/>
        <v>9.230486486981232E-2</v>
      </c>
      <c r="BL114" s="11">
        <f t="shared" si="13"/>
        <v>0.40538488766062242</v>
      </c>
      <c r="BM114" s="11">
        <f t="shared" si="14"/>
        <v>0.5023102474695651</v>
      </c>
    </row>
    <row r="115" spans="1:65" x14ac:dyDescent="0.25">
      <c r="A115" s="4" t="s">
        <v>88</v>
      </c>
      <c r="B115" s="9">
        <v>1158.6673531500001</v>
      </c>
      <c r="C115" s="9">
        <v>10.666651549999999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116.980706</v>
      </c>
      <c r="J115" s="9">
        <v>0</v>
      </c>
      <c r="K115" s="9">
        <v>200.231065</v>
      </c>
      <c r="L115" s="9">
        <v>29.055098000000001</v>
      </c>
      <c r="M115" s="9">
        <v>1.625326</v>
      </c>
      <c r="N115" s="9">
        <v>164.96684099999999</v>
      </c>
      <c r="O115" s="9">
        <v>0</v>
      </c>
      <c r="P115" s="9">
        <v>34.699753000000001</v>
      </c>
      <c r="Q115" s="9">
        <v>0</v>
      </c>
      <c r="R115" s="9">
        <v>29.545432000000002</v>
      </c>
      <c r="S115" s="9">
        <v>61.468142999999998</v>
      </c>
      <c r="T115" s="9">
        <v>0.62532600000000005</v>
      </c>
      <c r="U115" s="9">
        <v>0</v>
      </c>
      <c r="V115" s="9">
        <v>155.97520299999999</v>
      </c>
      <c r="W115" s="9">
        <v>93.804445999999999</v>
      </c>
      <c r="X115" s="9">
        <v>0</v>
      </c>
      <c r="Y115" s="9">
        <v>100.002606</v>
      </c>
      <c r="Z115" s="9">
        <v>66.082534999999993</v>
      </c>
      <c r="AA115" s="9">
        <v>9.2506520000000005</v>
      </c>
      <c r="AB115" s="9">
        <v>0</v>
      </c>
      <c r="AC115" s="9">
        <v>0</v>
      </c>
      <c r="AD115" s="9">
        <v>50.465536999999998</v>
      </c>
      <c r="AE115" s="9">
        <v>4</v>
      </c>
      <c r="AF115" s="9">
        <v>28</v>
      </c>
      <c r="AG115" s="9">
        <v>2.2947799999999998</v>
      </c>
      <c r="AH115" s="9">
        <v>644.32076700000005</v>
      </c>
      <c r="AI115" s="9">
        <v>107.082712</v>
      </c>
      <c r="AJ115" s="9">
        <v>142.17372399999999</v>
      </c>
      <c r="AK115" s="9">
        <v>494.86751199999998</v>
      </c>
      <c r="AL115" s="9">
        <v>560.99486300000001</v>
      </c>
      <c r="AM115" s="9">
        <v>86.647559999999999</v>
      </c>
      <c r="AN115" s="9">
        <v>0</v>
      </c>
      <c r="AO115" s="9">
        <v>0</v>
      </c>
      <c r="AP115" s="9">
        <v>18.193045000000001</v>
      </c>
      <c r="AQ115" s="9">
        <v>159.798937</v>
      </c>
      <c r="AR115" s="9">
        <v>102.058548</v>
      </c>
      <c r="AS115" s="9">
        <v>32.497438000000002</v>
      </c>
      <c r="AT115" s="9">
        <v>4.2731849999999998</v>
      </c>
      <c r="AU115" s="9">
        <v>1</v>
      </c>
      <c r="AV115" s="9">
        <v>1.563015</v>
      </c>
      <c r="AW115" s="9">
        <v>22.420193999999999</v>
      </c>
      <c r="AX115" s="9">
        <v>0</v>
      </c>
      <c r="AY115" s="9">
        <v>203.660078</v>
      </c>
      <c r="AZ115" s="9">
        <v>116.492676</v>
      </c>
      <c r="BA115" s="9">
        <v>143.58084600000001</v>
      </c>
      <c r="BB115" s="9">
        <v>305.81582200000003</v>
      </c>
      <c r="BC115" s="9">
        <v>19.932825999999999</v>
      </c>
      <c r="BD115" s="9">
        <v>14.919995999999999</v>
      </c>
      <c r="BE115" s="9">
        <v>22.136702</v>
      </c>
      <c r="BF115" s="9">
        <v>37.531925000000001</v>
      </c>
      <c r="BG115" s="9">
        <f t="shared" si="15"/>
        <v>5560.3698246999993</v>
      </c>
      <c r="BH115" s="10">
        <f t="shared" si="9"/>
        <v>1169.3340047000002</v>
      </c>
      <c r="BI115" s="10">
        <f t="shared" si="10"/>
        <v>1793.3942159999997</v>
      </c>
      <c r="BJ115" s="10">
        <f t="shared" si="11"/>
        <v>2597.6416039999995</v>
      </c>
      <c r="BK115" s="11">
        <f t="shared" si="12"/>
        <v>0.21029788333604046</v>
      </c>
      <c r="BL115" s="11">
        <f t="shared" si="13"/>
        <v>0.32253146329106974</v>
      </c>
      <c r="BM115" s="11">
        <f t="shared" si="14"/>
        <v>0.46717065337288982</v>
      </c>
    </row>
    <row r="116" spans="1:65" x14ac:dyDescent="0.25">
      <c r="A116" s="4" t="s">
        <v>89</v>
      </c>
      <c r="B116" s="9">
        <v>11506.99869645</v>
      </c>
      <c r="C116" s="9">
        <v>342.49996814999997</v>
      </c>
      <c r="D116" s="9">
        <v>23.500001650000002</v>
      </c>
      <c r="E116" s="9">
        <v>2.2947799999999998</v>
      </c>
      <c r="F116" s="9">
        <v>0</v>
      </c>
      <c r="G116" s="9">
        <v>0</v>
      </c>
      <c r="H116" s="9">
        <v>470.78514999999999</v>
      </c>
      <c r="I116" s="9">
        <v>4777.3621149999999</v>
      </c>
      <c r="J116" s="9">
        <v>0</v>
      </c>
      <c r="K116" s="9">
        <v>4266.8791670000001</v>
      </c>
      <c r="L116" s="9">
        <v>538.82220900000004</v>
      </c>
      <c r="M116" s="9">
        <v>105.258762</v>
      </c>
      <c r="N116" s="9">
        <v>3289.7014669999999</v>
      </c>
      <c r="O116" s="9">
        <v>1658.141529</v>
      </c>
      <c r="P116" s="9">
        <v>3398.824361</v>
      </c>
      <c r="Q116" s="9">
        <v>0</v>
      </c>
      <c r="R116" s="9">
        <v>2966.5694469999999</v>
      </c>
      <c r="S116" s="9">
        <v>4414.7903459999998</v>
      </c>
      <c r="T116" s="9">
        <v>1270.1979799999999</v>
      </c>
      <c r="U116" s="9">
        <v>1043.3741640000001</v>
      </c>
      <c r="V116" s="9">
        <v>8832.9146180000098</v>
      </c>
      <c r="W116" s="9">
        <v>11983.547973000001</v>
      </c>
      <c r="X116" s="9">
        <v>143.831594</v>
      </c>
      <c r="Y116" s="9">
        <v>1270.808927</v>
      </c>
      <c r="Z116" s="9">
        <v>661.23345200000006</v>
      </c>
      <c r="AA116" s="9">
        <v>4089.3853880000001</v>
      </c>
      <c r="AB116" s="9">
        <v>917.20366200000001</v>
      </c>
      <c r="AC116" s="9">
        <v>202.21778</v>
      </c>
      <c r="AD116" s="9">
        <v>2492.5826480000001</v>
      </c>
      <c r="AE116" s="9">
        <v>184.44334599999999</v>
      </c>
      <c r="AF116" s="9">
        <v>897.61703699999998</v>
      </c>
      <c r="AG116" s="9">
        <v>60.914642000000001</v>
      </c>
      <c r="AH116" s="9">
        <v>18482.605822000001</v>
      </c>
      <c r="AI116" s="9">
        <v>4674.2549300000001</v>
      </c>
      <c r="AJ116" s="9">
        <v>10013.461979</v>
      </c>
      <c r="AK116" s="9">
        <v>17646.326088999998</v>
      </c>
      <c r="AL116" s="9">
        <v>9573.3373819999797</v>
      </c>
      <c r="AM116" s="9">
        <v>4897.9530530000002</v>
      </c>
      <c r="AN116" s="9">
        <v>23.378511</v>
      </c>
      <c r="AO116" s="9">
        <v>7.6239980000000003</v>
      </c>
      <c r="AP116" s="9">
        <v>1443.2308780000001</v>
      </c>
      <c r="AQ116" s="9">
        <v>3849.5284510000001</v>
      </c>
      <c r="AR116" s="9">
        <v>4405.1056440000002</v>
      </c>
      <c r="AS116" s="9">
        <v>2855.4100060000001</v>
      </c>
      <c r="AT116" s="9">
        <v>203.90300099999999</v>
      </c>
      <c r="AU116" s="9">
        <v>547.54079300000001</v>
      </c>
      <c r="AV116" s="9">
        <v>84.428692999999996</v>
      </c>
      <c r="AW116" s="9">
        <v>1935.425958</v>
      </c>
      <c r="AX116" s="9">
        <v>222.09051199999999</v>
      </c>
      <c r="AY116" s="9">
        <v>10394.655679</v>
      </c>
      <c r="AZ116" s="9">
        <v>5444.2446810000001</v>
      </c>
      <c r="BA116" s="9">
        <v>9282.3802530000103</v>
      </c>
      <c r="BB116" s="9">
        <v>14402.381857</v>
      </c>
      <c r="BC116" s="9">
        <v>469.03537699999998</v>
      </c>
      <c r="BD116" s="9">
        <v>1199.5368980000001</v>
      </c>
      <c r="BE116" s="9">
        <v>1487.5447979999999</v>
      </c>
      <c r="BF116" s="9">
        <v>2106.632435</v>
      </c>
      <c r="BG116" s="9">
        <f t="shared" si="15"/>
        <v>197464.71888824992</v>
      </c>
      <c r="BH116" s="10">
        <f t="shared" si="9"/>
        <v>11872.99866625</v>
      </c>
      <c r="BI116" s="10">
        <f t="shared" si="10"/>
        <v>78422.308366000012</v>
      </c>
      <c r="BJ116" s="10">
        <f t="shared" si="11"/>
        <v>107169.41185599999</v>
      </c>
      <c r="BK116" s="11">
        <f t="shared" si="12"/>
        <v>6.0127189976500149E-2</v>
      </c>
      <c r="BL116" s="11">
        <f t="shared" si="13"/>
        <v>0.39714592463669979</v>
      </c>
      <c r="BM116" s="11">
        <f t="shared" si="14"/>
        <v>0.54272688538680047</v>
      </c>
    </row>
    <row r="117" spans="1:65" x14ac:dyDescent="0.25">
      <c r="A117" s="4" t="s">
        <v>90</v>
      </c>
      <c r="B117" s="9">
        <v>6754.6650325000101</v>
      </c>
      <c r="C117" s="9">
        <v>942.50006074999999</v>
      </c>
      <c r="D117" s="9">
        <v>4.3333300000000001</v>
      </c>
      <c r="E117" s="9">
        <v>0</v>
      </c>
      <c r="F117" s="9">
        <v>0</v>
      </c>
      <c r="G117" s="9">
        <v>0</v>
      </c>
      <c r="H117" s="9">
        <v>375.66659600000003</v>
      </c>
      <c r="I117" s="9">
        <v>1166.211329</v>
      </c>
      <c r="J117" s="9">
        <v>0</v>
      </c>
      <c r="K117" s="9">
        <v>67.666593000000006</v>
      </c>
      <c r="L117" s="9">
        <v>273.07127700000001</v>
      </c>
      <c r="M117" s="9">
        <v>17.931075</v>
      </c>
      <c r="N117" s="9">
        <v>1608.6609559999999</v>
      </c>
      <c r="O117" s="9">
        <v>235.388248</v>
      </c>
      <c r="P117" s="9">
        <v>679.238699</v>
      </c>
      <c r="Q117" s="9">
        <v>0</v>
      </c>
      <c r="R117" s="9">
        <v>1439.5567940000001</v>
      </c>
      <c r="S117" s="9">
        <v>97.421408</v>
      </c>
      <c r="T117" s="9">
        <v>491.26397200000002</v>
      </c>
      <c r="U117" s="9">
        <v>32.625326000000001</v>
      </c>
      <c r="V117" s="9">
        <v>794.59485200000097</v>
      </c>
      <c r="W117" s="9">
        <v>1308.574969</v>
      </c>
      <c r="X117" s="9">
        <v>2</v>
      </c>
      <c r="Y117" s="9">
        <v>184.520635</v>
      </c>
      <c r="Z117" s="9">
        <v>83.101831000000004</v>
      </c>
      <c r="AA117" s="9">
        <v>619.60548600000004</v>
      </c>
      <c r="AB117" s="9">
        <v>9.5454310000000007</v>
      </c>
      <c r="AC117" s="9">
        <v>350</v>
      </c>
      <c r="AD117" s="9">
        <v>302.41308500000002</v>
      </c>
      <c r="AE117" s="9">
        <v>36.501303</v>
      </c>
      <c r="AF117" s="9">
        <v>994.23946699999999</v>
      </c>
      <c r="AG117" s="9">
        <v>22.250651999999999</v>
      </c>
      <c r="AH117" s="9">
        <v>12337.302288999999</v>
      </c>
      <c r="AI117" s="9">
        <v>2207.1130459999999</v>
      </c>
      <c r="AJ117" s="9">
        <v>2162.9989730000002</v>
      </c>
      <c r="AK117" s="9">
        <v>7981.6803019999797</v>
      </c>
      <c r="AL117" s="9">
        <v>14072.253626</v>
      </c>
      <c r="AM117" s="9">
        <v>2918.2795040000001</v>
      </c>
      <c r="AN117" s="9">
        <v>2</v>
      </c>
      <c r="AO117" s="9">
        <v>52.214098999999997</v>
      </c>
      <c r="AP117" s="9">
        <v>882.91456800000003</v>
      </c>
      <c r="AQ117" s="9">
        <v>2198.053746</v>
      </c>
      <c r="AR117" s="9">
        <v>1584.3013940000001</v>
      </c>
      <c r="AS117" s="9">
        <v>940.60609299999999</v>
      </c>
      <c r="AT117" s="9">
        <v>85.364354000000006</v>
      </c>
      <c r="AU117" s="9">
        <v>243.62234000000001</v>
      </c>
      <c r="AV117" s="9">
        <v>36.783690999999997</v>
      </c>
      <c r="AW117" s="9">
        <v>231.85960299999999</v>
      </c>
      <c r="AX117" s="9">
        <v>250.77348000000001</v>
      </c>
      <c r="AY117" s="9">
        <v>4473.9772700000103</v>
      </c>
      <c r="AZ117" s="9">
        <v>3180.8487260000002</v>
      </c>
      <c r="BA117" s="9">
        <v>3066.109884</v>
      </c>
      <c r="BB117" s="9">
        <v>7100.3808470000004</v>
      </c>
      <c r="BC117" s="9">
        <v>187.66862699999999</v>
      </c>
      <c r="BD117" s="9">
        <v>606.98040600000002</v>
      </c>
      <c r="BE117" s="9">
        <v>1000.53192</v>
      </c>
      <c r="BF117" s="9">
        <v>881.83722399999999</v>
      </c>
      <c r="BG117" s="9">
        <f t="shared" si="15"/>
        <v>87580.004419250021</v>
      </c>
      <c r="BH117" s="10">
        <f t="shared" si="9"/>
        <v>7701.4984232500101</v>
      </c>
      <c r="BI117" s="10">
        <f t="shared" si="10"/>
        <v>23529.352273000004</v>
      </c>
      <c r="BJ117" s="10">
        <f t="shared" si="11"/>
        <v>56349.153722999996</v>
      </c>
      <c r="BK117" s="11">
        <f t="shared" si="12"/>
        <v>8.7936721107965896E-2</v>
      </c>
      <c r="BL117" s="11">
        <f t="shared" si="13"/>
        <v>0.26866123642063061</v>
      </c>
      <c r="BM117" s="11">
        <f t="shared" si="14"/>
        <v>0.64340204247140331</v>
      </c>
    </row>
    <row r="118" spans="1:65" x14ac:dyDescent="0.25">
      <c r="A118" s="4" t="s">
        <v>91</v>
      </c>
      <c r="B118" s="9">
        <v>10124.664002</v>
      </c>
      <c r="C118" s="9">
        <v>609.99982139999997</v>
      </c>
      <c r="D118" s="9">
        <v>14</v>
      </c>
      <c r="E118" s="9">
        <v>0</v>
      </c>
      <c r="F118" s="9">
        <v>0</v>
      </c>
      <c r="G118" s="9">
        <v>0</v>
      </c>
      <c r="H118" s="9">
        <v>332.92821600000002</v>
      </c>
      <c r="I118" s="9">
        <v>5625.232559</v>
      </c>
      <c r="J118" s="9">
        <v>191.468143</v>
      </c>
      <c r="K118" s="9">
        <v>1590.134978</v>
      </c>
      <c r="L118" s="9">
        <v>572.73710800000003</v>
      </c>
      <c r="M118" s="9">
        <v>165.787465</v>
      </c>
      <c r="N118" s="9">
        <v>2924.4816559999999</v>
      </c>
      <c r="O118" s="9">
        <v>1905.379158</v>
      </c>
      <c r="P118" s="9">
        <v>4433.2379140000003</v>
      </c>
      <c r="Q118" s="9">
        <v>19.250651000000001</v>
      </c>
      <c r="R118" s="9">
        <v>7401.2301950000001</v>
      </c>
      <c r="S118" s="9">
        <v>3364.5175340000001</v>
      </c>
      <c r="T118" s="9">
        <v>1741.2914820000001</v>
      </c>
      <c r="U118" s="9">
        <v>2305.213029</v>
      </c>
      <c r="V118" s="9">
        <v>5851.3805760000096</v>
      </c>
      <c r="W118" s="9">
        <v>9606.3873789999998</v>
      </c>
      <c r="X118" s="9">
        <v>92.763214000000005</v>
      </c>
      <c r="Y118" s="9">
        <v>6902.9785739999998</v>
      </c>
      <c r="Z118" s="9">
        <v>3206.9362700000001</v>
      </c>
      <c r="AA118" s="9">
        <v>1815.3100469999999</v>
      </c>
      <c r="AB118" s="9">
        <v>110.0303</v>
      </c>
      <c r="AC118" s="9">
        <v>305.70236</v>
      </c>
      <c r="AD118" s="9">
        <v>3045.3087420000002</v>
      </c>
      <c r="AE118" s="9">
        <v>258.23682400000001</v>
      </c>
      <c r="AF118" s="9">
        <v>3050.13382</v>
      </c>
      <c r="AG118" s="9">
        <v>35.360847999999997</v>
      </c>
      <c r="AH118" s="9">
        <v>20661.112807000001</v>
      </c>
      <c r="AI118" s="9">
        <v>6221.4925670000102</v>
      </c>
      <c r="AJ118" s="9">
        <v>12318.077753</v>
      </c>
      <c r="AK118" s="9">
        <v>18557.4231819999</v>
      </c>
      <c r="AL118" s="9">
        <v>8799.7161070000202</v>
      </c>
      <c r="AM118" s="9">
        <v>4919.0098969999899</v>
      </c>
      <c r="AN118" s="9">
        <v>20.31091</v>
      </c>
      <c r="AO118" s="9">
        <v>13.208836</v>
      </c>
      <c r="AP118" s="9">
        <v>2768.3739930000002</v>
      </c>
      <c r="AQ118" s="9">
        <v>2691.58149</v>
      </c>
      <c r="AR118" s="9">
        <v>3520.003283</v>
      </c>
      <c r="AS118" s="9">
        <v>1895.6532010000001</v>
      </c>
      <c r="AT118" s="9">
        <v>144.094988</v>
      </c>
      <c r="AU118" s="9">
        <v>704.06463099999996</v>
      </c>
      <c r="AV118" s="9">
        <v>112.563247</v>
      </c>
      <c r="AW118" s="9">
        <v>2316.428574</v>
      </c>
      <c r="AX118" s="9">
        <v>1860.8342540000001</v>
      </c>
      <c r="AY118" s="9">
        <v>11833.170491999999</v>
      </c>
      <c r="AZ118" s="9">
        <v>5967.1942049999998</v>
      </c>
      <c r="BA118" s="9">
        <v>8890.6557250000005</v>
      </c>
      <c r="BB118" s="9">
        <v>17665.625376</v>
      </c>
      <c r="BC118" s="9">
        <v>440.01089400000001</v>
      </c>
      <c r="BD118" s="9">
        <v>1255.2867739999999</v>
      </c>
      <c r="BE118" s="9">
        <v>1487.7914249999999</v>
      </c>
      <c r="BF118" s="9">
        <v>2730.0610179999999</v>
      </c>
      <c r="BG118" s="9">
        <f t="shared" si="15"/>
        <v>215395.82849439996</v>
      </c>
      <c r="BH118" s="10">
        <f t="shared" si="9"/>
        <v>10748.6638234</v>
      </c>
      <c r="BI118" s="10">
        <f t="shared" si="10"/>
        <v>87514.531848999992</v>
      </c>
      <c r="BJ118" s="10">
        <f t="shared" si="11"/>
        <v>117132.6328219999</v>
      </c>
      <c r="BK118" s="11">
        <f t="shared" si="12"/>
        <v>4.9901912671811342E-2</v>
      </c>
      <c r="BL118" s="11">
        <f t="shared" si="13"/>
        <v>0.40629631716045639</v>
      </c>
      <c r="BM118" s="11">
        <f t="shared" si="14"/>
        <v>0.54380177016773201</v>
      </c>
    </row>
    <row r="119" spans="1:65" x14ac:dyDescent="0.25">
      <c r="A119" s="4" t="s">
        <v>92</v>
      </c>
      <c r="B119" s="9">
        <v>8521.3315358500004</v>
      </c>
      <c r="C119" s="9">
        <v>130.9999732</v>
      </c>
      <c r="D119" s="9">
        <v>60.833328399999999</v>
      </c>
      <c r="E119" s="9">
        <v>0</v>
      </c>
      <c r="F119" s="9">
        <v>0</v>
      </c>
      <c r="G119" s="9">
        <v>0</v>
      </c>
      <c r="H119" s="9">
        <v>93.225854999999996</v>
      </c>
      <c r="I119" s="9">
        <v>3256.8352709999999</v>
      </c>
      <c r="J119" s="9">
        <v>0</v>
      </c>
      <c r="K119" s="9">
        <v>804.63215700000001</v>
      </c>
      <c r="L119" s="9">
        <v>276.61645299999998</v>
      </c>
      <c r="M119" s="9">
        <v>255.54778099999999</v>
      </c>
      <c r="N119" s="9">
        <v>1851.6883580000001</v>
      </c>
      <c r="O119" s="9">
        <v>489.15116999999998</v>
      </c>
      <c r="P119" s="9">
        <v>1067.63509</v>
      </c>
      <c r="Q119" s="9">
        <v>0</v>
      </c>
      <c r="R119" s="9">
        <v>1414.4501419999999</v>
      </c>
      <c r="S119" s="9">
        <v>1825.166911</v>
      </c>
      <c r="T119" s="9">
        <v>1199.8123009999999</v>
      </c>
      <c r="U119" s="9">
        <v>367.98302000000001</v>
      </c>
      <c r="V119" s="9">
        <v>4031.9845780000001</v>
      </c>
      <c r="W119" s="9">
        <v>6190.7285080000001</v>
      </c>
      <c r="X119" s="9">
        <v>47.090862999999999</v>
      </c>
      <c r="Y119" s="9">
        <v>441.69895600000001</v>
      </c>
      <c r="Z119" s="9">
        <v>236.59712099999999</v>
      </c>
      <c r="AA119" s="9">
        <v>1174.017478</v>
      </c>
      <c r="AB119" s="9">
        <v>759.84545700000001</v>
      </c>
      <c r="AC119" s="9">
        <v>530.23602200000005</v>
      </c>
      <c r="AD119" s="9">
        <v>1426.1723489999999</v>
      </c>
      <c r="AE119" s="9">
        <v>174.842817</v>
      </c>
      <c r="AF119" s="9">
        <v>341.88408700000002</v>
      </c>
      <c r="AG119" s="9">
        <v>4.7245520000000001</v>
      </c>
      <c r="AH119" s="9">
        <v>9234.8513660000008</v>
      </c>
      <c r="AI119" s="9">
        <v>2215.4204249999998</v>
      </c>
      <c r="AJ119" s="9">
        <v>3607.8286410000001</v>
      </c>
      <c r="AK119" s="9">
        <v>6015.7956019999901</v>
      </c>
      <c r="AL119" s="9">
        <v>3896.7955069999998</v>
      </c>
      <c r="AM119" s="9">
        <v>1561.566521</v>
      </c>
      <c r="AN119" s="9">
        <v>48.838096999999998</v>
      </c>
      <c r="AO119" s="9">
        <v>1.292419</v>
      </c>
      <c r="AP119" s="9">
        <v>727.53021799999999</v>
      </c>
      <c r="AQ119" s="9">
        <v>1160.556955</v>
      </c>
      <c r="AR119" s="9">
        <v>1194.3771389999999</v>
      </c>
      <c r="AS119" s="9">
        <v>717.53731000000005</v>
      </c>
      <c r="AT119" s="9">
        <v>53.888345999999999</v>
      </c>
      <c r="AU119" s="9">
        <v>201.39973000000001</v>
      </c>
      <c r="AV119" s="9">
        <v>72.334050000000005</v>
      </c>
      <c r="AW119" s="9">
        <v>701.24035200000003</v>
      </c>
      <c r="AX119" s="9">
        <v>285.89124199999998</v>
      </c>
      <c r="AY119" s="9">
        <v>4199.6234379999996</v>
      </c>
      <c r="AZ119" s="9">
        <v>2531.6141510000002</v>
      </c>
      <c r="BA119" s="9">
        <v>3809.4867770000001</v>
      </c>
      <c r="BB119" s="9">
        <v>6768.3602490000003</v>
      </c>
      <c r="BC119" s="9">
        <v>137.24022199999999</v>
      </c>
      <c r="BD119" s="9">
        <v>380.31244400000003</v>
      </c>
      <c r="BE119" s="9">
        <v>634.43056999999999</v>
      </c>
      <c r="BF119" s="9">
        <v>972.97424500000102</v>
      </c>
      <c r="BG119" s="9">
        <f t="shared" si="15"/>
        <v>88106.918150449987</v>
      </c>
      <c r="BH119" s="10">
        <f t="shared" si="9"/>
        <v>8713.1648374500001</v>
      </c>
      <c r="BI119" s="10">
        <f t="shared" si="10"/>
        <v>37497.418663000004</v>
      </c>
      <c r="BJ119" s="10">
        <f t="shared" si="11"/>
        <v>41896.33464999999</v>
      </c>
      <c r="BK119" s="11">
        <f t="shared" si="12"/>
        <v>9.8893083770919515E-2</v>
      </c>
      <c r="BL119" s="11">
        <f t="shared" si="13"/>
        <v>0.42558994742013334</v>
      </c>
      <c r="BM119" s="11">
        <f t="shared" si="14"/>
        <v>0.47551696880894717</v>
      </c>
    </row>
    <row r="120" spans="1:65" x14ac:dyDescent="0.25">
      <c r="A120" s="4" t="s">
        <v>93</v>
      </c>
      <c r="B120" s="9">
        <v>3114.3319165500002</v>
      </c>
      <c r="C120" s="9">
        <v>245.50000675000001</v>
      </c>
      <c r="D120" s="9">
        <v>13.833325</v>
      </c>
      <c r="E120" s="9">
        <v>0</v>
      </c>
      <c r="F120" s="9">
        <v>0</v>
      </c>
      <c r="G120" s="9">
        <v>0</v>
      </c>
      <c r="H120" s="9">
        <v>400.77965</v>
      </c>
      <c r="I120" s="9">
        <v>1911.132627</v>
      </c>
      <c r="J120" s="9">
        <v>86.625326000000001</v>
      </c>
      <c r="K120" s="9">
        <v>326.38824899999997</v>
      </c>
      <c r="L120" s="9">
        <v>2724.1533039999999</v>
      </c>
      <c r="M120" s="9">
        <v>621.43498299999999</v>
      </c>
      <c r="N120" s="9">
        <v>960.66058999999905</v>
      </c>
      <c r="O120" s="9">
        <v>228.30835400000001</v>
      </c>
      <c r="P120" s="9">
        <v>1320.605339</v>
      </c>
      <c r="Q120" s="9">
        <v>6.2947800000000003</v>
      </c>
      <c r="R120" s="9">
        <v>1427.9715430000001</v>
      </c>
      <c r="S120" s="9">
        <v>873.492977</v>
      </c>
      <c r="T120" s="9">
        <v>919.06896400000005</v>
      </c>
      <c r="U120" s="9">
        <v>965.77389300000004</v>
      </c>
      <c r="V120" s="9">
        <v>3435.0431170000002</v>
      </c>
      <c r="W120" s="9">
        <v>2564.7717849999999</v>
      </c>
      <c r="X120" s="9">
        <v>124.67206</v>
      </c>
      <c r="Y120" s="9">
        <v>2781.597835</v>
      </c>
      <c r="Z120" s="9">
        <v>763.03811700000006</v>
      </c>
      <c r="AA120" s="9">
        <v>3007.8582329999999</v>
      </c>
      <c r="AB120" s="9">
        <v>182.42140800000001</v>
      </c>
      <c r="AC120" s="9">
        <v>382.69975399999998</v>
      </c>
      <c r="AD120" s="9">
        <v>1288.699609</v>
      </c>
      <c r="AE120" s="9">
        <v>76.269981999999999</v>
      </c>
      <c r="AF120" s="9">
        <v>910.68016599999999</v>
      </c>
      <c r="AG120" s="9">
        <v>79.041269999999997</v>
      </c>
      <c r="AH120" s="9">
        <v>14662.581163999999</v>
      </c>
      <c r="AI120" s="9">
        <v>4387.0821740000001</v>
      </c>
      <c r="AJ120" s="9">
        <v>6427.2853910000003</v>
      </c>
      <c r="AK120" s="9">
        <v>11244.828856</v>
      </c>
      <c r="AL120" s="9">
        <v>12439.387719</v>
      </c>
      <c r="AM120" s="9">
        <v>3932.4227609999998</v>
      </c>
      <c r="AN120" s="9">
        <v>81.107145000000003</v>
      </c>
      <c r="AO120" s="9">
        <v>56.960839999999997</v>
      </c>
      <c r="AP120" s="9">
        <v>2295.7241009999998</v>
      </c>
      <c r="AQ120" s="9">
        <v>2797.5674960000001</v>
      </c>
      <c r="AR120" s="9">
        <v>7511.8861219999999</v>
      </c>
      <c r="AS120" s="9">
        <v>1538.2094360000001</v>
      </c>
      <c r="AT120" s="9">
        <v>386.22232400000001</v>
      </c>
      <c r="AU120" s="9">
        <v>479.77444100000002</v>
      </c>
      <c r="AV120" s="9">
        <v>131.32383899999999</v>
      </c>
      <c r="AW120" s="9">
        <v>847.90873899999997</v>
      </c>
      <c r="AX120" s="9">
        <v>155.393171</v>
      </c>
      <c r="AY120" s="9">
        <v>9678.8069540000197</v>
      </c>
      <c r="AZ120" s="9">
        <v>6024.6975000000002</v>
      </c>
      <c r="BA120" s="9">
        <v>5608.8939850000097</v>
      </c>
      <c r="BB120" s="9">
        <v>12377.115417000001</v>
      </c>
      <c r="BC120" s="9">
        <v>596.64996199999996</v>
      </c>
      <c r="BD120" s="9">
        <v>884.47752700000103</v>
      </c>
      <c r="BE120" s="9">
        <v>2443.6930320000001</v>
      </c>
      <c r="BF120" s="9">
        <v>1708.0178189999999</v>
      </c>
      <c r="BG120" s="9">
        <f t="shared" si="15"/>
        <v>140441.16707830006</v>
      </c>
      <c r="BH120" s="10">
        <f t="shared" si="9"/>
        <v>3373.6652483000003</v>
      </c>
      <c r="BI120" s="10">
        <f t="shared" si="10"/>
        <v>43032.065079</v>
      </c>
      <c r="BJ120" s="10">
        <f t="shared" si="11"/>
        <v>94035.436751000001</v>
      </c>
      <c r="BK120" s="11">
        <f t="shared" si="12"/>
        <v>2.4021911227917119E-2</v>
      </c>
      <c r="BL120" s="11">
        <f t="shared" si="13"/>
        <v>0.30640634775562897</v>
      </c>
      <c r="BM120" s="11">
        <f t="shared" si="14"/>
        <v>0.66957174101645345</v>
      </c>
    </row>
    <row r="121" spans="1:65" x14ac:dyDescent="0.25">
      <c r="A121" s="4" t="s">
        <v>94</v>
      </c>
      <c r="B121" s="9">
        <v>14652.995510750001</v>
      </c>
      <c r="C121" s="9">
        <v>691.33331825000005</v>
      </c>
      <c r="D121" s="9">
        <v>109.4999766</v>
      </c>
      <c r="E121" s="9">
        <v>0</v>
      </c>
      <c r="F121" s="9">
        <v>0</v>
      </c>
      <c r="G121" s="9">
        <v>0</v>
      </c>
      <c r="H121" s="9">
        <v>323.42951699999998</v>
      </c>
      <c r="I121" s="9">
        <v>4275.5209320000004</v>
      </c>
      <c r="J121" s="9">
        <v>224.72715700000001</v>
      </c>
      <c r="K121" s="9">
        <v>598.75169900000003</v>
      </c>
      <c r="L121" s="9">
        <v>198.62507400000001</v>
      </c>
      <c r="M121" s="9">
        <v>49.738126000000001</v>
      </c>
      <c r="N121" s="9">
        <v>2122.7215569999998</v>
      </c>
      <c r="O121" s="9">
        <v>626.743336</v>
      </c>
      <c r="P121" s="9">
        <v>3944.1097749999999</v>
      </c>
      <c r="Q121" s="9">
        <v>0</v>
      </c>
      <c r="R121" s="9">
        <v>1907.0597110000001</v>
      </c>
      <c r="S121" s="9">
        <v>859.39324099999999</v>
      </c>
      <c r="T121" s="9">
        <v>1369.5504269999999</v>
      </c>
      <c r="U121" s="9">
        <v>897.184078</v>
      </c>
      <c r="V121" s="9">
        <v>4380.6004270000103</v>
      </c>
      <c r="W121" s="9">
        <v>5450.3833180000101</v>
      </c>
      <c r="X121" s="9">
        <v>140.92271199999999</v>
      </c>
      <c r="Y121" s="9">
        <v>1631.3073730000001</v>
      </c>
      <c r="Z121" s="9">
        <v>671.11200099999996</v>
      </c>
      <c r="AA121" s="9">
        <v>4853.5740300000098</v>
      </c>
      <c r="AB121" s="9">
        <v>156.181726</v>
      </c>
      <c r="AC121" s="9">
        <v>690.30289000000005</v>
      </c>
      <c r="AD121" s="9">
        <v>1355.412073</v>
      </c>
      <c r="AE121" s="9">
        <v>284.16529200000002</v>
      </c>
      <c r="AF121" s="9">
        <v>1881.7501</v>
      </c>
      <c r="AG121" s="9">
        <v>103.43527400000001</v>
      </c>
      <c r="AH121" s="9">
        <v>18329.185119000002</v>
      </c>
      <c r="AI121" s="9">
        <v>6367.0235000000102</v>
      </c>
      <c r="AJ121" s="9">
        <v>13213.315318000001</v>
      </c>
      <c r="AK121" s="9">
        <v>23837.900948999999</v>
      </c>
      <c r="AL121" s="9">
        <v>14751.045082000001</v>
      </c>
      <c r="AM121" s="9">
        <v>7184.3108380000003</v>
      </c>
      <c r="AN121" s="9">
        <v>219.61892599999999</v>
      </c>
      <c r="AO121" s="9">
        <v>19.477884</v>
      </c>
      <c r="AP121" s="9">
        <v>1860.9174949999999</v>
      </c>
      <c r="AQ121" s="9">
        <v>5726.8214070000004</v>
      </c>
      <c r="AR121" s="9">
        <v>5880.3282339999896</v>
      </c>
      <c r="AS121" s="9">
        <v>5376.9655869999997</v>
      </c>
      <c r="AT121" s="9">
        <v>674.62312199999997</v>
      </c>
      <c r="AU121" s="9">
        <v>1715.726435</v>
      </c>
      <c r="AV121" s="9">
        <v>289.853252</v>
      </c>
      <c r="AW121" s="9">
        <v>2462.7145599999999</v>
      </c>
      <c r="AX121" s="9">
        <v>1774.6280039999999</v>
      </c>
      <c r="AY121" s="9">
        <v>18583.333452999901</v>
      </c>
      <c r="AZ121" s="9">
        <v>10968.950553000001</v>
      </c>
      <c r="BA121" s="9">
        <v>15339.509827</v>
      </c>
      <c r="BB121" s="9">
        <v>26690.072431000001</v>
      </c>
      <c r="BC121" s="9">
        <v>2068.7437249999998</v>
      </c>
      <c r="BD121" s="9">
        <v>2321.3533499999999</v>
      </c>
      <c r="BE121" s="9">
        <v>3667.067994</v>
      </c>
      <c r="BF121" s="9">
        <v>3325.1803300000001</v>
      </c>
      <c r="BG121" s="9">
        <f t="shared" si="15"/>
        <v>247099.19802659997</v>
      </c>
      <c r="BH121" s="10">
        <f t="shared" si="9"/>
        <v>15453.828805600002</v>
      </c>
      <c r="BI121" s="10">
        <f t="shared" si="10"/>
        <v>57325.886965000027</v>
      </c>
      <c r="BJ121" s="10">
        <f t="shared" si="11"/>
        <v>174319.4822559999</v>
      </c>
      <c r="BK121" s="11">
        <f t="shared" si="12"/>
        <v>6.2540991346869579E-2</v>
      </c>
      <c r="BL121" s="11">
        <f t="shared" si="13"/>
        <v>0.23199543917106907</v>
      </c>
      <c r="BM121" s="11">
        <f t="shared" si="14"/>
        <v>0.70546356948206113</v>
      </c>
    </row>
    <row r="122" spans="1:65" x14ac:dyDescent="0.25">
      <c r="A122" s="4" t="s">
        <v>95</v>
      </c>
      <c r="B122" s="9">
        <v>8265.8223644000009</v>
      </c>
      <c r="C122" s="9">
        <v>362.00006354999999</v>
      </c>
      <c r="D122" s="9">
        <v>13.666676600000001</v>
      </c>
      <c r="E122" s="9">
        <v>0</v>
      </c>
      <c r="F122" s="9">
        <v>0</v>
      </c>
      <c r="G122" s="9">
        <v>0</v>
      </c>
      <c r="H122" s="9">
        <v>195.89791399999999</v>
      </c>
      <c r="I122" s="9">
        <v>1597.2690170000001</v>
      </c>
      <c r="J122" s="9">
        <v>0</v>
      </c>
      <c r="K122" s="9">
        <v>34.655625999999998</v>
      </c>
      <c r="L122" s="9">
        <v>63.704965999999999</v>
      </c>
      <c r="M122" s="9">
        <v>44.647261</v>
      </c>
      <c r="N122" s="9">
        <v>1841.4922200000001</v>
      </c>
      <c r="O122" s="9">
        <v>116.796083</v>
      </c>
      <c r="P122" s="9">
        <v>858.01284799999996</v>
      </c>
      <c r="Q122" s="9">
        <v>163.87597700000001</v>
      </c>
      <c r="R122" s="9">
        <v>5217.2098770000002</v>
      </c>
      <c r="S122" s="9">
        <v>169.53160299999999</v>
      </c>
      <c r="T122" s="9">
        <v>479.393754</v>
      </c>
      <c r="U122" s="9">
        <v>1780.8616010000001</v>
      </c>
      <c r="V122" s="9">
        <v>2752.5796770000002</v>
      </c>
      <c r="W122" s="9">
        <v>912.62510999999995</v>
      </c>
      <c r="X122" s="9">
        <v>0</v>
      </c>
      <c r="Y122" s="9">
        <v>334.57833599999998</v>
      </c>
      <c r="Z122" s="9">
        <v>90.090862999999999</v>
      </c>
      <c r="AA122" s="9">
        <v>988.73501099999999</v>
      </c>
      <c r="AB122" s="9">
        <v>11.625325999999999</v>
      </c>
      <c r="AC122" s="9">
        <v>80.716189</v>
      </c>
      <c r="AD122" s="9">
        <v>498.43212499999998</v>
      </c>
      <c r="AE122" s="9">
        <v>137.55064300000001</v>
      </c>
      <c r="AF122" s="9">
        <v>2055.0350400000002</v>
      </c>
      <c r="AG122" s="9">
        <v>43.724552000000003</v>
      </c>
      <c r="AH122" s="9">
        <v>11952.44319</v>
      </c>
      <c r="AI122" s="9">
        <v>2815.7474579999998</v>
      </c>
      <c r="AJ122" s="9">
        <v>3609.718398</v>
      </c>
      <c r="AK122" s="9">
        <v>10358.404425999999</v>
      </c>
      <c r="AL122" s="9">
        <v>12924.808566</v>
      </c>
      <c r="AM122" s="9">
        <v>3914.5418749999999</v>
      </c>
      <c r="AN122" s="9">
        <v>0</v>
      </c>
      <c r="AO122" s="9">
        <v>151.71535399999999</v>
      </c>
      <c r="AP122" s="9">
        <v>884.62422100000003</v>
      </c>
      <c r="AQ122" s="9">
        <v>1968.889246</v>
      </c>
      <c r="AR122" s="9">
        <v>1634.537071</v>
      </c>
      <c r="AS122" s="9">
        <v>1469.8339599999999</v>
      </c>
      <c r="AT122" s="9">
        <v>93.960952000000006</v>
      </c>
      <c r="AU122" s="9">
        <v>585.94417499999997</v>
      </c>
      <c r="AV122" s="9">
        <v>59.189036999999999</v>
      </c>
      <c r="AW122" s="9">
        <v>368.13697400000001</v>
      </c>
      <c r="AX122" s="9">
        <v>129.05498800000001</v>
      </c>
      <c r="AY122" s="9">
        <v>4970.820901</v>
      </c>
      <c r="AZ122" s="9">
        <v>3777.639917</v>
      </c>
      <c r="BA122" s="9">
        <v>4425.6663710000003</v>
      </c>
      <c r="BB122" s="9">
        <v>8651.3394829999997</v>
      </c>
      <c r="BC122" s="9">
        <v>404.980525</v>
      </c>
      <c r="BD122" s="9">
        <v>798.92124999999999</v>
      </c>
      <c r="BE122" s="9">
        <v>1308.482579</v>
      </c>
      <c r="BF122" s="9">
        <v>1346.885687</v>
      </c>
      <c r="BG122" s="9">
        <f t="shared" si="15"/>
        <v>107716.81732755</v>
      </c>
      <c r="BH122" s="10">
        <f t="shared" si="9"/>
        <v>8641.4891045500008</v>
      </c>
      <c r="BI122" s="10">
        <f t="shared" si="10"/>
        <v>32421.484808999994</v>
      </c>
      <c r="BJ122" s="10">
        <f t="shared" si="11"/>
        <v>66653.843413999988</v>
      </c>
      <c r="BK122" s="11">
        <f t="shared" si="12"/>
        <v>8.0224140658302065E-2</v>
      </c>
      <c r="BL122" s="11">
        <f t="shared" si="13"/>
        <v>0.30098814292304354</v>
      </c>
      <c r="BM122" s="11">
        <f t="shared" si="14"/>
        <v>0.61878771641865415</v>
      </c>
    </row>
    <row r="123" spans="1:65" x14ac:dyDescent="0.25">
      <c r="A123" s="4" t="s">
        <v>96</v>
      </c>
      <c r="B123" s="9">
        <v>2782.49978895</v>
      </c>
      <c r="C123" s="9">
        <v>228.66664979999999</v>
      </c>
      <c r="D123" s="9">
        <v>22.66667005</v>
      </c>
      <c r="E123" s="9">
        <v>0</v>
      </c>
      <c r="F123" s="9">
        <v>0</v>
      </c>
      <c r="G123" s="9">
        <v>0</v>
      </c>
      <c r="H123" s="9">
        <v>75.625326000000001</v>
      </c>
      <c r="I123" s="9">
        <v>575.93349899999998</v>
      </c>
      <c r="J123" s="9">
        <v>937.787465</v>
      </c>
      <c r="K123" s="9">
        <v>32.010969000000003</v>
      </c>
      <c r="L123" s="9">
        <v>37.030299999999997</v>
      </c>
      <c r="M123" s="9">
        <v>234.308097</v>
      </c>
      <c r="N123" s="9">
        <v>802.99692800000003</v>
      </c>
      <c r="O123" s="9">
        <v>145.451708</v>
      </c>
      <c r="P123" s="9">
        <v>719.38617699999998</v>
      </c>
      <c r="Q123" s="9">
        <v>201.67205999999999</v>
      </c>
      <c r="R123" s="9">
        <v>610.58615399999996</v>
      </c>
      <c r="S123" s="9">
        <v>262.34441099999998</v>
      </c>
      <c r="T123" s="9">
        <v>306.17626000000001</v>
      </c>
      <c r="U123" s="9">
        <v>825.418001</v>
      </c>
      <c r="V123" s="9">
        <v>3173.676794</v>
      </c>
      <c r="W123" s="9">
        <v>2292.7999890000001</v>
      </c>
      <c r="X123" s="9">
        <v>337.06031000000002</v>
      </c>
      <c r="Y123" s="9">
        <v>1694.0673240000001</v>
      </c>
      <c r="Z123" s="9">
        <v>886.92451900000003</v>
      </c>
      <c r="AA123" s="9">
        <v>7640.1969630000003</v>
      </c>
      <c r="AB123" s="9">
        <v>27.625326000000001</v>
      </c>
      <c r="AC123" s="9">
        <v>42.920105999999997</v>
      </c>
      <c r="AD123" s="9">
        <v>423.48175400000002</v>
      </c>
      <c r="AE123" s="9">
        <v>99.341514000000004</v>
      </c>
      <c r="AF123" s="9">
        <v>501.255607</v>
      </c>
      <c r="AG123" s="9">
        <v>55.531601999999999</v>
      </c>
      <c r="AH123" s="9">
        <v>4770.380889</v>
      </c>
      <c r="AI123" s="9">
        <v>1606.970863</v>
      </c>
      <c r="AJ123" s="9">
        <v>1712.238067</v>
      </c>
      <c r="AK123" s="9">
        <v>6038.5755139999901</v>
      </c>
      <c r="AL123" s="9">
        <v>3108.0487870000002</v>
      </c>
      <c r="AM123" s="9">
        <v>1460.904043</v>
      </c>
      <c r="AN123" s="9">
        <v>42.623998</v>
      </c>
      <c r="AO123" s="9">
        <v>2.3315790000000001</v>
      </c>
      <c r="AP123" s="9">
        <v>271.51993599999997</v>
      </c>
      <c r="AQ123" s="9">
        <v>1399.9314059999999</v>
      </c>
      <c r="AR123" s="9">
        <v>793.56844899999999</v>
      </c>
      <c r="AS123" s="9">
        <v>854.23703500000101</v>
      </c>
      <c r="AT123" s="9">
        <v>79.671460999999994</v>
      </c>
      <c r="AU123" s="9">
        <v>267.03623599999997</v>
      </c>
      <c r="AV123" s="9">
        <v>41.376151999999998</v>
      </c>
      <c r="AW123" s="9">
        <v>677.21555599999999</v>
      </c>
      <c r="AX123" s="9">
        <v>421.952809</v>
      </c>
      <c r="AY123" s="9">
        <v>4106.2792799999997</v>
      </c>
      <c r="AZ123" s="9">
        <v>3335.4211049999999</v>
      </c>
      <c r="BA123" s="9">
        <v>3790.0274450000002</v>
      </c>
      <c r="BB123" s="9">
        <v>7183.9411870000004</v>
      </c>
      <c r="BC123" s="9">
        <v>427.19487600000002</v>
      </c>
      <c r="BD123" s="9">
        <v>592.60625700000003</v>
      </c>
      <c r="BE123" s="9">
        <v>808.20550300000002</v>
      </c>
      <c r="BF123" s="9">
        <v>833.99609799999996</v>
      </c>
      <c r="BG123" s="9">
        <f t="shared" si="15"/>
        <v>70601.696802799997</v>
      </c>
      <c r="BH123" s="10">
        <f t="shared" si="9"/>
        <v>3033.8331088</v>
      </c>
      <c r="BI123" s="10">
        <f t="shared" si="10"/>
        <v>27711.990052000001</v>
      </c>
      <c r="BJ123" s="10">
        <f t="shared" si="11"/>
        <v>39855.873641999991</v>
      </c>
      <c r="BK123" s="11">
        <f t="shared" si="12"/>
        <v>4.2971107582214382E-2</v>
      </c>
      <c r="BL123" s="11">
        <f t="shared" si="13"/>
        <v>0.39251167191354203</v>
      </c>
      <c r="BM123" s="11">
        <f t="shared" si="14"/>
        <v>0.56451722050424358</v>
      </c>
    </row>
    <row r="124" spans="1:65" x14ac:dyDescent="0.25">
      <c r="A124" s="4" t="s">
        <v>97</v>
      </c>
      <c r="B124" s="9">
        <v>2603.3331772500001</v>
      </c>
      <c r="C124" s="9">
        <v>33.833334999999998</v>
      </c>
      <c r="D124" s="9">
        <v>15.1666667</v>
      </c>
      <c r="E124" s="9">
        <v>0</v>
      </c>
      <c r="F124" s="9">
        <v>0</v>
      </c>
      <c r="G124" s="9">
        <v>0</v>
      </c>
      <c r="H124" s="9">
        <v>64.796083999999993</v>
      </c>
      <c r="I124" s="9">
        <v>1394.124808</v>
      </c>
      <c r="J124" s="9">
        <v>270.26770099999999</v>
      </c>
      <c r="K124" s="9">
        <v>107.611498</v>
      </c>
      <c r="L124" s="9">
        <v>99.399216999999993</v>
      </c>
      <c r="M124" s="9">
        <v>446.19790599999999</v>
      </c>
      <c r="N124" s="9">
        <v>914.53135599999996</v>
      </c>
      <c r="O124" s="9">
        <v>174.04673399999999</v>
      </c>
      <c r="P124" s="9">
        <v>1984.2517190000001</v>
      </c>
      <c r="Q124" s="9">
        <v>0</v>
      </c>
      <c r="R124" s="9">
        <v>2398.6529300000002</v>
      </c>
      <c r="S124" s="9">
        <v>46.170757000000002</v>
      </c>
      <c r="T124" s="9">
        <v>471.86735900000002</v>
      </c>
      <c r="U124" s="9">
        <v>211.432377</v>
      </c>
      <c r="V124" s="9">
        <v>1308.6470509999999</v>
      </c>
      <c r="W124" s="9">
        <v>1971.8829940000001</v>
      </c>
      <c r="X124" s="9">
        <v>350.313019</v>
      </c>
      <c r="Y124" s="9">
        <v>707.90833699999996</v>
      </c>
      <c r="Z124" s="9">
        <v>553.06030899999996</v>
      </c>
      <c r="AA124" s="9">
        <v>6039.8186830000004</v>
      </c>
      <c r="AB124" s="9">
        <v>2.6253259999999998</v>
      </c>
      <c r="AC124" s="9">
        <v>700.85639100000003</v>
      </c>
      <c r="AD124" s="9">
        <v>1312.474661</v>
      </c>
      <c r="AE124" s="9">
        <v>98.966840000000005</v>
      </c>
      <c r="AF124" s="9">
        <v>1411.519542</v>
      </c>
      <c r="AG124" s="9">
        <v>0</v>
      </c>
      <c r="AH124" s="9">
        <v>12146.002621</v>
      </c>
      <c r="AI124" s="9">
        <v>4126.7176120000004</v>
      </c>
      <c r="AJ124" s="9">
        <v>12376.526121999999</v>
      </c>
      <c r="AK124" s="9">
        <v>15662.517535999999</v>
      </c>
      <c r="AL124" s="9">
        <v>12164.506458</v>
      </c>
      <c r="AM124" s="9">
        <v>3636.3028570000001</v>
      </c>
      <c r="AN124" s="9">
        <v>242.14123499999999</v>
      </c>
      <c r="AO124" s="9">
        <v>702.90447800000004</v>
      </c>
      <c r="AP124" s="9">
        <v>4718.2590849999997</v>
      </c>
      <c r="AQ124" s="9">
        <v>4821.9234379999998</v>
      </c>
      <c r="AR124" s="9">
        <v>16074.723399</v>
      </c>
      <c r="AS124" s="9">
        <v>2742.3424300000001</v>
      </c>
      <c r="AT124" s="9">
        <v>1004.033263</v>
      </c>
      <c r="AU124" s="9">
        <v>1904.155201</v>
      </c>
      <c r="AV124" s="9">
        <v>589.76978399999996</v>
      </c>
      <c r="AW124" s="9">
        <v>2609.443777</v>
      </c>
      <c r="AX124" s="9">
        <v>549.62700600000005</v>
      </c>
      <c r="AY124" s="9">
        <v>19004.815543000001</v>
      </c>
      <c r="AZ124" s="9">
        <v>8326.4285089999994</v>
      </c>
      <c r="BA124" s="9">
        <v>12165.346450999999</v>
      </c>
      <c r="BB124" s="9">
        <v>22458.261236999999</v>
      </c>
      <c r="BC124" s="9">
        <v>1466.0323579999999</v>
      </c>
      <c r="BD124" s="9">
        <v>3412.538466</v>
      </c>
      <c r="BE124" s="9">
        <v>4363.2842710000004</v>
      </c>
      <c r="BF124" s="9">
        <v>2300.4669709999998</v>
      </c>
      <c r="BG124" s="9">
        <f t="shared" si="15"/>
        <v>195262.82688594997</v>
      </c>
      <c r="BH124" s="10">
        <f t="shared" si="9"/>
        <v>2652.3331789499998</v>
      </c>
      <c r="BI124" s="10">
        <f t="shared" si="10"/>
        <v>35187.426220000001</v>
      </c>
      <c r="BJ124" s="10">
        <f t="shared" si="11"/>
        <v>157423.06748699999</v>
      </c>
      <c r="BK124" s="11">
        <f t="shared" si="12"/>
        <v>1.3583400492809556E-2</v>
      </c>
      <c r="BL124" s="11">
        <f t="shared" si="13"/>
        <v>0.18020545324048001</v>
      </c>
      <c r="BM124" s="11">
        <f t="shared" si="14"/>
        <v>0.80621114626671053</v>
      </c>
    </row>
    <row r="125" spans="1:65" x14ac:dyDescent="0.25">
      <c r="A125" s="4" t="s">
        <v>98</v>
      </c>
      <c r="B125" s="9">
        <v>2905.83289285</v>
      </c>
      <c r="C125" s="9">
        <v>196.33325579999999</v>
      </c>
      <c r="D125" s="9">
        <v>4.4999982999999997</v>
      </c>
      <c r="E125" s="9">
        <v>0</v>
      </c>
      <c r="F125" s="9">
        <v>0</v>
      </c>
      <c r="G125" s="9">
        <v>0</v>
      </c>
      <c r="H125" s="9">
        <v>8</v>
      </c>
      <c r="I125" s="9">
        <v>54.162686000000001</v>
      </c>
      <c r="J125" s="9">
        <v>490.48501099999999</v>
      </c>
      <c r="K125" s="9">
        <v>351.90312499999999</v>
      </c>
      <c r="L125" s="9">
        <v>104.501302</v>
      </c>
      <c r="M125" s="9">
        <v>161.564763</v>
      </c>
      <c r="N125" s="9">
        <v>449.65276799999998</v>
      </c>
      <c r="O125" s="9">
        <v>1</v>
      </c>
      <c r="P125" s="9">
        <v>179.184369</v>
      </c>
      <c r="Q125" s="9">
        <v>0</v>
      </c>
      <c r="R125" s="9">
        <v>19.465537000000001</v>
      </c>
      <c r="S125" s="9">
        <v>76.804188999999994</v>
      </c>
      <c r="T125" s="9">
        <v>337.14541500000001</v>
      </c>
      <c r="U125" s="9">
        <v>732.75455999999997</v>
      </c>
      <c r="V125" s="9">
        <v>2085.4334560000002</v>
      </c>
      <c r="W125" s="9">
        <v>894.49243100000001</v>
      </c>
      <c r="X125" s="9">
        <v>2.250651</v>
      </c>
      <c r="Y125" s="9">
        <v>209.03551200000001</v>
      </c>
      <c r="Z125" s="9">
        <v>230.762923</v>
      </c>
      <c r="AA125" s="9">
        <v>3124.0874439999998</v>
      </c>
      <c r="AB125" s="9">
        <v>0</v>
      </c>
      <c r="AC125" s="9">
        <v>0</v>
      </c>
      <c r="AD125" s="9">
        <v>53.986172000000003</v>
      </c>
      <c r="AE125" s="9">
        <v>22</v>
      </c>
      <c r="AF125" s="9">
        <v>146.59216499999999</v>
      </c>
      <c r="AG125" s="9">
        <v>14.4739</v>
      </c>
      <c r="AH125" s="9">
        <v>2144.1833139999999</v>
      </c>
      <c r="AI125" s="9">
        <v>745.65842799999996</v>
      </c>
      <c r="AJ125" s="9">
        <v>745.40681600000005</v>
      </c>
      <c r="AK125" s="9">
        <v>1881.550559</v>
      </c>
      <c r="AL125" s="9">
        <v>1262.93073</v>
      </c>
      <c r="AM125" s="9">
        <v>527.650261</v>
      </c>
      <c r="AN125" s="9">
        <v>0</v>
      </c>
      <c r="AO125" s="9">
        <v>0</v>
      </c>
      <c r="AP125" s="9">
        <v>126.130707</v>
      </c>
      <c r="AQ125" s="9">
        <v>395.337175</v>
      </c>
      <c r="AR125" s="9">
        <v>318.66284100000001</v>
      </c>
      <c r="AS125" s="9">
        <v>282.02175599999998</v>
      </c>
      <c r="AT125" s="9">
        <v>16.468637999999999</v>
      </c>
      <c r="AU125" s="9">
        <v>27.420193999999999</v>
      </c>
      <c r="AV125" s="9">
        <v>16.121896</v>
      </c>
      <c r="AW125" s="9">
        <v>36.552553000000003</v>
      </c>
      <c r="AX125" s="9">
        <v>25</v>
      </c>
      <c r="AY125" s="9">
        <v>930.36517200000003</v>
      </c>
      <c r="AZ125" s="9">
        <v>1273.7586329999999</v>
      </c>
      <c r="BA125" s="9">
        <v>1025.1878220000001</v>
      </c>
      <c r="BB125" s="9">
        <v>2499.3063480000001</v>
      </c>
      <c r="BC125" s="9">
        <v>67.815807000000007</v>
      </c>
      <c r="BD125" s="9">
        <v>158.54547700000001</v>
      </c>
      <c r="BE125" s="9">
        <v>231.11176599999999</v>
      </c>
      <c r="BF125" s="9">
        <v>227.98603600000001</v>
      </c>
      <c r="BG125" s="9">
        <f t="shared" si="15"/>
        <v>27821.577454950002</v>
      </c>
      <c r="BH125" s="10">
        <f t="shared" si="9"/>
        <v>3106.66614695</v>
      </c>
      <c r="BI125" s="10">
        <f t="shared" si="10"/>
        <v>11893.921693000002</v>
      </c>
      <c r="BJ125" s="10">
        <f t="shared" si="11"/>
        <v>12820.989615</v>
      </c>
      <c r="BK125" s="11">
        <f t="shared" si="12"/>
        <v>0.11166391093317619</v>
      </c>
      <c r="BL125" s="11">
        <f t="shared" si="13"/>
        <v>0.42750709273258125</v>
      </c>
      <c r="BM125" s="11">
        <f t="shared" si="14"/>
        <v>0.46082899633424257</v>
      </c>
    </row>
    <row r="126" spans="1:65" x14ac:dyDescent="0.25">
      <c r="A126" s="3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9"/>
      <c r="BH126" s="10"/>
      <c r="BI126" s="10"/>
      <c r="BJ126" s="10"/>
      <c r="BK126" s="11"/>
      <c r="BL126" s="11"/>
      <c r="BM126" s="11"/>
    </row>
    <row r="127" spans="1:65" x14ac:dyDescent="0.25">
      <c r="A127" s="3"/>
      <c r="BH127" s="10"/>
      <c r="BI127" s="10"/>
      <c r="BJ127" s="10"/>
      <c r="BK127" s="11"/>
      <c r="BL127" s="11"/>
      <c r="BM127" s="11"/>
    </row>
    <row r="128" spans="1:65" x14ac:dyDescent="0.25">
      <c r="A128" s="3">
        <v>2001</v>
      </c>
      <c r="B128" s="7" t="s">
        <v>71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H128" s="10"/>
      <c r="BI128" s="10"/>
      <c r="BJ128" s="10"/>
      <c r="BK128" s="11"/>
      <c r="BL128" s="11"/>
      <c r="BM128" s="11"/>
    </row>
    <row r="129" spans="1:65" x14ac:dyDescent="0.25">
      <c r="A129" s="4" t="s">
        <v>72</v>
      </c>
      <c r="B129" s="9">
        <v>158758.58158</v>
      </c>
      <c r="C129" s="9">
        <v>6279.9985900000001</v>
      </c>
      <c r="D129" s="9">
        <v>532.99985000000004</v>
      </c>
      <c r="E129" s="9">
        <v>1</v>
      </c>
      <c r="F129" s="9">
        <v>3</v>
      </c>
      <c r="G129" s="9">
        <v>0</v>
      </c>
      <c r="H129" s="9">
        <v>4936.45</v>
      </c>
      <c r="I129" s="9">
        <v>55475.42</v>
      </c>
      <c r="J129" s="9">
        <v>2474.62</v>
      </c>
      <c r="K129" s="9">
        <v>13175.25</v>
      </c>
      <c r="L129" s="9">
        <v>6421.23</v>
      </c>
      <c r="M129" s="9">
        <v>2113.71</v>
      </c>
      <c r="N129" s="9">
        <v>36458.160000000003</v>
      </c>
      <c r="O129" s="9">
        <v>14410.18</v>
      </c>
      <c r="P129" s="9">
        <v>48130.45</v>
      </c>
      <c r="Q129" s="9">
        <v>707.21</v>
      </c>
      <c r="R129" s="9">
        <v>61254.99</v>
      </c>
      <c r="S129" s="9">
        <v>24547.21</v>
      </c>
      <c r="T129" s="9">
        <v>18816.71</v>
      </c>
      <c r="U129" s="9">
        <v>15964.38</v>
      </c>
      <c r="V129" s="9">
        <v>82952.69</v>
      </c>
      <c r="W129" s="9">
        <v>104852.96</v>
      </c>
      <c r="X129" s="9">
        <v>2618.7199999999998</v>
      </c>
      <c r="Y129" s="9">
        <v>38367.83</v>
      </c>
      <c r="Z129" s="9">
        <v>20516.03</v>
      </c>
      <c r="AA129" s="9">
        <v>73550.02</v>
      </c>
      <c r="AB129" s="9">
        <v>4894.22</v>
      </c>
      <c r="AC129" s="9">
        <v>13633.23</v>
      </c>
      <c r="AD129" s="9">
        <v>25982.94</v>
      </c>
      <c r="AE129" s="9">
        <v>3664.81</v>
      </c>
      <c r="AF129" s="9">
        <v>21437.88</v>
      </c>
      <c r="AG129" s="9">
        <v>1560.98</v>
      </c>
      <c r="AH129" s="9">
        <v>280340.46999999997</v>
      </c>
      <c r="AI129" s="9">
        <v>77364.03</v>
      </c>
      <c r="AJ129" s="9">
        <v>167558.9</v>
      </c>
      <c r="AK129" s="9">
        <v>256210.1</v>
      </c>
      <c r="AL129" s="9">
        <v>190152.24</v>
      </c>
      <c r="AM129" s="9">
        <v>85018.28</v>
      </c>
      <c r="AN129" s="9">
        <v>1938.71</v>
      </c>
      <c r="AO129" s="9">
        <v>11878.08</v>
      </c>
      <c r="AP129" s="9">
        <v>53201.919999999998</v>
      </c>
      <c r="AQ129" s="9">
        <v>74431.61</v>
      </c>
      <c r="AR129" s="9">
        <v>115690.45</v>
      </c>
      <c r="AS129" s="9">
        <v>52778.87</v>
      </c>
      <c r="AT129" s="9">
        <v>21473.08</v>
      </c>
      <c r="AU129" s="9">
        <v>18360.96</v>
      </c>
      <c r="AV129" s="9">
        <v>3997.27</v>
      </c>
      <c r="AW129" s="9">
        <v>61353.229999999901</v>
      </c>
      <c r="AX129" s="9">
        <v>12999.74</v>
      </c>
      <c r="AY129" s="9">
        <v>255364.18</v>
      </c>
      <c r="AZ129" s="9">
        <v>126300.53</v>
      </c>
      <c r="BA129" s="9">
        <v>160303.34</v>
      </c>
      <c r="BB129" s="9">
        <v>297800.08</v>
      </c>
      <c r="BC129" s="9">
        <v>15583.24</v>
      </c>
      <c r="BD129" s="9">
        <v>26149.45</v>
      </c>
      <c r="BE129" s="9">
        <v>40052.04</v>
      </c>
      <c r="BF129" s="9">
        <v>35364.14</v>
      </c>
      <c r="BG129" s="9">
        <f t="shared" ref="BG129:BG155" si="16">SUM(B129:BF129)</f>
        <v>3306158.8000200009</v>
      </c>
      <c r="BH129" s="10">
        <f t="shared" si="9"/>
        <v>165571.58001999999</v>
      </c>
      <c r="BI129" s="10">
        <f t="shared" ref="BI129:BI137" si="17">SUM(E129:AH129)</f>
        <v>979262.74999999988</v>
      </c>
      <c r="BJ129" s="10">
        <f t="shared" ref="BJ129:BJ137" si="18">SUM(AI129:BF129)</f>
        <v>2161324.4700000002</v>
      </c>
      <c r="BK129" s="11">
        <f t="shared" si="12"/>
        <v>5.0079742091940153E-2</v>
      </c>
      <c r="BL129" s="11">
        <f t="shared" si="13"/>
        <v>0.2961935010484299</v>
      </c>
      <c r="BM129" s="11">
        <f t="shared" si="14"/>
        <v>0.65372675685962967</v>
      </c>
    </row>
    <row r="130" spans="1:65" x14ac:dyDescent="0.25">
      <c r="A130" s="4" t="s">
        <v>73</v>
      </c>
      <c r="B130" s="9">
        <v>14182.9959</v>
      </c>
      <c r="C130" s="9">
        <v>343.33326</v>
      </c>
      <c r="D130" s="9">
        <v>29.666630000000001</v>
      </c>
      <c r="E130" s="9">
        <v>0</v>
      </c>
      <c r="F130" s="9">
        <v>0</v>
      </c>
      <c r="G130" s="9">
        <v>0</v>
      </c>
      <c r="H130" s="9">
        <v>458.31</v>
      </c>
      <c r="I130" s="9">
        <v>7856.73</v>
      </c>
      <c r="J130" s="9">
        <v>0</v>
      </c>
      <c r="K130" s="9">
        <v>2021.7</v>
      </c>
      <c r="L130" s="9">
        <v>606.66</v>
      </c>
      <c r="M130" s="9">
        <v>103.25</v>
      </c>
      <c r="N130" s="9">
        <v>4028.44</v>
      </c>
      <c r="O130" s="9">
        <v>1515.04</v>
      </c>
      <c r="P130" s="9">
        <v>12816.26</v>
      </c>
      <c r="Q130" s="9">
        <v>9.6199999999999992</v>
      </c>
      <c r="R130" s="9">
        <v>4436.87</v>
      </c>
      <c r="S130" s="9">
        <v>2326.8200000000002</v>
      </c>
      <c r="T130" s="9">
        <v>1737.06</v>
      </c>
      <c r="U130" s="9">
        <v>700.1</v>
      </c>
      <c r="V130" s="9">
        <v>10403.799999999999</v>
      </c>
      <c r="W130" s="9">
        <v>15750.37</v>
      </c>
      <c r="X130" s="9">
        <v>360.85</v>
      </c>
      <c r="Y130" s="9">
        <v>6094.33</v>
      </c>
      <c r="Z130" s="9">
        <v>4889.84</v>
      </c>
      <c r="AA130" s="9">
        <v>9016.2499999999909</v>
      </c>
      <c r="AB130" s="9">
        <v>917.29</v>
      </c>
      <c r="AC130" s="9">
        <v>4829.3999999999996</v>
      </c>
      <c r="AD130" s="9">
        <v>3155.69</v>
      </c>
      <c r="AE130" s="9">
        <v>537.6</v>
      </c>
      <c r="AF130" s="9">
        <v>1865.36</v>
      </c>
      <c r="AG130" s="9">
        <v>398.73</v>
      </c>
      <c r="AH130" s="9">
        <v>47857.010000000198</v>
      </c>
      <c r="AI130" s="9">
        <v>15222.49</v>
      </c>
      <c r="AJ130" s="9">
        <v>45078.01</v>
      </c>
      <c r="AK130" s="9">
        <v>44212.58</v>
      </c>
      <c r="AL130" s="9">
        <v>31910.14</v>
      </c>
      <c r="AM130" s="9">
        <v>13586.15</v>
      </c>
      <c r="AN130" s="9">
        <v>188.22</v>
      </c>
      <c r="AO130" s="9">
        <v>8222.91</v>
      </c>
      <c r="AP130" s="9">
        <v>16546.310000000001</v>
      </c>
      <c r="AQ130" s="9">
        <v>16789.05</v>
      </c>
      <c r="AR130" s="9">
        <v>45992.21</v>
      </c>
      <c r="AS130" s="9">
        <v>19974.52</v>
      </c>
      <c r="AT130" s="9">
        <v>6412.27</v>
      </c>
      <c r="AU130" s="9">
        <v>4671.78</v>
      </c>
      <c r="AV130" s="9">
        <v>1103.43</v>
      </c>
      <c r="AW130" s="9">
        <v>19724.259999999998</v>
      </c>
      <c r="AX130" s="9">
        <v>2640.26</v>
      </c>
      <c r="AY130" s="9">
        <v>67221.439999999799</v>
      </c>
      <c r="AZ130" s="9">
        <v>19475.07</v>
      </c>
      <c r="BA130" s="9">
        <v>33811.03</v>
      </c>
      <c r="BB130" s="9">
        <v>52068.1499999999</v>
      </c>
      <c r="BC130" s="9">
        <v>2393.35</v>
      </c>
      <c r="BD130" s="9">
        <v>5105.13</v>
      </c>
      <c r="BE130" s="9">
        <v>9354.2299999999796</v>
      </c>
      <c r="BF130" s="9">
        <v>7080.45</v>
      </c>
      <c r="BG130" s="9">
        <f t="shared" si="16"/>
        <v>648032.81578999991</v>
      </c>
      <c r="BH130" s="10">
        <f t="shared" si="9"/>
        <v>14555.995789999999</v>
      </c>
      <c r="BI130" s="10">
        <f t="shared" si="17"/>
        <v>144693.38000000018</v>
      </c>
      <c r="BJ130" s="10">
        <f t="shared" si="18"/>
        <v>488783.43999999965</v>
      </c>
      <c r="BK130" s="11">
        <f t="shared" si="12"/>
        <v>2.2461818962447394E-2</v>
      </c>
      <c r="BL130" s="11">
        <f t="shared" si="13"/>
        <v>0.22328094577063703</v>
      </c>
      <c r="BM130" s="11">
        <f t="shared" si="14"/>
        <v>0.75425723526691546</v>
      </c>
    </row>
    <row r="131" spans="1:65" x14ac:dyDescent="0.25">
      <c r="A131" s="4" t="s">
        <v>74</v>
      </c>
      <c r="B131" s="9">
        <v>31557.32099</v>
      </c>
      <c r="C131" s="9">
        <v>897.99953000000005</v>
      </c>
      <c r="D131" s="9">
        <v>45.999989999999997</v>
      </c>
      <c r="E131" s="9">
        <v>0</v>
      </c>
      <c r="F131" s="9">
        <v>0</v>
      </c>
      <c r="G131" s="9">
        <v>0</v>
      </c>
      <c r="H131" s="9">
        <v>689.75</v>
      </c>
      <c r="I131" s="9">
        <v>8367.8799999999992</v>
      </c>
      <c r="J131" s="9">
        <v>0</v>
      </c>
      <c r="K131" s="9">
        <v>1197.95</v>
      </c>
      <c r="L131" s="9">
        <v>520.51</v>
      </c>
      <c r="M131" s="9">
        <v>149.32</v>
      </c>
      <c r="N131" s="9">
        <v>4706.51</v>
      </c>
      <c r="O131" s="9">
        <v>2408.52</v>
      </c>
      <c r="P131" s="9">
        <v>6281.88</v>
      </c>
      <c r="Q131" s="9">
        <v>210.68</v>
      </c>
      <c r="R131" s="9">
        <v>3490.22</v>
      </c>
      <c r="S131" s="9">
        <v>2070.25</v>
      </c>
      <c r="T131" s="9">
        <v>2738.02</v>
      </c>
      <c r="U131" s="9">
        <v>1518.12</v>
      </c>
      <c r="V131" s="9">
        <v>13564.59</v>
      </c>
      <c r="W131" s="9">
        <v>17235.38</v>
      </c>
      <c r="X131" s="9">
        <v>1258.96</v>
      </c>
      <c r="Y131" s="9">
        <v>2070.84</v>
      </c>
      <c r="Z131" s="9">
        <v>1462.19</v>
      </c>
      <c r="AA131" s="9">
        <v>9371.2400000000107</v>
      </c>
      <c r="AB131" s="9">
        <v>586.32000000000005</v>
      </c>
      <c r="AC131" s="9">
        <v>1089.73</v>
      </c>
      <c r="AD131" s="9">
        <v>3309.62</v>
      </c>
      <c r="AE131" s="9">
        <v>556.54999999999995</v>
      </c>
      <c r="AF131" s="9">
        <v>2804.2</v>
      </c>
      <c r="AG131" s="9">
        <v>252.94</v>
      </c>
      <c r="AH131" s="9">
        <v>35290.450000000099</v>
      </c>
      <c r="AI131" s="9">
        <v>9205.1499999999905</v>
      </c>
      <c r="AJ131" s="9">
        <v>16639.91</v>
      </c>
      <c r="AK131" s="9">
        <v>32697.459999999901</v>
      </c>
      <c r="AL131" s="9">
        <v>24661.08</v>
      </c>
      <c r="AM131" s="9">
        <v>11831.12</v>
      </c>
      <c r="AN131" s="9">
        <v>122.38</v>
      </c>
      <c r="AO131" s="9">
        <v>189.25</v>
      </c>
      <c r="AP131" s="9">
        <v>4379.13</v>
      </c>
      <c r="AQ131" s="9">
        <v>15206.33</v>
      </c>
      <c r="AR131" s="9">
        <v>7076.85</v>
      </c>
      <c r="AS131" s="9">
        <v>5777.3300000000099</v>
      </c>
      <c r="AT131" s="9">
        <v>1631.32</v>
      </c>
      <c r="AU131" s="9">
        <v>1614.33</v>
      </c>
      <c r="AV131" s="9">
        <v>290.58</v>
      </c>
      <c r="AW131" s="9">
        <v>7947.82</v>
      </c>
      <c r="AX131" s="9">
        <v>835.84</v>
      </c>
      <c r="AY131" s="9">
        <v>27570.47</v>
      </c>
      <c r="AZ131" s="9">
        <v>29022.58</v>
      </c>
      <c r="BA131" s="9">
        <v>18663.59</v>
      </c>
      <c r="BB131" s="9">
        <v>41884.57</v>
      </c>
      <c r="BC131" s="9">
        <v>1651.41</v>
      </c>
      <c r="BD131" s="9">
        <v>4122.34</v>
      </c>
      <c r="BE131" s="9">
        <v>4987.1700000000101</v>
      </c>
      <c r="BF131" s="9">
        <v>4160.6500000000096</v>
      </c>
      <c r="BG131" s="9">
        <f t="shared" si="16"/>
        <v>427872.60051000013</v>
      </c>
      <c r="BH131" s="10">
        <f t="shared" si="9"/>
        <v>32501.320510000001</v>
      </c>
      <c r="BI131" s="10">
        <f t="shared" si="17"/>
        <v>123202.62000000011</v>
      </c>
      <c r="BJ131" s="10">
        <f t="shared" si="18"/>
        <v>272168.65999999997</v>
      </c>
      <c r="BK131" s="11">
        <f t="shared" si="12"/>
        <v>7.5960275257775919E-2</v>
      </c>
      <c r="BL131" s="11">
        <f t="shared" si="13"/>
        <v>0.28794229836906943</v>
      </c>
      <c r="BM131" s="11">
        <f t="shared" si="14"/>
        <v>0.63609742637315458</v>
      </c>
    </row>
    <row r="132" spans="1:65" x14ac:dyDescent="0.25">
      <c r="A132" s="4" t="s">
        <v>75</v>
      </c>
      <c r="B132" s="9">
        <v>12764.328460000001</v>
      </c>
      <c r="C132" s="9">
        <v>147.66659000000001</v>
      </c>
      <c r="D132" s="9">
        <v>31.99999</v>
      </c>
      <c r="E132" s="9">
        <v>1</v>
      </c>
      <c r="F132" s="9">
        <v>0</v>
      </c>
      <c r="G132" s="9">
        <v>0</v>
      </c>
      <c r="H132" s="9">
        <v>176.53</v>
      </c>
      <c r="I132" s="9">
        <v>3828.93</v>
      </c>
      <c r="J132" s="9">
        <v>378.73</v>
      </c>
      <c r="K132" s="9">
        <v>269.02999999999997</v>
      </c>
      <c r="L132" s="9">
        <v>748.36</v>
      </c>
      <c r="M132" s="9">
        <v>72.25</v>
      </c>
      <c r="N132" s="9">
        <v>2924.63</v>
      </c>
      <c r="O132" s="9">
        <v>916.17</v>
      </c>
      <c r="P132" s="9">
        <v>2034.79</v>
      </c>
      <c r="Q132" s="9">
        <v>0</v>
      </c>
      <c r="R132" s="9">
        <v>1834.95</v>
      </c>
      <c r="S132" s="9">
        <v>939.38</v>
      </c>
      <c r="T132" s="9">
        <v>1111.56</v>
      </c>
      <c r="U132" s="9">
        <v>1027.1400000000001</v>
      </c>
      <c r="V132" s="9">
        <v>3472.58</v>
      </c>
      <c r="W132" s="9">
        <v>5071.45</v>
      </c>
      <c r="X132" s="9">
        <v>75.03</v>
      </c>
      <c r="Y132" s="9">
        <v>1093.3800000000001</v>
      </c>
      <c r="Z132" s="9">
        <v>459.35</v>
      </c>
      <c r="AA132" s="9">
        <v>1288.97</v>
      </c>
      <c r="AB132" s="9">
        <v>271.43</v>
      </c>
      <c r="AC132" s="9">
        <v>1222.76</v>
      </c>
      <c r="AD132" s="9">
        <v>2449.2600000000002</v>
      </c>
      <c r="AE132" s="9">
        <v>148.44</v>
      </c>
      <c r="AF132" s="9">
        <v>560.99</v>
      </c>
      <c r="AG132" s="9">
        <v>73.34</v>
      </c>
      <c r="AH132" s="9">
        <v>13578.11</v>
      </c>
      <c r="AI132" s="9">
        <v>3926.44</v>
      </c>
      <c r="AJ132" s="9">
        <v>6754.45</v>
      </c>
      <c r="AK132" s="9">
        <v>14021.55</v>
      </c>
      <c r="AL132" s="9">
        <v>8364.2800000000097</v>
      </c>
      <c r="AM132" s="9">
        <v>4421.37</v>
      </c>
      <c r="AN132" s="9">
        <v>178.08</v>
      </c>
      <c r="AO132" s="9">
        <v>1.31</v>
      </c>
      <c r="AP132" s="9">
        <v>2041.47</v>
      </c>
      <c r="AQ132" s="9">
        <v>2607.41</v>
      </c>
      <c r="AR132" s="9">
        <v>2752.51</v>
      </c>
      <c r="AS132" s="9">
        <v>2546.73</v>
      </c>
      <c r="AT132" s="9">
        <v>586.9</v>
      </c>
      <c r="AU132" s="9">
        <v>507.36</v>
      </c>
      <c r="AV132" s="9">
        <v>299.38</v>
      </c>
      <c r="AW132" s="9">
        <v>2348.34</v>
      </c>
      <c r="AX132" s="9">
        <v>181.13</v>
      </c>
      <c r="AY132" s="9">
        <v>9480.0100000000202</v>
      </c>
      <c r="AZ132" s="9">
        <v>5479.03</v>
      </c>
      <c r="BA132" s="9">
        <v>7336.6</v>
      </c>
      <c r="BB132" s="9">
        <v>13018.27</v>
      </c>
      <c r="BC132" s="9">
        <v>594.74</v>
      </c>
      <c r="BD132" s="9">
        <v>1428.72</v>
      </c>
      <c r="BE132" s="9">
        <v>1684.03</v>
      </c>
      <c r="BF132" s="9">
        <v>1691.92</v>
      </c>
      <c r="BG132" s="9">
        <f t="shared" si="16"/>
        <v>151224.56504000002</v>
      </c>
      <c r="BH132" s="10">
        <f t="shared" si="9"/>
        <v>12943.995040000002</v>
      </c>
      <c r="BI132" s="10">
        <f t="shared" si="17"/>
        <v>46028.539999999994</v>
      </c>
      <c r="BJ132" s="10">
        <f t="shared" si="18"/>
        <v>92252.030000000042</v>
      </c>
      <c r="BK132" s="11">
        <f t="shared" si="12"/>
        <v>8.5594526501539078E-2</v>
      </c>
      <c r="BL132" s="11">
        <f t="shared" si="13"/>
        <v>0.30437211036332029</v>
      </c>
      <c r="BM132" s="11">
        <f t="shared" si="14"/>
        <v>0.61003336313514078</v>
      </c>
    </row>
    <row r="133" spans="1:65" x14ac:dyDescent="0.25">
      <c r="A133" s="4" t="s">
        <v>76</v>
      </c>
      <c r="B133" s="9">
        <v>1274.66545</v>
      </c>
      <c r="C133" s="9">
        <v>84.666619999999995</v>
      </c>
      <c r="D133" s="9">
        <v>3</v>
      </c>
      <c r="E133" s="9">
        <v>0</v>
      </c>
      <c r="F133" s="9">
        <v>0</v>
      </c>
      <c r="G133" s="9">
        <v>0</v>
      </c>
      <c r="H133" s="9">
        <v>69.19</v>
      </c>
      <c r="I133" s="9">
        <v>40.83</v>
      </c>
      <c r="J133" s="9">
        <v>0</v>
      </c>
      <c r="K133" s="9">
        <v>139.16999999999999</v>
      </c>
      <c r="L133" s="9">
        <v>47.6</v>
      </c>
      <c r="M133" s="9">
        <v>0</v>
      </c>
      <c r="N133" s="9">
        <v>206.47</v>
      </c>
      <c r="O133" s="9">
        <v>0</v>
      </c>
      <c r="P133" s="9">
        <v>81.900000000000006</v>
      </c>
      <c r="Q133" s="9">
        <v>0</v>
      </c>
      <c r="R133" s="9">
        <v>89</v>
      </c>
      <c r="S133" s="9">
        <v>28.19</v>
      </c>
      <c r="T133" s="9">
        <v>46.94</v>
      </c>
      <c r="U133" s="9">
        <v>44.89</v>
      </c>
      <c r="V133" s="9">
        <v>171.93</v>
      </c>
      <c r="W133" s="9">
        <v>825.3</v>
      </c>
      <c r="X133" s="9">
        <v>0</v>
      </c>
      <c r="Y133" s="9">
        <v>1100.49</v>
      </c>
      <c r="Z133" s="9">
        <v>38.619999999999997</v>
      </c>
      <c r="AA133" s="9">
        <v>5.63</v>
      </c>
      <c r="AB133" s="9">
        <v>0</v>
      </c>
      <c r="AC133" s="9">
        <v>3</v>
      </c>
      <c r="AD133" s="9">
        <v>40</v>
      </c>
      <c r="AE133" s="9">
        <v>50</v>
      </c>
      <c r="AF133" s="9">
        <v>276.14</v>
      </c>
      <c r="AG133" s="9">
        <v>3.25</v>
      </c>
      <c r="AH133" s="9">
        <v>1878.26</v>
      </c>
      <c r="AI133" s="9">
        <v>285.81</v>
      </c>
      <c r="AJ133" s="9">
        <v>196.37</v>
      </c>
      <c r="AK133" s="9">
        <v>852.46</v>
      </c>
      <c r="AL133" s="9">
        <v>1187.1099999999999</v>
      </c>
      <c r="AM133" s="9">
        <v>667.3</v>
      </c>
      <c r="AN133" s="9">
        <v>3</v>
      </c>
      <c r="AO133" s="9">
        <v>19.559999999999999</v>
      </c>
      <c r="AP133" s="9">
        <v>18.100000000000001</v>
      </c>
      <c r="AQ133" s="9">
        <v>142.41</v>
      </c>
      <c r="AR133" s="9">
        <v>185.64</v>
      </c>
      <c r="AS133" s="9">
        <v>47.25</v>
      </c>
      <c r="AT133" s="9">
        <v>37.130000000000003</v>
      </c>
      <c r="AU133" s="9">
        <v>8.66</v>
      </c>
      <c r="AV133" s="9">
        <v>4.66</v>
      </c>
      <c r="AW133" s="9">
        <v>33.85</v>
      </c>
      <c r="AX133" s="9">
        <v>0</v>
      </c>
      <c r="AY133" s="9">
        <v>424.09</v>
      </c>
      <c r="AZ133" s="9">
        <v>706.53</v>
      </c>
      <c r="BA133" s="9">
        <v>500.88</v>
      </c>
      <c r="BB133" s="9">
        <v>1088.4100000000001</v>
      </c>
      <c r="BC133" s="9">
        <v>45.09</v>
      </c>
      <c r="BD133" s="9">
        <v>67.62</v>
      </c>
      <c r="BE133" s="9">
        <v>67.260000000000005</v>
      </c>
      <c r="BF133" s="9">
        <v>111.21</v>
      </c>
      <c r="BG133" s="9">
        <f t="shared" si="16"/>
        <v>13249.532069999997</v>
      </c>
      <c r="BH133" s="10">
        <f t="shared" si="9"/>
        <v>1362.3320699999999</v>
      </c>
      <c r="BI133" s="10">
        <f t="shared" si="17"/>
        <v>5186.7999999999993</v>
      </c>
      <c r="BJ133" s="10">
        <f t="shared" si="18"/>
        <v>6700.4</v>
      </c>
      <c r="BK133" s="11">
        <f t="shared" si="12"/>
        <v>0.10282114589424894</v>
      </c>
      <c r="BL133" s="11">
        <f t="shared" si="13"/>
        <v>0.39147042873643162</v>
      </c>
      <c r="BM133" s="11">
        <f t="shared" si="14"/>
        <v>0.50570842536931959</v>
      </c>
    </row>
    <row r="134" spans="1:65" x14ac:dyDescent="0.25">
      <c r="A134" s="4" t="s">
        <v>77</v>
      </c>
      <c r="B134" s="9">
        <v>3715.9980300000002</v>
      </c>
      <c r="C134" s="9">
        <v>207.33322999999999</v>
      </c>
      <c r="D134" s="9">
        <v>17.333320000000001</v>
      </c>
      <c r="E134" s="9">
        <v>0</v>
      </c>
      <c r="F134" s="9">
        <v>0</v>
      </c>
      <c r="G134" s="9">
        <v>0</v>
      </c>
      <c r="H134" s="9">
        <v>123.91</v>
      </c>
      <c r="I134" s="9">
        <v>887.1</v>
      </c>
      <c r="J134" s="9">
        <v>0</v>
      </c>
      <c r="K134" s="9">
        <v>181.06</v>
      </c>
      <c r="L134" s="9">
        <v>43.14</v>
      </c>
      <c r="M134" s="9">
        <v>28.3</v>
      </c>
      <c r="N134" s="9">
        <v>1032.26</v>
      </c>
      <c r="O134" s="9">
        <v>182.77</v>
      </c>
      <c r="P134" s="9">
        <v>644.12</v>
      </c>
      <c r="Q134" s="9">
        <v>0</v>
      </c>
      <c r="R134" s="9">
        <v>634.16999999999996</v>
      </c>
      <c r="S134" s="9">
        <v>517.54</v>
      </c>
      <c r="T134" s="9">
        <v>294.20999999999998</v>
      </c>
      <c r="U134" s="9">
        <v>85.83</v>
      </c>
      <c r="V134" s="9">
        <v>2552.94</v>
      </c>
      <c r="W134" s="9">
        <v>2068.8000000000002</v>
      </c>
      <c r="X134" s="9">
        <v>41.25</v>
      </c>
      <c r="Y134" s="9">
        <v>357.86</v>
      </c>
      <c r="Z134" s="9">
        <v>338.23</v>
      </c>
      <c r="AA134" s="9">
        <v>460.68</v>
      </c>
      <c r="AB134" s="9">
        <v>36.25</v>
      </c>
      <c r="AC134" s="9">
        <v>63.9</v>
      </c>
      <c r="AD134" s="9">
        <v>969.55</v>
      </c>
      <c r="AE134" s="9">
        <v>21.57</v>
      </c>
      <c r="AF134" s="9">
        <v>222.03</v>
      </c>
      <c r="AG134" s="9">
        <v>17.86</v>
      </c>
      <c r="AH134" s="9">
        <v>5732.21</v>
      </c>
      <c r="AI134" s="9">
        <v>1093.8900000000001</v>
      </c>
      <c r="AJ134" s="9">
        <v>2225.6799999999998</v>
      </c>
      <c r="AK134" s="9">
        <v>4093.6299999999901</v>
      </c>
      <c r="AL134" s="9">
        <v>3392.71</v>
      </c>
      <c r="AM134" s="9">
        <v>1298.69</v>
      </c>
      <c r="AN134" s="9">
        <v>0</v>
      </c>
      <c r="AO134" s="9">
        <v>42.42</v>
      </c>
      <c r="AP134" s="9">
        <v>519.13</v>
      </c>
      <c r="AQ134" s="9">
        <v>509.08</v>
      </c>
      <c r="AR134" s="9">
        <v>862.88</v>
      </c>
      <c r="AS134" s="9">
        <v>201.59</v>
      </c>
      <c r="AT134" s="9">
        <v>264.11</v>
      </c>
      <c r="AU134" s="9">
        <v>207.1</v>
      </c>
      <c r="AV134" s="9">
        <v>38.14</v>
      </c>
      <c r="AW134" s="9">
        <v>676.12</v>
      </c>
      <c r="AX134" s="9">
        <v>5.39</v>
      </c>
      <c r="AY134" s="9">
        <v>3445.75</v>
      </c>
      <c r="AZ134" s="9">
        <v>1215.43</v>
      </c>
      <c r="BA134" s="9">
        <v>1854.16</v>
      </c>
      <c r="BB134" s="9">
        <v>3609.03</v>
      </c>
      <c r="BC134" s="9">
        <v>96.96</v>
      </c>
      <c r="BD134" s="9">
        <v>511.92</v>
      </c>
      <c r="BE134" s="9">
        <v>283.36</v>
      </c>
      <c r="BF134" s="9">
        <v>465.77</v>
      </c>
      <c r="BG134" s="9">
        <f t="shared" si="16"/>
        <v>48391.144579999978</v>
      </c>
      <c r="BH134" s="10">
        <f t="shared" si="9"/>
        <v>3940.6645800000006</v>
      </c>
      <c r="BI134" s="10">
        <f t="shared" si="17"/>
        <v>17537.54</v>
      </c>
      <c r="BJ134" s="10">
        <f t="shared" si="18"/>
        <v>26912.939999999988</v>
      </c>
      <c r="BK134" s="11">
        <f t="shared" si="12"/>
        <v>8.1433589021340777E-2</v>
      </c>
      <c r="BL134" s="11">
        <f t="shared" si="13"/>
        <v>0.36241217586839747</v>
      </c>
      <c r="BM134" s="11">
        <f t="shared" si="14"/>
        <v>0.55615423511026196</v>
      </c>
    </row>
    <row r="135" spans="1:65" x14ac:dyDescent="0.25">
      <c r="A135" s="4" t="s">
        <v>78</v>
      </c>
      <c r="B135" s="9">
        <v>1487.66571</v>
      </c>
      <c r="C135" s="9">
        <v>127.33334000000001</v>
      </c>
      <c r="D135" s="9">
        <v>1</v>
      </c>
      <c r="E135" s="9">
        <v>0</v>
      </c>
      <c r="F135" s="9">
        <v>0</v>
      </c>
      <c r="G135" s="9">
        <v>0</v>
      </c>
      <c r="H135" s="9">
        <v>55</v>
      </c>
      <c r="I135" s="9">
        <v>481.99</v>
      </c>
      <c r="J135" s="9">
        <v>0</v>
      </c>
      <c r="K135" s="9">
        <v>10.75</v>
      </c>
      <c r="L135" s="9">
        <v>4.93</v>
      </c>
      <c r="M135" s="9">
        <v>5.76</v>
      </c>
      <c r="N135" s="9">
        <v>374.83</v>
      </c>
      <c r="O135" s="9">
        <v>0</v>
      </c>
      <c r="P135" s="9">
        <v>172.18</v>
      </c>
      <c r="Q135" s="9">
        <v>0</v>
      </c>
      <c r="R135" s="9">
        <v>7.41</v>
      </c>
      <c r="S135" s="9">
        <v>351.46</v>
      </c>
      <c r="T135" s="9">
        <v>34.18</v>
      </c>
      <c r="U135" s="9">
        <v>1</v>
      </c>
      <c r="V135" s="9">
        <v>182.29</v>
      </c>
      <c r="W135" s="9">
        <v>128.97999999999999</v>
      </c>
      <c r="X135" s="9">
        <v>0</v>
      </c>
      <c r="Y135" s="9">
        <v>1076.94</v>
      </c>
      <c r="Z135" s="9">
        <v>78.849999999999994</v>
      </c>
      <c r="AA135" s="9">
        <v>60.23</v>
      </c>
      <c r="AB135" s="9">
        <v>57.49</v>
      </c>
      <c r="AC135" s="9">
        <v>103.14</v>
      </c>
      <c r="AD135" s="9">
        <v>290.39</v>
      </c>
      <c r="AE135" s="9">
        <v>0</v>
      </c>
      <c r="AF135" s="9">
        <v>79.5</v>
      </c>
      <c r="AG135" s="9">
        <v>0</v>
      </c>
      <c r="AH135" s="9">
        <v>1763.46</v>
      </c>
      <c r="AI135" s="9">
        <v>292.70999999999998</v>
      </c>
      <c r="AJ135" s="9">
        <v>306.69</v>
      </c>
      <c r="AK135" s="9">
        <v>815.94</v>
      </c>
      <c r="AL135" s="9">
        <v>1372.19</v>
      </c>
      <c r="AM135" s="9">
        <v>417.21</v>
      </c>
      <c r="AN135" s="9">
        <v>0</v>
      </c>
      <c r="AO135" s="9">
        <v>0</v>
      </c>
      <c r="AP135" s="9">
        <v>45.01</v>
      </c>
      <c r="AQ135" s="9">
        <v>110.83</v>
      </c>
      <c r="AR135" s="9">
        <v>152.44</v>
      </c>
      <c r="AS135" s="9">
        <v>45.17</v>
      </c>
      <c r="AT135" s="9">
        <v>31.9</v>
      </c>
      <c r="AU135" s="9">
        <v>27.7</v>
      </c>
      <c r="AV135" s="9">
        <v>13.1</v>
      </c>
      <c r="AW135" s="9">
        <v>65.849999999999994</v>
      </c>
      <c r="AX135" s="9">
        <v>25.27</v>
      </c>
      <c r="AY135" s="9">
        <v>467.32</v>
      </c>
      <c r="AZ135" s="9">
        <v>521.86</v>
      </c>
      <c r="BA135" s="9">
        <v>532.82000000000005</v>
      </c>
      <c r="BB135" s="9">
        <v>834.78</v>
      </c>
      <c r="BC135" s="9">
        <v>94.81</v>
      </c>
      <c r="BD135" s="9">
        <v>79.36</v>
      </c>
      <c r="BE135" s="9">
        <v>93.22</v>
      </c>
      <c r="BF135" s="9">
        <v>94.61</v>
      </c>
      <c r="BG135" s="9">
        <f t="shared" si="16"/>
        <v>13377.549050000001</v>
      </c>
      <c r="BH135" s="10">
        <f t="shared" si="9"/>
        <v>1615.9990499999999</v>
      </c>
      <c r="BI135" s="10">
        <f t="shared" si="17"/>
        <v>5320.76</v>
      </c>
      <c r="BJ135" s="10">
        <f t="shared" si="18"/>
        <v>6440.7899999999991</v>
      </c>
      <c r="BK135" s="11">
        <f t="shared" si="12"/>
        <v>0.12079933655709524</v>
      </c>
      <c r="BL135" s="11">
        <f t="shared" si="13"/>
        <v>0.39773802959817961</v>
      </c>
      <c r="BM135" s="11">
        <f t="shared" si="14"/>
        <v>0.48146263384472499</v>
      </c>
    </row>
    <row r="136" spans="1:65" x14ac:dyDescent="0.25">
      <c r="A136" s="4" t="s">
        <v>79</v>
      </c>
      <c r="B136" s="9">
        <v>1156.33284</v>
      </c>
      <c r="C136" s="9">
        <v>50.66666</v>
      </c>
      <c r="D136" s="9">
        <v>15</v>
      </c>
      <c r="E136" s="9">
        <v>0</v>
      </c>
      <c r="F136" s="9">
        <v>0</v>
      </c>
      <c r="G136" s="9">
        <v>0</v>
      </c>
      <c r="H136" s="9">
        <v>70.63</v>
      </c>
      <c r="I136" s="9">
        <v>55.42</v>
      </c>
      <c r="J136" s="9">
        <v>0</v>
      </c>
      <c r="K136" s="9">
        <v>13.43</v>
      </c>
      <c r="L136" s="9">
        <v>11.22</v>
      </c>
      <c r="M136" s="9">
        <v>34.72</v>
      </c>
      <c r="N136" s="9">
        <v>304.11</v>
      </c>
      <c r="O136" s="9">
        <v>67.5</v>
      </c>
      <c r="P136" s="9">
        <v>211.51</v>
      </c>
      <c r="Q136" s="9">
        <v>0</v>
      </c>
      <c r="R136" s="9">
        <v>52.9</v>
      </c>
      <c r="S136" s="9">
        <v>29.5</v>
      </c>
      <c r="T136" s="9">
        <v>272.26</v>
      </c>
      <c r="U136" s="9">
        <v>0</v>
      </c>
      <c r="V136" s="9">
        <v>240.66</v>
      </c>
      <c r="W136" s="9">
        <v>406.22</v>
      </c>
      <c r="X136" s="9">
        <v>0</v>
      </c>
      <c r="Y136" s="9">
        <v>74.89</v>
      </c>
      <c r="Z136" s="9">
        <v>12</v>
      </c>
      <c r="AA136" s="9">
        <v>180.47</v>
      </c>
      <c r="AB136" s="9">
        <v>48.76</v>
      </c>
      <c r="AC136" s="9">
        <v>1286.6600000000001</v>
      </c>
      <c r="AD136" s="9">
        <v>159.43</v>
      </c>
      <c r="AE136" s="9">
        <v>4.3099999999999996</v>
      </c>
      <c r="AF136" s="9">
        <v>69.84</v>
      </c>
      <c r="AG136" s="9">
        <v>1.31</v>
      </c>
      <c r="AH136" s="9">
        <v>1613.52</v>
      </c>
      <c r="AI136" s="9">
        <v>321.95999999999998</v>
      </c>
      <c r="AJ136" s="9">
        <v>573</v>
      </c>
      <c r="AK136" s="9">
        <v>1353.58</v>
      </c>
      <c r="AL136" s="9">
        <v>1446.48</v>
      </c>
      <c r="AM136" s="9">
        <v>329.08</v>
      </c>
      <c r="AN136" s="9">
        <v>3</v>
      </c>
      <c r="AO136" s="9">
        <v>0</v>
      </c>
      <c r="AP136" s="9">
        <v>24.2</v>
      </c>
      <c r="AQ136" s="9">
        <v>145.13</v>
      </c>
      <c r="AR136" s="9">
        <v>229.86</v>
      </c>
      <c r="AS136" s="9">
        <v>95.26</v>
      </c>
      <c r="AT136" s="9">
        <v>753.07</v>
      </c>
      <c r="AU136" s="9">
        <v>94.75</v>
      </c>
      <c r="AV136" s="9">
        <v>4.74</v>
      </c>
      <c r="AW136" s="9">
        <v>246.67</v>
      </c>
      <c r="AX136" s="9">
        <v>1</v>
      </c>
      <c r="AY136" s="9">
        <v>1395.54</v>
      </c>
      <c r="AZ136" s="9">
        <v>471.53</v>
      </c>
      <c r="BA136" s="9">
        <v>639</v>
      </c>
      <c r="BB136" s="9">
        <v>978.61999999999898</v>
      </c>
      <c r="BC136" s="9">
        <v>36.76</v>
      </c>
      <c r="BD136" s="9">
        <v>88.34</v>
      </c>
      <c r="BE136" s="9">
        <v>129.94</v>
      </c>
      <c r="BF136" s="9">
        <v>129.91</v>
      </c>
      <c r="BG136" s="9">
        <f t="shared" si="16"/>
        <v>15934.689500000002</v>
      </c>
      <c r="BH136" s="10">
        <f t="shared" si="9"/>
        <v>1221.9995000000001</v>
      </c>
      <c r="BI136" s="10">
        <f t="shared" si="17"/>
        <v>5221.2700000000004</v>
      </c>
      <c r="BJ136" s="10">
        <f t="shared" si="18"/>
        <v>9491.4199999999983</v>
      </c>
      <c r="BK136" s="11">
        <f t="shared" si="12"/>
        <v>7.6688001984600948E-2</v>
      </c>
      <c r="BL136" s="11">
        <f t="shared" si="13"/>
        <v>0.32766688048737941</v>
      </c>
      <c r="BM136" s="11">
        <f t="shared" si="14"/>
        <v>0.59564511752801941</v>
      </c>
    </row>
    <row r="137" spans="1:65" x14ac:dyDescent="0.25">
      <c r="A137" s="4" t="s">
        <v>80</v>
      </c>
      <c r="B137" s="9">
        <v>1034.9994899999999</v>
      </c>
      <c r="C137" s="9">
        <v>135.99999</v>
      </c>
      <c r="D137" s="9">
        <v>2.9999899999999999</v>
      </c>
      <c r="E137" s="9">
        <v>0</v>
      </c>
      <c r="F137" s="9">
        <v>0</v>
      </c>
      <c r="G137" s="9">
        <v>0</v>
      </c>
      <c r="H137" s="9">
        <v>22.62</v>
      </c>
      <c r="I137" s="9">
        <v>353.77</v>
      </c>
      <c r="J137" s="9">
        <v>0</v>
      </c>
      <c r="K137" s="9">
        <v>819.92</v>
      </c>
      <c r="L137" s="9">
        <v>6.46</v>
      </c>
      <c r="M137" s="9">
        <v>3.22</v>
      </c>
      <c r="N137" s="9">
        <v>208.04</v>
      </c>
      <c r="O137" s="9">
        <v>167.42</v>
      </c>
      <c r="P137" s="9">
        <v>159.66</v>
      </c>
      <c r="Q137" s="9">
        <v>0</v>
      </c>
      <c r="R137" s="9">
        <v>180.7</v>
      </c>
      <c r="S137" s="9">
        <v>513.75</v>
      </c>
      <c r="T137" s="9">
        <v>520.95000000000005</v>
      </c>
      <c r="U137" s="9">
        <v>90.97</v>
      </c>
      <c r="V137" s="9">
        <v>614.99</v>
      </c>
      <c r="W137" s="9">
        <v>1312.47</v>
      </c>
      <c r="X137" s="9">
        <v>0</v>
      </c>
      <c r="Y137" s="9">
        <v>119.35</v>
      </c>
      <c r="Z137" s="9">
        <v>101.18</v>
      </c>
      <c r="AA137" s="9">
        <v>59.58</v>
      </c>
      <c r="AB137" s="9">
        <v>0</v>
      </c>
      <c r="AC137" s="9">
        <v>32.24</v>
      </c>
      <c r="AD137" s="9">
        <v>165.38</v>
      </c>
      <c r="AE137" s="9">
        <v>20.88</v>
      </c>
      <c r="AF137" s="9">
        <v>169.6</v>
      </c>
      <c r="AG137" s="9">
        <v>6.62</v>
      </c>
      <c r="AH137" s="9">
        <v>1897.15</v>
      </c>
      <c r="AI137" s="9">
        <v>390.07</v>
      </c>
      <c r="AJ137" s="9">
        <v>364.19</v>
      </c>
      <c r="AK137" s="9">
        <v>1155.69</v>
      </c>
      <c r="AL137" s="9">
        <v>889.33</v>
      </c>
      <c r="AM137" s="9">
        <v>414.73</v>
      </c>
      <c r="AN137" s="9">
        <v>0</v>
      </c>
      <c r="AO137" s="9">
        <v>12.43</v>
      </c>
      <c r="AP137" s="9">
        <v>25.42</v>
      </c>
      <c r="AQ137" s="9">
        <v>161</v>
      </c>
      <c r="AR137" s="9">
        <v>379.28</v>
      </c>
      <c r="AS137" s="9">
        <v>73.12</v>
      </c>
      <c r="AT137" s="9">
        <v>75.94</v>
      </c>
      <c r="AU137" s="9">
        <v>41.79</v>
      </c>
      <c r="AV137" s="9">
        <v>0</v>
      </c>
      <c r="AW137" s="9">
        <v>46.6</v>
      </c>
      <c r="AX137" s="9">
        <v>0</v>
      </c>
      <c r="AY137" s="9">
        <v>776.75</v>
      </c>
      <c r="AZ137" s="9">
        <v>489.66</v>
      </c>
      <c r="BA137" s="9">
        <v>656.93</v>
      </c>
      <c r="BB137" s="9">
        <v>1158.8</v>
      </c>
      <c r="BC137" s="9">
        <v>130.44999999999999</v>
      </c>
      <c r="BD137" s="9">
        <v>74.61</v>
      </c>
      <c r="BE137" s="9">
        <v>170.72</v>
      </c>
      <c r="BF137" s="9">
        <v>141.22</v>
      </c>
      <c r="BG137" s="9">
        <f t="shared" si="16"/>
        <v>16349.649470000004</v>
      </c>
      <c r="BH137" s="10">
        <f t="shared" si="9"/>
        <v>1173.99947</v>
      </c>
      <c r="BI137" s="10">
        <f t="shared" si="17"/>
        <v>7546.9200000000019</v>
      </c>
      <c r="BJ137" s="10">
        <f t="shared" si="18"/>
        <v>7628.7300000000005</v>
      </c>
      <c r="BK137" s="11">
        <f t="shared" si="12"/>
        <v>7.1805788384281463E-2</v>
      </c>
      <c r="BL137" s="11">
        <f t="shared" si="13"/>
        <v>0.46159521730712677</v>
      </c>
      <c r="BM137" s="11">
        <f t="shared" si="14"/>
        <v>0.46659899430859164</v>
      </c>
    </row>
    <row r="138" spans="1:65" x14ac:dyDescent="0.25">
      <c r="A138" s="4" t="s">
        <v>81</v>
      </c>
      <c r="B138" s="9">
        <v>1696.6659999999999</v>
      </c>
      <c r="C138" s="9">
        <v>77.999989999999997</v>
      </c>
      <c r="D138" s="9">
        <v>12.333320000000001</v>
      </c>
      <c r="E138" s="9">
        <v>0</v>
      </c>
      <c r="F138" s="9">
        <v>3</v>
      </c>
      <c r="G138" s="9">
        <v>0</v>
      </c>
      <c r="H138" s="9">
        <v>53.26</v>
      </c>
      <c r="I138" s="9">
        <v>834.18</v>
      </c>
      <c r="J138" s="9">
        <v>0</v>
      </c>
      <c r="K138" s="9">
        <v>25.82</v>
      </c>
      <c r="L138" s="9">
        <v>22.8</v>
      </c>
      <c r="M138" s="9">
        <v>3.2</v>
      </c>
      <c r="N138" s="9">
        <v>503.53</v>
      </c>
      <c r="O138" s="9">
        <v>429.1</v>
      </c>
      <c r="P138" s="9">
        <v>833.26</v>
      </c>
      <c r="Q138" s="9">
        <v>0</v>
      </c>
      <c r="R138" s="9">
        <v>689.47</v>
      </c>
      <c r="S138" s="9">
        <v>74.56</v>
      </c>
      <c r="T138" s="9">
        <v>172.9</v>
      </c>
      <c r="U138" s="9">
        <v>179.12</v>
      </c>
      <c r="V138" s="9">
        <v>926.61999999999898</v>
      </c>
      <c r="W138" s="9">
        <v>2407.3200000000002</v>
      </c>
      <c r="X138" s="9">
        <v>47.56</v>
      </c>
      <c r="Y138" s="9">
        <v>673.32</v>
      </c>
      <c r="Z138" s="9">
        <v>1039.1099999999999</v>
      </c>
      <c r="AA138" s="9">
        <v>3151.88</v>
      </c>
      <c r="AB138" s="9">
        <v>17.87</v>
      </c>
      <c r="AC138" s="9">
        <v>14.25</v>
      </c>
      <c r="AD138" s="9">
        <v>461.94</v>
      </c>
      <c r="AE138" s="9">
        <v>23.88</v>
      </c>
      <c r="AF138" s="9">
        <v>174.4</v>
      </c>
      <c r="AG138" s="9">
        <v>7.31</v>
      </c>
      <c r="AH138" s="9">
        <v>5355.75</v>
      </c>
      <c r="AI138" s="9">
        <v>942.64</v>
      </c>
      <c r="AJ138" s="9">
        <v>8084.14</v>
      </c>
      <c r="AK138" s="9">
        <v>4148.4399999999996</v>
      </c>
      <c r="AL138" s="9">
        <v>2237.33</v>
      </c>
      <c r="AM138" s="9">
        <v>894.07</v>
      </c>
      <c r="AN138" s="9">
        <v>16.12</v>
      </c>
      <c r="AO138" s="9">
        <v>15.62</v>
      </c>
      <c r="AP138" s="9">
        <v>314.51</v>
      </c>
      <c r="AQ138" s="9">
        <v>563.04999999999995</v>
      </c>
      <c r="AR138" s="9">
        <v>1343</v>
      </c>
      <c r="AS138" s="9">
        <v>755.46</v>
      </c>
      <c r="AT138" s="9">
        <v>712.56</v>
      </c>
      <c r="AU138" s="9">
        <v>535.82999999999902</v>
      </c>
      <c r="AV138" s="9">
        <v>65.38</v>
      </c>
      <c r="AW138" s="9">
        <v>2848.6</v>
      </c>
      <c r="AX138" s="9">
        <v>29.13</v>
      </c>
      <c r="AY138" s="9">
        <v>7093.13</v>
      </c>
      <c r="AZ138" s="9">
        <v>1425.7</v>
      </c>
      <c r="BA138" s="9">
        <v>2359.1799999999998</v>
      </c>
      <c r="BB138" s="9">
        <v>3091.6</v>
      </c>
      <c r="BC138" s="9">
        <v>132.76</v>
      </c>
      <c r="BD138" s="9">
        <v>481.68</v>
      </c>
      <c r="BE138" s="9">
        <v>480.18</v>
      </c>
      <c r="BF138" s="9">
        <v>437</v>
      </c>
      <c r="BG138" s="9">
        <f t="shared" si="16"/>
        <v>58919.519309999996</v>
      </c>
      <c r="BH138" s="10">
        <f t="shared" ref="BH138:BH155" si="19">SUM(B138:D138)</f>
        <v>1786.9993099999999</v>
      </c>
      <c r="BI138" s="10">
        <f t="shared" ref="BI138:BI155" si="20">SUM(E138:AH138)</f>
        <v>18125.409999999996</v>
      </c>
      <c r="BJ138" s="10">
        <f t="shared" ref="BJ138:BJ155" si="21">SUM(AI138:BF138)</f>
        <v>39007.11</v>
      </c>
      <c r="BK138" s="11">
        <f t="shared" ref="BK138:BK155" si="22">BH138/BG138</f>
        <v>3.0329495741434283E-2</v>
      </c>
      <c r="BL138" s="11">
        <f t="shared" ref="BL138:BL155" si="23">BI138/BG138</f>
        <v>0.30762997071708453</v>
      </c>
      <c r="BM138" s="11">
        <f t="shared" ref="BM138:BM155" si="24">BJ138/BG138</f>
        <v>0.66204053354148118</v>
      </c>
    </row>
    <row r="139" spans="1:65" x14ac:dyDescent="0.25">
      <c r="A139" s="4" t="s">
        <v>82</v>
      </c>
      <c r="B139" s="9">
        <v>9140.6641500000096</v>
      </c>
      <c r="C139" s="9">
        <v>253.66659000000001</v>
      </c>
      <c r="D139" s="9">
        <v>20.33334</v>
      </c>
      <c r="E139" s="9">
        <v>0</v>
      </c>
      <c r="F139" s="9">
        <v>0</v>
      </c>
      <c r="G139" s="9">
        <v>0</v>
      </c>
      <c r="H139" s="9">
        <v>420.58</v>
      </c>
      <c r="I139" s="9">
        <v>3285</v>
      </c>
      <c r="J139" s="9">
        <v>0</v>
      </c>
      <c r="K139" s="9">
        <v>267.60000000000002</v>
      </c>
      <c r="L139" s="9">
        <v>115.3</v>
      </c>
      <c r="M139" s="9">
        <v>38.44</v>
      </c>
      <c r="N139" s="9">
        <v>1682.32</v>
      </c>
      <c r="O139" s="9">
        <v>413.73</v>
      </c>
      <c r="P139" s="9">
        <v>1051.77</v>
      </c>
      <c r="Q139" s="9">
        <v>0</v>
      </c>
      <c r="R139" s="9">
        <v>966.85</v>
      </c>
      <c r="S139" s="9">
        <v>651.33000000000004</v>
      </c>
      <c r="T139" s="9">
        <v>958.62</v>
      </c>
      <c r="U139" s="9">
        <v>349.01</v>
      </c>
      <c r="V139" s="9">
        <v>2358.11</v>
      </c>
      <c r="W139" s="9">
        <v>2592.65</v>
      </c>
      <c r="X139" s="9">
        <v>67.72</v>
      </c>
      <c r="Y139" s="9">
        <v>683.53</v>
      </c>
      <c r="Z139" s="9">
        <v>1089.42</v>
      </c>
      <c r="AA139" s="9">
        <v>1591.95</v>
      </c>
      <c r="AB139" s="9">
        <v>143.32</v>
      </c>
      <c r="AC139" s="9">
        <v>44.91</v>
      </c>
      <c r="AD139" s="9">
        <v>528.44000000000005</v>
      </c>
      <c r="AE139" s="9">
        <v>32.619999999999997</v>
      </c>
      <c r="AF139" s="9">
        <v>784.03</v>
      </c>
      <c r="AG139" s="9">
        <v>49.4</v>
      </c>
      <c r="AH139" s="9">
        <v>8178.05</v>
      </c>
      <c r="AI139" s="9">
        <v>2655.53</v>
      </c>
      <c r="AJ139" s="9">
        <v>4763.2</v>
      </c>
      <c r="AK139" s="9">
        <v>6966.44</v>
      </c>
      <c r="AL139" s="9">
        <v>4474.07</v>
      </c>
      <c r="AM139" s="9">
        <v>1682.48</v>
      </c>
      <c r="AN139" s="9">
        <v>55.17</v>
      </c>
      <c r="AO139" s="9">
        <v>17.5</v>
      </c>
      <c r="AP139" s="9">
        <v>466.39</v>
      </c>
      <c r="AQ139" s="9">
        <v>1782.16</v>
      </c>
      <c r="AR139" s="9">
        <v>1174.26</v>
      </c>
      <c r="AS139" s="9">
        <v>768.91</v>
      </c>
      <c r="AT139" s="9">
        <v>319.05</v>
      </c>
      <c r="AU139" s="9">
        <v>355.02</v>
      </c>
      <c r="AV139" s="9">
        <v>154.88</v>
      </c>
      <c r="AW139" s="9">
        <v>656.14</v>
      </c>
      <c r="AX139" s="9">
        <v>401.32</v>
      </c>
      <c r="AY139" s="9">
        <v>4942.6000000000004</v>
      </c>
      <c r="AZ139" s="9">
        <v>4355.5600000000004</v>
      </c>
      <c r="BA139" s="9">
        <v>6015.4400000000096</v>
      </c>
      <c r="BB139" s="9">
        <v>8284.33</v>
      </c>
      <c r="BC139" s="9">
        <v>602.33000000000004</v>
      </c>
      <c r="BD139" s="9">
        <v>652.51</v>
      </c>
      <c r="BE139" s="9">
        <v>756</v>
      </c>
      <c r="BF139" s="9">
        <v>873.85000000000105</v>
      </c>
      <c r="BG139" s="9">
        <f t="shared" si="16"/>
        <v>90934.504080000028</v>
      </c>
      <c r="BH139" s="10">
        <f t="shared" si="19"/>
        <v>9414.6640800000096</v>
      </c>
      <c r="BI139" s="10">
        <f t="shared" si="20"/>
        <v>28344.7</v>
      </c>
      <c r="BJ139" s="10">
        <f t="shared" si="21"/>
        <v>53175.140000000007</v>
      </c>
      <c r="BK139" s="11">
        <f t="shared" si="22"/>
        <v>0.10353236293802645</v>
      </c>
      <c r="BL139" s="11">
        <f t="shared" si="23"/>
        <v>0.31170456458489759</v>
      </c>
      <c r="BM139" s="11">
        <f t="shared" si="24"/>
        <v>0.58476307247707582</v>
      </c>
    </row>
    <row r="140" spans="1:65" x14ac:dyDescent="0.25">
      <c r="A140" s="4" t="s">
        <v>83</v>
      </c>
      <c r="B140" s="9">
        <v>4005.9971399999999</v>
      </c>
      <c r="C140" s="9">
        <v>190.66666000000001</v>
      </c>
      <c r="D140" s="9">
        <v>0.99999000000000005</v>
      </c>
      <c r="E140" s="9">
        <v>0</v>
      </c>
      <c r="F140" s="9">
        <v>0</v>
      </c>
      <c r="G140" s="9">
        <v>0</v>
      </c>
      <c r="H140" s="9">
        <v>101.27</v>
      </c>
      <c r="I140" s="9">
        <v>1164.74</v>
      </c>
      <c r="J140" s="9">
        <v>0</v>
      </c>
      <c r="K140" s="9">
        <v>328.28</v>
      </c>
      <c r="L140" s="9">
        <v>106.62</v>
      </c>
      <c r="M140" s="9">
        <v>46.11</v>
      </c>
      <c r="N140" s="9">
        <v>839.50000000000102</v>
      </c>
      <c r="O140" s="9">
        <v>1860.1</v>
      </c>
      <c r="P140" s="9">
        <v>1045.96</v>
      </c>
      <c r="Q140" s="9">
        <v>19.86</v>
      </c>
      <c r="R140" s="9">
        <v>577.07000000000005</v>
      </c>
      <c r="S140" s="9">
        <v>1443.23</v>
      </c>
      <c r="T140" s="9">
        <v>490.82</v>
      </c>
      <c r="U140" s="9">
        <v>1313.48</v>
      </c>
      <c r="V140" s="9">
        <v>5312</v>
      </c>
      <c r="W140" s="9">
        <v>5767.71</v>
      </c>
      <c r="X140" s="9">
        <v>26.84</v>
      </c>
      <c r="Y140" s="9">
        <v>1955.08</v>
      </c>
      <c r="Z140" s="9">
        <v>1579.83</v>
      </c>
      <c r="AA140" s="9">
        <v>5442.24</v>
      </c>
      <c r="AB140" s="9">
        <v>244.86</v>
      </c>
      <c r="AC140" s="9">
        <v>120.46</v>
      </c>
      <c r="AD140" s="9">
        <v>482.36</v>
      </c>
      <c r="AE140" s="9">
        <v>36.74</v>
      </c>
      <c r="AF140" s="9">
        <v>1008.26</v>
      </c>
      <c r="AG140" s="9">
        <v>27.31</v>
      </c>
      <c r="AH140" s="9">
        <v>7650.78</v>
      </c>
      <c r="AI140" s="9">
        <v>2156.38</v>
      </c>
      <c r="AJ140" s="9">
        <v>4579.9799999999996</v>
      </c>
      <c r="AK140" s="9">
        <v>6988.32</v>
      </c>
      <c r="AL140" s="9">
        <v>4199.8599999999997</v>
      </c>
      <c r="AM140" s="9">
        <v>3504.86</v>
      </c>
      <c r="AN140" s="9">
        <v>0</v>
      </c>
      <c r="AO140" s="9">
        <v>6.62</v>
      </c>
      <c r="AP140" s="9">
        <v>2412.66</v>
      </c>
      <c r="AQ140" s="9">
        <v>2738.96</v>
      </c>
      <c r="AR140" s="9">
        <v>1588.28</v>
      </c>
      <c r="AS140" s="9">
        <v>728.42</v>
      </c>
      <c r="AT140" s="9">
        <v>400.94</v>
      </c>
      <c r="AU140" s="9">
        <v>313.35000000000002</v>
      </c>
      <c r="AV140" s="9">
        <v>52.26</v>
      </c>
      <c r="AW140" s="9">
        <v>1203.52</v>
      </c>
      <c r="AX140" s="9">
        <v>48.06</v>
      </c>
      <c r="AY140" s="9">
        <v>5155.8599999999997</v>
      </c>
      <c r="AZ140" s="9">
        <v>2735.85</v>
      </c>
      <c r="BA140" s="9">
        <v>3987.6</v>
      </c>
      <c r="BB140" s="9">
        <v>8411.20999999999</v>
      </c>
      <c r="BC140" s="9">
        <v>465</v>
      </c>
      <c r="BD140" s="9">
        <v>589.87</v>
      </c>
      <c r="BE140" s="9">
        <v>853.27</v>
      </c>
      <c r="BF140" s="9">
        <v>875.26999999999896</v>
      </c>
      <c r="BG140" s="9">
        <f t="shared" si="16"/>
        <v>97185.573790000009</v>
      </c>
      <c r="BH140" s="10">
        <f t="shared" si="19"/>
        <v>4197.6637900000005</v>
      </c>
      <c r="BI140" s="10">
        <f t="shared" si="20"/>
        <v>38991.51</v>
      </c>
      <c r="BJ140" s="10">
        <f t="shared" si="21"/>
        <v>53996.39999999998</v>
      </c>
      <c r="BK140" s="11">
        <f t="shared" si="22"/>
        <v>4.3192251959847182E-2</v>
      </c>
      <c r="BL140" s="11">
        <f t="shared" si="23"/>
        <v>0.40120676844747988</v>
      </c>
      <c r="BM140" s="11">
        <f t="shared" si="24"/>
        <v>0.55560097959267263</v>
      </c>
    </row>
    <row r="141" spans="1:65" x14ac:dyDescent="0.25">
      <c r="A141" s="4" t="s">
        <v>84</v>
      </c>
      <c r="B141" s="9">
        <v>482.66662000000002</v>
      </c>
      <c r="C141" s="9">
        <v>19.99999</v>
      </c>
      <c r="D141" s="9">
        <v>0</v>
      </c>
      <c r="E141" s="9">
        <v>0</v>
      </c>
      <c r="F141" s="9">
        <v>0</v>
      </c>
      <c r="G141" s="9">
        <v>0</v>
      </c>
      <c r="H141" s="9">
        <v>14.31</v>
      </c>
      <c r="I141" s="9">
        <v>2033.28</v>
      </c>
      <c r="J141" s="9">
        <v>0</v>
      </c>
      <c r="K141" s="9">
        <v>77.08</v>
      </c>
      <c r="L141" s="9">
        <v>103.41</v>
      </c>
      <c r="M141" s="9">
        <v>14.11</v>
      </c>
      <c r="N141" s="9">
        <v>448.17</v>
      </c>
      <c r="O141" s="9">
        <v>18.190000000000001</v>
      </c>
      <c r="P141" s="9">
        <v>2246.66</v>
      </c>
      <c r="Q141" s="9">
        <v>0</v>
      </c>
      <c r="R141" s="9">
        <v>15627.44</v>
      </c>
      <c r="S141" s="9">
        <v>177.56</v>
      </c>
      <c r="T141" s="9">
        <v>199.34</v>
      </c>
      <c r="U141" s="9">
        <v>7.93</v>
      </c>
      <c r="V141" s="9">
        <v>297.94</v>
      </c>
      <c r="W141" s="9">
        <v>626.6</v>
      </c>
      <c r="X141" s="9">
        <v>0</v>
      </c>
      <c r="Y141" s="9">
        <v>687.94</v>
      </c>
      <c r="Z141" s="9">
        <v>5.62</v>
      </c>
      <c r="AA141" s="9">
        <v>1087.42</v>
      </c>
      <c r="AB141" s="9">
        <v>0</v>
      </c>
      <c r="AC141" s="9">
        <v>715.9</v>
      </c>
      <c r="AD141" s="9">
        <v>365.34</v>
      </c>
      <c r="AE141" s="9">
        <v>284.62</v>
      </c>
      <c r="AF141" s="9">
        <v>649.11</v>
      </c>
      <c r="AG141" s="9">
        <v>64.89</v>
      </c>
      <c r="AH141" s="9">
        <v>9578.8399999999892</v>
      </c>
      <c r="AI141" s="9">
        <v>1257</v>
      </c>
      <c r="AJ141" s="9">
        <v>4136.1099999999997</v>
      </c>
      <c r="AK141" s="9">
        <v>9456.7999999999993</v>
      </c>
      <c r="AL141" s="9">
        <v>6335.29</v>
      </c>
      <c r="AM141" s="9">
        <v>4409.1400000000003</v>
      </c>
      <c r="AN141" s="9">
        <v>503.35</v>
      </c>
      <c r="AO141" s="9">
        <v>1687.68</v>
      </c>
      <c r="AP141" s="9">
        <v>4320.33</v>
      </c>
      <c r="AQ141" s="9">
        <v>2990.7</v>
      </c>
      <c r="AR141" s="9">
        <v>6063.96</v>
      </c>
      <c r="AS141" s="9">
        <v>4094.78</v>
      </c>
      <c r="AT141" s="9">
        <v>652.44000000000005</v>
      </c>
      <c r="AU141" s="9">
        <v>1622.28</v>
      </c>
      <c r="AV141" s="9">
        <v>68.959999999999994</v>
      </c>
      <c r="AW141" s="9">
        <v>3714.99</v>
      </c>
      <c r="AX141" s="9">
        <v>1193.22</v>
      </c>
      <c r="AY141" s="9">
        <v>14111.92</v>
      </c>
      <c r="AZ141" s="9">
        <v>4680.4399999999996</v>
      </c>
      <c r="BA141" s="9">
        <v>5960.88</v>
      </c>
      <c r="BB141" s="9">
        <v>13864.97</v>
      </c>
      <c r="BC141" s="9">
        <v>252.3</v>
      </c>
      <c r="BD141" s="9">
        <v>931.58</v>
      </c>
      <c r="BE141" s="9">
        <v>2231.11</v>
      </c>
      <c r="BF141" s="9">
        <v>1596.27</v>
      </c>
      <c r="BG141" s="9">
        <f t="shared" si="16"/>
        <v>131970.86661</v>
      </c>
      <c r="BH141" s="10">
        <f t="shared" si="19"/>
        <v>502.66661000000005</v>
      </c>
      <c r="BI141" s="10">
        <f t="shared" si="20"/>
        <v>35331.69999999999</v>
      </c>
      <c r="BJ141" s="10">
        <f t="shared" si="21"/>
        <v>96136.500000000015</v>
      </c>
      <c r="BK141" s="11">
        <f t="shared" si="22"/>
        <v>3.8089210362274822E-3</v>
      </c>
      <c r="BL141" s="11">
        <f t="shared" si="23"/>
        <v>0.26772348251991213</v>
      </c>
      <c r="BM141" s="11">
        <f t="shared" si="24"/>
        <v>0.72846759644386039</v>
      </c>
    </row>
    <row r="142" spans="1:65" x14ac:dyDescent="0.25">
      <c r="A142" s="4" t="s">
        <v>85</v>
      </c>
      <c r="B142" s="9">
        <v>3313.3308200000001</v>
      </c>
      <c r="C142" s="9">
        <v>161.33330000000001</v>
      </c>
      <c r="D142" s="9">
        <v>2.6666699999999999</v>
      </c>
      <c r="E142" s="9">
        <v>0</v>
      </c>
      <c r="F142" s="9">
        <v>0</v>
      </c>
      <c r="G142" s="9">
        <v>0</v>
      </c>
      <c r="H142" s="9">
        <v>208.45</v>
      </c>
      <c r="I142" s="9">
        <v>1521.7</v>
      </c>
      <c r="J142" s="9">
        <v>0</v>
      </c>
      <c r="K142" s="9">
        <v>211.17</v>
      </c>
      <c r="L142" s="9">
        <v>66.06</v>
      </c>
      <c r="M142" s="9">
        <v>28.04</v>
      </c>
      <c r="N142" s="9">
        <v>1495.24</v>
      </c>
      <c r="O142" s="9">
        <v>943.79</v>
      </c>
      <c r="P142" s="9">
        <v>1577.35</v>
      </c>
      <c r="Q142" s="9">
        <v>6.2</v>
      </c>
      <c r="R142" s="9">
        <v>6117.92</v>
      </c>
      <c r="S142" s="9">
        <v>677.41</v>
      </c>
      <c r="T142" s="9">
        <v>917.71</v>
      </c>
      <c r="U142" s="9">
        <v>758.15</v>
      </c>
      <c r="V142" s="9">
        <v>3227.53</v>
      </c>
      <c r="W142" s="9">
        <v>4441.88</v>
      </c>
      <c r="X142" s="9">
        <v>2.2599999999999998</v>
      </c>
      <c r="Y142" s="9">
        <v>1405.71</v>
      </c>
      <c r="Z142" s="9">
        <v>145.88</v>
      </c>
      <c r="AA142" s="9">
        <v>2465.96</v>
      </c>
      <c r="AB142" s="9">
        <v>174.01</v>
      </c>
      <c r="AC142" s="9">
        <v>383.89</v>
      </c>
      <c r="AD142" s="9">
        <v>1050.6300000000001</v>
      </c>
      <c r="AE142" s="9">
        <v>350.81</v>
      </c>
      <c r="AF142" s="9">
        <v>560.82000000000005</v>
      </c>
      <c r="AG142" s="9">
        <v>58.06</v>
      </c>
      <c r="AH142" s="9">
        <v>9393.1199999999899</v>
      </c>
      <c r="AI142" s="9">
        <v>2570.3200000000002</v>
      </c>
      <c r="AJ142" s="9">
        <v>6859.3399999999901</v>
      </c>
      <c r="AK142" s="9">
        <v>7678.5699999999897</v>
      </c>
      <c r="AL142" s="9">
        <v>3538.42</v>
      </c>
      <c r="AM142" s="9">
        <v>2620.3200000000002</v>
      </c>
      <c r="AN142" s="9">
        <v>86.93</v>
      </c>
      <c r="AO142" s="9">
        <v>0</v>
      </c>
      <c r="AP142" s="9">
        <v>2945.68</v>
      </c>
      <c r="AQ142" s="9">
        <v>1444.14</v>
      </c>
      <c r="AR142" s="9">
        <v>1105.71</v>
      </c>
      <c r="AS142" s="9">
        <v>713.68</v>
      </c>
      <c r="AT142" s="9">
        <v>341.16</v>
      </c>
      <c r="AU142" s="9">
        <v>611.59</v>
      </c>
      <c r="AV142" s="9">
        <v>86.88</v>
      </c>
      <c r="AW142" s="9">
        <v>1757.19</v>
      </c>
      <c r="AX142" s="9">
        <v>1057.21</v>
      </c>
      <c r="AY142" s="9">
        <v>8256.3599999999897</v>
      </c>
      <c r="AZ142" s="9">
        <v>3105.37</v>
      </c>
      <c r="BA142" s="9">
        <v>4428.0600000000004</v>
      </c>
      <c r="BB142" s="9">
        <v>8747.8500000000095</v>
      </c>
      <c r="BC142" s="9">
        <v>573.84</v>
      </c>
      <c r="BD142" s="9">
        <v>459.26</v>
      </c>
      <c r="BE142" s="9">
        <v>564.73</v>
      </c>
      <c r="BF142" s="9">
        <v>964.66</v>
      </c>
      <c r="BG142" s="9">
        <f t="shared" si="16"/>
        <v>102184.35078999995</v>
      </c>
      <c r="BH142" s="10">
        <f t="shared" si="19"/>
        <v>3477.3307900000004</v>
      </c>
      <c r="BI142" s="10">
        <f t="shared" si="20"/>
        <v>38189.749999999985</v>
      </c>
      <c r="BJ142" s="10">
        <f t="shared" si="21"/>
        <v>60517.26999999999</v>
      </c>
      <c r="BK142" s="11">
        <f t="shared" si="22"/>
        <v>3.4029973896358125E-2</v>
      </c>
      <c r="BL142" s="11">
        <f t="shared" si="23"/>
        <v>0.37373384187255942</v>
      </c>
      <c r="BM142" s="11">
        <f t="shared" si="24"/>
        <v>0.59223618423108271</v>
      </c>
    </row>
    <row r="143" spans="1:65" x14ac:dyDescent="0.25">
      <c r="A143" s="4" t="s">
        <v>86</v>
      </c>
      <c r="B143" s="9">
        <v>1682.99836</v>
      </c>
      <c r="C143" s="9">
        <v>103.33329000000001</v>
      </c>
      <c r="D143" s="9">
        <v>1.3333299999999999</v>
      </c>
      <c r="E143" s="9">
        <v>0</v>
      </c>
      <c r="F143" s="9">
        <v>0</v>
      </c>
      <c r="G143" s="9">
        <v>0</v>
      </c>
      <c r="H143" s="9">
        <v>39.880000000000003</v>
      </c>
      <c r="I143" s="9">
        <v>1063.6099999999999</v>
      </c>
      <c r="J143" s="9">
        <v>0</v>
      </c>
      <c r="K143" s="9">
        <v>84.15</v>
      </c>
      <c r="L143" s="9">
        <v>16.64</v>
      </c>
      <c r="M143" s="9">
        <v>5.57</v>
      </c>
      <c r="N143" s="9">
        <v>346.27</v>
      </c>
      <c r="O143" s="9">
        <v>4.7699999999999996</v>
      </c>
      <c r="P143" s="9">
        <v>624.70000000000005</v>
      </c>
      <c r="Q143" s="9">
        <v>0</v>
      </c>
      <c r="R143" s="9">
        <v>1405.93</v>
      </c>
      <c r="S143" s="9">
        <v>870.95</v>
      </c>
      <c r="T143" s="9">
        <v>232.69</v>
      </c>
      <c r="U143" s="9">
        <v>91.24</v>
      </c>
      <c r="V143" s="9">
        <v>560.45000000000005</v>
      </c>
      <c r="W143" s="9">
        <v>2093.1999999999998</v>
      </c>
      <c r="X143" s="9">
        <v>9.25</v>
      </c>
      <c r="Y143" s="9">
        <v>485.22</v>
      </c>
      <c r="Z143" s="9">
        <v>66.790000000000006</v>
      </c>
      <c r="AA143" s="9">
        <v>1171.29</v>
      </c>
      <c r="AB143" s="9">
        <v>71.25</v>
      </c>
      <c r="AC143" s="9">
        <v>196.38</v>
      </c>
      <c r="AD143" s="9">
        <v>302.11</v>
      </c>
      <c r="AE143" s="9">
        <v>106.44</v>
      </c>
      <c r="AF143" s="9">
        <v>227.25</v>
      </c>
      <c r="AG143" s="9">
        <v>1.94</v>
      </c>
      <c r="AH143" s="9">
        <v>2370.5700000000002</v>
      </c>
      <c r="AI143" s="9">
        <v>649.21</v>
      </c>
      <c r="AJ143" s="9">
        <v>1054.8399999999999</v>
      </c>
      <c r="AK143" s="9">
        <v>2469.17</v>
      </c>
      <c r="AL143" s="9">
        <v>1441.57</v>
      </c>
      <c r="AM143" s="9">
        <v>961.61000000000104</v>
      </c>
      <c r="AN143" s="9">
        <v>28.17</v>
      </c>
      <c r="AO143" s="9">
        <v>0</v>
      </c>
      <c r="AP143" s="9">
        <v>750.6</v>
      </c>
      <c r="AQ143" s="9">
        <v>468.01</v>
      </c>
      <c r="AR143" s="9">
        <v>632.79999999999995</v>
      </c>
      <c r="AS143" s="9">
        <v>140.5</v>
      </c>
      <c r="AT143" s="9">
        <v>86.88</v>
      </c>
      <c r="AU143" s="9">
        <v>328.85</v>
      </c>
      <c r="AV143" s="9">
        <v>8.6999999999999993</v>
      </c>
      <c r="AW143" s="9">
        <v>564.64</v>
      </c>
      <c r="AX143" s="9">
        <v>298.33</v>
      </c>
      <c r="AY143" s="9">
        <v>1637.08</v>
      </c>
      <c r="AZ143" s="9">
        <v>1127.5999999999999</v>
      </c>
      <c r="BA143" s="9">
        <v>1228.01</v>
      </c>
      <c r="BB143" s="9">
        <v>2832.73</v>
      </c>
      <c r="BC143" s="9">
        <v>131.19</v>
      </c>
      <c r="BD143" s="9">
        <v>129.6</v>
      </c>
      <c r="BE143" s="9">
        <v>247.63</v>
      </c>
      <c r="BF143" s="9">
        <v>339.55</v>
      </c>
      <c r="BG143" s="9">
        <f t="shared" si="16"/>
        <v>31793.474979999995</v>
      </c>
      <c r="BH143" s="10">
        <f t="shared" si="19"/>
        <v>1787.66498</v>
      </c>
      <c r="BI143" s="10">
        <f t="shared" si="20"/>
        <v>12448.539999999999</v>
      </c>
      <c r="BJ143" s="10">
        <f t="shared" si="21"/>
        <v>17557.27</v>
      </c>
      <c r="BK143" s="11">
        <f t="shared" si="22"/>
        <v>5.6227417139037131E-2</v>
      </c>
      <c r="BL143" s="11">
        <f t="shared" si="23"/>
        <v>0.39154386262687163</v>
      </c>
      <c r="BM143" s="11">
        <f t="shared" si="24"/>
        <v>0.55222872023409131</v>
      </c>
    </row>
    <row r="144" spans="1:65" x14ac:dyDescent="0.25">
      <c r="A144" s="4" t="s">
        <v>87</v>
      </c>
      <c r="B144" s="9">
        <v>1755.6660899999999</v>
      </c>
      <c r="C144" s="9">
        <v>34.666670000000003</v>
      </c>
      <c r="D144" s="9">
        <v>0</v>
      </c>
      <c r="E144" s="9">
        <v>0</v>
      </c>
      <c r="F144" s="9">
        <v>0</v>
      </c>
      <c r="G144" s="9">
        <v>0</v>
      </c>
      <c r="H144" s="9">
        <v>9</v>
      </c>
      <c r="I144" s="9">
        <v>65.459999999999994</v>
      </c>
      <c r="J144" s="9">
        <v>0</v>
      </c>
      <c r="K144" s="9">
        <v>1193.92</v>
      </c>
      <c r="L144" s="9">
        <v>75.64</v>
      </c>
      <c r="M144" s="9">
        <v>11.62</v>
      </c>
      <c r="N144" s="9">
        <v>413.51</v>
      </c>
      <c r="O144" s="9">
        <v>37.82</v>
      </c>
      <c r="P144" s="9">
        <v>402.33</v>
      </c>
      <c r="Q144" s="9">
        <v>0</v>
      </c>
      <c r="R144" s="9">
        <v>219.8</v>
      </c>
      <c r="S144" s="9">
        <v>177.84</v>
      </c>
      <c r="T144" s="9">
        <v>28.5</v>
      </c>
      <c r="U144" s="9">
        <v>174.56</v>
      </c>
      <c r="V144" s="9">
        <v>511.97</v>
      </c>
      <c r="W144" s="9">
        <v>280.77</v>
      </c>
      <c r="X144" s="9">
        <v>0</v>
      </c>
      <c r="Y144" s="9">
        <v>1673.46</v>
      </c>
      <c r="Z144" s="9">
        <v>229.42</v>
      </c>
      <c r="AA144" s="9">
        <v>515.15</v>
      </c>
      <c r="AB144" s="9">
        <v>15.24</v>
      </c>
      <c r="AC144" s="9">
        <v>0</v>
      </c>
      <c r="AD144" s="9">
        <v>150.03</v>
      </c>
      <c r="AE144" s="9">
        <v>0</v>
      </c>
      <c r="AF144" s="9">
        <v>53.44</v>
      </c>
      <c r="AG144" s="9">
        <v>14.93</v>
      </c>
      <c r="AH144" s="9">
        <v>1618.7</v>
      </c>
      <c r="AI144" s="9">
        <v>270.20999999999998</v>
      </c>
      <c r="AJ144" s="9">
        <v>705.55</v>
      </c>
      <c r="AK144" s="9">
        <v>1045.46</v>
      </c>
      <c r="AL144" s="9">
        <v>1043.08</v>
      </c>
      <c r="AM144" s="9">
        <v>485.38</v>
      </c>
      <c r="AN144" s="9">
        <v>0</v>
      </c>
      <c r="AO144" s="9">
        <v>5</v>
      </c>
      <c r="AP144" s="9">
        <v>42.48</v>
      </c>
      <c r="AQ144" s="9">
        <v>186.4</v>
      </c>
      <c r="AR144" s="9">
        <v>129.08000000000001</v>
      </c>
      <c r="AS144" s="9">
        <v>74.62</v>
      </c>
      <c r="AT144" s="9">
        <v>85</v>
      </c>
      <c r="AU144" s="9">
        <v>38.86</v>
      </c>
      <c r="AV144" s="9">
        <v>2.27</v>
      </c>
      <c r="AW144" s="9">
        <v>157.80000000000001</v>
      </c>
      <c r="AX144" s="9">
        <v>10.67</v>
      </c>
      <c r="AY144" s="9">
        <v>937</v>
      </c>
      <c r="AZ144" s="9">
        <v>576.27</v>
      </c>
      <c r="BA144" s="9">
        <v>778.59</v>
      </c>
      <c r="BB144" s="9">
        <v>2879.58</v>
      </c>
      <c r="BC144" s="9">
        <v>79.38</v>
      </c>
      <c r="BD144" s="9">
        <v>129.22999999999999</v>
      </c>
      <c r="BE144" s="9">
        <v>97</v>
      </c>
      <c r="BF144" s="9">
        <v>227.9</v>
      </c>
      <c r="BG144" s="9">
        <f t="shared" si="16"/>
        <v>19650.252760000003</v>
      </c>
      <c r="BH144" s="10">
        <f t="shared" si="19"/>
        <v>1790.33276</v>
      </c>
      <c r="BI144" s="10">
        <f t="shared" si="20"/>
        <v>7873.11</v>
      </c>
      <c r="BJ144" s="10">
        <f t="shared" si="21"/>
        <v>9986.81</v>
      </c>
      <c r="BK144" s="11">
        <f t="shared" si="22"/>
        <v>9.1109909977565073E-2</v>
      </c>
      <c r="BL144" s="11">
        <f t="shared" si="23"/>
        <v>0.40066202181513305</v>
      </c>
      <c r="BM144" s="11">
        <f t="shared" si="24"/>
        <v>0.50822806820730171</v>
      </c>
    </row>
    <row r="145" spans="1:66" x14ac:dyDescent="0.25">
      <c r="A145" s="4" t="s">
        <v>88</v>
      </c>
      <c r="B145" s="9">
        <v>1183.0013799999999</v>
      </c>
      <c r="C145" s="9">
        <v>14.999969999999999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120.99</v>
      </c>
      <c r="J145" s="9">
        <v>0</v>
      </c>
      <c r="K145" s="9">
        <v>116.19</v>
      </c>
      <c r="L145" s="9">
        <v>25.75</v>
      </c>
      <c r="M145" s="9">
        <v>3.88</v>
      </c>
      <c r="N145" s="9">
        <v>182.08</v>
      </c>
      <c r="O145" s="9">
        <v>0</v>
      </c>
      <c r="P145" s="9">
        <v>35.380000000000003</v>
      </c>
      <c r="Q145" s="9">
        <v>0</v>
      </c>
      <c r="R145" s="9">
        <v>34.5</v>
      </c>
      <c r="S145" s="9">
        <v>44.54</v>
      </c>
      <c r="T145" s="9">
        <v>0</v>
      </c>
      <c r="U145" s="9">
        <v>0</v>
      </c>
      <c r="V145" s="9">
        <v>243.08</v>
      </c>
      <c r="W145" s="9">
        <v>86.48</v>
      </c>
      <c r="X145" s="9">
        <v>1</v>
      </c>
      <c r="Y145" s="9">
        <v>116.4</v>
      </c>
      <c r="Z145" s="9">
        <v>70.989999999999995</v>
      </c>
      <c r="AA145" s="9">
        <v>10.24</v>
      </c>
      <c r="AB145" s="9">
        <v>0</v>
      </c>
      <c r="AC145" s="9">
        <v>0</v>
      </c>
      <c r="AD145" s="9">
        <v>69.8</v>
      </c>
      <c r="AE145" s="9">
        <v>13</v>
      </c>
      <c r="AF145" s="9">
        <v>26.25</v>
      </c>
      <c r="AG145" s="9">
        <v>2</v>
      </c>
      <c r="AH145" s="9">
        <v>606.54999999999995</v>
      </c>
      <c r="AI145" s="9">
        <v>105.2</v>
      </c>
      <c r="AJ145" s="9">
        <v>119.19</v>
      </c>
      <c r="AK145" s="9">
        <v>566.52</v>
      </c>
      <c r="AL145" s="9">
        <v>590.48</v>
      </c>
      <c r="AM145" s="9">
        <v>110.29</v>
      </c>
      <c r="AN145" s="9">
        <v>0</v>
      </c>
      <c r="AO145" s="9">
        <v>0</v>
      </c>
      <c r="AP145" s="9">
        <v>15.92</v>
      </c>
      <c r="AQ145" s="9">
        <v>45.83</v>
      </c>
      <c r="AR145" s="9">
        <v>103.5</v>
      </c>
      <c r="AS145" s="9">
        <v>18.170000000000002</v>
      </c>
      <c r="AT145" s="9">
        <v>27.28</v>
      </c>
      <c r="AU145" s="9">
        <v>11.54</v>
      </c>
      <c r="AV145" s="9">
        <v>2.54</v>
      </c>
      <c r="AW145" s="9">
        <v>32.44</v>
      </c>
      <c r="AX145" s="9">
        <v>0</v>
      </c>
      <c r="AY145" s="9">
        <v>249.43</v>
      </c>
      <c r="AZ145" s="9">
        <v>127.83</v>
      </c>
      <c r="BA145" s="9">
        <v>153.57</v>
      </c>
      <c r="BB145" s="9">
        <v>308.72000000000003</v>
      </c>
      <c r="BC145" s="9">
        <v>20.66</v>
      </c>
      <c r="BD145" s="9">
        <v>20.92</v>
      </c>
      <c r="BE145" s="9">
        <v>29.3</v>
      </c>
      <c r="BF145" s="9">
        <v>40.479999999999997</v>
      </c>
      <c r="BG145" s="9">
        <f t="shared" si="16"/>
        <v>5706.9113499999994</v>
      </c>
      <c r="BH145" s="10">
        <f t="shared" si="19"/>
        <v>1198.00135</v>
      </c>
      <c r="BI145" s="10">
        <f t="shared" si="20"/>
        <v>1809.1</v>
      </c>
      <c r="BJ145" s="10">
        <f t="shared" si="21"/>
        <v>2699.81</v>
      </c>
      <c r="BK145" s="11">
        <f t="shared" si="22"/>
        <v>0.20992114237064505</v>
      </c>
      <c r="BL145" s="11">
        <f t="shared" si="23"/>
        <v>0.31700159491701235</v>
      </c>
      <c r="BM145" s="11">
        <f t="shared" si="24"/>
        <v>0.47307726271234268</v>
      </c>
    </row>
    <row r="146" spans="1:66" x14ac:dyDescent="0.25">
      <c r="A146" s="4" t="s">
        <v>89</v>
      </c>
      <c r="B146" s="9">
        <v>11105.330830000001</v>
      </c>
      <c r="C146" s="9">
        <v>294.33327000000003</v>
      </c>
      <c r="D146" s="9">
        <v>25.66667</v>
      </c>
      <c r="E146" s="9">
        <v>0</v>
      </c>
      <c r="F146" s="9">
        <v>0</v>
      </c>
      <c r="G146" s="9">
        <v>0</v>
      </c>
      <c r="H146" s="9">
        <v>332.03</v>
      </c>
      <c r="I146" s="9">
        <v>4932.43</v>
      </c>
      <c r="J146" s="9">
        <v>0</v>
      </c>
      <c r="K146" s="9">
        <v>3184.93</v>
      </c>
      <c r="L146" s="9">
        <v>430.31</v>
      </c>
      <c r="M146" s="9">
        <v>164.29</v>
      </c>
      <c r="N146" s="9">
        <v>3467.19</v>
      </c>
      <c r="O146" s="9">
        <v>1459.42</v>
      </c>
      <c r="P146" s="9">
        <v>3017.59</v>
      </c>
      <c r="Q146" s="9">
        <v>0</v>
      </c>
      <c r="R146" s="9">
        <v>2472.12</v>
      </c>
      <c r="S146" s="9">
        <v>4252.6400000000003</v>
      </c>
      <c r="T146" s="9">
        <v>1264.93</v>
      </c>
      <c r="U146" s="9">
        <v>1459.27</v>
      </c>
      <c r="V146" s="9">
        <v>9340.2600000000093</v>
      </c>
      <c r="W146" s="9">
        <v>11636.65</v>
      </c>
      <c r="X146" s="9">
        <v>114.73</v>
      </c>
      <c r="Y146" s="9">
        <v>1441.28</v>
      </c>
      <c r="Z146" s="9">
        <v>1087.1500000000001</v>
      </c>
      <c r="AA146" s="9">
        <v>4270.26</v>
      </c>
      <c r="AB146" s="9">
        <v>942.43</v>
      </c>
      <c r="AC146" s="9">
        <v>356.35</v>
      </c>
      <c r="AD146" s="9">
        <v>2240.58</v>
      </c>
      <c r="AE146" s="9">
        <v>222.11</v>
      </c>
      <c r="AF146" s="9">
        <v>844.72</v>
      </c>
      <c r="AG146" s="9">
        <v>124.38</v>
      </c>
      <c r="AH146" s="9">
        <v>17452.55</v>
      </c>
      <c r="AI146" s="9">
        <v>4906.62</v>
      </c>
      <c r="AJ146" s="9">
        <v>8358.4100000000108</v>
      </c>
      <c r="AK146" s="9">
        <v>16226.27</v>
      </c>
      <c r="AL146" s="9">
        <v>9185.2800000000007</v>
      </c>
      <c r="AM146" s="9">
        <v>5158.57</v>
      </c>
      <c r="AN146" s="9">
        <v>22.07</v>
      </c>
      <c r="AO146" s="9">
        <v>34.28</v>
      </c>
      <c r="AP146" s="9">
        <v>2106.34</v>
      </c>
      <c r="AQ146" s="9">
        <v>3499.52</v>
      </c>
      <c r="AR146" s="9">
        <v>4532.22</v>
      </c>
      <c r="AS146" s="9">
        <v>2786.37</v>
      </c>
      <c r="AT146" s="9">
        <v>1001.26</v>
      </c>
      <c r="AU146" s="9">
        <v>707.61</v>
      </c>
      <c r="AV146" s="9">
        <v>135.52000000000001</v>
      </c>
      <c r="AW146" s="9">
        <v>3492.12</v>
      </c>
      <c r="AX146" s="9">
        <v>562.96</v>
      </c>
      <c r="AY146" s="9">
        <v>14644.19</v>
      </c>
      <c r="AZ146" s="9">
        <v>5539.02</v>
      </c>
      <c r="BA146" s="9">
        <v>9654.0999999999894</v>
      </c>
      <c r="BB146" s="9">
        <v>16091.59</v>
      </c>
      <c r="BC146" s="9">
        <v>833.04</v>
      </c>
      <c r="BD146" s="9">
        <v>1123.4000000000001</v>
      </c>
      <c r="BE146" s="9">
        <v>1491.13</v>
      </c>
      <c r="BF146" s="9">
        <v>2057.62</v>
      </c>
      <c r="BG146" s="9">
        <f t="shared" si="16"/>
        <v>202085.44076999996</v>
      </c>
      <c r="BH146" s="10">
        <f t="shared" si="19"/>
        <v>11425.33077</v>
      </c>
      <c r="BI146" s="10">
        <f t="shared" si="20"/>
        <v>76510.60000000002</v>
      </c>
      <c r="BJ146" s="10">
        <f t="shared" si="21"/>
        <v>114149.51</v>
      </c>
      <c r="BK146" s="11">
        <f t="shared" si="22"/>
        <v>5.6537129673797447E-2</v>
      </c>
      <c r="BL146" s="11">
        <f t="shared" si="23"/>
        <v>0.37860520633487516</v>
      </c>
      <c r="BM146" s="11">
        <f t="shared" si="24"/>
        <v>0.56485766399132775</v>
      </c>
    </row>
    <row r="147" spans="1:66" x14ac:dyDescent="0.25">
      <c r="A147" s="4" t="s">
        <v>90</v>
      </c>
      <c r="B147" s="9">
        <v>6185.9968099999896</v>
      </c>
      <c r="C147" s="9">
        <v>844.00012000000004</v>
      </c>
      <c r="D147" s="9">
        <v>8.6666600000000003</v>
      </c>
      <c r="E147" s="9">
        <v>0</v>
      </c>
      <c r="F147" s="9">
        <v>0</v>
      </c>
      <c r="G147" s="9">
        <v>0</v>
      </c>
      <c r="H147" s="9">
        <v>379</v>
      </c>
      <c r="I147" s="9">
        <v>1221.02</v>
      </c>
      <c r="J147" s="9">
        <v>0</v>
      </c>
      <c r="K147" s="9">
        <v>67.8</v>
      </c>
      <c r="L147" s="9">
        <v>47.26</v>
      </c>
      <c r="M147" s="9">
        <v>19.28</v>
      </c>
      <c r="N147" s="9">
        <v>1411.04</v>
      </c>
      <c r="O147" s="9">
        <v>240.52</v>
      </c>
      <c r="P147" s="9">
        <v>577.24</v>
      </c>
      <c r="Q147" s="9">
        <v>0</v>
      </c>
      <c r="R147" s="9">
        <v>76.97</v>
      </c>
      <c r="S147" s="9">
        <v>1360.69</v>
      </c>
      <c r="T147" s="9">
        <v>400.06</v>
      </c>
      <c r="U147" s="9">
        <v>35.619999999999997</v>
      </c>
      <c r="V147" s="9">
        <v>849.47</v>
      </c>
      <c r="W147" s="9">
        <v>1401.07</v>
      </c>
      <c r="X147" s="9">
        <v>1</v>
      </c>
      <c r="Y147" s="9">
        <v>414.82</v>
      </c>
      <c r="Z147" s="9">
        <v>118.77</v>
      </c>
      <c r="AA147" s="9">
        <v>664.53</v>
      </c>
      <c r="AB147" s="9">
        <v>5.62</v>
      </c>
      <c r="AC147" s="9">
        <v>288.16000000000003</v>
      </c>
      <c r="AD147" s="9">
        <v>356.91</v>
      </c>
      <c r="AE147" s="9">
        <v>42.41</v>
      </c>
      <c r="AF147" s="9">
        <v>962.72</v>
      </c>
      <c r="AG147" s="9">
        <v>15</v>
      </c>
      <c r="AH147" s="9">
        <v>11827.35</v>
      </c>
      <c r="AI147" s="9">
        <v>2202.81</v>
      </c>
      <c r="AJ147" s="9">
        <v>2125.9</v>
      </c>
      <c r="AK147" s="9">
        <v>7829.98</v>
      </c>
      <c r="AL147" s="9">
        <v>13979.67</v>
      </c>
      <c r="AM147" s="9">
        <v>3369.63</v>
      </c>
      <c r="AN147" s="9">
        <v>0</v>
      </c>
      <c r="AO147" s="9">
        <v>55.72</v>
      </c>
      <c r="AP147" s="9">
        <v>916.88</v>
      </c>
      <c r="AQ147" s="9">
        <v>2073.34</v>
      </c>
      <c r="AR147" s="9">
        <v>1635.14</v>
      </c>
      <c r="AS147" s="9">
        <v>619.98</v>
      </c>
      <c r="AT147" s="9">
        <v>292.72000000000003</v>
      </c>
      <c r="AU147" s="9">
        <v>385.19</v>
      </c>
      <c r="AV147" s="9">
        <v>33.85</v>
      </c>
      <c r="AW147" s="9">
        <v>431.49</v>
      </c>
      <c r="AX147" s="9">
        <v>232.77</v>
      </c>
      <c r="AY147" s="9">
        <v>4573.2399999999898</v>
      </c>
      <c r="AZ147" s="9">
        <v>3051.77</v>
      </c>
      <c r="BA147" s="9">
        <v>3163.93</v>
      </c>
      <c r="BB147" s="9">
        <v>7313.13</v>
      </c>
      <c r="BC147" s="9">
        <v>454.22</v>
      </c>
      <c r="BD147" s="9">
        <v>582.91</v>
      </c>
      <c r="BE147" s="9">
        <v>1069.32</v>
      </c>
      <c r="BF147" s="9">
        <v>855.57</v>
      </c>
      <c r="BG147" s="9">
        <f t="shared" si="16"/>
        <v>87072.153590000002</v>
      </c>
      <c r="BH147" s="10">
        <f t="shared" si="19"/>
        <v>7038.6635899999892</v>
      </c>
      <c r="BI147" s="10">
        <f t="shared" si="20"/>
        <v>22784.33</v>
      </c>
      <c r="BJ147" s="10">
        <f t="shared" si="21"/>
        <v>57249.159999999996</v>
      </c>
      <c r="BK147" s="11">
        <f t="shared" si="22"/>
        <v>8.0837136785926023E-2</v>
      </c>
      <c r="BL147" s="11">
        <f t="shared" si="23"/>
        <v>0.26167183261924876</v>
      </c>
      <c r="BM147" s="11">
        <f t="shared" si="24"/>
        <v>0.65749103059482505</v>
      </c>
    </row>
    <row r="148" spans="1:66" x14ac:dyDescent="0.25">
      <c r="A148" s="4" t="s">
        <v>91</v>
      </c>
      <c r="B148" s="9">
        <v>9812.6614699999991</v>
      </c>
      <c r="C148" s="9">
        <v>510.33298000000002</v>
      </c>
      <c r="D148" s="9">
        <v>20</v>
      </c>
      <c r="E148" s="9">
        <v>0</v>
      </c>
      <c r="F148" s="9">
        <v>0</v>
      </c>
      <c r="G148" s="9">
        <v>0</v>
      </c>
      <c r="H148" s="9">
        <v>385.7</v>
      </c>
      <c r="I148" s="9">
        <v>5241.88</v>
      </c>
      <c r="J148" s="9">
        <v>153.65</v>
      </c>
      <c r="K148" s="9">
        <v>1118.52</v>
      </c>
      <c r="L148" s="9">
        <v>477.23</v>
      </c>
      <c r="M148" s="9">
        <v>201.22</v>
      </c>
      <c r="N148" s="9">
        <v>2821.09</v>
      </c>
      <c r="O148" s="9">
        <v>1741.31</v>
      </c>
      <c r="P148" s="9">
        <v>4610.24</v>
      </c>
      <c r="Q148" s="9">
        <v>51.12</v>
      </c>
      <c r="R148" s="9">
        <v>7629.28</v>
      </c>
      <c r="S148" s="9">
        <v>3388.7</v>
      </c>
      <c r="T148" s="9">
        <v>1770.23</v>
      </c>
      <c r="U148" s="9">
        <v>2138.36</v>
      </c>
      <c r="V148" s="9">
        <v>6831.8800000000101</v>
      </c>
      <c r="W148" s="9">
        <v>9816.2999999999993</v>
      </c>
      <c r="X148" s="9">
        <v>132.69999999999999</v>
      </c>
      <c r="Y148" s="9">
        <v>8996.27</v>
      </c>
      <c r="Z148" s="9">
        <v>3581.81</v>
      </c>
      <c r="AA148" s="9">
        <v>1472.58</v>
      </c>
      <c r="AB148" s="9">
        <v>105.16</v>
      </c>
      <c r="AC148" s="9">
        <v>320.17</v>
      </c>
      <c r="AD148" s="9">
        <v>2356.91</v>
      </c>
      <c r="AE148" s="9">
        <v>379.19</v>
      </c>
      <c r="AF148" s="9">
        <v>3008.6</v>
      </c>
      <c r="AG148" s="9">
        <v>19.86</v>
      </c>
      <c r="AH148" s="9">
        <v>20632.7</v>
      </c>
      <c r="AI148" s="9">
        <v>6384.37</v>
      </c>
      <c r="AJ148" s="9">
        <v>12556.63</v>
      </c>
      <c r="AK148" s="9">
        <v>17254.37</v>
      </c>
      <c r="AL148" s="9">
        <v>8688.6800000000094</v>
      </c>
      <c r="AM148" s="9">
        <v>5502.93</v>
      </c>
      <c r="AN148" s="9">
        <v>16.63</v>
      </c>
      <c r="AO148" s="9">
        <v>17.649999999999999</v>
      </c>
      <c r="AP148" s="9">
        <v>3516.23</v>
      </c>
      <c r="AQ148" s="9">
        <v>3014.51</v>
      </c>
      <c r="AR148" s="9">
        <v>3655.74</v>
      </c>
      <c r="AS148" s="9">
        <v>1494.07</v>
      </c>
      <c r="AT148" s="9">
        <v>691.28</v>
      </c>
      <c r="AU148" s="9">
        <v>988.49</v>
      </c>
      <c r="AV148" s="9">
        <v>151</v>
      </c>
      <c r="AW148" s="9">
        <v>3510.86</v>
      </c>
      <c r="AX148" s="9">
        <v>1807.91</v>
      </c>
      <c r="AY148" s="9">
        <v>13820.72</v>
      </c>
      <c r="AZ148" s="9">
        <v>5865.93</v>
      </c>
      <c r="BA148" s="9">
        <v>9447.5900000000092</v>
      </c>
      <c r="BB148" s="9">
        <v>18571.61</v>
      </c>
      <c r="BC148" s="9">
        <v>1010.44</v>
      </c>
      <c r="BD148" s="9">
        <v>1360.89</v>
      </c>
      <c r="BE148" s="9">
        <v>1594.59</v>
      </c>
      <c r="BF148" s="9">
        <v>2677.19</v>
      </c>
      <c r="BG148" s="9">
        <f t="shared" si="16"/>
        <v>223325.96445000006</v>
      </c>
      <c r="BH148" s="10">
        <f t="shared" si="19"/>
        <v>10342.994449999998</v>
      </c>
      <c r="BI148" s="10">
        <f t="shared" si="20"/>
        <v>89382.660000000018</v>
      </c>
      <c r="BJ148" s="10">
        <f t="shared" si="21"/>
        <v>123600.31000000001</v>
      </c>
      <c r="BK148" s="11">
        <f t="shared" si="22"/>
        <v>4.6313443559831434E-2</v>
      </c>
      <c r="BL148" s="11">
        <f t="shared" si="23"/>
        <v>0.40023407139482742</v>
      </c>
      <c r="BM148" s="11">
        <f t="shared" si="24"/>
        <v>0.55345248504534095</v>
      </c>
    </row>
    <row r="149" spans="1:66" x14ac:dyDescent="0.25">
      <c r="A149" s="4" t="s">
        <v>92</v>
      </c>
      <c r="B149" s="9">
        <v>8034.9964899999904</v>
      </c>
      <c r="C149" s="9">
        <v>129.33328</v>
      </c>
      <c r="D149" s="9">
        <v>70.999989999999997</v>
      </c>
      <c r="E149" s="9">
        <v>0</v>
      </c>
      <c r="F149" s="9">
        <v>0</v>
      </c>
      <c r="G149" s="9">
        <v>0</v>
      </c>
      <c r="H149" s="9">
        <v>120.57</v>
      </c>
      <c r="I149" s="9">
        <v>3093.48</v>
      </c>
      <c r="J149" s="9">
        <v>0</v>
      </c>
      <c r="K149" s="9">
        <v>713.81</v>
      </c>
      <c r="L149" s="9">
        <v>192.22</v>
      </c>
      <c r="M149" s="9">
        <v>112.59</v>
      </c>
      <c r="N149" s="9">
        <v>1698.71</v>
      </c>
      <c r="O149" s="9">
        <v>507.68</v>
      </c>
      <c r="P149" s="9">
        <v>1033.3699999999999</v>
      </c>
      <c r="Q149" s="9">
        <v>0</v>
      </c>
      <c r="R149" s="9">
        <v>1406.25</v>
      </c>
      <c r="S149" s="9">
        <v>2122.9699999999998</v>
      </c>
      <c r="T149" s="9">
        <v>1299.49</v>
      </c>
      <c r="U149" s="9">
        <v>456.23</v>
      </c>
      <c r="V149" s="9">
        <v>4310.71</v>
      </c>
      <c r="W149" s="9">
        <v>5934.89</v>
      </c>
      <c r="X149" s="9">
        <v>54.17</v>
      </c>
      <c r="Y149" s="9">
        <v>477.56</v>
      </c>
      <c r="Z149" s="9">
        <v>297.11</v>
      </c>
      <c r="AA149" s="9">
        <v>1682.95</v>
      </c>
      <c r="AB149" s="9">
        <v>809.92</v>
      </c>
      <c r="AC149" s="9">
        <v>625.46</v>
      </c>
      <c r="AD149" s="9">
        <v>1549.8</v>
      </c>
      <c r="AE149" s="9">
        <v>147.78</v>
      </c>
      <c r="AF149" s="9">
        <v>318.82</v>
      </c>
      <c r="AG149" s="9">
        <v>1.89</v>
      </c>
      <c r="AH149" s="9">
        <v>8137.99</v>
      </c>
      <c r="AI149" s="9">
        <v>2258.5700000000002</v>
      </c>
      <c r="AJ149" s="9">
        <v>3665.44</v>
      </c>
      <c r="AK149" s="9">
        <v>5891.12</v>
      </c>
      <c r="AL149" s="9">
        <v>3674.55</v>
      </c>
      <c r="AM149" s="9">
        <v>1696.65</v>
      </c>
      <c r="AN149" s="9">
        <v>48.35</v>
      </c>
      <c r="AO149" s="9">
        <v>2.93</v>
      </c>
      <c r="AP149" s="9">
        <v>718.28</v>
      </c>
      <c r="AQ149" s="9">
        <v>1352.09</v>
      </c>
      <c r="AR149" s="9">
        <v>1137.1600000000001</v>
      </c>
      <c r="AS149" s="9">
        <v>432.85</v>
      </c>
      <c r="AT149" s="9">
        <v>316.33999999999997</v>
      </c>
      <c r="AU149" s="9">
        <v>273.22000000000003</v>
      </c>
      <c r="AV149" s="9">
        <v>100.44</v>
      </c>
      <c r="AW149" s="9">
        <v>948.02</v>
      </c>
      <c r="AX149" s="9">
        <v>220.3</v>
      </c>
      <c r="AY149" s="9">
        <v>4976.4500000000098</v>
      </c>
      <c r="AZ149" s="9">
        <v>2623.69</v>
      </c>
      <c r="BA149" s="9">
        <v>3926.02</v>
      </c>
      <c r="BB149" s="9">
        <v>7369.43</v>
      </c>
      <c r="BC149" s="9">
        <v>422.06</v>
      </c>
      <c r="BD149" s="9">
        <v>417.15</v>
      </c>
      <c r="BE149" s="9">
        <v>665.61</v>
      </c>
      <c r="BF149" s="9">
        <v>821.32000000000096</v>
      </c>
      <c r="BG149" s="9">
        <f t="shared" si="16"/>
        <v>89299.789760000029</v>
      </c>
      <c r="BH149" s="10">
        <f t="shared" si="19"/>
        <v>8235.3297599999896</v>
      </c>
      <c r="BI149" s="10">
        <f t="shared" si="20"/>
        <v>37106.419999999991</v>
      </c>
      <c r="BJ149" s="10">
        <f t="shared" si="21"/>
        <v>43958.040000000008</v>
      </c>
      <c r="BK149" s="11">
        <f t="shared" si="22"/>
        <v>9.2221155079234382E-2</v>
      </c>
      <c r="BL149" s="11">
        <f t="shared" si="23"/>
        <v>0.41552639821130949</v>
      </c>
      <c r="BM149" s="11">
        <f t="shared" si="24"/>
        <v>0.49225244670945567</v>
      </c>
    </row>
    <row r="150" spans="1:66" x14ac:dyDescent="0.25">
      <c r="A150" s="4" t="s">
        <v>93</v>
      </c>
      <c r="B150" s="9">
        <v>3057.99721</v>
      </c>
      <c r="C150" s="9">
        <v>212.66668000000001</v>
      </c>
      <c r="D150" s="9">
        <v>19.666650000000001</v>
      </c>
      <c r="E150" s="9">
        <v>0</v>
      </c>
      <c r="F150" s="9">
        <v>0</v>
      </c>
      <c r="G150" s="9">
        <v>0</v>
      </c>
      <c r="H150" s="9">
        <v>581.46</v>
      </c>
      <c r="I150" s="9">
        <v>1805.49</v>
      </c>
      <c r="J150" s="9">
        <v>93.25</v>
      </c>
      <c r="K150" s="9">
        <v>321.33999999999997</v>
      </c>
      <c r="L150" s="9">
        <v>2358.06</v>
      </c>
      <c r="M150" s="9">
        <v>208.56</v>
      </c>
      <c r="N150" s="9">
        <v>922.32</v>
      </c>
      <c r="O150" s="9">
        <v>355.1</v>
      </c>
      <c r="P150" s="9">
        <v>1219.5999999999999</v>
      </c>
      <c r="Q150" s="9">
        <v>7.31</v>
      </c>
      <c r="R150" s="9">
        <v>2063.4499999999998</v>
      </c>
      <c r="S150" s="9">
        <v>973.92</v>
      </c>
      <c r="T150" s="9">
        <v>1597.54</v>
      </c>
      <c r="U150" s="9">
        <v>1065.93</v>
      </c>
      <c r="V150" s="9">
        <v>3313</v>
      </c>
      <c r="W150" s="9">
        <v>2762.37</v>
      </c>
      <c r="X150" s="9">
        <v>114.75</v>
      </c>
      <c r="Y150" s="9">
        <v>2778.88</v>
      </c>
      <c r="Z150" s="9">
        <v>824.33</v>
      </c>
      <c r="AA150" s="9">
        <v>2844.09</v>
      </c>
      <c r="AB150" s="9">
        <v>251.51</v>
      </c>
      <c r="AC150" s="9">
        <v>485.8</v>
      </c>
      <c r="AD150" s="9">
        <v>1382.77</v>
      </c>
      <c r="AE150" s="9">
        <v>70.48</v>
      </c>
      <c r="AF150" s="9">
        <v>1009.95</v>
      </c>
      <c r="AG150" s="9">
        <v>62.56</v>
      </c>
      <c r="AH150" s="9">
        <v>14863.54</v>
      </c>
      <c r="AI150" s="9">
        <v>4128.5</v>
      </c>
      <c r="AJ150" s="9">
        <v>6637.4499999999898</v>
      </c>
      <c r="AK150" s="9">
        <v>11413.05</v>
      </c>
      <c r="AL150" s="9">
        <v>12488.32</v>
      </c>
      <c r="AM150" s="9">
        <v>4077.4</v>
      </c>
      <c r="AN150" s="9">
        <v>96.55</v>
      </c>
      <c r="AO150" s="9">
        <v>221.31</v>
      </c>
      <c r="AP150" s="9">
        <v>2278.9499999999998</v>
      </c>
      <c r="AQ150" s="9">
        <v>2857.2</v>
      </c>
      <c r="AR150" s="9">
        <v>8744.61</v>
      </c>
      <c r="AS150" s="9">
        <v>1371.25</v>
      </c>
      <c r="AT150" s="9">
        <v>1419.02</v>
      </c>
      <c r="AU150" s="9">
        <v>549.15</v>
      </c>
      <c r="AV150" s="9">
        <v>125.02</v>
      </c>
      <c r="AW150" s="9">
        <v>1397.58</v>
      </c>
      <c r="AX150" s="9">
        <v>200.33</v>
      </c>
      <c r="AY150" s="9">
        <v>9729.1199999999899</v>
      </c>
      <c r="AZ150" s="9">
        <v>5931.8</v>
      </c>
      <c r="BA150" s="9">
        <v>5988.63</v>
      </c>
      <c r="BB150" s="9">
        <v>13374.36</v>
      </c>
      <c r="BC150" s="9">
        <v>724.48</v>
      </c>
      <c r="BD150" s="9">
        <v>766.57</v>
      </c>
      <c r="BE150" s="9">
        <v>2480.0500000000002</v>
      </c>
      <c r="BF150" s="9">
        <v>1713.91</v>
      </c>
      <c r="BG150" s="9">
        <f t="shared" si="16"/>
        <v>146342.30054</v>
      </c>
      <c r="BH150" s="10">
        <f t="shared" si="19"/>
        <v>3290.3305399999999</v>
      </c>
      <c r="BI150" s="10">
        <f t="shared" si="20"/>
        <v>44337.36</v>
      </c>
      <c r="BJ150" s="10">
        <f t="shared" si="21"/>
        <v>98714.61</v>
      </c>
      <c r="BK150" s="11">
        <f t="shared" si="22"/>
        <v>2.2483796741330084E-2</v>
      </c>
      <c r="BL150" s="11">
        <f t="shared" si="23"/>
        <v>0.30297022690224273</v>
      </c>
      <c r="BM150" s="11">
        <f t="shared" si="24"/>
        <v>0.67454597635642721</v>
      </c>
    </row>
    <row r="151" spans="1:66" x14ac:dyDescent="0.25">
      <c r="A151" s="4" t="s">
        <v>94</v>
      </c>
      <c r="B151" s="9">
        <v>14086.99123</v>
      </c>
      <c r="C151" s="9">
        <v>681.99996999999996</v>
      </c>
      <c r="D151" s="9">
        <v>132.66661999999999</v>
      </c>
      <c r="E151" s="9">
        <v>0</v>
      </c>
      <c r="F151" s="9">
        <v>0</v>
      </c>
      <c r="G151" s="9">
        <v>0</v>
      </c>
      <c r="H151" s="9">
        <v>282.49</v>
      </c>
      <c r="I151" s="9">
        <v>4075.33</v>
      </c>
      <c r="J151" s="9">
        <v>142.41</v>
      </c>
      <c r="K151" s="9">
        <v>375.69</v>
      </c>
      <c r="L151" s="9">
        <v>161.94</v>
      </c>
      <c r="M151" s="9">
        <v>47.64</v>
      </c>
      <c r="N151" s="9">
        <v>2317.16</v>
      </c>
      <c r="O151" s="9">
        <v>832.19</v>
      </c>
      <c r="P151" s="9">
        <v>4069.79</v>
      </c>
      <c r="Q151" s="9">
        <v>0</v>
      </c>
      <c r="R151" s="9">
        <v>2214.71</v>
      </c>
      <c r="S151" s="9">
        <v>859.4</v>
      </c>
      <c r="T151" s="9">
        <v>1371.8</v>
      </c>
      <c r="U151" s="9">
        <v>752.07</v>
      </c>
      <c r="V151" s="9">
        <v>4779.8999999999996</v>
      </c>
      <c r="W151" s="9">
        <v>5421.35</v>
      </c>
      <c r="X151" s="9">
        <v>96.64</v>
      </c>
      <c r="Y151" s="9">
        <v>1641.18</v>
      </c>
      <c r="Z151" s="9">
        <v>919.24</v>
      </c>
      <c r="AA151" s="9">
        <v>5708.18</v>
      </c>
      <c r="AB151" s="9">
        <v>167.31</v>
      </c>
      <c r="AC151" s="9">
        <v>639.27</v>
      </c>
      <c r="AD151" s="9">
        <v>1417.65</v>
      </c>
      <c r="AE151" s="9">
        <v>267.36</v>
      </c>
      <c r="AF151" s="9">
        <v>1718.34</v>
      </c>
      <c r="AG151" s="9">
        <v>249.53</v>
      </c>
      <c r="AH151" s="9">
        <v>19437.45</v>
      </c>
      <c r="AI151" s="9">
        <v>6546.15</v>
      </c>
      <c r="AJ151" s="9">
        <v>14042.19</v>
      </c>
      <c r="AK151" s="9">
        <v>24050.210000000101</v>
      </c>
      <c r="AL151" s="9">
        <v>15050.48</v>
      </c>
      <c r="AM151" s="9">
        <v>7294.88</v>
      </c>
      <c r="AN151" s="9">
        <v>223.19</v>
      </c>
      <c r="AO151" s="9">
        <v>24.1</v>
      </c>
      <c r="AP151" s="9">
        <v>2313.81</v>
      </c>
      <c r="AQ151" s="9">
        <v>7192.21</v>
      </c>
      <c r="AR151" s="9">
        <v>5936.93</v>
      </c>
      <c r="AS151" s="9">
        <v>5597.93</v>
      </c>
      <c r="AT151" s="9">
        <v>1544.48</v>
      </c>
      <c r="AU151" s="9">
        <v>1746.76</v>
      </c>
      <c r="AV151" s="9">
        <v>329.95</v>
      </c>
      <c r="AW151" s="9">
        <v>4205.34</v>
      </c>
      <c r="AX151" s="9">
        <v>1883.65</v>
      </c>
      <c r="AY151" s="9">
        <v>21316.75</v>
      </c>
      <c r="AZ151" s="9">
        <v>10621.82</v>
      </c>
      <c r="BA151" s="9">
        <v>17398</v>
      </c>
      <c r="BB151" s="9">
        <v>28164.2</v>
      </c>
      <c r="BC151" s="9">
        <v>2218.64</v>
      </c>
      <c r="BD151" s="9">
        <v>2200.2399999999998</v>
      </c>
      <c r="BE151" s="9">
        <v>3842.35</v>
      </c>
      <c r="BF151" s="9">
        <v>3403.1</v>
      </c>
      <c r="BG151" s="9">
        <f t="shared" si="16"/>
        <v>262015.03782000014</v>
      </c>
      <c r="BH151" s="10">
        <f t="shared" si="19"/>
        <v>14901.65782</v>
      </c>
      <c r="BI151" s="10">
        <f t="shared" si="20"/>
        <v>59966.01999999999</v>
      </c>
      <c r="BJ151" s="10">
        <f t="shared" si="21"/>
        <v>187147.3600000001</v>
      </c>
      <c r="BK151" s="11">
        <f t="shared" si="22"/>
        <v>5.6873292250642443E-2</v>
      </c>
      <c r="BL151" s="11">
        <f t="shared" si="23"/>
        <v>0.22886480294766753</v>
      </c>
      <c r="BM151" s="11">
        <f t="shared" si="24"/>
        <v>0.71426190480168983</v>
      </c>
    </row>
    <row r="152" spans="1:66" x14ac:dyDescent="0.25">
      <c r="A152" s="4" t="s">
        <v>95</v>
      </c>
      <c r="B152" s="9">
        <v>7930.6449899999998</v>
      </c>
      <c r="C152" s="9">
        <v>304.33346</v>
      </c>
      <c r="D152" s="9">
        <v>20.000019999999999</v>
      </c>
      <c r="E152" s="9">
        <v>0</v>
      </c>
      <c r="F152" s="9">
        <v>0</v>
      </c>
      <c r="G152" s="9">
        <v>0</v>
      </c>
      <c r="H152" s="9">
        <v>219.32</v>
      </c>
      <c r="I152" s="9">
        <v>1073.45</v>
      </c>
      <c r="J152" s="9">
        <v>0</v>
      </c>
      <c r="K152" s="9">
        <v>21.62</v>
      </c>
      <c r="L152" s="9">
        <v>49.22</v>
      </c>
      <c r="M152" s="9">
        <v>50.94</v>
      </c>
      <c r="N152" s="9">
        <v>1854.31</v>
      </c>
      <c r="O152" s="9">
        <v>117.03</v>
      </c>
      <c r="P152" s="9">
        <v>817.67</v>
      </c>
      <c r="Q152" s="9">
        <v>195.28</v>
      </c>
      <c r="R152" s="9">
        <v>5435.83</v>
      </c>
      <c r="S152" s="9">
        <v>139.63999999999999</v>
      </c>
      <c r="T152" s="9">
        <v>420.56</v>
      </c>
      <c r="U152" s="9">
        <v>1766.7</v>
      </c>
      <c r="V152" s="9">
        <v>2210.88</v>
      </c>
      <c r="W152" s="9">
        <v>1420.1</v>
      </c>
      <c r="X152" s="9">
        <v>0</v>
      </c>
      <c r="Y152" s="9">
        <v>454.6</v>
      </c>
      <c r="Z152" s="9">
        <v>78.02</v>
      </c>
      <c r="AA152" s="9">
        <v>932.84</v>
      </c>
      <c r="AB152" s="9">
        <v>9.6199999999999992</v>
      </c>
      <c r="AC152" s="9">
        <v>22.62</v>
      </c>
      <c r="AD152" s="9">
        <v>630.69000000000005</v>
      </c>
      <c r="AE152" s="9">
        <v>108.19</v>
      </c>
      <c r="AF152" s="9">
        <v>1821.45</v>
      </c>
      <c r="AG152" s="9">
        <v>64.44</v>
      </c>
      <c r="AH152" s="9">
        <v>12506.21</v>
      </c>
      <c r="AI152" s="9">
        <v>2894.1700000000101</v>
      </c>
      <c r="AJ152" s="9">
        <v>3341.05</v>
      </c>
      <c r="AK152" s="9">
        <v>10769.82</v>
      </c>
      <c r="AL152" s="9">
        <v>13147</v>
      </c>
      <c r="AM152" s="9">
        <v>4047.2</v>
      </c>
      <c r="AN152" s="9">
        <v>0</v>
      </c>
      <c r="AO152" s="9">
        <v>157.41</v>
      </c>
      <c r="AP152" s="9">
        <v>1209.74</v>
      </c>
      <c r="AQ152" s="9">
        <v>1749.38</v>
      </c>
      <c r="AR152" s="9">
        <v>1586.27</v>
      </c>
      <c r="AS152" s="9">
        <v>1302.2</v>
      </c>
      <c r="AT152" s="9">
        <v>426.06</v>
      </c>
      <c r="AU152" s="9">
        <v>551.23</v>
      </c>
      <c r="AV152" s="9">
        <v>90.56</v>
      </c>
      <c r="AW152" s="9">
        <v>484.63</v>
      </c>
      <c r="AX152" s="9">
        <v>145.33000000000001</v>
      </c>
      <c r="AY152" s="9">
        <v>5005.2300000000096</v>
      </c>
      <c r="AZ152" s="9">
        <v>3877.96</v>
      </c>
      <c r="BA152" s="9">
        <v>4268.04</v>
      </c>
      <c r="BB152" s="9">
        <v>9726.73</v>
      </c>
      <c r="BC152" s="9">
        <v>623.20000000000005</v>
      </c>
      <c r="BD152" s="9">
        <v>658.55</v>
      </c>
      <c r="BE152" s="9">
        <v>1658.72</v>
      </c>
      <c r="BF152" s="9">
        <v>1254.02</v>
      </c>
      <c r="BG152" s="9">
        <f t="shared" si="16"/>
        <v>109650.70847000004</v>
      </c>
      <c r="BH152" s="10">
        <f t="shared" si="19"/>
        <v>8254.97847</v>
      </c>
      <c r="BI152" s="10">
        <f t="shared" si="20"/>
        <v>32421.229999999992</v>
      </c>
      <c r="BJ152" s="10">
        <f t="shared" si="21"/>
        <v>68974.500000000015</v>
      </c>
      <c r="BK152" s="11">
        <f t="shared" si="22"/>
        <v>7.5284314941371555E-2</v>
      </c>
      <c r="BL152" s="11">
        <f t="shared" si="23"/>
        <v>0.29567734173710608</v>
      </c>
      <c r="BM152" s="11">
        <f t="shared" si="24"/>
        <v>0.62903834332152209</v>
      </c>
    </row>
    <row r="153" spans="1:66" x14ac:dyDescent="0.25">
      <c r="A153" s="4" t="s">
        <v>96</v>
      </c>
      <c r="B153" s="9">
        <v>2740.3329399999998</v>
      </c>
      <c r="C153" s="9">
        <v>221.33330000000001</v>
      </c>
      <c r="D153" s="9">
        <v>26.33334</v>
      </c>
      <c r="E153" s="9">
        <v>0</v>
      </c>
      <c r="F153" s="9">
        <v>0</v>
      </c>
      <c r="G153" s="9">
        <v>0</v>
      </c>
      <c r="H153" s="9">
        <v>96.51</v>
      </c>
      <c r="I153" s="9">
        <v>682.11</v>
      </c>
      <c r="J153" s="9">
        <v>1110.5899999999999</v>
      </c>
      <c r="K153" s="9">
        <v>44.58</v>
      </c>
      <c r="L153" s="9">
        <v>30.12</v>
      </c>
      <c r="M153" s="9">
        <v>257.5</v>
      </c>
      <c r="N153" s="9">
        <v>819.45</v>
      </c>
      <c r="O153" s="9">
        <v>140.66</v>
      </c>
      <c r="P153" s="9">
        <v>577.28</v>
      </c>
      <c r="Q153" s="9">
        <v>207.14</v>
      </c>
      <c r="R153" s="9">
        <v>619.19000000000005</v>
      </c>
      <c r="S153" s="9">
        <v>176.46</v>
      </c>
      <c r="T153" s="9">
        <v>267.02</v>
      </c>
      <c r="U153" s="9">
        <v>853.32</v>
      </c>
      <c r="V153" s="9">
        <v>2977.75</v>
      </c>
      <c r="W153" s="9">
        <v>2462.81</v>
      </c>
      <c r="X153" s="9">
        <v>70.239999999999995</v>
      </c>
      <c r="Y153" s="9">
        <v>1705.5</v>
      </c>
      <c r="Z153" s="9">
        <v>1401.52</v>
      </c>
      <c r="AA153" s="9">
        <v>9191.19</v>
      </c>
      <c r="AB153" s="9">
        <v>12.94</v>
      </c>
      <c r="AC153" s="9">
        <v>43.06</v>
      </c>
      <c r="AD153" s="9">
        <v>390.78</v>
      </c>
      <c r="AE153" s="9">
        <v>116.4</v>
      </c>
      <c r="AF153" s="9">
        <v>520.53</v>
      </c>
      <c r="AG153" s="9">
        <v>36.799999999999997</v>
      </c>
      <c r="AH153" s="9">
        <v>4804.8500000000004</v>
      </c>
      <c r="AI153" s="9">
        <v>1693.05</v>
      </c>
      <c r="AJ153" s="9">
        <v>1576.77</v>
      </c>
      <c r="AK153" s="9">
        <v>6091.8499999999904</v>
      </c>
      <c r="AL153" s="9">
        <v>2810.99</v>
      </c>
      <c r="AM153" s="9">
        <v>1497.95</v>
      </c>
      <c r="AN153" s="9">
        <v>41.42</v>
      </c>
      <c r="AO153" s="9">
        <v>0.31</v>
      </c>
      <c r="AP153" s="9">
        <v>261.99</v>
      </c>
      <c r="AQ153" s="9">
        <v>1301.23</v>
      </c>
      <c r="AR153" s="9">
        <v>791.07</v>
      </c>
      <c r="AS153" s="9">
        <v>595.47</v>
      </c>
      <c r="AT153" s="9">
        <v>399.79</v>
      </c>
      <c r="AU153" s="9">
        <v>236.45</v>
      </c>
      <c r="AV153" s="9">
        <v>54.07</v>
      </c>
      <c r="AW153" s="9">
        <v>750.52</v>
      </c>
      <c r="AX153" s="9">
        <v>547.23</v>
      </c>
      <c r="AY153" s="9">
        <v>4150.54</v>
      </c>
      <c r="AZ153" s="9">
        <v>3299.36</v>
      </c>
      <c r="BA153" s="9">
        <v>4071.86</v>
      </c>
      <c r="BB153" s="9">
        <v>7263.29</v>
      </c>
      <c r="BC153" s="9">
        <v>463.68</v>
      </c>
      <c r="BD153" s="9">
        <v>784.78</v>
      </c>
      <c r="BE153" s="9">
        <v>928.51</v>
      </c>
      <c r="BF153" s="9">
        <v>807.01</v>
      </c>
      <c r="BG153" s="9">
        <f t="shared" si="16"/>
        <v>73023.489579999965</v>
      </c>
      <c r="BH153" s="10">
        <f t="shared" si="19"/>
        <v>2987.9995799999997</v>
      </c>
      <c r="BI153" s="10">
        <f t="shared" si="20"/>
        <v>29616.299999999996</v>
      </c>
      <c r="BJ153" s="10">
        <f t="shared" si="21"/>
        <v>40419.189999999995</v>
      </c>
      <c r="BK153" s="11">
        <f t="shared" si="22"/>
        <v>4.0918334595973181E-2</v>
      </c>
      <c r="BL153" s="11">
        <f t="shared" si="23"/>
        <v>0.4055722366917871</v>
      </c>
      <c r="BM153" s="11">
        <f t="shared" si="24"/>
        <v>0.55350942871224007</v>
      </c>
    </row>
    <row r="154" spans="1:66" x14ac:dyDescent="0.25">
      <c r="A154" s="4" t="s">
        <v>97</v>
      </c>
      <c r="B154" s="9">
        <v>2531.6663699999999</v>
      </c>
      <c r="C154" s="9">
        <v>45.666670000000003</v>
      </c>
      <c r="D154" s="9">
        <v>20</v>
      </c>
      <c r="E154" s="9">
        <v>0</v>
      </c>
      <c r="F154" s="9">
        <v>0</v>
      </c>
      <c r="G154" s="9">
        <v>0</v>
      </c>
      <c r="H154" s="9">
        <v>22.68</v>
      </c>
      <c r="I154" s="9">
        <v>1323.4</v>
      </c>
      <c r="J154" s="9">
        <v>3</v>
      </c>
      <c r="K154" s="9">
        <v>71.760000000000005</v>
      </c>
      <c r="L154" s="9">
        <v>95.07</v>
      </c>
      <c r="M154" s="9">
        <v>451.66</v>
      </c>
      <c r="N154" s="9">
        <v>972.89000000000101</v>
      </c>
      <c r="O154" s="9">
        <v>51.35</v>
      </c>
      <c r="P154" s="9">
        <v>1818.36</v>
      </c>
      <c r="Q154" s="9">
        <v>0</v>
      </c>
      <c r="R154" s="9">
        <v>2950.06</v>
      </c>
      <c r="S154" s="9">
        <v>76.11</v>
      </c>
      <c r="T154" s="9">
        <v>371.64</v>
      </c>
      <c r="U154" s="9">
        <v>106.75</v>
      </c>
      <c r="V154" s="9">
        <v>1376.07</v>
      </c>
      <c r="W154" s="9">
        <v>1986.77</v>
      </c>
      <c r="X154" s="9">
        <v>135.15</v>
      </c>
      <c r="Y154" s="9">
        <v>650.38</v>
      </c>
      <c r="Z154" s="9">
        <v>351.63</v>
      </c>
      <c r="AA154" s="9">
        <v>6944.92</v>
      </c>
      <c r="AB154" s="9">
        <v>4</v>
      </c>
      <c r="AC154" s="9">
        <v>745.72</v>
      </c>
      <c r="AD154" s="9">
        <v>1644.62</v>
      </c>
      <c r="AE154" s="9">
        <v>107.43</v>
      </c>
      <c r="AF154" s="9">
        <v>1571.64</v>
      </c>
      <c r="AG154" s="9">
        <v>2</v>
      </c>
      <c r="AH154" s="9">
        <v>14078.59</v>
      </c>
      <c r="AI154" s="9">
        <v>4179.4799999999996</v>
      </c>
      <c r="AJ154" s="9">
        <v>12141.24</v>
      </c>
      <c r="AK154" s="9">
        <v>16212.81</v>
      </c>
      <c r="AL154" s="9">
        <v>12851.76</v>
      </c>
      <c r="AM154" s="9">
        <v>4167.55</v>
      </c>
      <c r="AN154" s="9">
        <v>306.08</v>
      </c>
      <c r="AO154" s="9">
        <v>1144.07</v>
      </c>
      <c r="AP154" s="9">
        <v>4882.7199999999903</v>
      </c>
      <c r="AQ154" s="9">
        <v>5072.41</v>
      </c>
      <c r="AR154" s="9">
        <v>17572.66</v>
      </c>
      <c r="AS154" s="9">
        <v>2340.35</v>
      </c>
      <c r="AT154" s="9">
        <v>2846.28</v>
      </c>
      <c r="AU154" s="9">
        <v>1896.97</v>
      </c>
      <c r="AV154" s="9">
        <v>769.84</v>
      </c>
      <c r="AW154" s="9">
        <v>4035.7399999999898</v>
      </c>
      <c r="AX154" s="9">
        <v>651.58000000000004</v>
      </c>
      <c r="AY154" s="9">
        <v>22958.620000000101</v>
      </c>
      <c r="AZ154" s="9">
        <v>8769.6</v>
      </c>
      <c r="BA154" s="9">
        <v>12376.23</v>
      </c>
      <c r="BB154" s="9">
        <v>24071.71</v>
      </c>
      <c r="BC154" s="9">
        <v>1461.8</v>
      </c>
      <c r="BD154" s="9">
        <v>3275.97</v>
      </c>
      <c r="BE154" s="9">
        <v>4021.41</v>
      </c>
      <c r="BF154" s="9">
        <v>2286.11</v>
      </c>
      <c r="BG154" s="9">
        <f t="shared" si="16"/>
        <v>210803.9730400001</v>
      </c>
      <c r="BH154" s="10">
        <f t="shared" si="19"/>
        <v>2597.33304</v>
      </c>
      <c r="BI154" s="10">
        <f t="shared" si="20"/>
        <v>37913.65</v>
      </c>
      <c r="BJ154" s="10">
        <f t="shared" si="21"/>
        <v>170292.99000000008</v>
      </c>
      <c r="BK154" s="11">
        <f t="shared" si="22"/>
        <v>1.2321082010665688E-2</v>
      </c>
      <c r="BL154" s="11">
        <f t="shared" si="23"/>
        <v>0.1798526349064867</v>
      </c>
      <c r="BM154" s="11">
        <f t="shared" si="24"/>
        <v>0.80782628308284754</v>
      </c>
    </row>
    <row r="155" spans="1:66" x14ac:dyDescent="0.25">
      <c r="A155" s="4" t="s">
        <v>98</v>
      </c>
      <c r="B155" s="9">
        <v>2836.66581</v>
      </c>
      <c r="C155" s="9">
        <v>184.33318</v>
      </c>
      <c r="D155" s="9">
        <v>4.3333300000000001</v>
      </c>
      <c r="E155" s="9">
        <v>0</v>
      </c>
      <c r="F155" s="9">
        <v>0</v>
      </c>
      <c r="G155" s="9">
        <v>0</v>
      </c>
      <c r="H155" s="9">
        <v>4</v>
      </c>
      <c r="I155" s="9">
        <v>65.22</v>
      </c>
      <c r="J155" s="9">
        <v>592.99</v>
      </c>
      <c r="K155" s="9">
        <v>297.98</v>
      </c>
      <c r="L155" s="9">
        <v>58.7</v>
      </c>
      <c r="M155" s="9">
        <v>52.24</v>
      </c>
      <c r="N155" s="9">
        <v>478.09</v>
      </c>
      <c r="O155" s="9">
        <v>0</v>
      </c>
      <c r="P155" s="9">
        <v>169.6</v>
      </c>
      <c r="Q155" s="9">
        <v>0</v>
      </c>
      <c r="R155" s="9">
        <v>21.93</v>
      </c>
      <c r="S155" s="9">
        <v>302.37</v>
      </c>
      <c r="T155" s="9">
        <v>297.68</v>
      </c>
      <c r="U155" s="9">
        <v>988.59</v>
      </c>
      <c r="V155" s="9">
        <v>2321.29</v>
      </c>
      <c r="W155" s="9">
        <v>915.07</v>
      </c>
      <c r="X155" s="9">
        <v>8.6199999999999992</v>
      </c>
      <c r="Y155" s="9">
        <v>138.62</v>
      </c>
      <c r="Z155" s="9">
        <v>249.13</v>
      </c>
      <c r="AA155" s="9">
        <v>3959.3</v>
      </c>
      <c r="AB155" s="9">
        <v>1.62</v>
      </c>
      <c r="AC155" s="9">
        <v>0</v>
      </c>
      <c r="AD155" s="9">
        <v>62.26</v>
      </c>
      <c r="AE155" s="9">
        <v>16</v>
      </c>
      <c r="AF155" s="9">
        <v>129.88999999999999</v>
      </c>
      <c r="AG155" s="9">
        <v>4.63</v>
      </c>
      <c r="AH155" s="9">
        <v>2236.71</v>
      </c>
      <c r="AI155" s="9">
        <v>825.3</v>
      </c>
      <c r="AJ155" s="9">
        <v>673.17</v>
      </c>
      <c r="AK155" s="9">
        <v>1948.01</v>
      </c>
      <c r="AL155" s="9">
        <v>1192.0899999999999</v>
      </c>
      <c r="AM155" s="9">
        <v>571.72</v>
      </c>
      <c r="AN155" s="9">
        <v>0</v>
      </c>
      <c r="AO155" s="9">
        <v>0</v>
      </c>
      <c r="AP155" s="9">
        <v>129.63999999999999</v>
      </c>
      <c r="AQ155" s="9">
        <v>429.23</v>
      </c>
      <c r="AR155" s="9">
        <v>326.39</v>
      </c>
      <c r="AS155" s="9">
        <v>182.89</v>
      </c>
      <c r="AT155" s="9">
        <v>117.9</v>
      </c>
      <c r="AU155" s="9">
        <v>35.1</v>
      </c>
      <c r="AV155" s="9">
        <v>11.12</v>
      </c>
      <c r="AW155" s="9">
        <v>72.099999999999994</v>
      </c>
      <c r="AX155" s="9">
        <v>20.85</v>
      </c>
      <c r="AY155" s="9">
        <v>1024.57</v>
      </c>
      <c r="AZ155" s="9">
        <v>1203.27</v>
      </c>
      <c r="BA155" s="9">
        <v>1102.5999999999999</v>
      </c>
      <c r="BB155" s="9">
        <v>2792.41</v>
      </c>
      <c r="BC155" s="9">
        <v>70.650000000000006</v>
      </c>
      <c r="BD155" s="9">
        <v>106.3</v>
      </c>
      <c r="BE155" s="9">
        <v>271.2</v>
      </c>
      <c r="BF155" s="9">
        <v>257.57</v>
      </c>
      <c r="BG155" s="9">
        <f t="shared" si="16"/>
        <v>29761.942319999995</v>
      </c>
      <c r="BH155" s="10">
        <f t="shared" si="19"/>
        <v>3025.33232</v>
      </c>
      <c r="BI155" s="10">
        <f t="shared" si="20"/>
        <v>13372.529999999999</v>
      </c>
      <c r="BJ155" s="10">
        <f t="shared" si="21"/>
        <v>13364.08</v>
      </c>
      <c r="BK155" s="11">
        <f t="shared" si="22"/>
        <v>0.10165103767326972</v>
      </c>
      <c r="BL155" s="11">
        <f t="shared" si="23"/>
        <v>0.44931644098421869</v>
      </c>
      <c r="BM155" s="11">
        <f t="shared" si="24"/>
        <v>0.4490325213425117</v>
      </c>
      <c r="BN155" s="11"/>
    </row>
    <row r="156" spans="1:66" x14ac:dyDescent="0.25">
      <c r="A156" s="3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9"/>
      <c r="BH156" s="10"/>
      <c r="BI156" s="10"/>
      <c r="BJ156" s="10"/>
      <c r="BK156" s="11"/>
      <c r="BL156" s="11"/>
      <c r="BM156" s="11"/>
    </row>
    <row r="157" spans="1:66" x14ac:dyDescent="0.25">
      <c r="A157" s="3"/>
    </row>
    <row r="158" spans="1:66" x14ac:dyDescent="0.25">
      <c r="A158" s="1" t="s">
        <v>102</v>
      </c>
    </row>
    <row r="159" spans="1:66" x14ac:dyDescent="0.25">
      <c r="A159" s="1" t="s">
        <v>99</v>
      </c>
    </row>
    <row r="160" spans="1:66" x14ac:dyDescent="0.25">
      <c r="A160" s="1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Bürki, Simon Mario (STUDENTS)</cp:lastModifiedBy>
  <dcterms:created xsi:type="dcterms:W3CDTF">2021-09-01T09:32:57Z</dcterms:created>
  <dcterms:modified xsi:type="dcterms:W3CDTF">2024-07-10T13:34:44Z</dcterms:modified>
</cp:coreProperties>
</file>