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项目甘特图" sheetId="2" r:id="rId1"/>
  </sheets>
  <calcPr calcId="144525"/>
</workbook>
</file>

<file path=xl/sharedStrings.xml><?xml version="1.0" encoding="utf-8"?>
<sst xmlns="http://schemas.openxmlformats.org/spreadsheetml/2006/main" count="46" uniqueCount="40">
  <si>
    <t>可对指定行/列设置保护，仅文档所有者可编辑该区域，以确保核心内容不被篡改。设置请使用工具栏中 “ 🔒 保护范围“功能。</t>
  </si>
  <si>
    <t>某智慧项目名称</t>
  </si>
  <si>
    <t>部门</t>
  </si>
  <si>
    <t>研发部</t>
  </si>
  <si>
    <t>项目经理</t>
  </si>
  <si>
    <t>项目经理名称</t>
  </si>
  <si>
    <t>启动日期 (更改后自动更新）</t>
  </si>
  <si>
    <t>完成时间</t>
  </si>
  <si>
    <t>当前日期</t>
  </si>
  <si>
    <t>剩余时间</t>
  </si>
  <si>
    <t>G</t>
  </si>
  <si>
    <t>完成</t>
  </si>
  <si>
    <t>B</t>
  </si>
  <si>
    <t>进行中</t>
  </si>
  <si>
    <t>Y</t>
  </si>
  <si>
    <t>待启动</t>
  </si>
  <si>
    <t>R</t>
  </si>
  <si>
    <t>延期</t>
  </si>
  <si>
    <t>任务</t>
  </si>
  <si>
    <t>备忘</t>
  </si>
  <si>
    <t>负责人</t>
  </si>
  <si>
    <t>状态</t>
  </si>
  <si>
    <t>截止日期</t>
  </si>
  <si>
    <t>工时</t>
  </si>
  <si>
    <t>11月</t>
  </si>
  <si>
    <t>12月</t>
  </si>
  <si>
    <t>一、项目筹备</t>
  </si>
  <si>
    <t>张三</t>
  </si>
  <si>
    <t>方案设计</t>
  </si>
  <si>
    <t>输入@插入相关云文档</t>
  </si>
  <si>
    <r>
      <t>@</t>
    </r>
    <r>
      <rPr>
        <sz val="10"/>
        <color rgb="FF000000"/>
        <rFont val="宋体"/>
        <charset val="134"/>
      </rPr>
      <t>张三</t>
    </r>
  </si>
  <si>
    <t>待开始</t>
  </si>
  <si>
    <t>竞品调研</t>
  </si>
  <si>
    <r>
      <t>@</t>
    </r>
    <r>
      <rPr>
        <sz val="10"/>
        <color rgb="FF000000"/>
        <rFont val="宋体"/>
        <charset val="134"/>
      </rPr>
      <t>李四</t>
    </r>
  </si>
  <si>
    <t>已完成</t>
  </si>
  <si>
    <t>设置条件格式，高亮符合条件的单元格</t>
  </si>
  <si>
    <t>二、项目实施</t>
  </si>
  <si>
    <t>李四</t>
  </si>
  <si>
    <t>输出方案</t>
  </si>
  <si>
    <t>三、项目上线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</si>
</sst>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  <numFmt numFmtId="177" formatCode="#,##0.0"/>
    <numFmt numFmtId="178" formatCode="d"/>
  </numFmts>
  <fonts count="62">
    <font>
      <sz val="10"/>
      <color theme="1"/>
      <name val="等线"/>
      <charset val="134"/>
      <scheme val="minor"/>
    </font>
    <font>
      <sz val="10"/>
      <color rgb="FF000000"/>
      <name val="Calibri"/>
      <charset val="134"/>
    </font>
    <font>
      <i/>
      <sz val="9"/>
      <color rgb="FF818A97"/>
      <name val="Calibri"/>
      <charset val="134"/>
    </font>
    <font>
      <sz val="10"/>
      <color rgb="FF9E9E9E"/>
      <name val="Calibri"/>
      <charset val="134"/>
    </font>
    <font>
      <b/>
      <sz val="24"/>
      <color rgb="FF5468D2"/>
      <name val="宋体"/>
      <charset val="134"/>
    </font>
    <font>
      <b/>
      <sz val="24"/>
      <color rgb="FF5468D2"/>
      <name val="Calibri"/>
      <charset val="134"/>
    </font>
    <font>
      <b/>
      <sz val="18"/>
      <color rgb="FF1F2329"/>
      <name val="Calibri"/>
      <charset val="134"/>
    </font>
    <font>
      <b/>
      <sz val="10"/>
      <color rgb="FF424242"/>
      <name val="Calibri"/>
      <charset val="134"/>
    </font>
    <font>
      <sz val="10"/>
      <color rgb="FF575E68"/>
      <name val="Calibri"/>
      <charset val="134"/>
    </font>
    <font>
      <b/>
      <sz val="10"/>
      <color rgb="FF5468D2"/>
      <name val="宋体"/>
      <charset val="134"/>
    </font>
    <font>
      <b/>
      <sz val="10"/>
      <color rgb="FF5468D2"/>
      <name val="Calibri"/>
      <charset val="134"/>
    </font>
    <font>
      <b/>
      <sz val="11.5"/>
      <color rgb="FF112233"/>
      <name val="Calibri"/>
      <charset val="134"/>
    </font>
    <font>
      <sz val="10"/>
      <color rgb="FF1F2329"/>
      <name val="Calibri"/>
      <charset val="134"/>
    </font>
    <font>
      <b/>
      <sz val="9"/>
      <color rgb="FF000000"/>
      <name val="Calibri"/>
      <charset val="134"/>
    </font>
    <font>
      <b/>
      <sz val="9"/>
      <color rgb="FFFFFFFF"/>
      <name val="Calibri"/>
      <charset val="134"/>
    </font>
    <font>
      <b/>
      <sz val="9"/>
      <color rgb="FF373C43"/>
      <name val="Calibri"/>
      <charset val="134"/>
    </font>
    <font>
      <b/>
      <sz val="10"/>
      <color rgb="FFFFFFFF"/>
      <name val="Calibri"/>
      <charset val="134"/>
    </font>
    <font>
      <sz val="9"/>
      <color rgb="FF373C43"/>
      <name val="Calibri"/>
      <charset val="134"/>
    </font>
    <font>
      <sz val="11"/>
      <color rgb="FF000000"/>
      <name val="Calibri"/>
      <charset val="134"/>
    </font>
    <font>
      <b/>
      <sz val="11"/>
      <color rgb="FF4556B0"/>
      <name val="Calibri"/>
      <charset val="134"/>
    </font>
    <font>
      <b/>
      <sz val="10"/>
      <color rgb="FF4556B0"/>
      <name val="宋体"/>
      <charset val="134"/>
    </font>
    <font>
      <b/>
      <sz val="10"/>
      <color rgb="FF4556B0"/>
      <name val="Calibri"/>
      <charset val="134"/>
    </font>
    <font>
      <sz val="11.5"/>
      <color rgb="FF000000"/>
      <name val="Calibri"/>
      <charset val="134"/>
    </font>
    <font>
      <sz val="10.25"/>
      <color rgb="FF000000"/>
      <name val="Calibri"/>
      <charset val="134"/>
    </font>
    <font>
      <sz val="10"/>
      <color rgb="FFFFFFFF"/>
      <name val="Calibri"/>
      <charset val="134"/>
    </font>
    <font>
      <i/>
      <sz val="9"/>
      <color rgb="FF818A97"/>
      <name val="宋体"/>
      <charset val="134"/>
    </font>
    <font>
      <sz val="10"/>
      <color rgb="FF38761E"/>
      <name val="Calibri"/>
      <charset val="134"/>
    </font>
    <font>
      <sz val="11.5"/>
      <color rgb="FF38761E"/>
      <name val="Calibri"/>
      <charset val="134"/>
    </font>
    <font>
      <sz val="10"/>
      <color rgb="FF8F959E"/>
      <name val="Calibri"/>
      <charset val="134"/>
    </font>
    <font>
      <b/>
      <sz val="10"/>
      <color rgb="FF378F05"/>
      <name val="Calibri"/>
      <charset val="134"/>
    </font>
    <font>
      <sz val="10.5"/>
      <color rgb="FF808080"/>
      <name val="Calibri"/>
      <charset val="134"/>
    </font>
    <font>
      <sz val="10"/>
      <color rgb="FF424242"/>
      <name val="Calibri"/>
      <charset val="134"/>
    </font>
    <font>
      <b/>
      <sz val="10.5"/>
      <color rgb="FF112233"/>
      <name val="Calibri"/>
      <charset val="134"/>
    </font>
    <font>
      <b/>
      <sz val="10"/>
      <color rgb="FF9E9E9E"/>
      <name val="Calibri"/>
      <charset val="134"/>
    </font>
    <font>
      <sz val="11.5"/>
      <color rgb="FFFFFFFF"/>
      <name val="Calibri"/>
      <charset val="134"/>
    </font>
    <font>
      <sz val="11.5"/>
      <color rgb="FF112233"/>
      <name val="Calibri"/>
      <charset val="134"/>
    </font>
    <font>
      <sz val="10"/>
      <color rgb="FF112233"/>
      <name val="Calibri"/>
      <charset val="134"/>
    </font>
    <font>
      <sz val="10"/>
      <color rgb="FF373C43"/>
      <name val="Calibri"/>
      <charset val="134"/>
    </font>
    <font>
      <sz val="10.5"/>
      <color rgb="FF112233"/>
      <name val="Calibri"/>
      <charset val="134"/>
    </font>
    <font>
      <sz val="10"/>
      <color rgb="FFF54A45"/>
      <name val="Calibri"/>
      <charset val="134"/>
    </font>
    <font>
      <b/>
      <sz val="10"/>
      <color rgb="FF1F2329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rgb="FF000000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4E64D7"/>
        <bgColor indexed="64"/>
      </patternFill>
    </fill>
    <fill>
      <patternFill patternType="solid">
        <fgColor rgb="FFF6B579"/>
        <bgColor indexed="64"/>
      </patternFill>
    </fill>
    <fill>
      <patternFill patternType="solid">
        <fgColor rgb="FF7A91DF"/>
        <bgColor indexed="64"/>
      </patternFill>
    </fill>
    <fill>
      <patternFill patternType="solid">
        <fgColor rgb="FFDEE1FF"/>
        <bgColor indexed="64"/>
      </patternFill>
    </fill>
    <fill>
      <patternFill patternType="solid">
        <fgColor rgb="FFEDEEF6"/>
        <bgColor indexed="64"/>
      </patternFill>
    </fill>
    <fill>
      <patternFill patternType="solid">
        <fgColor rgb="FF8EE085"/>
        <bgColor indexed="64"/>
      </patternFill>
    </fill>
    <fill>
      <patternFill patternType="solid">
        <fgColor rgb="FFA9D1FF"/>
        <bgColor indexed="64"/>
      </patternFill>
    </fill>
    <fill>
      <patternFill patternType="solid">
        <fgColor rgb="FFFAD355"/>
        <bgColor indexed="64"/>
      </patternFill>
    </fill>
    <fill>
      <patternFill patternType="solid">
        <fgColor rgb="FF3370FF"/>
        <bgColor indexed="64"/>
      </patternFill>
    </fill>
    <fill>
      <patternFill patternType="solid">
        <fgColor rgb="FFFF7F8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 style="thin">
        <color rgb="FF5167D0"/>
      </top>
      <bottom/>
      <diagonal/>
    </border>
    <border>
      <left style="thin">
        <color rgb="FFFFCF97"/>
      </left>
      <right/>
      <top style="thin">
        <color rgb="FFE6E6E6"/>
      </top>
      <bottom/>
      <diagonal/>
    </border>
    <border>
      <left style="thin">
        <color rgb="FF5167D0"/>
      </left>
      <right style="thin">
        <color rgb="FF5167D0"/>
      </right>
      <top style="thin">
        <color rgb="FF5167D0"/>
      </top>
      <bottom style="thin">
        <color rgb="FF5167D0"/>
      </bottom>
      <diagonal/>
    </border>
    <border>
      <left style="thin">
        <color rgb="FFFFFFFF"/>
      </left>
      <right style="thin">
        <color rgb="FFFFFFFF"/>
      </right>
      <top style="thin">
        <color rgb="FFEBEAFF"/>
      </top>
      <bottom style="thin">
        <color rgb="FFEBEAFF"/>
      </bottom>
      <diagonal/>
    </border>
    <border>
      <left style="thin">
        <color rgb="FFE1EAFF"/>
      </left>
      <right style="thin">
        <color rgb="FFFFFFFF"/>
      </right>
      <top style="thin">
        <color rgb="FF4E83FD"/>
      </top>
      <bottom style="thin">
        <color rgb="FFEBEAFF"/>
      </bottom>
      <diagonal/>
    </border>
    <border>
      <left style="thin">
        <color rgb="FFE1EAFF"/>
      </left>
      <right/>
      <top style="thin">
        <color rgb="FFEBEAFF"/>
      </top>
      <bottom style="thin">
        <color rgb="FFEBEA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E1EAFF"/>
      </left>
      <right style="thin">
        <color rgb="FFFFFFFF"/>
      </right>
      <top style="thin">
        <color rgb="FFEBEAFF"/>
      </top>
      <bottom style="thin">
        <color rgb="FFEBEAFF"/>
      </bottom>
      <diagonal/>
    </border>
    <border>
      <left style="thin">
        <color rgb="FFFFFFFF"/>
      </left>
      <right style="thin">
        <color rgb="FFFFFFFF"/>
      </right>
      <top style="thin">
        <color rgb="FFDEE0E3"/>
      </top>
      <bottom style="thin">
        <color rgb="FFDEE0E3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7F8E"/>
      </top>
      <bottom/>
      <diagonal/>
    </border>
    <border>
      <left/>
      <right/>
      <top style="thin">
        <color rgb="FFE6E6E6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/>
      <bottom style="thin">
        <color rgb="FFDEE0E3"/>
      </bottom>
      <diagonal/>
    </border>
    <border>
      <left/>
      <right style="thin">
        <color rgb="FFDEE0E3"/>
      </right>
      <top/>
      <bottom style="thin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/>
    <xf numFmtId="42" fontId="41" fillId="0" borderId="0" applyFont="0" applyFill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13" borderId="26" applyNumberFormat="0" applyAlignment="0" applyProtection="0">
      <alignment vertical="center"/>
    </xf>
    <xf numFmtId="44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17" borderId="27" applyNumberFormat="0" applyFon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54" fillId="21" borderId="30" applyNumberFormat="0" applyAlignment="0" applyProtection="0">
      <alignment vertical="center"/>
    </xf>
    <xf numFmtId="0" fontId="55" fillId="21" borderId="26" applyNumberFormat="0" applyAlignment="0" applyProtection="0">
      <alignment vertical="center"/>
    </xf>
    <xf numFmtId="0" fontId="56" fillId="22" borderId="31" applyNumberFormat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8" fillId="0" borderId="33" applyNumberFormat="0" applyFill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</cellStyleXfs>
  <cellXfs count="132">
    <xf numFmtId="0" fontId="0" fillId="0" borderId="0" xfId="0"/>
    <xf numFmtId="0" fontId="1" fillId="0" borderId="1" xfId="0" applyFont="1" applyBorder="1" applyAlignment="1"/>
    <xf numFmtId="0" fontId="2" fillId="0" borderId="0" xfId="0" applyFont="1" applyAlignment="1">
      <alignment vertical="center"/>
    </xf>
    <xf numFmtId="0" fontId="3" fillId="0" borderId="2" xfId="0" applyFont="1" applyBorder="1" applyAlignment="1"/>
    <xf numFmtId="0" fontId="4" fillId="0" borderId="3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6" fontId="10" fillId="0" borderId="5" xfId="0" applyNumberFormat="1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76" fontId="11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176" fontId="3" fillId="0" borderId="8" xfId="0" applyNumberFormat="1" applyFont="1" applyBorder="1" applyAlignment="1">
      <alignment horizontal="left" vertical="center"/>
    </xf>
    <xf numFmtId="176" fontId="12" fillId="0" borderId="8" xfId="0" applyNumberFormat="1" applyFont="1" applyBorder="1" applyAlignment="1">
      <alignment horizontal="left" vertical="center"/>
    </xf>
    <xf numFmtId="0" fontId="1" fillId="0" borderId="8" xfId="0" applyFont="1" applyBorder="1" applyAlignment="1"/>
    <xf numFmtId="0" fontId="1" fillId="0" borderId="2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left" vertical="center"/>
    </xf>
    <xf numFmtId="0" fontId="13" fillId="0" borderId="1" xfId="0" applyFont="1" applyBorder="1" applyAlignment="1"/>
    <xf numFmtId="0" fontId="14" fillId="2" borderId="9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8" fillId="0" borderId="5" xfId="0" applyFont="1" applyBorder="1" applyAlignment="1"/>
    <xf numFmtId="49" fontId="19" fillId="6" borderId="12" xfId="0" applyNumberFormat="1" applyFont="1" applyFill="1" applyBorder="1" applyAlignment="1">
      <alignment horizontal="left" vertical="center" wrapText="1"/>
    </xf>
    <xf numFmtId="0" fontId="20" fillId="6" borderId="13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/>
    </xf>
    <xf numFmtId="177" fontId="22" fillId="6" borderId="14" xfId="0" applyNumberFormat="1" applyFont="1" applyFill="1" applyBorder="1" applyAlignment="1">
      <alignment horizontal="center" vertical="center"/>
    </xf>
    <xf numFmtId="0" fontId="1" fillId="0" borderId="5" xfId="0" applyFont="1" applyBorder="1" applyAlignment="1"/>
    <xf numFmtId="0" fontId="12" fillId="0" borderId="1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177" fontId="23" fillId="0" borderId="0" xfId="0" applyNumberFormat="1" applyFont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177" fontId="1" fillId="0" borderId="16" xfId="0" applyNumberFormat="1" applyFont="1" applyBorder="1" applyAlignment="1">
      <alignment horizontal="center" vertical="center"/>
    </xf>
    <xf numFmtId="177" fontId="24" fillId="0" borderId="0" xfId="0" applyNumberFormat="1" applyFont="1" applyAlignment="1"/>
    <xf numFmtId="0" fontId="1" fillId="0" borderId="15" xfId="0" applyFont="1" applyBorder="1" applyAlignment="1">
      <alignment horizontal="left" vertical="center"/>
    </xf>
    <xf numFmtId="0" fontId="1" fillId="0" borderId="17" xfId="0" applyFont="1" applyBorder="1" applyAlignment="1"/>
    <xf numFmtId="177" fontId="25" fillId="0" borderId="16" xfId="0" applyNumberFormat="1" applyFont="1" applyBorder="1" applyAlignment="1">
      <alignment horizontal="left" vertical="center"/>
    </xf>
    <xf numFmtId="177" fontId="22" fillId="0" borderId="16" xfId="0" applyNumberFormat="1" applyFont="1" applyBorder="1" applyAlignment="1">
      <alignment horizontal="center" vertical="center"/>
    </xf>
    <xf numFmtId="177" fontId="1" fillId="0" borderId="0" xfId="0" applyNumberFormat="1" applyFont="1" applyAlignment="1"/>
    <xf numFmtId="0" fontId="26" fillId="0" borderId="15" xfId="0" applyFont="1" applyBorder="1" applyAlignment="1">
      <alignment horizontal="left" vertical="center"/>
    </xf>
    <xf numFmtId="0" fontId="26" fillId="0" borderId="17" xfId="0" applyFont="1" applyBorder="1" applyAlignment="1"/>
    <xf numFmtId="0" fontId="26" fillId="0" borderId="15" xfId="0" applyFont="1" applyBorder="1" applyAlignment="1">
      <alignment horizontal="center" vertical="center"/>
    </xf>
    <xf numFmtId="177" fontId="27" fillId="0" borderId="16" xfId="0" applyNumberFormat="1" applyFont="1" applyBorder="1" applyAlignment="1">
      <alignment horizontal="center" vertical="center"/>
    </xf>
    <xf numFmtId="0" fontId="26" fillId="0" borderId="0" xfId="0" applyFont="1" applyAlignment="1"/>
    <xf numFmtId="0" fontId="28" fillId="0" borderId="15" xfId="0" applyFont="1" applyBorder="1" applyAlignment="1">
      <alignment horizontal="center" vertical="center"/>
    </xf>
    <xf numFmtId="49" fontId="19" fillId="6" borderId="8" xfId="0" applyNumberFormat="1" applyFont="1" applyFill="1" applyBorder="1" applyAlignment="1">
      <alignment horizontal="left" vertical="center" wrapText="1"/>
    </xf>
    <xf numFmtId="0" fontId="21" fillId="6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22" fillId="0" borderId="17" xfId="0" applyFont="1" applyBorder="1" applyAlignment="1">
      <alignment horizontal="left" vertical="center"/>
    </xf>
    <xf numFmtId="0" fontId="27" fillId="0" borderId="19" xfId="0" applyFont="1" applyBorder="1" applyAlignment="1">
      <alignment horizontal="left" vertical="center"/>
    </xf>
    <xf numFmtId="0" fontId="27" fillId="0" borderId="17" xfId="0" applyFont="1" applyBorder="1" applyAlignment="1">
      <alignment horizontal="left" vertical="center"/>
    </xf>
    <xf numFmtId="177" fontId="26" fillId="0" borderId="0" xfId="0" applyNumberFormat="1" applyFont="1" applyAlignment="1">
      <alignment vertical="center"/>
    </xf>
    <xf numFmtId="0" fontId="22" fillId="0" borderId="19" xfId="0" applyFont="1" applyBorder="1" applyAlignment="1">
      <alignment horizontal="left" vertical="center"/>
    </xf>
    <xf numFmtId="177" fontId="1" fillId="0" borderId="0" xfId="0" applyNumberFormat="1" applyFont="1" applyAlignment="1">
      <alignment vertical="center"/>
    </xf>
    <xf numFmtId="0" fontId="20" fillId="6" borderId="18" xfId="0" applyFont="1" applyFill="1" applyBorder="1" applyAlignment="1">
      <alignment horizontal="center" vertical="center"/>
    </xf>
    <xf numFmtId="177" fontId="24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/>
    <xf numFmtId="0" fontId="29" fillId="0" borderId="8" xfId="0" applyFont="1" applyBorder="1" applyAlignment="1">
      <alignment horizontal="left"/>
    </xf>
    <xf numFmtId="0" fontId="22" fillId="0" borderId="6" xfId="0" applyFont="1" applyBorder="1" applyAlignment="1"/>
    <xf numFmtId="176" fontId="30" fillId="0" borderId="5" xfId="0" applyNumberFormat="1" applyFont="1" applyBorder="1" applyAlignment="1">
      <alignment horizontal="center" vertical="center"/>
    </xf>
    <xf numFmtId="176" fontId="30" fillId="0" borderId="1" xfId="0" applyNumberFormat="1" applyFont="1" applyBorder="1" applyAlignment="1">
      <alignment horizontal="center" vertical="center"/>
    </xf>
    <xf numFmtId="176" fontId="31" fillId="0" borderId="1" xfId="0" applyNumberFormat="1" applyFont="1" applyBorder="1" applyAlignment="1"/>
    <xf numFmtId="176" fontId="32" fillId="0" borderId="3" xfId="0" applyNumberFormat="1" applyFont="1" applyBorder="1" applyAlignment="1">
      <alignment horizontal="center"/>
    </xf>
    <xf numFmtId="0" fontId="30" fillId="0" borderId="1" xfId="0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33" fillId="0" borderId="1" xfId="0" applyNumberFormat="1" applyFont="1" applyBorder="1" applyAlignment="1">
      <alignment horizontal="center"/>
    </xf>
    <xf numFmtId="176" fontId="3" fillId="0" borderId="20" xfId="0" applyNumberFormat="1" applyFont="1" applyBorder="1" applyAlignment="1">
      <alignment horizontal="left" vertical="center"/>
    </xf>
    <xf numFmtId="0" fontId="11" fillId="7" borderId="2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left" vertical="center"/>
    </xf>
    <xf numFmtId="3" fontId="7" fillId="0" borderId="8" xfId="0" applyNumberFormat="1" applyFont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3" fontId="32" fillId="0" borderId="6" xfId="0" applyNumberFormat="1" applyFont="1" applyBorder="1" applyAlignment="1">
      <alignment horizontal="left"/>
    </xf>
    <xf numFmtId="0" fontId="7" fillId="9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/>
    </xf>
    <xf numFmtId="178" fontId="14" fillId="10" borderId="0" xfId="0" applyNumberFormat="1" applyFont="1" applyFill="1" applyAlignment="1">
      <alignment horizontal="center" vertical="center"/>
    </xf>
    <xf numFmtId="177" fontId="34" fillId="6" borderId="14" xfId="0" applyNumberFormat="1" applyFont="1" applyFill="1" applyBorder="1" applyAlignment="1">
      <alignment horizontal="center" vertical="center"/>
    </xf>
    <xf numFmtId="177" fontId="35" fillId="6" borderId="14" xfId="0" applyNumberFormat="1" applyFont="1" applyFill="1" applyBorder="1" applyAlignment="1">
      <alignment horizontal="center" vertical="center"/>
    </xf>
    <xf numFmtId="0" fontId="24" fillId="0" borderId="0" xfId="0" applyFont="1" applyAlignment="1"/>
    <xf numFmtId="0" fontId="36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36" fillId="0" borderId="0" xfId="0" applyFont="1" applyAlignment="1"/>
    <xf numFmtId="0" fontId="1" fillId="0" borderId="0" xfId="0" applyFont="1" applyAlignment="1"/>
    <xf numFmtId="0" fontId="37" fillId="0" borderId="0" xfId="0" applyFont="1" applyAlignment="1">
      <alignment vertical="center"/>
    </xf>
    <xf numFmtId="0" fontId="38" fillId="0" borderId="0" xfId="0" applyFont="1" applyAlignment="1"/>
    <xf numFmtId="177" fontId="31" fillId="0" borderId="0" xfId="0" applyNumberFormat="1" applyFont="1" applyAlignment="1"/>
    <xf numFmtId="0" fontId="1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" fillId="0" borderId="0" xfId="0" applyFont="1" applyAlignment="1"/>
    <xf numFmtId="0" fontId="22" fillId="0" borderId="1" xfId="0" applyFont="1" applyBorder="1" applyAlignment="1"/>
    <xf numFmtId="176" fontId="7" fillId="0" borderId="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40" fillId="11" borderId="21" xfId="0" applyNumberFormat="1" applyFont="1" applyFill="1" applyBorder="1" applyAlignment="1">
      <alignment horizontal="center" vertical="center"/>
    </xf>
    <xf numFmtId="0" fontId="31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31" fillId="0" borderId="2" xfId="0" applyFont="1" applyBorder="1" applyAlignment="1"/>
    <xf numFmtId="0" fontId="22" fillId="0" borderId="2" xfId="0" applyFont="1" applyBorder="1" applyAlignment="1"/>
    <xf numFmtId="0" fontId="1" fillId="0" borderId="2" xfId="0" applyFont="1" applyBorder="1" applyAlignment="1"/>
    <xf numFmtId="0" fontId="32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30" fillId="0" borderId="6" xfId="0" applyFont="1" applyBorder="1" applyAlignment="1">
      <alignment horizontal="left" vertical="center"/>
    </xf>
    <xf numFmtId="176" fontId="33" fillId="0" borderId="0" xfId="0" applyNumberFormat="1" applyFont="1" applyAlignment="1">
      <alignment horizontal="center"/>
    </xf>
    <xf numFmtId="176" fontId="11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16" fillId="0" borderId="22" xfId="0" applyFont="1" applyBorder="1" applyAlignment="1">
      <alignment horizontal="center" vertical="center"/>
    </xf>
    <xf numFmtId="0" fontId="3" fillId="0" borderId="23" xfId="0" applyFont="1" applyBorder="1" applyAlignment="1"/>
    <xf numFmtId="0" fontId="7" fillId="0" borderId="23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5" fillId="0" borderId="25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9">
    <dxf>
      <font>
        <name val="Calibri"/>
        <scheme val="none"/>
        <family val="2"/>
        <sz val="11"/>
        <color rgb="FF1F2329"/>
      </font>
      <fill>
        <patternFill patternType="solid">
          <bgColor rgb="FFFFB648"/>
        </patternFill>
      </fill>
    </dxf>
    <dxf>
      <fill>
        <patternFill patternType="solid">
          <bgColor rgb="FFECE2FE"/>
        </patternFill>
      </fill>
    </dxf>
    <dxf>
      <fill>
        <patternFill patternType="solid">
          <bgColor rgb="FFCEFFDC"/>
        </patternFill>
      </fill>
    </dxf>
    <dxf>
      <fill>
        <patternFill patternType="solid">
          <bgColor rgb="FFFFF6C6"/>
        </patternFill>
      </fill>
    </dxf>
    <dxf>
      <fill>
        <patternFill patternType="solid">
          <bgColor rgb="FFFFACCF"/>
        </patternFill>
      </fill>
    </dxf>
    <dxf>
      <font>
        <name val="Calibri"/>
        <scheme val="none"/>
        <family val="2"/>
        <sz val="11"/>
        <color rgb="FFFFDF6E"/>
      </font>
      <fill>
        <patternFill patternType="solid">
          <bgColor rgb="FFFFDF6E"/>
        </patternFill>
      </fill>
    </dxf>
    <dxf>
      <font>
        <name val="Calibri"/>
        <scheme val="none"/>
        <family val="2"/>
        <sz val="11"/>
        <color rgb="FFA9D1FF"/>
      </font>
      <fill>
        <patternFill patternType="solid">
          <bgColor rgb="FFA9D1FF"/>
        </patternFill>
      </fill>
    </dxf>
    <dxf>
      <font>
        <name val="Calibri"/>
        <scheme val="none"/>
        <family val="2"/>
        <sz val="11"/>
        <color rgb="FF8EE085"/>
      </font>
      <fill>
        <patternFill patternType="solid">
          <bgColor rgb="FF8EE085"/>
        </patternFill>
      </fill>
    </dxf>
    <dxf>
      <font>
        <name val="Calibri"/>
        <scheme val="none"/>
        <family val="2"/>
        <sz val="11"/>
        <color rgb="FFFF7F8E"/>
      </font>
      <fill>
        <patternFill patternType="solid">
          <bgColor rgb="FFFF7F8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70"/>
  <sheetViews>
    <sheetView tabSelected="1" workbookViewId="0">
      <selection activeCell="F29" sqref="F29"/>
    </sheetView>
  </sheetViews>
  <sheetFormatPr defaultColWidth="10" defaultRowHeight="12.75"/>
  <cols>
    <col min="1" max="1" width="2" customWidth="1"/>
    <col min="2" max="2" width="15.6666666666667" customWidth="1"/>
    <col min="3" max="4" width="14.8285714285714" customWidth="1"/>
    <col min="5" max="5" width="14" customWidth="1"/>
    <col min="6" max="6" width="34.2857142857143" customWidth="1"/>
    <col min="7" max="7" width="8.75238095238095" customWidth="1"/>
    <col min="8" max="57" width="2.08571428571429" customWidth="1"/>
    <col min="58" max="59" width="2" customWidth="1"/>
    <col min="60" max="67" width="8.75238095238095" customWidth="1"/>
    <col min="68" max="69" width="10" customWidth="1"/>
    <col min="70" max="71" width="10" hidden="1" customWidth="1"/>
    <col min="72" max="73" width="8.75238095238095" customWidth="1"/>
  </cols>
  <sheetData>
    <row r="1" spans="1:73">
      <c r="A1" s="1"/>
      <c r="B1" s="2" t="s">
        <v>0</v>
      </c>
      <c r="C1" s="3"/>
      <c r="D1" s="3"/>
      <c r="E1" s="3"/>
      <c r="F1" s="3"/>
      <c r="G1" s="3"/>
      <c r="H1" s="3"/>
      <c r="I1" s="3"/>
      <c r="J1" s="70"/>
      <c r="K1" s="70"/>
      <c r="L1" s="70"/>
      <c r="M1" s="70"/>
      <c r="N1" s="70"/>
      <c r="O1" s="70"/>
      <c r="P1" s="70"/>
      <c r="Q1" s="70"/>
      <c r="R1" s="70"/>
      <c r="S1" s="10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  <c r="BR1" s="126"/>
      <c r="BS1" s="126"/>
      <c r="BT1" s="126"/>
      <c r="BU1" s="126"/>
    </row>
    <row r="2" ht="31.5" spans="1:73">
      <c r="A2" s="1"/>
      <c r="B2" s="4" t="s">
        <v>1</v>
      </c>
      <c r="C2" s="5"/>
      <c r="D2" s="5"/>
      <c r="E2" s="5"/>
      <c r="F2" s="5"/>
      <c r="G2" s="5"/>
      <c r="H2" s="6"/>
      <c r="I2" s="6"/>
      <c r="J2" s="71"/>
      <c r="K2" s="71"/>
      <c r="L2" s="71"/>
      <c r="M2" s="71"/>
      <c r="N2" s="71"/>
      <c r="O2" s="72"/>
      <c r="P2" s="72"/>
      <c r="Q2" s="72"/>
      <c r="R2" s="72"/>
      <c r="S2" s="105"/>
      <c r="T2" s="105"/>
      <c r="U2" s="105"/>
      <c r="V2" s="105"/>
      <c r="W2" s="105"/>
      <c r="X2" s="105"/>
      <c r="Y2" s="105"/>
      <c r="Z2" s="105"/>
      <c r="AA2" s="105"/>
      <c r="AB2" s="113"/>
      <c r="AC2" s="113"/>
      <c r="AD2" s="113"/>
      <c r="AE2" s="113"/>
      <c r="AF2" s="114"/>
      <c r="AG2" s="1"/>
      <c r="AH2" s="1"/>
      <c r="AI2" s="1"/>
      <c r="AJ2" s="1"/>
      <c r="AK2" s="1"/>
      <c r="AL2" s="1"/>
      <c r="AM2" s="1"/>
      <c r="AN2" s="1"/>
      <c r="AO2" s="1"/>
      <c r="AP2" s="1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"/>
      <c r="BD2" s="1"/>
      <c r="BE2" s="1"/>
      <c r="BF2" s="1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</row>
    <row r="3" ht="15" spans="1:73">
      <c r="A3" s="7"/>
      <c r="B3" s="8" t="s">
        <v>2</v>
      </c>
      <c r="C3" s="9" t="s">
        <v>3</v>
      </c>
      <c r="D3" s="8" t="s">
        <v>4</v>
      </c>
      <c r="E3" s="10" t="s">
        <v>5</v>
      </c>
      <c r="F3" s="11"/>
      <c r="G3" s="12"/>
      <c r="H3" s="13"/>
      <c r="I3" s="73"/>
      <c r="J3" s="74"/>
      <c r="K3" s="75"/>
      <c r="L3" s="19"/>
      <c r="M3" s="74"/>
      <c r="N3" s="74"/>
      <c r="O3" s="76"/>
      <c r="P3" s="77"/>
      <c r="Q3" s="77"/>
      <c r="R3" s="106"/>
      <c r="S3" s="77"/>
      <c r="T3" s="77"/>
      <c r="U3" s="87"/>
      <c r="V3" s="77"/>
      <c r="W3" s="77"/>
      <c r="X3" s="13"/>
      <c r="Y3" s="77"/>
      <c r="Z3" s="77"/>
      <c r="AA3" s="115"/>
      <c r="AB3" s="77"/>
      <c r="AC3" s="77"/>
      <c r="AD3" s="116"/>
      <c r="AE3" s="77"/>
      <c r="AF3" s="77"/>
      <c r="AG3" s="123"/>
      <c r="AH3" s="77"/>
      <c r="AI3" s="77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</row>
    <row r="4" ht="15" spans="1:73">
      <c r="A4" s="7"/>
      <c r="B4" s="14" t="s">
        <v>6</v>
      </c>
      <c r="C4" s="15">
        <v>45214</v>
      </c>
      <c r="D4" s="16" t="s">
        <v>7</v>
      </c>
      <c r="E4" s="17">
        <v>45227</v>
      </c>
      <c r="F4" s="18"/>
      <c r="G4" s="18"/>
      <c r="H4" s="19"/>
      <c r="I4" s="78"/>
      <c r="J4" s="74"/>
      <c r="K4" s="79"/>
      <c r="L4" s="74"/>
      <c r="M4" s="74"/>
      <c r="N4" s="74"/>
      <c r="O4" s="80"/>
      <c r="P4" s="22"/>
      <c r="Q4" s="22"/>
      <c r="R4" s="22"/>
      <c r="S4" s="107"/>
      <c r="T4" s="107"/>
      <c r="U4" s="107"/>
      <c r="V4" s="107"/>
      <c r="W4" s="107"/>
      <c r="X4" s="22"/>
      <c r="Y4" s="22"/>
      <c r="Z4" s="22"/>
      <c r="AA4" s="117"/>
      <c r="AB4" s="118"/>
      <c r="AC4" s="118"/>
      <c r="AD4" s="118"/>
      <c r="AE4" s="119"/>
      <c r="AF4" s="119"/>
      <c r="AG4" s="124"/>
      <c r="AH4" s="107"/>
      <c r="AI4" s="107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</row>
    <row r="5" ht="15" spans="1:73">
      <c r="A5" s="7"/>
      <c r="B5" s="14" t="s">
        <v>8</v>
      </c>
      <c r="C5" s="15">
        <f ca="1">TODAY()</f>
        <v>45160</v>
      </c>
      <c r="D5" s="16" t="s">
        <v>9</v>
      </c>
      <c r="E5" s="20">
        <f ca="1">E4-C5</f>
        <v>67</v>
      </c>
      <c r="F5" s="21"/>
      <c r="G5" s="21"/>
      <c r="H5" s="22"/>
      <c r="I5" s="81" t="s">
        <v>10</v>
      </c>
      <c r="J5" s="82" t="s">
        <v>11</v>
      </c>
      <c r="K5" s="83"/>
      <c r="L5" s="84" t="s">
        <v>12</v>
      </c>
      <c r="M5" s="82" t="s">
        <v>13</v>
      </c>
      <c r="N5" s="85"/>
      <c r="O5" s="86" t="s">
        <v>14</v>
      </c>
      <c r="P5" s="82" t="s">
        <v>15</v>
      </c>
      <c r="Q5" s="108"/>
      <c r="R5" s="109" t="s">
        <v>16</v>
      </c>
      <c r="S5" s="82" t="s">
        <v>17</v>
      </c>
      <c r="T5" s="87"/>
      <c r="U5" s="82"/>
      <c r="V5" s="82"/>
      <c r="W5" s="110"/>
      <c r="X5" s="108"/>
      <c r="Y5" s="82"/>
      <c r="Z5" s="82"/>
      <c r="AA5" s="120"/>
      <c r="AB5" s="121"/>
      <c r="AC5" s="121"/>
      <c r="AD5" s="122"/>
      <c r="AE5" s="121"/>
      <c r="AF5" s="121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</row>
    <row r="6" ht="4.8" customHeight="1" spans="1:73">
      <c r="A6" s="7"/>
      <c r="B6" s="23"/>
      <c r="C6" s="24"/>
      <c r="D6" s="25"/>
      <c r="E6" s="26"/>
      <c r="F6" s="27"/>
      <c r="G6" s="27"/>
      <c r="H6" s="28"/>
      <c r="I6" s="28"/>
      <c r="J6" s="3"/>
      <c r="K6" s="87"/>
      <c r="L6" s="88"/>
      <c r="M6" s="88"/>
      <c r="N6" s="89"/>
      <c r="O6" s="88"/>
      <c r="P6" s="88"/>
      <c r="Q6" s="111"/>
      <c r="R6" s="88"/>
      <c r="S6" s="88"/>
      <c r="T6" s="87"/>
      <c r="U6" s="88"/>
      <c r="V6" s="88"/>
      <c r="W6" s="112"/>
      <c r="X6" s="107"/>
      <c r="Y6" s="112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27"/>
      <c r="BH6" s="127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</row>
    <row r="7" spans="1:73">
      <c r="A7" s="29"/>
      <c r="B7" s="30" t="s">
        <v>18</v>
      </c>
      <c r="C7" s="30" t="s">
        <v>19</v>
      </c>
      <c r="D7" s="30" t="s">
        <v>20</v>
      </c>
      <c r="E7" s="30" t="s">
        <v>21</v>
      </c>
      <c r="F7" s="31" t="s">
        <v>22</v>
      </c>
      <c r="G7" s="30" t="s">
        <v>23</v>
      </c>
      <c r="H7" s="32" t="str">
        <f>TEXT($C$4+COLUMN()-COLUMN($H$8),"m月")</f>
        <v>10月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 t="s">
        <v>24</v>
      </c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 t="s">
        <v>25</v>
      </c>
      <c r="BD7" s="32"/>
      <c r="BE7" s="32"/>
      <c r="BF7" s="32"/>
      <c r="BG7" s="32"/>
      <c r="BH7" s="125"/>
      <c r="BI7" s="125"/>
      <c r="BJ7" s="125"/>
      <c r="BK7" s="125"/>
      <c r="BL7" s="125"/>
      <c r="BM7" s="125"/>
      <c r="BN7" s="125"/>
      <c r="BO7" s="125"/>
      <c r="BP7" s="125"/>
      <c r="BQ7" s="125"/>
      <c r="BR7" s="125"/>
      <c r="BS7" s="125"/>
      <c r="BT7" s="125"/>
      <c r="BU7" s="125"/>
    </row>
    <row r="8" spans="1:73">
      <c r="A8" s="29"/>
      <c r="B8" s="30"/>
      <c r="C8" s="30"/>
      <c r="D8" s="30"/>
      <c r="E8" s="30"/>
      <c r="F8" s="31"/>
      <c r="G8" s="30"/>
      <c r="H8" s="33">
        <f>$C$4+COLUMN()-COLUMN($H$8)</f>
        <v>45214</v>
      </c>
      <c r="I8" s="90">
        <f>$C$4+COLUMN()-COLUMN($H$8)</f>
        <v>45215</v>
      </c>
      <c r="J8" s="33">
        <f>$C$4+COLUMN()-COLUMN($H$8)</f>
        <v>45216</v>
      </c>
      <c r="K8" s="33">
        <f>$C$4+COLUMN()-COLUMN($H$8)</f>
        <v>45217</v>
      </c>
      <c r="L8" s="33">
        <f>$C$4+COLUMN()-COLUMN($H$8)</f>
        <v>45218</v>
      </c>
      <c r="M8" s="33">
        <f>$C$4+COLUMN()-COLUMN($H$8)</f>
        <v>45219</v>
      </c>
      <c r="N8" s="33">
        <f>$C$4+COLUMN()-COLUMN($H$8)</f>
        <v>45220</v>
      </c>
      <c r="O8" s="33">
        <f>$C$4+COLUMN()-COLUMN($H$8)</f>
        <v>45221</v>
      </c>
      <c r="P8" s="33">
        <f>$C$4+COLUMN()-COLUMN($H$8)</f>
        <v>45222</v>
      </c>
      <c r="Q8" s="33">
        <f>$C$4+COLUMN()-COLUMN($H$8)</f>
        <v>45223</v>
      </c>
      <c r="R8" s="33">
        <f>$C$4+COLUMN()-COLUMN($H$8)</f>
        <v>45224</v>
      </c>
      <c r="S8" s="33">
        <f>$C$4+COLUMN()-COLUMN($H$8)</f>
        <v>45225</v>
      </c>
      <c r="T8" s="33">
        <f>$C$4+COLUMN()-COLUMN($H$8)</f>
        <v>45226</v>
      </c>
      <c r="U8" s="33">
        <f>$C$4+COLUMN()-COLUMN($H$8)</f>
        <v>45227</v>
      </c>
      <c r="V8" s="33">
        <f>$C$4+COLUMN()-COLUMN($H$8)</f>
        <v>45228</v>
      </c>
      <c r="W8" s="33">
        <f>$C$4+COLUMN()-COLUMN($H$8)</f>
        <v>45229</v>
      </c>
      <c r="X8" s="33">
        <f>$C$4+COLUMN()-COLUMN($H$8)</f>
        <v>45230</v>
      </c>
      <c r="Y8" s="33">
        <f>$C$4+COLUMN()-COLUMN($H$8)</f>
        <v>45231</v>
      </c>
      <c r="Z8" s="33">
        <f>$C$4+COLUMN()-COLUMN($H$8)</f>
        <v>45232</v>
      </c>
      <c r="AA8" s="33">
        <f>$C$4+COLUMN()-COLUMN($H$8)</f>
        <v>45233</v>
      </c>
      <c r="AB8" s="33">
        <f>$C$4+COLUMN()-COLUMN($H$8)</f>
        <v>45234</v>
      </c>
      <c r="AC8" s="33">
        <f>$C$4+COLUMN()-COLUMN($H$8)</f>
        <v>45235</v>
      </c>
      <c r="AD8" s="33">
        <f>$C$4+COLUMN()-COLUMN($H$8)</f>
        <v>45236</v>
      </c>
      <c r="AE8" s="33">
        <f>$C$4+COLUMN()-COLUMN($H$8)</f>
        <v>45237</v>
      </c>
      <c r="AF8" s="33">
        <f>$C$4+COLUMN()-COLUMN($H$8)</f>
        <v>45238</v>
      </c>
      <c r="AG8" s="33">
        <f>$C$4+COLUMN()-COLUMN($H$8)</f>
        <v>45239</v>
      </c>
      <c r="AH8" s="33">
        <f>$C$4+COLUMN()-COLUMN($H$8)</f>
        <v>45240</v>
      </c>
      <c r="AI8" s="33">
        <f>$C$4+COLUMN()-COLUMN($H$8)</f>
        <v>45241</v>
      </c>
      <c r="AJ8" s="33">
        <f>$C$4+COLUMN()-COLUMN($H$8)</f>
        <v>45242</v>
      </c>
      <c r="AK8" s="33">
        <f>$C$4+COLUMN()-COLUMN($H$8)</f>
        <v>45243</v>
      </c>
      <c r="AL8" s="33">
        <f>$C$4+COLUMN()-COLUMN($H$8)</f>
        <v>45244</v>
      </c>
      <c r="AM8" s="33">
        <f>$C$4+COLUMN()-COLUMN($H$8)</f>
        <v>45245</v>
      </c>
      <c r="AN8" s="33">
        <f>$C$4+COLUMN()-COLUMN($H$8)</f>
        <v>45246</v>
      </c>
      <c r="AO8" s="33">
        <f>$C$4+COLUMN()-COLUMN($H$8)</f>
        <v>45247</v>
      </c>
      <c r="AP8" s="33">
        <f>$C$4+COLUMN()-COLUMN($H$8)</f>
        <v>45248</v>
      </c>
      <c r="AQ8" s="33">
        <f>$C$4+COLUMN()-COLUMN($H$8)</f>
        <v>45249</v>
      </c>
      <c r="AR8" s="33">
        <f>$C$4+COLUMN()-COLUMN($H$8)</f>
        <v>45250</v>
      </c>
      <c r="AS8" s="33">
        <f>$C$4+COLUMN()-COLUMN($H$8)</f>
        <v>45251</v>
      </c>
      <c r="AT8" s="33">
        <f>$C$4+COLUMN()-COLUMN($H$8)</f>
        <v>45252</v>
      </c>
      <c r="AU8" s="33">
        <f>$C$4+COLUMN()-COLUMN($H$8)</f>
        <v>45253</v>
      </c>
      <c r="AV8" s="33">
        <f>$C$4+COLUMN()-COLUMN($H$8)</f>
        <v>45254</v>
      </c>
      <c r="AW8" s="33">
        <f>$C$4+COLUMN()-COLUMN($H$8)</f>
        <v>45255</v>
      </c>
      <c r="AX8" s="33">
        <f>$C$4+COLUMN()-COLUMN($H$8)</f>
        <v>45256</v>
      </c>
      <c r="AY8" s="33">
        <f>$C$4+COLUMN()-COLUMN($H$8)</f>
        <v>45257</v>
      </c>
      <c r="AZ8" s="33">
        <f>$C$4+COLUMN()-COLUMN($H$8)</f>
        <v>45258</v>
      </c>
      <c r="BA8" s="33">
        <f>$C$4+COLUMN()-COLUMN($H$8)</f>
        <v>45259</v>
      </c>
      <c r="BB8" s="33">
        <f>$C$4+COLUMN()-COLUMN($H$8)</f>
        <v>45260</v>
      </c>
      <c r="BC8" s="33">
        <f>$C$4+COLUMN()-COLUMN($H$8)</f>
        <v>45261</v>
      </c>
      <c r="BD8" s="33">
        <f>$C$4+COLUMN()-COLUMN($H$8)</f>
        <v>45262</v>
      </c>
      <c r="BE8" s="33">
        <f>$C$4+COLUMN()-COLUMN($H$8)</f>
        <v>45263</v>
      </c>
      <c r="BF8" s="33">
        <f>$C$4+COLUMN()-COLUMN($H$8)</f>
        <v>45264</v>
      </c>
      <c r="BG8" s="33">
        <f>$C$4+COLUMN()-COLUMN($H$8)</f>
        <v>45265</v>
      </c>
      <c r="BH8" s="128"/>
      <c r="BI8" s="128"/>
      <c r="BJ8" s="128"/>
      <c r="BK8" s="128"/>
      <c r="BL8" s="128"/>
      <c r="BM8" s="128"/>
      <c r="BN8" s="128"/>
      <c r="BO8" s="128"/>
      <c r="BP8" s="129"/>
      <c r="BQ8" s="129"/>
      <c r="BR8" s="128"/>
      <c r="BS8" s="128"/>
      <c r="BT8" s="128"/>
      <c r="BU8" s="128"/>
    </row>
    <row r="9" spans="1:73">
      <c r="A9" s="29"/>
      <c r="B9" s="30"/>
      <c r="C9" s="30"/>
      <c r="D9" s="30"/>
      <c r="E9" s="30"/>
      <c r="F9" s="31"/>
      <c r="G9" s="30"/>
      <c r="H9" s="34" t="str">
        <f>RIGHT(TEXT($C$4+COLUMN()-COLUMN($H$8),"aaaa"),1)</f>
        <v>日</v>
      </c>
      <c r="I9" s="34" t="str">
        <f>RIGHT(TEXT($C$4+COLUMN()-COLUMN($H$8),"aaaa"),1)</f>
        <v>一</v>
      </c>
      <c r="J9" s="34" t="str">
        <f>RIGHT(TEXT($C$4+COLUMN()-COLUMN($H$8),"aaaa"),1)</f>
        <v>二</v>
      </c>
      <c r="K9" s="34" t="str">
        <f>RIGHT(TEXT($C$4+COLUMN()-COLUMN($H$8),"aaaa"),1)</f>
        <v>三</v>
      </c>
      <c r="L9" s="34" t="str">
        <f>RIGHT(TEXT($C$4+COLUMN()-COLUMN($H$8),"aaaa"),1)</f>
        <v>四</v>
      </c>
      <c r="M9" s="34" t="str">
        <f>RIGHT(TEXT($C$4+COLUMN()-COLUMN($H$8),"aaaa"),1)</f>
        <v>五</v>
      </c>
      <c r="N9" s="34" t="str">
        <f>RIGHT(TEXT($C$4+COLUMN()-COLUMN($H$8),"aaaa"),1)</f>
        <v>六</v>
      </c>
      <c r="O9" s="34" t="str">
        <f>RIGHT(TEXT($C$4+COLUMN()-COLUMN($H$8),"aaaa"),1)</f>
        <v>日</v>
      </c>
      <c r="P9" s="34" t="str">
        <f>RIGHT(TEXT($C$4+COLUMN()-COLUMN($H$8),"aaaa"),1)</f>
        <v>一</v>
      </c>
      <c r="Q9" s="34" t="str">
        <f>RIGHT(TEXT($C$4+COLUMN()-COLUMN($H$8),"aaaa"),1)</f>
        <v>二</v>
      </c>
      <c r="R9" s="34" t="str">
        <f>RIGHT(TEXT($C$4+COLUMN()-COLUMN($H$8),"aaaa"),1)</f>
        <v>三</v>
      </c>
      <c r="S9" s="34" t="str">
        <f>RIGHT(TEXT($C$4+COLUMN()-COLUMN($H$8),"aaaa"),1)</f>
        <v>四</v>
      </c>
      <c r="T9" s="34" t="str">
        <f>RIGHT(TEXT($C$4+COLUMN()-COLUMN($H$8),"aaaa"),1)</f>
        <v>五</v>
      </c>
      <c r="U9" s="34" t="str">
        <f>RIGHT(TEXT($C$4+COLUMN()-COLUMN($H$8),"aaaa"),1)</f>
        <v>六</v>
      </c>
      <c r="V9" s="34" t="str">
        <f>RIGHT(TEXT($C$4+COLUMN()-COLUMN($H$8),"aaaa"),1)</f>
        <v>日</v>
      </c>
      <c r="W9" s="34" t="str">
        <f>RIGHT(TEXT($C$4+COLUMN()-COLUMN($H$8),"aaaa"),1)</f>
        <v>一</v>
      </c>
      <c r="X9" s="34" t="str">
        <f>RIGHT(TEXT($C$4+COLUMN()-COLUMN($H$8),"aaaa"),1)</f>
        <v>二</v>
      </c>
      <c r="Y9" s="34" t="str">
        <f>RIGHT(TEXT($C$4+COLUMN()-COLUMN($H$8),"aaaa"),1)</f>
        <v>三</v>
      </c>
      <c r="Z9" s="34" t="str">
        <f>RIGHT(TEXT($C$4+COLUMN()-COLUMN($H$8),"aaaa"),1)</f>
        <v>四</v>
      </c>
      <c r="AA9" s="34" t="str">
        <f>RIGHT(TEXT($C$4+COLUMN()-COLUMN($H$8),"aaaa"),1)</f>
        <v>五</v>
      </c>
      <c r="AB9" s="34" t="str">
        <f>RIGHT(TEXT($C$4+COLUMN()-COLUMN($H$8),"aaaa"),1)</f>
        <v>六</v>
      </c>
      <c r="AC9" s="34" t="str">
        <f>RIGHT(TEXT($C$4+COLUMN()-COLUMN($H$8),"aaaa"),1)</f>
        <v>日</v>
      </c>
      <c r="AD9" s="34" t="str">
        <f>RIGHT(TEXT($C$4+COLUMN()-COLUMN($H$8),"aaaa"),1)</f>
        <v>一</v>
      </c>
      <c r="AE9" s="34" t="str">
        <f>RIGHT(TEXT($C$4+COLUMN()-COLUMN($H$8),"aaaa"),1)</f>
        <v>二</v>
      </c>
      <c r="AF9" s="34" t="str">
        <f>RIGHT(TEXT($C$4+COLUMN()-COLUMN($H$8),"aaaa"),1)</f>
        <v>三</v>
      </c>
      <c r="AG9" s="34" t="str">
        <f>RIGHT(TEXT($C$4+COLUMN()-COLUMN($H$8),"aaaa"),1)</f>
        <v>四</v>
      </c>
      <c r="AH9" s="34" t="str">
        <f>RIGHT(TEXT($C$4+COLUMN()-COLUMN($H$8),"aaaa"),1)</f>
        <v>五</v>
      </c>
      <c r="AI9" s="34" t="str">
        <f>RIGHT(TEXT($C$4+COLUMN()-COLUMN($H$8),"aaaa"),1)</f>
        <v>六</v>
      </c>
      <c r="AJ9" s="34" t="str">
        <f>RIGHT(TEXT($C$4+COLUMN()-COLUMN($H$8),"aaaa"),1)</f>
        <v>日</v>
      </c>
      <c r="AK9" s="34" t="str">
        <f>RIGHT(TEXT($C$4+COLUMN()-COLUMN($H$8),"aaaa"),1)</f>
        <v>一</v>
      </c>
      <c r="AL9" s="34" t="str">
        <f>RIGHT(TEXT($C$4+COLUMN()-COLUMN($H$8),"aaaa"),1)</f>
        <v>二</v>
      </c>
      <c r="AM9" s="34" t="str">
        <f>RIGHT(TEXT($C$4+COLUMN()-COLUMN($H$8),"aaaa"),1)</f>
        <v>三</v>
      </c>
      <c r="AN9" s="34" t="str">
        <f>RIGHT(TEXT($C$4+COLUMN()-COLUMN($H$8),"aaaa"),1)</f>
        <v>四</v>
      </c>
      <c r="AO9" s="34" t="str">
        <f>RIGHT(TEXT($C$4+COLUMN()-COLUMN($H$8),"aaaa"),1)</f>
        <v>五</v>
      </c>
      <c r="AP9" s="34" t="str">
        <f>RIGHT(TEXT($C$4+COLUMN()-COLUMN($H$8),"aaaa"),1)</f>
        <v>六</v>
      </c>
      <c r="AQ9" s="34" t="str">
        <f>RIGHT(TEXT($C$4+COLUMN()-COLUMN($H$8),"aaaa"),1)</f>
        <v>日</v>
      </c>
      <c r="AR9" s="34" t="str">
        <f>RIGHT(TEXT($C$4+COLUMN()-COLUMN($H$8),"aaaa"),1)</f>
        <v>一</v>
      </c>
      <c r="AS9" s="34" t="str">
        <f>RIGHT(TEXT($C$4+COLUMN()-COLUMN($H$8),"aaaa"),1)</f>
        <v>二</v>
      </c>
      <c r="AT9" s="34" t="str">
        <f>RIGHT(TEXT($C$4+COLUMN()-COLUMN($H$8),"aaaa"),1)</f>
        <v>三</v>
      </c>
      <c r="AU9" s="34" t="str">
        <f>RIGHT(TEXT($C$4+COLUMN()-COLUMN($H$8),"aaaa"),1)</f>
        <v>四</v>
      </c>
      <c r="AV9" s="34" t="str">
        <f>RIGHT(TEXT($C$4+COLUMN()-COLUMN($H$8),"aaaa"),1)</f>
        <v>五</v>
      </c>
      <c r="AW9" s="34" t="str">
        <f>RIGHT(TEXT($C$4+COLUMN()-COLUMN($H$8),"aaaa"),1)</f>
        <v>六</v>
      </c>
      <c r="AX9" s="34" t="str">
        <f>RIGHT(TEXT($C$4+COLUMN()-COLUMN($H$8),"aaaa"),1)</f>
        <v>日</v>
      </c>
      <c r="AY9" s="34" t="str">
        <f>RIGHT(TEXT($C$4+COLUMN()-COLUMN($H$8),"aaaa"),1)</f>
        <v>一</v>
      </c>
      <c r="AZ9" s="34" t="str">
        <f>RIGHT(TEXT($C$4+COLUMN()-COLUMN($H$8),"aaaa"),1)</f>
        <v>二</v>
      </c>
      <c r="BA9" s="34" t="str">
        <f>RIGHT(TEXT($C$4+COLUMN()-COLUMN($H$8),"aaaa"),1)</f>
        <v>三</v>
      </c>
      <c r="BB9" s="34" t="str">
        <f>RIGHT(TEXT($C$4+COLUMN()-COLUMN($H$8),"aaaa"),1)</f>
        <v>四</v>
      </c>
      <c r="BC9" s="34" t="str">
        <f>RIGHT(TEXT($C$4+COLUMN()-COLUMN($H$8),"aaaa"),1)</f>
        <v>五</v>
      </c>
      <c r="BD9" s="34" t="str">
        <f>RIGHT(TEXT($C$4+COLUMN()-COLUMN($H$8),"aaaa"),1)</f>
        <v>六</v>
      </c>
      <c r="BE9" s="34" t="str">
        <f>RIGHT(TEXT($C$4+COLUMN()-COLUMN($H$8),"aaaa"),1)</f>
        <v>日</v>
      </c>
      <c r="BF9" s="34" t="str">
        <f>RIGHT(TEXT($C$4+COLUMN()-COLUMN($H$8),"aaaa"),1)</f>
        <v>一</v>
      </c>
      <c r="BG9" s="34" t="str">
        <f>RIGHT(TEXT($C$4+COLUMN()-COLUMN($H$8),"aaaa"),1)</f>
        <v>二</v>
      </c>
      <c r="BH9" s="129"/>
      <c r="BI9" s="128"/>
      <c r="BJ9" s="128"/>
      <c r="BK9" s="128"/>
      <c r="BL9" s="128"/>
      <c r="BM9" s="128"/>
      <c r="BN9" s="128"/>
      <c r="BO9" s="128"/>
      <c r="BP9" s="129"/>
      <c r="BQ9" s="129"/>
      <c r="BR9" s="129"/>
      <c r="BS9" s="129"/>
      <c r="BT9" s="129"/>
      <c r="BU9" s="131"/>
    </row>
    <row r="10" ht="15" spans="1:73">
      <c r="A10" s="35"/>
      <c r="B10" s="36" t="s">
        <v>26</v>
      </c>
      <c r="C10" s="36"/>
      <c r="D10" s="37" t="s">
        <v>27</v>
      </c>
      <c r="E10" s="38"/>
      <c r="F10" s="39"/>
      <c r="G10" s="39"/>
      <c r="H10" s="39"/>
      <c r="I10" s="91"/>
      <c r="J10" s="39"/>
      <c r="K10" s="39"/>
      <c r="L10" s="39"/>
      <c r="M10" s="39"/>
      <c r="N10" s="92"/>
      <c r="O10" s="92"/>
      <c r="P10" s="92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130"/>
      <c r="BI10" s="129"/>
      <c r="BJ10" s="129"/>
      <c r="BK10" s="129"/>
      <c r="BL10" s="129"/>
      <c r="BM10" s="129"/>
      <c r="BN10" s="129"/>
      <c r="BO10" s="129"/>
      <c r="BP10" s="130"/>
      <c r="BQ10" s="125"/>
      <c r="BR10" s="130"/>
      <c r="BS10" s="125"/>
      <c r="BT10" s="125"/>
      <c r="BU10" s="125"/>
    </row>
    <row r="11" ht="14.25" spans="1:73">
      <c r="A11" s="40"/>
      <c r="B11" s="41" t="s">
        <v>28</v>
      </c>
      <c r="C11" s="2" t="s">
        <v>29</v>
      </c>
      <c r="D11" s="42" t="s">
        <v>30</v>
      </c>
      <c r="E11" s="43" t="s">
        <v>31</v>
      </c>
      <c r="F11" s="44">
        <v>44157</v>
      </c>
      <c r="G11" s="45">
        <v>5</v>
      </c>
      <c r="H11" s="46"/>
      <c r="I11" s="93"/>
      <c r="J11" s="94"/>
      <c r="K11" s="94"/>
      <c r="L11" s="95"/>
      <c r="M11" s="93"/>
      <c r="N11" s="96"/>
      <c r="O11" s="96" t="s">
        <v>12</v>
      </c>
      <c r="P11" s="94"/>
      <c r="Q11" s="95"/>
      <c r="R11" s="95"/>
      <c r="S11" s="95"/>
      <c r="T11" s="93"/>
      <c r="U11" s="96"/>
      <c r="V11" s="96"/>
      <c r="W11" s="69"/>
      <c r="X11" s="69"/>
      <c r="Y11" s="69"/>
      <c r="Z11" s="95"/>
      <c r="AA11" s="93"/>
      <c r="AB11" s="93"/>
      <c r="AC11" s="93"/>
      <c r="AD11" s="69"/>
      <c r="AE11" s="69"/>
      <c r="AF11" s="69"/>
      <c r="AG11" s="95"/>
      <c r="AH11" s="93"/>
      <c r="AI11" s="93"/>
      <c r="AJ11" s="93"/>
      <c r="AK11" s="69"/>
      <c r="AL11" s="69"/>
      <c r="AM11" s="69"/>
      <c r="AN11" s="95"/>
      <c r="AO11" s="93"/>
      <c r="AP11" s="93"/>
      <c r="AQ11" s="93"/>
      <c r="AR11" s="69"/>
      <c r="AS11" s="69"/>
      <c r="AT11" s="69"/>
      <c r="AU11" s="95"/>
      <c r="AV11" s="93"/>
      <c r="AW11" s="93"/>
      <c r="AX11" s="93"/>
      <c r="AY11" s="69"/>
      <c r="AZ11" s="69"/>
      <c r="BA11" s="69"/>
      <c r="BB11" s="95"/>
      <c r="BC11" s="93"/>
      <c r="BD11" s="93"/>
      <c r="BE11" s="93"/>
      <c r="BF11" s="69"/>
      <c r="BG11" s="95"/>
      <c r="BH11" s="69"/>
      <c r="BI11" s="95"/>
      <c r="BJ11" s="95"/>
      <c r="BK11" s="69"/>
      <c r="BL11" s="69"/>
      <c r="BM11" s="69"/>
      <c r="BN11" s="69"/>
      <c r="BO11" s="69"/>
      <c r="BP11" s="95"/>
      <c r="BQ11" s="95"/>
      <c r="BR11" s="69"/>
      <c r="BS11" s="69"/>
      <c r="BT11" s="69"/>
      <c r="BU11" s="69"/>
    </row>
    <row r="12" ht="14.25" spans="1:73">
      <c r="A12" s="40"/>
      <c r="B12" s="47" t="s">
        <v>32</v>
      </c>
      <c r="C12" s="48"/>
      <c r="D12" s="42" t="s">
        <v>33</v>
      </c>
      <c r="E12" s="43" t="s">
        <v>13</v>
      </c>
      <c r="F12" s="44">
        <v>44159</v>
      </c>
      <c r="G12" s="45">
        <v>3</v>
      </c>
      <c r="H12" s="46"/>
      <c r="I12" s="97"/>
      <c r="J12" s="98"/>
      <c r="K12" s="99"/>
      <c r="L12" s="99"/>
      <c r="M12" s="96"/>
      <c r="N12" s="46"/>
      <c r="O12" s="46" t="s">
        <v>14</v>
      </c>
      <c r="P12" s="95"/>
      <c r="Q12" s="95"/>
      <c r="R12" s="69"/>
      <c r="S12" s="69"/>
      <c r="T12" s="97"/>
      <c r="U12" s="46"/>
      <c r="V12" s="46"/>
      <c r="W12" s="95"/>
      <c r="X12" s="95"/>
      <c r="Y12" s="69"/>
      <c r="Z12" s="69"/>
      <c r="AA12" s="97"/>
      <c r="AB12" s="46"/>
      <c r="AC12" s="46"/>
      <c r="AD12" s="95"/>
      <c r="AE12" s="95"/>
      <c r="AF12" s="69"/>
      <c r="AG12" s="69"/>
      <c r="AH12" s="97"/>
      <c r="AI12" s="46"/>
      <c r="AJ12" s="46"/>
      <c r="AK12" s="95"/>
      <c r="AL12" s="95"/>
      <c r="AM12" s="69"/>
      <c r="AN12" s="69"/>
      <c r="AO12" s="97"/>
      <c r="AP12" s="46"/>
      <c r="AQ12" s="46"/>
      <c r="AR12" s="95"/>
      <c r="AS12" s="95"/>
      <c r="AT12" s="69"/>
      <c r="AU12" s="69"/>
      <c r="AV12" s="97"/>
      <c r="AW12" s="46"/>
      <c r="AX12" s="46"/>
      <c r="AY12" s="95"/>
      <c r="AZ12" s="95"/>
      <c r="BA12" s="69"/>
      <c r="BB12" s="69"/>
      <c r="BC12" s="97"/>
      <c r="BD12" s="46"/>
      <c r="BE12" s="46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</row>
    <row r="13" ht="15" spans="1:73">
      <c r="A13" s="40"/>
      <c r="B13" s="47"/>
      <c r="C13" s="48"/>
      <c r="D13" s="42"/>
      <c r="E13" s="43" t="s">
        <v>34</v>
      </c>
      <c r="F13" s="49" t="s">
        <v>35</v>
      </c>
      <c r="G13" s="50"/>
      <c r="H13" s="51"/>
      <c r="I13" s="97"/>
      <c r="J13" s="98"/>
      <c r="K13" s="98"/>
      <c r="L13" s="98"/>
      <c r="M13" s="98"/>
      <c r="N13" s="100"/>
      <c r="O13" s="100" t="s">
        <v>10</v>
      </c>
      <c r="P13" s="94"/>
      <c r="Q13" s="98"/>
      <c r="R13" s="98"/>
      <c r="S13" s="98"/>
      <c r="T13" s="93"/>
      <c r="U13" s="46"/>
      <c r="V13" s="51"/>
      <c r="W13" s="69"/>
      <c r="X13" s="69"/>
      <c r="Y13" s="101"/>
      <c r="Z13" s="101"/>
      <c r="AA13" s="93"/>
      <c r="AB13" s="46"/>
      <c r="AC13" s="51"/>
      <c r="AD13" s="69"/>
      <c r="AE13" s="69"/>
      <c r="AF13" s="101"/>
      <c r="AG13" s="101"/>
      <c r="AH13" s="93"/>
      <c r="AI13" s="46"/>
      <c r="AJ13" s="51"/>
      <c r="AK13" s="69"/>
      <c r="AL13" s="69"/>
      <c r="AM13" s="101"/>
      <c r="AN13" s="101"/>
      <c r="AO13" s="93"/>
      <c r="AP13" s="46"/>
      <c r="AQ13" s="51"/>
      <c r="AR13" s="69"/>
      <c r="AS13" s="69"/>
      <c r="AT13" s="125"/>
      <c r="AU13" s="101"/>
      <c r="AV13" s="93"/>
      <c r="AW13" s="46"/>
      <c r="AX13" s="51"/>
      <c r="AY13" s="69"/>
      <c r="AZ13" s="69"/>
      <c r="BA13" s="101"/>
      <c r="BB13" s="101"/>
      <c r="BC13" s="93"/>
      <c r="BD13" s="46"/>
      <c r="BE13" s="51"/>
      <c r="BF13" s="69"/>
      <c r="BG13" s="69"/>
      <c r="BH13" s="69"/>
      <c r="BI13" s="95"/>
      <c r="BJ13" s="95"/>
      <c r="BK13" s="95"/>
      <c r="BL13" s="69"/>
      <c r="BM13" s="69"/>
      <c r="BN13" s="69"/>
      <c r="BO13" s="69"/>
      <c r="BP13" s="95"/>
      <c r="BQ13" s="95"/>
      <c r="BR13" s="95"/>
      <c r="BS13" s="69"/>
      <c r="BT13" s="69"/>
      <c r="BU13" s="69"/>
    </row>
    <row r="14" ht="15" spans="1:73">
      <c r="A14" s="40"/>
      <c r="B14" s="52"/>
      <c r="C14" s="53"/>
      <c r="D14" s="54"/>
      <c r="E14" s="43"/>
      <c r="F14" s="44"/>
      <c r="G14" s="55"/>
      <c r="H14" s="56"/>
      <c r="I14" s="56"/>
      <c r="J14" s="95"/>
      <c r="K14" s="101"/>
      <c r="L14" s="102"/>
      <c r="M14" s="56"/>
      <c r="N14" s="56"/>
      <c r="O14" s="56" t="s">
        <v>16</v>
      </c>
      <c r="P14" s="95"/>
      <c r="Q14" s="95"/>
      <c r="R14" s="101"/>
      <c r="S14" s="102"/>
      <c r="T14" s="56"/>
      <c r="U14" s="56"/>
      <c r="V14" s="56"/>
      <c r="W14" s="95"/>
      <c r="X14" s="95"/>
      <c r="Y14" s="101"/>
      <c r="Z14" s="102"/>
      <c r="AA14" s="56"/>
      <c r="AB14" s="56"/>
      <c r="AC14" s="56"/>
      <c r="AD14" s="95"/>
      <c r="AE14" s="95"/>
      <c r="AF14" s="101"/>
      <c r="AG14" s="102"/>
      <c r="AH14" s="56"/>
      <c r="AI14" s="56"/>
      <c r="AJ14" s="56"/>
      <c r="AK14" s="95"/>
      <c r="AL14" s="95"/>
      <c r="AM14" s="101"/>
      <c r="AN14" s="102"/>
      <c r="AO14" s="56"/>
      <c r="AP14" s="56"/>
      <c r="AQ14" s="56"/>
      <c r="AR14" s="95"/>
      <c r="AS14" s="95"/>
      <c r="AT14" s="101"/>
      <c r="AU14" s="102"/>
      <c r="AV14" s="56"/>
      <c r="AW14" s="56"/>
      <c r="AX14" s="56"/>
      <c r="AY14" s="95"/>
      <c r="AZ14" s="95"/>
      <c r="BA14" s="101"/>
      <c r="BB14" s="102"/>
      <c r="BC14" s="56"/>
      <c r="BD14" s="56"/>
      <c r="BE14" s="56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125"/>
      <c r="BU14" s="95"/>
    </row>
    <row r="15" ht="14.25" spans="1:73">
      <c r="A15" s="40"/>
      <c r="B15" s="47"/>
      <c r="C15" s="48"/>
      <c r="D15" s="57"/>
      <c r="E15" s="43"/>
      <c r="F15" s="44"/>
      <c r="G15" s="45"/>
      <c r="H15" s="51"/>
      <c r="I15" s="93"/>
      <c r="J15" s="95"/>
      <c r="K15" s="101"/>
      <c r="L15" s="94"/>
      <c r="M15" s="96"/>
      <c r="N15" s="51"/>
      <c r="O15" s="51"/>
      <c r="P15" s="95"/>
      <c r="Q15" s="95"/>
      <c r="R15" s="101"/>
      <c r="S15" s="94"/>
      <c r="T15" s="96"/>
      <c r="U15" s="51"/>
      <c r="V15" s="51"/>
      <c r="W15" s="95"/>
      <c r="X15" s="95"/>
      <c r="Y15" s="101"/>
      <c r="Z15" s="69"/>
      <c r="AA15" s="97"/>
      <c r="AB15" s="51"/>
      <c r="AC15" s="51"/>
      <c r="AD15" s="95"/>
      <c r="AE15" s="95"/>
      <c r="AF15" s="101"/>
      <c r="AG15" s="69"/>
      <c r="AH15" s="97"/>
      <c r="AI15" s="51"/>
      <c r="AJ15" s="51"/>
      <c r="AK15" s="95"/>
      <c r="AL15" s="95"/>
      <c r="AM15" s="101"/>
      <c r="AN15" s="69"/>
      <c r="AO15" s="97"/>
      <c r="AP15" s="51"/>
      <c r="AQ15" s="51"/>
      <c r="AR15" s="95"/>
      <c r="AS15" s="95"/>
      <c r="AT15" s="101"/>
      <c r="AU15" s="69"/>
      <c r="AV15" s="97"/>
      <c r="AW15" s="51"/>
      <c r="AX15" s="51"/>
      <c r="AY15" s="95"/>
      <c r="AZ15" s="95"/>
      <c r="BA15" s="101"/>
      <c r="BB15" s="69"/>
      <c r="BC15" s="97"/>
      <c r="BD15" s="51"/>
      <c r="BE15" s="51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</row>
    <row r="16" ht="14.25" spans="1:73">
      <c r="A16" s="40"/>
      <c r="B16" s="47"/>
      <c r="C16" s="48"/>
      <c r="D16" s="42"/>
      <c r="E16" s="43"/>
      <c r="F16" s="44"/>
      <c r="G16" s="45"/>
      <c r="H16" s="51"/>
      <c r="I16" s="93"/>
      <c r="J16" s="95"/>
      <c r="K16" s="101"/>
      <c r="L16" s="95"/>
      <c r="M16" s="93"/>
      <c r="N16" s="51"/>
      <c r="O16" s="51"/>
      <c r="P16" s="95"/>
      <c r="Q16" s="95"/>
      <c r="R16" s="101"/>
      <c r="S16" s="95"/>
      <c r="T16" s="93"/>
      <c r="U16" s="51"/>
      <c r="V16" s="51"/>
      <c r="W16" s="95"/>
      <c r="X16" s="95"/>
      <c r="Y16" s="101"/>
      <c r="Z16" s="95"/>
      <c r="AA16" s="93"/>
      <c r="AB16" s="51"/>
      <c r="AC16" s="51"/>
      <c r="AD16" s="95"/>
      <c r="AE16" s="95"/>
      <c r="AF16" s="101"/>
      <c r="AG16" s="95"/>
      <c r="AH16" s="93"/>
      <c r="AI16" s="51"/>
      <c r="AJ16" s="51"/>
      <c r="AK16" s="95"/>
      <c r="AL16" s="95"/>
      <c r="AM16" s="101"/>
      <c r="AN16" s="95"/>
      <c r="AO16" s="93"/>
      <c r="AP16" s="51"/>
      <c r="AQ16" s="51"/>
      <c r="AR16" s="95"/>
      <c r="AS16" s="95"/>
      <c r="AT16" s="101"/>
      <c r="AU16" s="95"/>
      <c r="AV16" s="93"/>
      <c r="AW16" s="51"/>
      <c r="AX16" s="51"/>
      <c r="AY16" s="95"/>
      <c r="AZ16" s="95"/>
      <c r="BA16" s="101"/>
      <c r="BB16" s="95"/>
      <c r="BC16" s="93"/>
      <c r="BD16" s="51"/>
      <c r="BE16" s="51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</row>
    <row r="17" ht="15" spans="1:73">
      <c r="A17" s="40"/>
      <c r="B17" s="58" t="s">
        <v>36</v>
      </c>
      <c r="C17" s="36"/>
      <c r="D17" s="59" t="s">
        <v>37</v>
      </c>
      <c r="E17" s="59"/>
      <c r="F17" s="39"/>
      <c r="G17" s="39"/>
      <c r="H17" s="39"/>
      <c r="I17" s="39"/>
      <c r="J17" s="39"/>
      <c r="K17" s="39"/>
      <c r="L17" s="39"/>
      <c r="M17" s="39"/>
      <c r="N17" s="91"/>
      <c r="O17" s="91"/>
      <c r="P17" s="39"/>
      <c r="Q17" s="39"/>
      <c r="R17" s="39"/>
      <c r="S17" s="39"/>
      <c r="T17" s="39"/>
      <c r="U17" s="91"/>
      <c r="V17" s="91"/>
      <c r="W17" s="39"/>
      <c r="X17" s="39"/>
      <c r="Y17" s="39"/>
      <c r="Z17" s="39"/>
      <c r="AA17" s="39"/>
      <c r="AB17" s="91"/>
      <c r="AC17" s="91"/>
      <c r="AD17" s="39"/>
      <c r="AE17" s="39"/>
      <c r="AF17" s="39"/>
      <c r="AG17" s="39"/>
      <c r="AH17" s="39"/>
      <c r="AI17" s="91"/>
      <c r="AJ17" s="91"/>
      <c r="AK17" s="39"/>
      <c r="AL17" s="39"/>
      <c r="AM17" s="39"/>
      <c r="AN17" s="39"/>
      <c r="AO17" s="39"/>
      <c r="AP17" s="91"/>
      <c r="AQ17" s="91"/>
      <c r="AR17" s="39"/>
      <c r="AS17" s="39"/>
      <c r="AT17" s="39"/>
      <c r="AU17" s="39"/>
      <c r="AV17" s="39"/>
      <c r="AW17" s="91"/>
      <c r="AX17" s="91"/>
      <c r="AY17" s="39"/>
      <c r="AZ17" s="39"/>
      <c r="BA17" s="39"/>
      <c r="BB17" s="39"/>
      <c r="BC17" s="39"/>
      <c r="BD17" s="91"/>
      <c r="BE17" s="91"/>
      <c r="BF17" s="39"/>
      <c r="BG17" s="39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</row>
    <row r="18" ht="15" spans="1:73">
      <c r="A18" s="40"/>
      <c r="B18" s="60" t="s">
        <v>38</v>
      </c>
      <c r="C18" s="61"/>
      <c r="D18" s="42"/>
      <c r="E18" s="43"/>
      <c r="F18" s="50"/>
      <c r="G18" s="50"/>
      <c r="H18" s="46"/>
      <c r="I18" s="97"/>
      <c r="J18" s="95"/>
      <c r="K18" s="101"/>
      <c r="L18" s="95"/>
      <c r="M18" s="93"/>
      <c r="N18" s="93"/>
      <c r="O18" s="93"/>
      <c r="P18" s="95"/>
      <c r="Q18" s="95"/>
      <c r="R18" s="101"/>
      <c r="S18" s="95"/>
      <c r="T18" s="93"/>
      <c r="U18" s="93"/>
      <c r="V18" s="93"/>
      <c r="W18" s="95"/>
      <c r="X18" s="95"/>
      <c r="Y18" s="101"/>
      <c r="Z18" s="95"/>
      <c r="AA18" s="93"/>
      <c r="AB18" s="93"/>
      <c r="AC18" s="93"/>
      <c r="AD18" s="95"/>
      <c r="AE18" s="95"/>
      <c r="AF18" s="101"/>
      <c r="AG18" s="95"/>
      <c r="AH18" s="93"/>
      <c r="AI18" s="93"/>
      <c r="AJ18" s="93"/>
      <c r="AK18" s="95"/>
      <c r="AL18" s="95"/>
      <c r="AM18" s="101"/>
      <c r="AN18" s="95"/>
      <c r="AO18" s="93"/>
      <c r="AP18" s="93"/>
      <c r="AQ18" s="93"/>
      <c r="AR18" s="95"/>
      <c r="AS18" s="95"/>
      <c r="AT18" s="101"/>
      <c r="AU18" s="95"/>
      <c r="AV18" s="93"/>
      <c r="AW18" s="93"/>
      <c r="AX18" s="93"/>
      <c r="AY18" s="95"/>
      <c r="AZ18" s="95"/>
      <c r="BA18" s="101"/>
      <c r="BB18" s="95"/>
      <c r="BC18" s="93"/>
      <c r="BD18" s="93"/>
      <c r="BE18" s="93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</row>
    <row r="19" ht="15" spans="1:73">
      <c r="A19" s="40"/>
      <c r="B19" s="62"/>
      <c r="C19" s="63"/>
      <c r="D19" s="54"/>
      <c r="E19" s="43"/>
      <c r="F19" s="50"/>
      <c r="G19" s="55"/>
      <c r="H19" s="64"/>
      <c r="I19" s="102"/>
      <c r="J19" s="102"/>
      <c r="K19" s="102"/>
      <c r="L19" s="102"/>
      <c r="M19" s="103"/>
      <c r="N19" s="64"/>
      <c r="O19" s="64"/>
      <c r="P19" s="102"/>
      <c r="Q19" s="102"/>
      <c r="R19" s="102"/>
      <c r="S19" s="102"/>
      <c r="T19" s="102"/>
      <c r="U19" s="64"/>
      <c r="V19" s="64"/>
      <c r="W19" s="102"/>
      <c r="X19" s="102"/>
      <c r="Y19" s="102"/>
      <c r="Z19" s="102"/>
      <c r="AA19" s="102"/>
      <c r="AB19" s="64"/>
      <c r="AC19" s="64"/>
      <c r="AD19" s="102"/>
      <c r="AE19" s="102"/>
      <c r="AF19" s="102"/>
      <c r="AG19" s="102"/>
      <c r="AH19" s="102"/>
      <c r="AI19" s="64"/>
      <c r="AJ19" s="64"/>
      <c r="AK19" s="102"/>
      <c r="AL19" s="102"/>
      <c r="AM19" s="102"/>
      <c r="AN19" s="102"/>
      <c r="AO19" s="102"/>
      <c r="AP19" s="64"/>
      <c r="AQ19" s="64"/>
      <c r="AR19" s="102"/>
      <c r="AS19" s="102"/>
      <c r="AT19" s="102"/>
      <c r="AU19" s="102"/>
      <c r="AV19" s="102"/>
      <c r="AW19" s="64"/>
      <c r="AX19" s="64"/>
      <c r="AY19" s="102"/>
      <c r="AZ19" s="102"/>
      <c r="BA19" s="102"/>
      <c r="BB19" s="102"/>
      <c r="BC19" s="102"/>
      <c r="BD19" s="64"/>
      <c r="BE19" s="64"/>
      <c r="BF19" s="102"/>
      <c r="BG19" s="102"/>
      <c r="BH19" s="102"/>
      <c r="BI19" s="102"/>
      <c r="BJ19" s="102"/>
      <c r="BK19" s="102"/>
      <c r="BL19" s="102"/>
      <c r="BM19" s="102"/>
      <c r="BN19" s="102"/>
      <c r="BO19" s="102"/>
      <c r="BP19" s="102"/>
      <c r="BQ19" s="102"/>
      <c r="BR19" s="69"/>
      <c r="BS19" s="69"/>
      <c r="BT19" s="69"/>
      <c r="BU19" s="69"/>
    </row>
    <row r="20" ht="15" spans="1:73">
      <c r="A20" s="40"/>
      <c r="B20" s="65"/>
      <c r="C20" s="61"/>
      <c r="D20" s="57"/>
      <c r="E20" s="43"/>
      <c r="F20" s="50"/>
      <c r="G20" s="50"/>
      <c r="H20" s="66"/>
      <c r="I20" s="95"/>
      <c r="J20" s="69"/>
      <c r="K20" s="69"/>
      <c r="L20" s="69"/>
      <c r="M20" s="69"/>
      <c r="N20" s="66"/>
      <c r="O20" s="66"/>
      <c r="P20" s="69"/>
      <c r="Q20" s="69"/>
      <c r="R20" s="69"/>
      <c r="S20" s="69"/>
      <c r="T20" s="69"/>
      <c r="U20" s="66"/>
      <c r="V20" s="66"/>
      <c r="W20" s="69"/>
      <c r="X20" s="94"/>
      <c r="Y20" s="94"/>
      <c r="Z20" s="94"/>
      <c r="AA20" s="95"/>
      <c r="AB20" s="66"/>
      <c r="AC20" s="66"/>
      <c r="AD20" s="69"/>
      <c r="AE20" s="69"/>
      <c r="AF20" s="95"/>
      <c r="AG20" s="95"/>
      <c r="AH20" s="95"/>
      <c r="AI20" s="66"/>
      <c r="AJ20" s="66"/>
      <c r="AK20" s="69"/>
      <c r="AL20" s="69"/>
      <c r="AM20" s="95"/>
      <c r="AN20" s="95"/>
      <c r="AO20" s="95"/>
      <c r="AP20" s="66"/>
      <c r="AQ20" s="66"/>
      <c r="AR20" s="69"/>
      <c r="AS20" s="69"/>
      <c r="AT20" s="95"/>
      <c r="AU20" s="95"/>
      <c r="AV20" s="95"/>
      <c r="AW20" s="66"/>
      <c r="AX20" s="66"/>
      <c r="AY20" s="69"/>
      <c r="AZ20" s="69"/>
      <c r="BA20" s="95"/>
      <c r="BB20" s="95"/>
      <c r="BC20" s="95"/>
      <c r="BD20" s="66"/>
      <c r="BE20" s="66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</row>
    <row r="21" ht="15" spans="1:73">
      <c r="A21" s="40"/>
      <c r="B21" s="65"/>
      <c r="C21" s="61"/>
      <c r="D21" s="42"/>
      <c r="E21" s="43"/>
      <c r="F21" s="50"/>
      <c r="G21" s="50"/>
      <c r="H21" s="64"/>
      <c r="I21" s="95"/>
      <c r="J21" s="69"/>
      <c r="K21" s="69"/>
      <c r="L21" s="95"/>
      <c r="M21" s="95"/>
      <c r="N21" s="102"/>
      <c r="O21" s="102"/>
      <c r="P21" s="69"/>
      <c r="Q21" s="69"/>
      <c r="R21" s="69"/>
      <c r="S21" s="95"/>
      <c r="T21" s="95"/>
      <c r="U21" s="102"/>
      <c r="V21" s="102"/>
      <c r="W21" s="95"/>
      <c r="X21" s="95"/>
      <c r="Y21" s="94"/>
      <c r="Z21" s="95"/>
      <c r="AA21" s="95"/>
      <c r="AB21" s="102"/>
      <c r="AC21" s="102"/>
      <c r="AD21" s="94"/>
      <c r="AE21" s="94"/>
      <c r="AF21" s="94"/>
      <c r="AG21" s="95"/>
      <c r="AH21" s="95"/>
      <c r="AI21" s="102"/>
      <c r="AJ21" s="102"/>
      <c r="AK21" s="95"/>
      <c r="AL21" s="95"/>
      <c r="AM21" s="95"/>
      <c r="AN21" s="95"/>
      <c r="AO21" s="95"/>
      <c r="AP21" s="102"/>
      <c r="AQ21" s="102"/>
      <c r="AR21" s="95"/>
      <c r="AS21" s="95"/>
      <c r="AT21" s="95"/>
      <c r="AU21" s="95"/>
      <c r="AV21" s="95"/>
      <c r="AW21" s="102"/>
      <c r="AX21" s="102"/>
      <c r="AY21" s="95"/>
      <c r="AZ21" s="95"/>
      <c r="BA21" s="95"/>
      <c r="BB21" s="95"/>
      <c r="BC21" s="95"/>
      <c r="BD21" s="102"/>
      <c r="BE21" s="102"/>
      <c r="BF21" s="69"/>
      <c r="BG21" s="69"/>
      <c r="BH21" s="69"/>
      <c r="BI21" s="95"/>
      <c r="BJ21" s="95"/>
      <c r="BK21" s="69"/>
      <c r="BL21" s="69"/>
      <c r="BM21" s="69"/>
      <c r="BN21" s="69"/>
      <c r="BO21" s="69"/>
      <c r="BP21" s="95"/>
      <c r="BQ21" s="95"/>
      <c r="BR21" s="69"/>
      <c r="BS21" s="69"/>
      <c r="BT21" s="69"/>
      <c r="BU21" s="69"/>
    </row>
    <row r="22" ht="15" spans="1:73">
      <c r="A22" s="40"/>
      <c r="B22" s="65"/>
      <c r="C22" s="61"/>
      <c r="D22" s="42"/>
      <c r="E22" s="43"/>
      <c r="F22" s="50"/>
      <c r="G22" s="50"/>
      <c r="H22" s="66"/>
      <c r="I22" s="69"/>
      <c r="J22" s="69"/>
      <c r="K22" s="69"/>
      <c r="L22" s="69"/>
      <c r="M22" s="69"/>
      <c r="N22" s="68"/>
      <c r="O22" s="68"/>
      <c r="P22" s="69"/>
      <c r="Q22" s="69"/>
      <c r="R22" s="69"/>
      <c r="S22" s="69"/>
      <c r="T22" s="69"/>
      <c r="U22" s="68"/>
      <c r="V22" s="68"/>
      <c r="W22" s="95"/>
      <c r="X22" s="95"/>
      <c r="Y22" s="95"/>
      <c r="Z22" s="94"/>
      <c r="AA22" s="94"/>
      <c r="AB22" s="68"/>
      <c r="AC22" s="68"/>
      <c r="AD22" s="94"/>
      <c r="AE22" s="94"/>
      <c r="AF22" s="94"/>
      <c r="AG22" s="94"/>
      <c r="AH22" s="69"/>
      <c r="AI22" s="68"/>
      <c r="AJ22" s="68"/>
      <c r="AK22" s="95"/>
      <c r="AL22" s="95"/>
      <c r="AM22" s="95"/>
      <c r="AN22" s="69"/>
      <c r="AO22" s="69"/>
      <c r="AP22" s="68"/>
      <c r="AQ22" s="68"/>
      <c r="AR22" s="95"/>
      <c r="AS22" s="95"/>
      <c r="AT22" s="95"/>
      <c r="AU22" s="69"/>
      <c r="AV22" s="69"/>
      <c r="AW22" s="68"/>
      <c r="AX22" s="68"/>
      <c r="AY22" s="95"/>
      <c r="AZ22" s="95"/>
      <c r="BA22" s="95"/>
      <c r="BB22" s="69"/>
      <c r="BC22" s="69"/>
      <c r="BD22" s="68"/>
      <c r="BE22" s="68"/>
      <c r="BF22" s="69"/>
      <c r="BG22" s="69"/>
      <c r="BH22" s="69"/>
      <c r="BI22" s="69"/>
      <c r="BJ22" s="69"/>
      <c r="BK22" s="95"/>
      <c r="BL22" s="95"/>
      <c r="BM22" s="69"/>
      <c r="BN22" s="69"/>
      <c r="BO22" s="69"/>
      <c r="BP22" s="69"/>
      <c r="BQ22" s="69"/>
      <c r="BR22" s="69"/>
      <c r="BS22" s="69"/>
      <c r="BT22" s="69"/>
      <c r="BU22" s="69"/>
    </row>
    <row r="23" ht="15" spans="1:73">
      <c r="A23" s="40"/>
      <c r="B23" s="65"/>
      <c r="C23" s="61"/>
      <c r="D23" s="42"/>
      <c r="E23" s="43"/>
      <c r="F23" s="50"/>
      <c r="G23" s="50"/>
      <c r="H23" s="66"/>
      <c r="I23" s="69"/>
      <c r="J23" s="69"/>
      <c r="K23" s="69"/>
      <c r="L23" s="95"/>
      <c r="M23" s="95"/>
      <c r="N23" s="68"/>
      <c r="O23" s="66"/>
      <c r="P23" s="69"/>
      <c r="Q23" s="69"/>
      <c r="R23" s="69"/>
      <c r="S23" s="95"/>
      <c r="T23" s="95"/>
      <c r="U23" s="68"/>
      <c r="V23" s="66"/>
      <c r="W23" s="95"/>
      <c r="X23" s="95"/>
      <c r="Y23" s="95"/>
      <c r="Z23" s="95"/>
      <c r="AA23" s="95"/>
      <c r="AB23" s="68"/>
      <c r="AC23" s="66"/>
      <c r="AD23" s="95"/>
      <c r="AE23" s="95"/>
      <c r="AF23" s="95"/>
      <c r="AG23" s="95"/>
      <c r="AH23" s="95"/>
      <c r="AI23" s="68"/>
      <c r="AJ23" s="66"/>
      <c r="AK23" s="95"/>
      <c r="AL23" s="95"/>
      <c r="AM23" s="95"/>
      <c r="AN23" s="95"/>
      <c r="AO23" s="95"/>
      <c r="AP23" s="68"/>
      <c r="AQ23" s="66"/>
      <c r="AR23" s="95"/>
      <c r="AS23" s="95"/>
      <c r="AT23" s="95"/>
      <c r="AU23" s="95"/>
      <c r="AV23" s="95"/>
      <c r="AW23" s="68"/>
      <c r="AX23" s="66"/>
      <c r="AY23" s="95"/>
      <c r="AZ23" s="95"/>
      <c r="BA23" s="95"/>
      <c r="BB23" s="95"/>
      <c r="BC23" s="95"/>
      <c r="BD23" s="68"/>
      <c r="BE23" s="66"/>
      <c r="BF23" s="69"/>
      <c r="BG23" s="69"/>
      <c r="BH23" s="69"/>
      <c r="BI23" s="95"/>
      <c r="BJ23" s="95"/>
      <c r="BK23" s="95"/>
      <c r="BL23" s="69"/>
      <c r="BM23" s="69"/>
      <c r="BN23" s="69"/>
      <c r="BO23" s="69"/>
      <c r="BP23" s="95"/>
      <c r="BQ23" s="95"/>
      <c r="BR23" s="69"/>
      <c r="BS23" s="69"/>
      <c r="BT23" s="69"/>
      <c r="BU23" s="69"/>
    </row>
    <row r="24" ht="15" spans="1:73">
      <c r="A24" s="40"/>
      <c r="B24" s="58" t="s">
        <v>39</v>
      </c>
      <c r="C24" s="36"/>
      <c r="D24" s="67" t="s">
        <v>27</v>
      </c>
      <c r="E24" s="5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</row>
    <row r="25" ht="15" spans="1:73">
      <c r="A25" s="40"/>
      <c r="B25" s="60"/>
      <c r="C25" s="61"/>
      <c r="D25" s="42"/>
      <c r="E25" s="43"/>
      <c r="F25" s="50"/>
      <c r="G25" s="50"/>
      <c r="H25" s="68"/>
      <c r="I25" s="69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</row>
    <row r="26" spans="1:73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</row>
    <row r="27" spans="1:7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</row>
    <row r="28" spans="1:7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</row>
    <row r="29" spans="1:7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</row>
    <row r="30" spans="1:7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</row>
    <row r="31" spans="1:7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</row>
    <row r="32" spans="1:73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</row>
    <row r="33" spans="1:73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</row>
    <row r="34" spans="1:73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</row>
    <row r="35" spans="1:73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  <c r="BN35" s="69"/>
      <c r="BO35" s="69"/>
      <c r="BP35" s="69"/>
      <c r="BQ35" s="69"/>
      <c r="BR35" s="69"/>
      <c r="BS35" s="69"/>
      <c r="BT35" s="69"/>
      <c r="BU35" s="69"/>
    </row>
    <row r="36" spans="1:73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</row>
    <row r="37" spans="1:73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  <c r="BQ37" s="69"/>
      <c r="BR37" s="69"/>
      <c r="BS37" s="69"/>
      <c r="BT37" s="69"/>
      <c r="BU37" s="69"/>
    </row>
    <row r="38" spans="1:73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</row>
    <row r="39" spans="1:73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</row>
    <row r="40" spans="1:73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</row>
    <row r="41" spans="1:73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</row>
    <row r="42" spans="1:73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  <c r="BQ42" s="69"/>
      <c r="BR42" s="69"/>
      <c r="BS42" s="69"/>
      <c r="BT42" s="69"/>
      <c r="BU42" s="69"/>
    </row>
    <row r="43" spans="1:73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</row>
    <row r="44" spans="1:73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</row>
    <row r="45" spans="1:73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</row>
    <row r="46" spans="1:73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</row>
    <row r="47" spans="1:73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</row>
    <row r="48" spans="1:73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</row>
    <row r="49" spans="1:73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</row>
    <row r="50" spans="1:73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</row>
    <row r="51" spans="1:73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</row>
    <row r="52" spans="1:73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</row>
    <row r="53" spans="1:73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</row>
    <row r="54" spans="1:73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</row>
    <row r="55" spans="1:73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</row>
    <row r="56" spans="1:73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</row>
    <row r="57" spans="1:73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</row>
    <row r="58" spans="1:73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</row>
    <row r="59" spans="1:73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69"/>
    </row>
    <row r="60" spans="1:73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</row>
    <row r="61" spans="1:73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</row>
    <row r="62" spans="1:73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</row>
    <row r="63" spans="1:73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</row>
    <row r="64" spans="1:73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</row>
    <row r="65" spans="1:73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</row>
    <row r="66" spans="1:73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</row>
    <row r="67" spans="1:73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</row>
    <row r="68" spans="1:73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</row>
    <row r="69" spans="1:73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/>
      <c r="BS69" s="69"/>
      <c r="BT69" s="69"/>
      <c r="BU69" s="69"/>
    </row>
    <row r="70" spans="1:72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</row>
  </sheetData>
  <mergeCells count="36">
    <mergeCell ref="B2:G2"/>
    <mergeCell ref="M3:N3"/>
    <mergeCell ref="P3:Q3"/>
    <mergeCell ref="S3:T3"/>
    <mergeCell ref="V3:W3"/>
    <mergeCell ref="Y3:Z3"/>
    <mergeCell ref="AB3:AC3"/>
    <mergeCell ref="AE3:AF3"/>
    <mergeCell ref="AH3:AI3"/>
    <mergeCell ref="F4:G4"/>
    <mergeCell ref="L4:M4"/>
    <mergeCell ref="F5:G5"/>
    <mergeCell ref="U5:V5"/>
    <mergeCell ref="Y5:Z5"/>
    <mergeCell ref="AB5:AC5"/>
    <mergeCell ref="AE5:AF5"/>
    <mergeCell ref="H7:X7"/>
    <mergeCell ref="Y7:BB7"/>
    <mergeCell ref="BC7:BG7"/>
    <mergeCell ref="B10:C10"/>
    <mergeCell ref="D10:E10"/>
    <mergeCell ref="F10:BG10"/>
    <mergeCell ref="B17:C17"/>
    <mergeCell ref="D17:E17"/>
    <mergeCell ref="F17:BG17"/>
    <mergeCell ref="B24:C24"/>
    <mergeCell ref="D24:E24"/>
    <mergeCell ref="F24:BG24"/>
    <mergeCell ref="A18:A25"/>
    <mergeCell ref="A26:A70"/>
    <mergeCell ref="B7:B9"/>
    <mergeCell ref="C7:C9"/>
    <mergeCell ref="D7:D9"/>
    <mergeCell ref="E7:E9"/>
    <mergeCell ref="F7:F9"/>
    <mergeCell ref="G7:G9"/>
  </mergeCells>
  <conditionalFormatting sqref="$A8:$XFD8">
    <cfRule type="timePeriod" dxfId="0" priority="9" stopIfTrue="1" timePeriod="today">
      <formula>FLOOR(A8,1)=TODAY()</formula>
    </cfRule>
  </conditionalFormatting>
  <conditionalFormatting sqref="$A9:$XFD9">
    <cfRule type="cellIs" dxfId="1" priority="10" stopIfTrue="1" operator="equal">
      <formula>"六"</formula>
    </cfRule>
    <cfRule type="cellIs" dxfId="1" priority="11" stopIfTrue="1" operator="equal">
      <formula>"日"</formula>
    </cfRule>
  </conditionalFormatting>
  <conditionalFormatting sqref="G10:G18">
    <cfRule type="cellIs" dxfId="2" priority="2" stopIfTrue="1" operator="between">
      <formula>0.01</formula>
      <formula>4</formula>
    </cfRule>
    <cfRule type="cellIs" dxfId="3" priority="3" stopIfTrue="1" operator="between">
      <formula>4</formula>
      <formula>6</formula>
    </cfRule>
    <cfRule type="cellIs" dxfId="4" priority="4" stopIfTrue="1" operator="greaterThan">
      <formula>6</formula>
    </cfRule>
  </conditionalFormatting>
  <conditionalFormatting sqref="H11:BG16 H18:BG23 H25:BG25">
    <cfRule type="cellIs" dxfId="5" priority="5" stopIfTrue="1" operator="equal">
      <formula>"Y"</formula>
    </cfRule>
    <cfRule type="cellIs" dxfId="6" priority="6" stopIfTrue="1" operator="equal">
      <formula>"B"</formula>
    </cfRule>
    <cfRule type="cellIs" dxfId="7" priority="7" stopIfTrue="1" operator="equal">
      <formula>"G"</formula>
    </cfRule>
    <cfRule type="cellIs" dxfId="8" priority="8" stopIfTrue="1" operator="equal">
      <formula>"R"</formula>
    </cfRule>
  </conditionalFormatting>
  <dataValidations count="7">
    <dataValidation type="list" allowBlank="1" sqref="E9">
      <formula1>"小唐,小沈,输入 @ 提及相关人员"</formula1>
    </dataValidation>
    <dataValidation type="list" allowBlank="1" sqref="E11:E16">
      <formula1>"进行中,已完成,待开始"</formula1>
    </dataValidation>
    <dataValidation type="list" allowBlank="1" sqref="F9">
      <formula1>"小唐,小沈,小廖,小林,小李,小政,小丽"</formula1>
    </dataValidation>
    <dataValidation type="list" allowBlank="1" sqref="E25 E18:E23">
      <formula1>"进行中,已完成"</formula1>
    </dataValidation>
    <dataValidation type="list" allowBlank="1" sqref="D24">
      <formula1>"小唐,小沈 ,使用 @ 输入某人"</formula1>
    </dataValidation>
    <dataValidation type="list" allowBlank="1" showInputMessage="1" showErrorMessage="1" sqref="D10:E10 D17:E17">
      <formula1>"张三,李四,使用 @ 输入某人"</formula1>
    </dataValidation>
    <dataValidation type="list" allowBlank="1" sqref="F10">
      <formula1>"完成,进行中,待启动"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项目甘特图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芦育清</cp:lastModifiedBy>
  <dcterms:created xsi:type="dcterms:W3CDTF">2023-08-22T07:15:17Z</dcterms:created>
  <dcterms:modified xsi:type="dcterms:W3CDTF">2023-08-22T07:23:22Z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2BEB34C0689347F780BE746AFA7EB0E5_12</vt:lpwstr>
  </property>
  <property fmtid="{D5CDD505-2E9C-101B-9397-08002B2CF9AE}" pid="3" name="KSOProductBuildVer">
    <vt:lpwstr>2052-11.1.0.14309</vt:lpwstr>
  </property>
</Properties>
</file>