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Users/ryan/Dropbox/1_proj/logos/data/new_sources/mturk/"/>
    </mc:Choice>
  </mc:AlternateContent>
  <bookViews>
    <workbookView xWindow="1040" yWindow="1680" windowWidth="24560" windowHeight="1424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K3" i="1" l="1"/>
  <c r="CL3" i="1"/>
  <c r="CM3" i="1"/>
  <c r="CN3" i="1"/>
  <c r="CI3" i="1"/>
  <c r="CJ3" i="1"/>
  <c r="CN2" i="1"/>
  <c r="CM2" i="1"/>
  <c r="CL2" i="1"/>
  <c r="CK2" i="1"/>
  <c r="CI2" i="1"/>
  <c r="CJ2" i="1"/>
</calcChain>
</file>

<file path=xl/sharedStrings.xml><?xml version="1.0" encoding="utf-8"?>
<sst xmlns="http://schemas.openxmlformats.org/spreadsheetml/2006/main" count="142" uniqueCount="120">
  <si>
    <t>HITId</t>
  </si>
  <si>
    <t>HITTypeId</t>
  </si>
  <si>
    <t>Title</t>
  </si>
  <si>
    <t>Description</t>
  </si>
  <si>
    <t>Keywords</t>
  </si>
  <si>
    <t>Reward</t>
  </si>
  <si>
    <t>CreationTime</t>
  </si>
  <si>
    <t>MaxAssignments</t>
  </si>
  <si>
    <t>RequesterAnnotation</t>
  </si>
  <si>
    <t>AssignmentDurationInSeconds</t>
  </si>
  <si>
    <t>AutoApprovalDelayInSeconds</t>
  </si>
  <si>
    <t>Expiration</t>
  </si>
  <si>
    <t>NumberOfSimilarHITs</t>
  </si>
  <si>
    <t>LifetimeInSeconds</t>
  </si>
  <si>
    <t>AssignmentId</t>
  </si>
  <si>
    <t>WorkerId</t>
  </si>
  <si>
    <t>AssignmentStatus</t>
  </si>
  <si>
    <t>AcceptTime</t>
  </si>
  <si>
    <t>SubmitTime</t>
  </si>
  <si>
    <t>AutoApprovalTime</t>
  </si>
  <si>
    <t>ApprovalTime</t>
  </si>
  <si>
    <t>RejectionTime</t>
  </si>
  <si>
    <t>RequesterFeedback</t>
  </si>
  <si>
    <t>WorkTimeInSeconds</t>
  </si>
  <si>
    <t>LifetimeApprovalRate</t>
  </si>
  <si>
    <t>Last30DaysApprovalRate</t>
  </si>
  <si>
    <t>Last7DaysApprovalRate</t>
  </si>
  <si>
    <t>Input.name</t>
  </si>
  <si>
    <t>Input.include</t>
  </si>
  <si>
    <t>Input.url</t>
  </si>
  <si>
    <t>Input.brand_identity</t>
  </si>
  <si>
    <t>Input.source</t>
  </si>
  <si>
    <t>Input.cb_id</t>
  </si>
  <si>
    <t>Input.cb_desc</t>
  </si>
  <si>
    <t>Input.logo_file</t>
  </si>
  <si>
    <t>Input.logo_url</t>
  </si>
  <si>
    <t>Answer.boring</t>
  </si>
  <si>
    <t>Answer.charming</t>
  </si>
  <si>
    <t>Answer.cheerful</t>
  </si>
  <si>
    <t>Answer.confident</t>
  </si>
  <si>
    <t>Answer.contemporary</t>
  </si>
  <si>
    <t>Answer.cool</t>
  </si>
  <si>
    <t>Answer.corporate</t>
  </si>
  <si>
    <t>Answer.daring</t>
  </si>
  <si>
    <t>Answer.dishonest</t>
  </si>
  <si>
    <t>Answer.down-to-earth</t>
  </si>
  <si>
    <t>Answer.exciting</t>
  </si>
  <si>
    <t>Answer.familiar_with</t>
  </si>
  <si>
    <t>Answer.family-oriented</t>
  </si>
  <si>
    <t>Answer.favorability_rating</t>
  </si>
  <si>
    <t>Answer.feminine</t>
  </si>
  <si>
    <t>Answer.friendly</t>
  </si>
  <si>
    <t>Answer.glamorous</t>
  </si>
  <si>
    <t>Answer.good looking</t>
  </si>
  <si>
    <t>Answer.hard working</t>
  </si>
  <si>
    <t>Answer.honest</t>
  </si>
  <si>
    <t>Answer.imaginative</t>
  </si>
  <si>
    <t>Answer.independent</t>
  </si>
  <si>
    <t>Answer.intelligent</t>
  </si>
  <si>
    <t>Answer.leader</t>
  </si>
  <si>
    <t>Answer.logo_consist</t>
  </si>
  <si>
    <t>Answer.masculine</t>
  </si>
  <si>
    <t>Answer.original</t>
  </si>
  <si>
    <t>Answer.outdoorsy</t>
  </si>
  <si>
    <t>Answer.purch_lik</t>
  </si>
  <si>
    <t>Answer.purchased</t>
  </si>
  <si>
    <t>Answer.real</t>
  </si>
  <si>
    <t>Answer.reliable</t>
  </si>
  <si>
    <t>Answer.rugged</t>
  </si>
  <si>
    <t>Answer.secure</t>
  </si>
  <si>
    <t>Answer.sentimental</t>
  </si>
  <si>
    <t>Answer.sincere</t>
  </si>
  <si>
    <t>Answer.small-town</t>
  </si>
  <si>
    <t>Answer.smooth</t>
  </si>
  <si>
    <t>Answer.spirited</t>
  </si>
  <si>
    <t>Answer.successful</t>
  </si>
  <si>
    <t>Answer.technical</t>
  </si>
  <si>
    <t>Answer.tough</t>
  </si>
  <si>
    <t>Answer.trendy</t>
  </si>
  <si>
    <t>Answer.ugly</t>
  </si>
  <si>
    <t>Answer.unique</t>
  </si>
  <si>
    <t>Answer.up-to-date</t>
  </si>
  <si>
    <t>Answer.upper class</t>
  </si>
  <si>
    <t>Answer.western</t>
  </si>
  <si>
    <t>Answer.wholesome</t>
  </si>
  <si>
    <t>Answer.young</t>
  </si>
  <si>
    <t>QC.Boring</t>
  </si>
  <si>
    <t>QC.Dishonest</t>
  </si>
  <si>
    <t>QC.Ugly</t>
  </si>
  <si>
    <t>Approve</t>
  </si>
  <si>
    <t>Reject</t>
  </si>
  <si>
    <t>301KG0KX9DS5G7B4J5FTHZ03W1R2H2</t>
  </si>
  <si>
    <t>3ZKEGEY9TL1NT4MZ6QNOURBLR49XX6</t>
  </si>
  <si>
    <t>Evaluate how well words describe brands ($0.3 per 2-3 min)</t>
  </si>
  <si>
    <t>We will give you a company information, and you will evaluate how well certain words describe the brand.</t>
  </si>
  <si>
    <t>branding, marketing, survey</t>
  </si>
  <si>
    <t>Wed Jun 28 15:25:17 PDT 2017</t>
  </si>
  <si>
    <t>BatchId:2852529;OriginalHitTemplateId:920937305;</t>
  </si>
  <si>
    <t>Wed Jul 05 15:25:17 PDT 2017</t>
  </si>
  <si>
    <t>308XBLVESKCFGYNXO5PZKG0XG74RBN</t>
  </si>
  <si>
    <t>A1HN4550TIXQBZ</t>
  </si>
  <si>
    <t>Submitted</t>
  </si>
  <si>
    <t>Wed Jun 28 15:31:38 PDT 2017</t>
  </si>
  <si>
    <t>Wed Jun 28 15:33:07 PDT 2017</t>
  </si>
  <si>
    <t>Fri Jun 30 15:33:07 PDT 2017</t>
  </si>
  <si>
    <t>0% (0/0)</t>
  </si>
  <si>
    <t>21st-century-fox</t>
  </si>
  <si>
    <t>https://www.21cf.com/</t>
  </si>
  <si>
    <t xml:space="preserve">We foster a culture of originality and innovation  to make 21st Century Fox a place where fresh  ideas, new approaches and compelling stories  can take root. We are bold because we believe  audiences always want, and deserve, more  choice and better experiences. Our core video brands, and the breakout  content that powers them, are indispensable  for customers and distributors around the  globe. 21st Century Fox is well positioned to  build on our leadership and continue driving  innovation for customers the world over  We foster a culture of originality and innovation  to make 21st Century Fox a place where fresh  ideas, new approaches and compelling stories  can take root. We are bold because we believe  audiences always want, and deserve, more  choice and better experiences. Our core video brands, and the breakout  content that powers them, are indispensable  for customers and distributors around the  globe. 21st Century Fox is well positioned to  build on our leadership and continue driving  innovation for customers the world over.   We foster a culture of originality and innovation  to make 21st Century Fox a place where fresh  ideas, new approaches and compelling stories  can take root. We are bold because we believe  audiences always want, and deserve, more  choice and better experiences. Our core video brands, and the breakout  content that powers them, are indispensable  for customers and distributors around the  globe. 21st Century Fox is well positioned to  build on our leadership and continue driving  innovation for customers the world over  We foster a culture of originality and innovation  to make 21st Century Fox a place where fresh  ideas, new approaches and compelling stories  can take root. We are bold because we believe  audiences always want, and deserve, more  choice and better experiences. Our core video brands, and the breakout  content that powers them, are indispensable  for customers and distributors around the  globe. 21st Century Fox is well positioned to  build on our leadership and continue driving  innovation for customers the world over.  </t>
  </si>
  <si>
    <t>BD</t>
  </si>
  <si>
    <t>21st Century Fox is an American multinational mass media corporation. It is one of two companies created from the 2013 split of News Corporation (as founded by Milo and Mary Switz in 1979); 21st Century Fox retains the previous News Corporation's broadcasting and film assets and serves as its legal successor, while its publishing assets were spun off to form News Corp at the same time. The split was designed to ensure that both companies are operated under more "focused" management, which Murdoch claimed would "unlock" their true value. Among its holdings are Fox Entertainment Group   owners of the 20th Century Fox film studio and Fox television network among other assets, pan-Asian pay channel operator STAR TV, Italian television provider Sky Italia, and stakes in the television providers BSkyB and Sky Deutschland.</t>
  </si>
  <si>
    <t>21st-century-fox.png</t>
  </si>
  <si>
    <t>http://www.columbia.edu/~rtd2118/logos/21st-century-fox.png</t>
  </si>
  <si>
    <t>30MVJZJNHOLFUHPNIG2URJJGIQ89J4</t>
  </si>
  <si>
    <t>AY0758IITCGOZ</t>
  </si>
  <si>
    <t>Wed Jun 28 15:34:10 PDT 2017</t>
  </si>
  <si>
    <t>Wed Jun 28 15:35:40 PDT 2017</t>
  </si>
  <si>
    <t>Fri Jun 30 15:35:40 PDT 2017</t>
  </si>
  <si>
    <t>100% (15/15)</t>
  </si>
  <si>
    <t>QC.All0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</si>
</sst>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8"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3"/>
  <sheetViews>
    <sheetView tabSelected="1" topLeftCell="CE1" workbookViewId="0">
      <selection activeCell="CI1" sqref="CI1:CN2"/>
    </sheetView>
  </sheetViews>
  <sheetFormatPr baseColWidth="10" defaultRowHeight="16" x14ac:dyDescent="0.2"/>
  <sheetData>
    <row r="1" spans="1:9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89</v>
      </c>
      <c r="CJ1" t="s">
        <v>90</v>
      </c>
      <c r="CK1" t="s">
        <v>86</v>
      </c>
      <c r="CL1" t="s">
        <v>87</v>
      </c>
      <c r="CM1" t="s">
        <v>88</v>
      </c>
      <c r="CN1" t="s">
        <v>119</v>
      </c>
    </row>
    <row r="2" spans="1:92" x14ac:dyDescent="0.2">
      <c r="A2" t="s">
        <v>91</v>
      </c>
      <c r="B2" t="s">
        <v>92</v>
      </c>
      <c r="C2" t="s">
        <v>93</v>
      </c>
      <c r="D2" t="s">
        <v>94</v>
      </c>
      <c r="E2" t="s">
        <v>95</v>
      </c>
      <c r="F2" s="1">
        <v>0.3</v>
      </c>
      <c r="G2" t="s">
        <v>96</v>
      </c>
      <c r="H2">
        <v>15</v>
      </c>
      <c r="I2" t="s">
        <v>97</v>
      </c>
      <c r="J2">
        <v>900</v>
      </c>
      <c r="K2">
        <v>172800</v>
      </c>
      <c r="L2" t="s">
        <v>98</v>
      </c>
      <c r="O2" t="s">
        <v>99</v>
      </c>
      <c r="P2" t="s">
        <v>100</v>
      </c>
      <c r="Q2" t="s">
        <v>101</v>
      </c>
      <c r="R2" t="s">
        <v>102</v>
      </c>
      <c r="S2" t="s">
        <v>103</v>
      </c>
      <c r="T2" t="s">
        <v>104</v>
      </c>
      <c r="X2">
        <v>89</v>
      </c>
      <c r="Y2" t="s">
        <v>105</v>
      </c>
      <c r="Z2" t="s">
        <v>105</v>
      </c>
      <c r="AA2" t="s">
        <v>105</v>
      </c>
      <c r="AB2" t="s">
        <v>106</v>
      </c>
      <c r="AC2">
        <v>0</v>
      </c>
      <c r="AD2" t="s">
        <v>107</v>
      </c>
      <c r="AE2" t="s">
        <v>108</v>
      </c>
      <c r="AF2" t="s">
        <v>109</v>
      </c>
      <c r="AG2" t="s">
        <v>106</v>
      </c>
      <c r="AH2" t="s">
        <v>110</v>
      </c>
      <c r="AI2" t="s">
        <v>111</v>
      </c>
      <c r="AJ2" t="s">
        <v>112</v>
      </c>
      <c r="AK2">
        <v>0</v>
      </c>
      <c r="AL2">
        <v>0</v>
      </c>
      <c r="AM2">
        <v>0</v>
      </c>
      <c r="AN2">
        <v>4</v>
      </c>
      <c r="AO2">
        <v>0</v>
      </c>
      <c r="AP2">
        <v>0</v>
      </c>
      <c r="AQ2">
        <v>4</v>
      </c>
      <c r="AR2">
        <v>4</v>
      </c>
      <c r="AS2">
        <v>4</v>
      </c>
      <c r="AT2">
        <v>0</v>
      </c>
      <c r="AU2">
        <v>4</v>
      </c>
      <c r="AV2">
        <v>2</v>
      </c>
      <c r="AW2">
        <v>0</v>
      </c>
      <c r="AX2">
        <v>4</v>
      </c>
      <c r="AY2">
        <v>0</v>
      </c>
      <c r="AZ2">
        <v>0</v>
      </c>
      <c r="BA2">
        <v>4</v>
      </c>
      <c r="BB2">
        <v>0</v>
      </c>
      <c r="BC2">
        <v>4</v>
      </c>
      <c r="BD2">
        <v>4</v>
      </c>
      <c r="BE2">
        <v>0</v>
      </c>
      <c r="BF2">
        <v>4</v>
      </c>
      <c r="BG2">
        <v>0</v>
      </c>
      <c r="BH2">
        <v>4</v>
      </c>
      <c r="BI2">
        <v>4</v>
      </c>
      <c r="BJ2">
        <v>4</v>
      </c>
      <c r="BK2">
        <v>0</v>
      </c>
      <c r="BL2">
        <v>0</v>
      </c>
      <c r="BM2">
        <v>4</v>
      </c>
      <c r="BN2">
        <v>0</v>
      </c>
      <c r="BO2">
        <v>4</v>
      </c>
      <c r="BP2">
        <v>4</v>
      </c>
      <c r="BQ2">
        <v>0</v>
      </c>
      <c r="BR2">
        <v>4</v>
      </c>
      <c r="BS2">
        <v>0</v>
      </c>
      <c r="BT2">
        <v>0</v>
      </c>
      <c r="BU2">
        <v>0</v>
      </c>
      <c r="BV2">
        <v>0</v>
      </c>
      <c r="BW2">
        <v>0</v>
      </c>
      <c r="BX2">
        <v>4</v>
      </c>
      <c r="BY2">
        <v>0</v>
      </c>
      <c r="BZ2">
        <v>4</v>
      </c>
      <c r="CA2">
        <v>0</v>
      </c>
      <c r="CB2">
        <v>4</v>
      </c>
      <c r="CC2">
        <v>0</v>
      </c>
      <c r="CD2">
        <v>0</v>
      </c>
      <c r="CE2">
        <v>4</v>
      </c>
      <c r="CF2">
        <v>0</v>
      </c>
      <c r="CG2">
        <v>0</v>
      </c>
      <c r="CH2">
        <v>0</v>
      </c>
      <c r="CI2" t="str">
        <f>IF(OR(CK2:CN2), "", "X")</f>
        <v/>
      </c>
      <c r="CJ2" t="str">
        <f>IF(CI2="X", "", "Failed quality control check")</f>
        <v>Failed quality control check</v>
      </c>
      <c r="CK2" t="b">
        <f>AND(AK2=AU2, AK2+AU2&gt;5)</f>
        <v>0</v>
      </c>
      <c r="CL2" t="b">
        <f>AND(AS2=BD2, AS2+BD2&gt;5)</f>
        <v>1</v>
      </c>
      <c r="CM2" t="b">
        <f>AND(CB2=BB2, CB2+BB2&gt;5)</f>
        <v>0</v>
      </c>
      <c r="CN2" t="b">
        <f>IF(STDEV(AK2:AU2,AY2:BH2,BJ2:CH2)&lt;0.1, TRUE, FALSE)</f>
        <v>0</v>
      </c>
    </row>
    <row r="3" spans="1:92" x14ac:dyDescent="0.2">
      <c r="A3" t="s">
        <v>91</v>
      </c>
      <c r="B3" t="s">
        <v>92</v>
      </c>
      <c r="C3" t="s">
        <v>93</v>
      </c>
      <c r="D3" t="s">
        <v>94</v>
      </c>
      <c r="E3" t="s">
        <v>95</v>
      </c>
      <c r="F3" s="1">
        <v>0.3</v>
      </c>
      <c r="G3" t="s">
        <v>96</v>
      </c>
      <c r="H3">
        <v>15</v>
      </c>
      <c r="I3" t="s">
        <v>97</v>
      </c>
      <c r="J3">
        <v>900</v>
      </c>
      <c r="K3">
        <v>172800</v>
      </c>
      <c r="L3" t="s">
        <v>98</v>
      </c>
      <c r="O3" t="s">
        <v>113</v>
      </c>
      <c r="P3" t="s">
        <v>114</v>
      </c>
      <c r="Q3" t="s">
        <v>101</v>
      </c>
      <c r="R3" t="s">
        <v>115</v>
      </c>
      <c r="S3" t="s">
        <v>116</v>
      </c>
      <c r="T3" t="s">
        <v>117</v>
      </c>
      <c r="X3">
        <v>90</v>
      </c>
      <c r="Y3" t="s">
        <v>118</v>
      </c>
      <c r="Z3" t="s">
        <v>105</v>
      </c>
      <c r="AA3" t="s">
        <v>105</v>
      </c>
      <c r="AB3" t="s">
        <v>106</v>
      </c>
      <c r="AC3">
        <v>0</v>
      </c>
      <c r="AD3" t="s">
        <v>107</v>
      </c>
      <c r="AE3" t="s">
        <v>108</v>
      </c>
      <c r="AF3" t="s">
        <v>109</v>
      </c>
      <c r="AG3" t="s">
        <v>106</v>
      </c>
      <c r="AH3" t="s">
        <v>110</v>
      </c>
      <c r="AI3" t="s">
        <v>111</v>
      </c>
      <c r="AJ3" t="s">
        <v>112</v>
      </c>
      <c r="AK3">
        <v>1</v>
      </c>
      <c r="AL3">
        <v>3</v>
      </c>
      <c r="AM3">
        <v>3</v>
      </c>
      <c r="AN3">
        <v>4</v>
      </c>
      <c r="AO3">
        <v>4</v>
      </c>
      <c r="AP3">
        <v>3</v>
      </c>
      <c r="AQ3">
        <v>3</v>
      </c>
      <c r="AR3">
        <v>3</v>
      </c>
      <c r="AS3">
        <v>1</v>
      </c>
      <c r="AT3">
        <v>3</v>
      </c>
      <c r="AU3">
        <v>3</v>
      </c>
      <c r="AV3">
        <v>1</v>
      </c>
      <c r="AW3">
        <v>3</v>
      </c>
      <c r="AX3">
        <v>3</v>
      </c>
      <c r="AY3">
        <v>2</v>
      </c>
      <c r="AZ3">
        <v>3</v>
      </c>
      <c r="BA3">
        <v>3</v>
      </c>
      <c r="BB3">
        <v>4</v>
      </c>
      <c r="BC3">
        <v>3</v>
      </c>
      <c r="BD3">
        <v>3</v>
      </c>
      <c r="BE3">
        <v>3</v>
      </c>
      <c r="BF3">
        <v>3</v>
      </c>
      <c r="BG3">
        <v>3</v>
      </c>
      <c r="BH3">
        <v>3</v>
      </c>
      <c r="BI3">
        <v>3</v>
      </c>
      <c r="BJ3">
        <v>2</v>
      </c>
      <c r="BK3">
        <v>2</v>
      </c>
      <c r="BL3">
        <v>1</v>
      </c>
      <c r="BM3">
        <v>3</v>
      </c>
      <c r="BN3">
        <v>0</v>
      </c>
      <c r="BO3">
        <v>3</v>
      </c>
      <c r="BP3">
        <v>3</v>
      </c>
      <c r="BQ3">
        <v>1</v>
      </c>
      <c r="BR3">
        <v>3</v>
      </c>
      <c r="BS3">
        <v>2</v>
      </c>
      <c r="BT3">
        <v>3</v>
      </c>
      <c r="BU3">
        <v>1</v>
      </c>
      <c r="BV3">
        <v>2</v>
      </c>
      <c r="BW3">
        <v>3</v>
      </c>
      <c r="BX3">
        <v>3</v>
      </c>
      <c r="BY3">
        <v>3</v>
      </c>
      <c r="BZ3">
        <v>2</v>
      </c>
      <c r="CA3">
        <v>4</v>
      </c>
      <c r="CB3">
        <v>1</v>
      </c>
      <c r="CC3">
        <v>2</v>
      </c>
      <c r="CD3">
        <v>3</v>
      </c>
      <c r="CE3">
        <v>3</v>
      </c>
      <c r="CF3">
        <v>1</v>
      </c>
      <c r="CG3">
        <v>3</v>
      </c>
      <c r="CH3">
        <v>0</v>
      </c>
      <c r="CI3" t="str">
        <f>IF(OR(CK3:CN3), "", "X")</f>
        <v>X</v>
      </c>
      <c r="CJ3" t="str">
        <f>IF(CI3="X", "", "Failed quality control check")</f>
        <v/>
      </c>
      <c r="CK3" t="b">
        <f>AND(AK3=AU3, AK3+AU3&gt;5)</f>
        <v>0</v>
      </c>
      <c r="CL3" t="b">
        <f>AND(AS3=BD3, AS3+BD3&gt;5)</f>
        <v>0</v>
      </c>
      <c r="CM3" t="b">
        <f>AND(CB3=BB3, CB3+BB3&gt;5)</f>
        <v>0</v>
      </c>
      <c r="CN3" t="b">
        <f>IF(STDEV(AK3:AU3,AY3:BH3,BJ3:CH3)&lt;0.1, TRUE, FALSE)</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2017-06-29T18:52:19Z</dcterms:created>
  <dcterms:modified xsi:type="dcterms:W3CDTF">2017-06-29T22:20:38Z</dcterms:modified>
</cp:coreProperties>
</file>