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tomas/Desktop/Mey Kpi/"/>
    </mc:Choice>
  </mc:AlternateContent>
  <bookViews>
    <workbookView xWindow="0" yWindow="0" windowWidth="28800" windowHeight="18000"/>
  </bookViews>
  <sheets>
    <sheet name="Q4 2024 Cordillera" sheetId="11" r:id="rId1"/>
  </sheets>
  <definedNames>
    <definedName name="_xlnm._FilterDatabase" localSheetId="0" hidden="1">'Q4 2024 Cordillera'!$A$11:$E$721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397" i="11" l="1"/>
  <c r="CW397" i="11"/>
  <c r="CT703" i="11"/>
  <c r="CW703" i="11"/>
  <c r="CT330" i="11"/>
  <c r="CW330" i="11"/>
  <c r="CT318" i="11"/>
  <c r="CW318" i="11"/>
  <c r="CT313" i="11"/>
  <c r="CW313" i="11"/>
  <c r="CT290" i="11"/>
  <c r="CW290" i="11"/>
  <c r="CT572" i="11"/>
  <c r="CW572" i="11"/>
  <c r="CT143" i="11"/>
  <c r="CW143" i="11"/>
  <c r="CT446" i="11"/>
  <c r="CW446" i="11"/>
  <c r="CT346" i="11"/>
  <c r="CW346" i="11"/>
  <c r="CT655" i="11"/>
  <c r="CW655" i="11"/>
  <c r="CT620" i="11"/>
  <c r="CW620" i="11"/>
  <c r="CT208" i="11"/>
  <c r="CW208" i="11"/>
  <c r="CT349" i="11"/>
  <c r="CW349" i="11"/>
  <c r="CT395" i="11"/>
  <c r="CW395" i="11"/>
  <c r="CU383" i="11"/>
  <c r="CT41" i="11"/>
  <c r="CW41" i="11"/>
  <c r="CT370" i="11"/>
  <c r="CW370" i="11"/>
  <c r="CT674" i="11"/>
  <c r="CW674" i="11"/>
  <c r="CT647" i="11"/>
  <c r="CW647" i="11"/>
  <c r="CT287" i="11"/>
  <c r="CW287" i="11"/>
  <c r="CT587" i="11"/>
  <c r="CW587" i="11"/>
  <c r="CT25" i="11"/>
  <c r="CW25" i="11"/>
  <c r="CT413" i="11"/>
  <c r="CT407" i="11"/>
  <c r="CW407" i="11"/>
  <c r="CT260" i="11"/>
  <c r="CW260" i="11"/>
  <c r="CT251" i="11"/>
  <c r="CW251" i="11"/>
  <c r="CT205" i="11"/>
  <c r="CW205" i="11"/>
  <c r="CT202" i="11"/>
  <c r="CW202" i="11"/>
  <c r="CT191" i="11"/>
  <c r="CW191" i="11"/>
  <c r="CT112" i="11"/>
  <c r="CW112" i="11"/>
  <c r="CT125" i="11"/>
  <c r="CW125" i="11"/>
  <c r="CT331" i="11"/>
  <c r="CW331" i="11"/>
  <c r="CT561" i="11"/>
  <c r="CW561" i="11"/>
  <c r="CT237" i="11"/>
  <c r="CW237" i="11"/>
  <c r="CT645" i="11"/>
  <c r="CW645" i="11"/>
  <c r="CT646" i="11"/>
  <c r="CW646" i="11"/>
  <c r="CT648" i="11"/>
  <c r="CW648" i="11"/>
  <c r="CT649" i="11"/>
  <c r="CW649" i="11"/>
  <c r="CT650" i="11"/>
  <c r="CW650" i="11"/>
  <c r="CT651" i="11"/>
  <c r="CW651" i="11"/>
  <c r="CT652" i="11"/>
  <c r="CW652" i="11"/>
  <c r="CT653" i="11"/>
  <c r="CW653" i="11"/>
  <c r="CT654" i="11"/>
  <c r="CW654" i="11"/>
  <c r="CT599" i="11"/>
  <c r="CW599" i="11"/>
  <c r="CT484" i="11"/>
  <c r="CW484" i="11"/>
  <c r="CT485" i="11"/>
  <c r="CW485" i="11"/>
  <c r="CT486" i="11"/>
  <c r="CW486" i="11"/>
  <c r="CT487" i="11"/>
  <c r="CW487" i="11"/>
  <c r="CT450" i="11"/>
  <c r="CW450" i="11"/>
  <c r="CT364" i="11"/>
  <c r="CW364" i="11"/>
  <c r="CT365" i="11"/>
  <c r="CW365" i="11"/>
  <c r="CT366" i="11"/>
  <c r="CW366" i="11"/>
  <c r="CT367" i="11"/>
  <c r="CW367" i="11"/>
  <c r="CT316" i="11"/>
  <c r="CW316" i="11"/>
  <c r="CT307" i="11"/>
  <c r="CW307" i="11"/>
  <c r="CT298" i="11"/>
  <c r="CW298" i="11"/>
  <c r="CT268" i="11"/>
  <c r="CW268" i="11"/>
  <c r="CT269" i="11"/>
  <c r="CW269" i="11"/>
  <c r="CT265" i="11"/>
  <c r="CW265" i="11"/>
  <c r="CT266" i="11"/>
  <c r="CW266" i="11"/>
  <c r="CT267" i="11"/>
  <c r="CW267" i="11"/>
  <c r="CT248" i="11"/>
  <c r="CW248" i="11"/>
  <c r="CT249" i="11"/>
  <c r="CW249" i="11"/>
  <c r="CT247" i="11"/>
  <c r="CW247" i="11"/>
  <c r="CT223" i="11"/>
  <c r="CW223" i="11"/>
  <c r="CT182" i="11"/>
  <c r="CW182" i="11"/>
  <c r="CT167" i="11"/>
  <c r="CW167" i="11"/>
  <c r="CT162" i="11"/>
  <c r="CW162" i="11"/>
  <c r="CT166" i="11"/>
  <c r="CW166" i="11"/>
  <c r="CT149" i="11"/>
  <c r="CW149" i="11"/>
  <c r="CT151" i="11"/>
  <c r="CW151" i="11"/>
  <c r="CT139" i="11"/>
  <c r="CW139" i="11"/>
  <c r="CT132" i="11"/>
  <c r="CW132" i="11"/>
  <c r="CT106" i="11"/>
  <c r="CW106" i="11"/>
  <c r="CT94" i="11"/>
  <c r="CW94" i="11"/>
  <c r="CT90" i="11"/>
  <c r="CW90" i="11"/>
  <c r="CT409" i="11"/>
  <c r="CW409" i="11"/>
  <c r="CT51" i="11"/>
  <c r="CW51" i="11"/>
  <c r="CT17" i="11"/>
  <c r="CW17" i="11"/>
  <c r="CT642" i="11"/>
  <c r="CW642" i="11"/>
  <c r="CT638" i="11"/>
  <c r="CW638" i="11"/>
  <c r="CT639" i="11"/>
  <c r="CW639" i="11"/>
  <c r="CT628" i="11"/>
  <c r="CW628" i="11"/>
  <c r="CT629" i="11"/>
  <c r="CW629" i="11"/>
  <c r="CT618" i="11"/>
  <c r="CW618" i="11"/>
  <c r="CT616" i="11"/>
  <c r="CW616" i="11"/>
  <c r="CT617" i="11"/>
  <c r="CW617" i="11"/>
  <c r="CT595" i="11"/>
  <c r="CW595" i="11"/>
  <c r="CT575" i="11"/>
  <c r="CW575" i="11"/>
  <c r="CT585" i="11"/>
  <c r="CW585" i="11"/>
  <c r="CT560" i="11"/>
  <c r="CW560" i="11"/>
  <c r="CT554" i="11"/>
  <c r="CW554" i="11"/>
  <c r="CT544" i="11"/>
  <c r="CW544" i="11"/>
  <c r="CT540" i="11"/>
  <c r="CW540" i="11"/>
  <c r="CT531" i="11"/>
  <c r="CW531" i="11"/>
  <c r="CT515" i="11"/>
  <c r="CW515" i="11"/>
  <c r="CT516" i="11"/>
  <c r="CW516" i="11"/>
  <c r="CT517" i="11"/>
  <c r="CW517" i="11"/>
  <c r="CT518" i="11"/>
  <c r="CW518" i="11"/>
  <c r="CT519" i="11"/>
  <c r="CW519" i="11"/>
  <c r="CT520" i="11"/>
  <c r="CW520" i="11"/>
  <c r="CW521" i="11"/>
  <c r="CT522" i="11"/>
  <c r="CW522" i="11"/>
  <c r="CT513" i="11"/>
  <c r="CW513" i="11"/>
  <c r="CT441" i="11"/>
  <c r="CW441" i="11"/>
  <c r="CT433" i="11"/>
  <c r="CW433" i="11"/>
  <c r="CT434" i="11"/>
  <c r="CW434" i="11"/>
  <c r="CT428" i="11"/>
  <c r="CW428" i="11"/>
  <c r="CT421" i="11"/>
  <c r="CW421" i="11"/>
  <c r="CT422" i="11"/>
  <c r="CW422" i="11"/>
  <c r="CT214" i="11"/>
  <c r="CW214" i="11"/>
  <c r="CT351" i="11"/>
  <c r="CW351" i="11"/>
  <c r="CT293" i="11"/>
  <c r="CW293" i="11"/>
  <c r="CT244" i="11"/>
  <c r="CW244" i="11"/>
  <c r="CT227" i="11"/>
  <c r="CW227" i="11"/>
  <c r="CT195" i="11"/>
  <c r="CW195" i="11"/>
  <c r="CT196" i="11"/>
  <c r="CW196" i="11"/>
  <c r="CT176" i="11"/>
  <c r="CW176" i="11"/>
  <c r="CT171" i="11"/>
  <c r="CW171" i="11"/>
  <c r="CT172" i="11"/>
  <c r="CW172" i="11"/>
  <c r="CT173" i="11"/>
  <c r="CW173" i="11"/>
  <c r="CT174" i="11"/>
  <c r="CW174" i="11"/>
  <c r="CT175" i="11"/>
  <c r="CW175" i="11"/>
  <c r="CT102" i="11"/>
  <c r="CW102" i="11"/>
  <c r="CT103" i="11"/>
  <c r="CW103" i="11"/>
  <c r="CT104" i="11"/>
  <c r="CW104" i="11"/>
  <c r="CT105" i="11"/>
  <c r="CW105" i="11"/>
  <c r="CT107" i="11"/>
  <c r="CW107" i="11"/>
  <c r="CT108" i="11"/>
  <c r="CW108" i="11"/>
  <c r="CT109" i="11"/>
  <c r="CW109" i="11"/>
  <c r="CT110" i="11"/>
  <c r="CW110" i="11"/>
  <c r="CT111" i="11"/>
  <c r="CW111" i="11"/>
  <c r="CT113" i="11"/>
  <c r="CW113" i="11"/>
  <c r="CT114" i="11"/>
  <c r="CW114" i="11"/>
  <c r="CT115" i="11"/>
  <c r="CW115" i="11"/>
  <c r="CT116" i="11"/>
  <c r="CW116" i="11"/>
  <c r="CT75" i="11"/>
  <c r="CW75" i="11"/>
  <c r="CT15" i="11"/>
  <c r="CW15" i="11"/>
  <c r="CT16" i="11"/>
  <c r="CW16" i="11"/>
  <c r="CT18" i="11"/>
  <c r="CW18" i="11"/>
  <c r="CT19" i="11"/>
  <c r="CW19" i="11"/>
  <c r="CT20" i="11"/>
  <c r="CW20" i="11"/>
  <c r="CT21" i="11"/>
  <c r="CW21" i="11"/>
  <c r="CT22" i="11"/>
  <c r="CW22" i="11"/>
  <c r="CT23" i="11"/>
  <c r="CW23" i="11"/>
  <c r="CT24" i="11"/>
  <c r="CW24" i="11"/>
  <c r="CT26" i="11"/>
  <c r="CW26" i="11"/>
  <c r="CT27" i="11"/>
  <c r="CW27" i="11"/>
  <c r="CT28" i="11"/>
  <c r="CW28" i="11"/>
  <c r="CT29" i="11"/>
  <c r="CW29" i="11"/>
  <c r="CT30" i="11"/>
  <c r="CW30" i="11"/>
  <c r="CT31" i="11"/>
  <c r="CW31" i="11"/>
  <c r="CT32" i="11"/>
  <c r="CW32" i="11"/>
  <c r="CT33" i="11"/>
  <c r="CW33" i="11"/>
  <c r="CT34" i="11"/>
  <c r="CW34" i="11"/>
  <c r="CT35" i="11"/>
  <c r="CW35" i="11"/>
  <c r="CT36" i="11"/>
  <c r="CW36" i="11"/>
  <c r="CT37" i="11"/>
  <c r="CW37" i="11"/>
  <c r="CT38" i="11"/>
  <c r="CW38" i="11"/>
  <c r="CT39" i="11"/>
  <c r="CW39" i="11"/>
  <c r="CT40" i="11"/>
  <c r="CW40" i="11"/>
  <c r="CT42" i="11"/>
  <c r="CW42" i="11"/>
  <c r="CT43" i="11"/>
  <c r="CW43" i="11"/>
  <c r="CT44" i="11"/>
  <c r="CW44" i="11"/>
  <c r="CT45" i="11"/>
  <c r="CW45" i="11"/>
  <c r="CT46" i="11"/>
  <c r="CW46" i="11"/>
  <c r="CT47" i="11"/>
  <c r="CW47" i="11"/>
  <c r="CT48" i="11"/>
  <c r="CW48" i="11"/>
  <c r="CT49" i="11"/>
  <c r="CW49" i="11"/>
  <c r="CT50" i="11"/>
  <c r="CW50" i="11"/>
  <c r="CT52" i="11"/>
  <c r="CW52" i="11"/>
  <c r="CT53" i="11"/>
  <c r="CW53" i="11"/>
  <c r="CT54" i="11"/>
  <c r="CW54" i="11"/>
  <c r="CT55" i="11"/>
  <c r="CW55" i="11"/>
  <c r="CT56" i="11"/>
  <c r="CW56" i="11"/>
  <c r="CT57" i="11"/>
  <c r="CW57" i="11"/>
  <c r="CT58" i="11"/>
  <c r="CW58" i="11"/>
  <c r="CT59" i="11"/>
  <c r="CW59" i="11"/>
  <c r="CT60" i="11"/>
  <c r="CW60" i="11"/>
  <c r="CT61" i="11"/>
  <c r="CW61" i="11"/>
  <c r="CT62" i="11"/>
  <c r="CW62" i="11"/>
  <c r="CT63" i="11"/>
  <c r="CW63" i="11"/>
  <c r="CT64" i="11"/>
  <c r="CW64" i="11"/>
  <c r="CT65" i="11"/>
  <c r="CW65" i="11"/>
  <c r="CT66" i="11"/>
  <c r="CW66" i="11"/>
  <c r="CT67" i="11"/>
  <c r="CW67" i="11"/>
  <c r="CT68" i="11"/>
  <c r="CW68" i="11"/>
  <c r="CT69" i="11"/>
  <c r="CW69" i="11"/>
  <c r="CT70" i="11"/>
  <c r="CW70" i="11"/>
  <c r="CT71" i="11"/>
  <c r="CW71" i="11"/>
  <c r="CT72" i="11"/>
  <c r="CW72" i="11"/>
  <c r="CT73" i="11"/>
  <c r="CW73" i="11"/>
  <c r="CT74" i="11"/>
  <c r="CW74" i="11"/>
  <c r="CT76" i="11"/>
  <c r="CW76" i="11"/>
  <c r="CT77" i="11"/>
  <c r="CW77" i="11"/>
  <c r="CT78" i="11"/>
  <c r="CW78" i="11"/>
  <c r="CT79" i="11"/>
  <c r="CW79" i="11"/>
  <c r="CT80" i="11"/>
  <c r="CW80" i="11"/>
  <c r="CT81" i="11"/>
  <c r="CW81" i="11"/>
  <c r="CT82" i="11"/>
  <c r="CW82" i="11"/>
  <c r="CT83" i="11"/>
  <c r="CW83" i="11"/>
  <c r="CT84" i="11"/>
  <c r="CW84" i="11"/>
  <c r="CT85" i="11"/>
  <c r="CW85" i="11"/>
  <c r="CT86" i="11"/>
  <c r="CW86" i="11"/>
  <c r="CT87" i="11"/>
  <c r="CW87" i="11"/>
  <c r="CT88" i="11"/>
  <c r="CW88" i="11"/>
  <c r="CT89" i="11"/>
  <c r="CW89" i="11"/>
  <c r="CT91" i="11"/>
  <c r="CW91" i="11"/>
  <c r="CT92" i="11"/>
  <c r="CW92" i="11"/>
  <c r="CT93" i="11"/>
  <c r="CW93" i="11"/>
  <c r="CT95" i="11"/>
  <c r="CW95" i="11"/>
  <c r="CT96" i="11"/>
  <c r="CW96" i="11"/>
  <c r="CT97" i="11"/>
  <c r="CW97" i="11"/>
  <c r="CT98" i="11"/>
  <c r="CW98" i="11"/>
  <c r="CT99" i="11"/>
  <c r="CW99" i="11"/>
  <c r="CT100" i="11"/>
  <c r="CW100" i="11"/>
  <c r="CT101" i="11"/>
  <c r="CW101" i="11"/>
  <c r="CT117" i="11"/>
  <c r="CW117" i="11"/>
  <c r="CT118" i="11"/>
  <c r="CW118" i="11"/>
  <c r="CT119" i="11"/>
  <c r="CW119" i="11"/>
  <c r="CT120" i="11"/>
  <c r="CW120" i="11"/>
  <c r="CT121" i="11"/>
  <c r="CW121" i="11"/>
  <c r="CT122" i="11"/>
  <c r="CW122" i="11"/>
  <c r="CT123" i="11"/>
  <c r="CW123" i="11"/>
  <c r="CT124" i="11"/>
  <c r="CW124" i="11"/>
  <c r="CT127" i="11"/>
  <c r="CW127" i="11"/>
  <c r="CT128" i="11"/>
  <c r="CW128" i="11"/>
  <c r="CT129" i="11"/>
  <c r="CW129" i="11"/>
  <c r="CT130" i="11"/>
  <c r="CW130" i="11"/>
  <c r="CT131" i="11"/>
  <c r="CW131" i="11"/>
  <c r="CT133" i="11"/>
  <c r="CW133" i="11"/>
  <c r="CT134" i="11"/>
  <c r="CW134" i="11"/>
  <c r="CT135" i="11"/>
  <c r="CW135" i="11"/>
  <c r="CT136" i="11"/>
  <c r="CW136" i="11"/>
  <c r="CT137" i="11"/>
  <c r="CW137" i="11"/>
  <c r="CT138" i="11"/>
  <c r="CW138" i="11"/>
  <c r="CT126" i="11"/>
  <c r="CW126" i="11"/>
  <c r="CT140" i="11"/>
  <c r="CW140" i="11"/>
  <c r="CT141" i="11"/>
  <c r="CW141" i="11"/>
  <c r="CT142" i="11"/>
  <c r="CW142" i="11"/>
  <c r="CT144" i="11"/>
  <c r="CW144" i="11"/>
  <c r="CT145" i="11"/>
  <c r="CW145" i="11"/>
  <c r="CT146" i="11"/>
  <c r="CW146" i="11"/>
  <c r="CT147" i="11"/>
  <c r="CW147" i="11"/>
  <c r="CT148" i="11"/>
  <c r="CW148" i="11"/>
  <c r="CT150" i="11"/>
  <c r="CW150" i="11"/>
  <c r="CT152" i="11"/>
  <c r="CW152" i="11"/>
  <c r="CT153" i="11"/>
  <c r="CW153" i="11"/>
  <c r="CT154" i="11"/>
  <c r="CW154" i="11"/>
  <c r="CT155" i="11"/>
  <c r="CW155" i="11"/>
  <c r="CT156" i="11"/>
  <c r="CW156" i="11"/>
  <c r="CT157" i="11"/>
  <c r="CW157" i="11"/>
  <c r="CT158" i="11"/>
  <c r="CW158" i="11"/>
  <c r="CT159" i="11"/>
  <c r="CW159" i="11"/>
  <c r="CT160" i="11"/>
  <c r="CW160" i="11"/>
  <c r="CT161" i="11"/>
  <c r="CW161" i="11"/>
  <c r="CT163" i="11"/>
  <c r="CW163" i="11"/>
  <c r="CT164" i="11"/>
  <c r="CW164" i="11"/>
  <c r="CT165" i="11"/>
  <c r="CW165" i="11"/>
  <c r="CT168" i="11"/>
  <c r="CW168" i="11"/>
  <c r="CT169" i="11"/>
  <c r="CW169" i="11"/>
  <c r="CT170" i="11"/>
  <c r="CW170" i="11"/>
  <c r="CT177" i="11"/>
  <c r="CW177" i="11"/>
  <c r="CT178" i="11"/>
  <c r="CW178" i="11"/>
  <c r="CT179" i="11"/>
  <c r="CW179" i="11"/>
  <c r="CT180" i="11"/>
  <c r="CW180" i="11"/>
  <c r="CT181" i="11"/>
  <c r="CW181" i="11"/>
  <c r="CT183" i="11"/>
  <c r="CW183" i="11"/>
  <c r="CT184" i="11"/>
  <c r="CW184" i="11"/>
  <c r="CT185" i="11"/>
  <c r="CW185" i="11"/>
  <c r="CT186" i="11"/>
  <c r="CW186" i="11"/>
  <c r="CT187" i="11"/>
  <c r="CW187" i="11"/>
  <c r="CT188" i="11"/>
  <c r="CW188" i="11"/>
  <c r="CT189" i="11"/>
  <c r="CW189" i="11"/>
  <c r="CT190" i="11"/>
  <c r="CW190" i="11"/>
  <c r="CT192" i="11"/>
  <c r="CW192" i="11"/>
  <c r="CT193" i="11"/>
  <c r="CW193" i="11"/>
  <c r="CT194" i="11"/>
  <c r="CW194" i="11"/>
  <c r="CT197" i="11"/>
  <c r="CW197" i="11"/>
  <c r="CT198" i="11"/>
  <c r="CW198" i="11"/>
  <c r="CT199" i="11"/>
  <c r="CW199" i="11"/>
  <c r="CT200" i="11"/>
  <c r="CW200" i="11"/>
  <c r="CT201" i="11"/>
  <c r="CW201" i="11"/>
  <c r="CT203" i="11"/>
  <c r="CW203" i="11"/>
  <c r="CT204" i="11"/>
  <c r="CW204" i="11"/>
  <c r="CT206" i="11"/>
  <c r="CW206" i="11"/>
  <c r="CT207" i="11"/>
  <c r="CW207" i="11"/>
  <c r="CT209" i="11"/>
  <c r="CW209" i="11"/>
  <c r="CT210" i="11"/>
  <c r="CW210" i="11"/>
  <c r="CT211" i="11"/>
  <c r="CW211" i="11"/>
  <c r="CT212" i="11"/>
  <c r="CW212" i="11"/>
  <c r="CT213" i="11"/>
  <c r="CW213" i="11"/>
  <c r="CT215" i="11"/>
  <c r="CW215" i="11"/>
  <c r="CT216" i="11"/>
  <c r="CW216" i="11"/>
  <c r="CT217" i="11"/>
  <c r="CW217" i="11"/>
  <c r="CT218" i="11"/>
  <c r="CW218" i="11"/>
  <c r="CT219" i="11"/>
  <c r="CW219" i="11"/>
  <c r="CT220" i="11"/>
  <c r="CW220" i="11"/>
  <c r="CT221" i="11"/>
  <c r="CW221" i="11"/>
  <c r="CT222" i="11"/>
  <c r="CW222" i="11"/>
  <c r="CT224" i="11"/>
  <c r="CW224" i="11"/>
  <c r="CT225" i="11"/>
  <c r="CW225" i="11"/>
  <c r="CT226" i="11"/>
  <c r="CW226" i="11"/>
  <c r="CT228" i="11"/>
  <c r="CW228" i="11"/>
  <c r="CT229" i="11"/>
  <c r="CW229" i="11"/>
  <c r="CT230" i="11"/>
  <c r="CW230" i="11"/>
  <c r="CT231" i="11"/>
  <c r="CW231" i="11"/>
  <c r="CT232" i="11"/>
  <c r="CW232" i="11"/>
  <c r="CT233" i="11"/>
  <c r="CW233" i="11"/>
  <c r="CT234" i="11"/>
  <c r="CW234" i="11"/>
  <c r="CT235" i="11"/>
  <c r="CW235" i="11"/>
  <c r="CT236" i="11"/>
  <c r="CW236" i="11"/>
  <c r="CT238" i="11"/>
  <c r="CW238" i="11"/>
  <c r="CT239" i="11"/>
  <c r="CW239" i="11"/>
  <c r="CT240" i="11"/>
  <c r="CW240" i="11"/>
  <c r="CT241" i="11"/>
  <c r="CW241" i="11"/>
  <c r="CT242" i="11"/>
  <c r="CW242" i="11"/>
  <c r="CT243" i="11"/>
  <c r="CW243" i="11"/>
  <c r="CT245" i="11"/>
  <c r="CW245" i="11"/>
  <c r="CT246" i="11"/>
  <c r="CW246" i="11"/>
  <c r="CT250" i="11"/>
  <c r="CW250" i="11"/>
  <c r="CT252" i="11"/>
  <c r="CW252" i="11"/>
  <c r="CT253" i="11"/>
  <c r="CW253" i="11"/>
  <c r="CT254" i="11"/>
  <c r="CW254" i="11"/>
  <c r="CT255" i="11"/>
  <c r="CW255" i="11"/>
  <c r="CT256" i="11"/>
  <c r="CW256" i="11"/>
  <c r="CT257" i="11"/>
  <c r="CW257" i="11"/>
  <c r="CT258" i="11"/>
  <c r="CW258" i="11"/>
  <c r="CT259" i="11"/>
  <c r="CW259" i="11"/>
  <c r="CT261" i="11"/>
  <c r="CW261" i="11"/>
  <c r="CT262" i="11"/>
  <c r="CW262" i="11"/>
  <c r="CT263" i="11"/>
  <c r="CW263" i="11"/>
  <c r="CT264" i="11"/>
  <c r="CW264" i="11"/>
  <c r="CT270" i="11"/>
  <c r="CW270" i="11"/>
  <c r="CT271" i="11"/>
  <c r="CW271" i="11"/>
  <c r="CT272" i="11"/>
  <c r="CW272" i="11"/>
  <c r="CT273" i="11"/>
  <c r="CW273" i="11"/>
  <c r="CT274" i="11"/>
  <c r="CW274" i="11"/>
  <c r="CT275" i="11"/>
  <c r="CW275" i="11"/>
  <c r="CT276" i="11"/>
  <c r="CW276" i="11"/>
  <c r="CT277" i="11"/>
  <c r="CW277" i="11"/>
  <c r="CT278" i="11"/>
  <c r="CW278" i="11"/>
  <c r="CT279" i="11"/>
  <c r="CW279" i="11"/>
  <c r="CT280" i="11"/>
  <c r="CW280" i="11"/>
  <c r="CT281" i="11"/>
  <c r="CW281" i="11"/>
  <c r="CT282" i="11"/>
  <c r="CW282" i="11"/>
  <c r="CT283" i="11"/>
  <c r="CW283" i="11"/>
  <c r="CT284" i="11"/>
  <c r="CW284" i="11"/>
  <c r="CT285" i="11"/>
  <c r="CW285" i="11"/>
  <c r="CT286" i="11"/>
  <c r="CW286" i="11"/>
  <c r="CT288" i="11"/>
  <c r="CW288" i="11"/>
  <c r="CT289" i="11"/>
  <c r="CW289" i="11"/>
  <c r="CT291" i="11"/>
  <c r="CW291" i="11"/>
  <c r="CT292" i="11"/>
  <c r="CW292" i="11"/>
  <c r="CT294" i="11"/>
  <c r="CW294" i="11"/>
  <c r="CT295" i="11"/>
  <c r="CW295" i="11"/>
  <c r="CT299" i="11"/>
  <c r="CW299" i="11"/>
  <c r="CT296" i="11"/>
  <c r="CW296" i="11"/>
  <c r="CT297" i="11"/>
  <c r="CW297" i="11"/>
  <c r="CT300" i="11"/>
  <c r="CW300" i="11"/>
  <c r="CT301" i="11"/>
  <c r="CW301" i="11"/>
  <c r="CT302" i="11"/>
  <c r="CW302" i="11"/>
  <c r="CT303" i="11"/>
  <c r="CW303" i="11"/>
  <c r="CT304" i="11"/>
  <c r="CW304" i="11"/>
  <c r="CT305" i="11"/>
  <c r="CW305" i="11"/>
  <c r="CT306" i="11"/>
  <c r="CW306" i="11"/>
  <c r="CT308" i="11"/>
  <c r="CW308" i="11"/>
  <c r="CT309" i="11"/>
  <c r="CW309" i="11"/>
  <c r="CT310" i="11"/>
  <c r="CW310" i="11"/>
  <c r="CT311" i="11"/>
  <c r="CW311" i="11"/>
  <c r="CT312" i="11"/>
  <c r="CW312" i="11"/>
  <c r="CT314" i="11"/>
  <c r="CW314" i="11"/>
  <c r="CT315" i="11"/>
  <c r="CW315" i="11"/>
  <c r="CT317" i="11"/>
  <c r="CW317" i="11"/>
  <c r="CT319" i="11"/>
  <c r="CW319" i="11"/>
  <c r="CT320" i="11"/>
  <c r="CW320" i="11"/>
  <c r="CT321" i="11"/>
  <c r="CW321" i="11"/>
  <c r="CT322" i="11"/>
  <c r="CW322" i="11"/>
  <c r="CT323" i="11"/>
  <c r="CW323" i="11"/>
  <c r="CT324" i="11"/>
  <c r="CW324" i="11"/>
  <c r="CT325" i="11"/>
  <c r="CW325" i="11"/>
  <c r="CT326" i="11"/>
  <c r="CW326" i="11"/>
  <c r="CT327" i="11"/>
  <c r="CW327" i="11"/>
  <c r="CT328" i="11"/>
  <c r="CW328" i="11"/>
  <c r="CT329" i="11"/>
  <c r="CW329" i="11"/>
  <c r="CT332" i="11"/>
  <c r="CW332" i="11"/>
  <c r="CT333" i="11"/>
  <c r="CW333" i="11"/>
  <c r="CT334" i="11"/>
  <c r="CW334" i="11"/>
  <c r="CT335" i="11"/>
  <c r="CW335" i="11"/>
  <c r="CT336" i="11"/>
  <c r="CW336" i="11"/>
  <c r="CT337" i="11"/>
  <c r="CW337" i="11"/>
  <c r="CT338" i="11"/>
  <c r="CW338" i="11"/>
  <c r="CT339" i="11"/>
  <c r="CW339" i="11"/>
  <c r="CT340" i="11"/>
  <c r="CW340" i="11"/>
  <c r="CT341" i="11"/>
  <c r="CW341" i="11"/>
  <c r="CT342" i="11"/>
  <c r="CW342" i="11"/>
  <c r="CT343" i="11"/>
  <c r="CW343" i="11"/>
  <c r="CT344" i="11"/>
  <c r="CW344" i="11"/>
  <c r="CT345" i="11"/>
  <c r="CW345" i="11"/>
  <c r="CT347" i="11"/>
  <c r="CW347" i="11"/>
  <c r="CT348" i="11"/>
  <c r="CW348" i="11"/>
  <c r="CT350" i="11"/>
  <c r="CW350" i="11"/>
  <c r="CT352" i="11"/>
  <c r="CW352" i="11"/>
  <c r="CT353" i="11"/>
  <c r="CW353" i="11"/>
  <c r="CT354" i="11"/>
  <c r="CW354" i="11"/>
  <c r="CT355" i="11"/>
  <c r="CW355" i="11"/>
  <c r="CT356" i="11"/>
  <c r="CW356" i="11"/>
  <c r="CT357" i="11"/>
  <c r="CW357" i="11"/>
  <c r="CT358" i="11"/>
  <c r="CW358" i="11"/>
  <c r="CT359" i="11"/>
  <c r="CW359" i="11"/>
  <c r="CT360" i="11"/>
  <c r="CW360" i="11"/>
  <c r="CT361" i="11"/>
  <c r="CW361" i="11"/>
  <c r="CT362" i="11"/>
  <c r="CW362" i="11"/>
  <c r="CT363" i="11"/>
  <c r="CW363" i="11"/>
  <c r="CT368" i="11"/>
  <c r="CW368" i="11"/>
  <c r="CT369" i="11"/>
  <c r="CW369" i="11"/>
  <c r="CT371" i="11"/>
  <c r="CW371" i="11"/>
  <c r="CT372" i="11"/>
  <c r="CW372" i="11"/>
  <c r="CT373" i="11"/>
  <c r="CW373" i="11"/>
  <c r="CT374" i="11"/>
  <c r="CW374" i="11"/>
  <c r="CT375" i="11"/>
  <c r="CW375" i="11"/>
  <c r="CT376" i="11"/>
  <c r="CW376" i="11"/>
  <c r="CT377" i="11"/>
  <c r="CW377" i="11"/>
  <c r="CT378" i="11"/>
  <c r="CW378" i="11"/>
  <c r="CT379" i="11"/>
  <c r="CW379" i="11"/>
  <c r="CT380" i="11"/>
  <c r="CW380" i="11"/>
  <c r="CT381" i="11"/>
  <c r="CW381" i="11"/>
  <c r="CT382" i="11"/>
  <c r="CW382" i="11"/>
  <c r="CT383" i="11"/>
  <c r="CW383" i="11"/>
  <c r="CT384" i="11"/>
  <c r="CW384" i="11"/>
  <c r="CT385" i="11"/>
  <c r="CW385" i="11"/>
  <c r="CT386" i="11"/>
  <c r="CW386" i="11"/>
  <c r="CT387" i="11"/>
  <c r="CW387" i="11"/>
  <c r="CT388" i="11"/>
  <c r="CW388" i="11"/>
  <c r="CT389" i="11"/>
  <c r="CW389" i="11"/>
  <c r="CT390" i="11"/>
  <c r="CW390" i="11"/>
  <c r="CT391" i="11"/>
  <c r="CW391" i="11"/>
  <c r="CT392" i="11"/>
  <c r="CW392" i="11"/>
  <c r="CT393" i="11"/>
  <c r="CW393" i="11"/>
  <c r="CT394" i="11"/>
  <c r="CW394" i="11"/>
  <c r="CT396" i="11"/>
  <c r="CW396" i="11"/>
  <c r="CT398" i="11"/>
  <c r="CW398" i="11"/>
  <c r="CT399" i="11"/>
  <c r="CW399" i="11"/>
  <c r="CT400" i="11"/>
  <c r="CW400" i="11"/>
  <c r="CT401" i="11"/>
  <c r="CW401" i="11"/>
  <c r="CT402" i="11"/>
  <c r="CW402" i="11"/>
  <c r="CT403" i="11"/>
  <c r="CW403" i="11"/>
  <c r="CT404" i="11"/>
  <c r="CW404" i="11"/>
  <c r="CT405" i="11"/>
  <c r="CW405" i="11"/>
  <c r="CT406" i="11"/>
  <c r="CW406" i="11"/>
  <c r="CT408" i="11"/>
  <c r="CW408" i="11"/>
  <c r="CT410" i="11"/>
  <c r="CW410" i="11"/>
  <c r="CT411" i="11"/>
  <c r="CW411" i="11"/>
  <c r="CT412" i="11"/>
  <c r="CW412" i="11"/>
  <c r="CW413" i="11"/>
  <c r="CT414" i="11"/>
  <c r="CW414" i="11"/>
  <c r="CT415" i="11"/>
  <c r="CW415" i="11"/>
  <c r="CT416" i="11"/>
  <c r="CW416" i="11"/>
  <c r="CT417" i="11"/>
  <c r="CW417" i="11"/>
  <c r="CT418" i="11"/>
  <c r="CW418" i="11"/>
  <c r="CT419" i="11"/>
  <c r="CW419" i="11"/>
  <c r="CT420" i="11"/>
  <c r="CW420" i="11"/>
  <c r="CT423" i="11"/>
  <c r="CW423" i="11"/>
  <c r="CT424" i="11"/>
  <c r="CW424" i="11"/>
  <c r="CT425" i="11"/>
  <c r="CW425" i="11"/>
  <c r="CT426" i="11"/>
  <c r="CW426" i="11"/>
  <c r="CT427" i="11"/>
  <c r="CW427" i="11"/>
  <c r="CT429" i="11"/>
  <c r="CW429" i="11"/>
  <c r="CT430" i="11"/>
  <c r="CW430" i="11"/>
  <c r="CT431" i="11"/>
  <c r="CW431" i="11"/>
  <c r="CT432" i="11"/>
  <c r="CW432" i="11"/>
  <c r="CT435" i="11"/>
  <c r="CW435" i="11"/>
  <c r="CT436" i="11"/>
  <c r="CW436" i="11"/>
  <c r="CT437" i="11"/>
  <c r="CW437" i="11"/>
  <c r="CT438" i="11"/>
  <c r="CW438" i="11"/>
  <c r="CT439" i="11"/>
  <c r="CW439" i="11"/>
  <c r="CT440" i="11"/>
  <c r="CW440" i="11"/>
  <c r="CT442" i="11"/>
  <c r="CW442" i="11"/>
  <c r="CT443" i="11"/>
  <c r="CW443" i="11"/>
  <c r="CT444" i="11"/>
  <c r="CW444" i="11"/>
  <c r="CT445" i="11"/>
  <c r="CW445" i="11"/>
  <c r="CT447" i="11"/>
  <c r="CW447" i="11"/>
  <c r="CT448" i="11"/>
  <c r="CW448" i="11"/>
  <c r="CT449" i="11"/>
  <c r="CW449" i="11"/>
  <c r="CT451" i="11"/>
  <c r="CW451" i="11"/>
  <c r="CT452" i="11"/>
  <c r="CW452" i="11"/>
  <c r="CT453" i="11"/>
  <c r="CW453" i="11"/>
  <c r="CT454" i="11"/>
  <c r="CW454" i="11"/>
  <c r="CT455" i="11"/>
  <c r="CW455" i="11"/>
  <c r="CT456" i="11"/>
  <c r="CW456" i="11"/>
  <c r="CT457" i="11"/>
  <c r="CW457" i="11"/>
  <c r="CT458" i="11"/>
  <c r="CW458" i="11"/>
  <c r="CT459" i="11"/>
  <c r="CW459" i="11"/>
  <c r="CT460" i="11"/>
  <c r="CW460" i="11"/>
  <c r="CT461" i="11"/>
  <c r="CW461" i="11"/>
  <c r="CT462" i="11"/>
  <c r="CW462" i="11"/>
  <c r="CT463" i="11"/>
  <c r="CW463" i="11"/>
  <c r="CT464" i="11"/>
  <c r="CW464" i="11"/>
  <c r="CT465" i="11"/>
  <c r="CW465" i="11"/>
  <c r="CT466" i="11"/>
  <c r="CW466" i="11"/>
  <c r="CT467" i="11"/>
  <c r="CW467" i="11"/>
  <c r="CT468" i="11"/>
  <c r="CW468" i="11"/>
  <c r="CT469" i="11"/>
  <c r="CW469" i="11"/>
  <c r="CT470" i="11"/>
  <c r="CW470" i="11"/>
  <c r="CT471" i="11"/>
  <c r="CW471" i="11"/>
  <c r="CT472" i="11"/>
  <c r="CW472" i="11"/>
  <c r="CT473" i="11"/>
  <c r="CW473" i="11"/>
  <c r="CT474" i="11"/>
  <c r="CW474" i="11"/>
  <c r="CT475" i="11"/>
  <c r="CW475" i="11"/>
  <c r="CT476" i="11"/>
  <c r="CW476" i="11"/>
  <c r="CT477" i="11"/>
  <c r="CW477" i="11"/>
  <c r="CT478" i="11"/>
  <c r="CW478" i="11"/>
  <c r="CT479" i="11"/>
  <c r="CW479" i="11"/>
  <c r="CT480" i="11"/>
  <c r="CW480" i="11"/>
  <c r="CT481" i="11"/>
  <c r="CW481" i="11"/>
  <c r="CT482" i="11"/>
  <c r="CW482" i="11"/>
  <c r="CT483" i="11"/>
  <c r="CW483" i="11"/>
  <c r="CT488" i="11"/>
  <c r="CW488" i="11"/>
  <c r="CT489" i="11"/>
  <c r="CW489" i="11"/>
  <c r="CT490" i="11"/>
  <c r="CW490" i="11"/>
  <c r="CT491" i="11"/>
  <c r="CW491" i="11"/>
  <c r="CT492" i="11"/>
  <c r="CW492" i="11"/>
  <c r="CT493" i="11"/>
  <c r="CW493" i="11"/>
  <c r="CT494" i="11"/>
  <c r="CW494" i="11"/>
  <c r="CT495" i="11"/>
  <c r="CW495" i="11"/>
  <c r="CT496" i="11"/>
  <c r="CW496" i="11"/>
  <c r="CT497" i="11"/>
  <c r="CW497" i="11"/>
  <c r="CT498" i="11"/>
  <c r="CW498" i="11"/>
  <c r="CT499" i="11"/>
  <c r="CW499" i="11"/>
  <c r="CT500" i="11"/>
  <c r="CW500" i="11"/>
  <c r="CT501" i="11"/>
  <c r="CW501" i="11"/>
  <c r="CT502" i="11"/>
  <c r="CW502" i="11"/>
  <c r="CT503" i="11"/>
  <c r="CW503" i="11"/>
  <c r="CT504" i="11"/>
  <c r="CW504" i="11"/>
  <c r="CT505" i="11"/>
  <c r="CW505" i="11"/>
  <c r="CT506" i="11"/>
  <c r="CW506" i="11"/>
  <c r="CT507" i="11"/>
  <c r="CW507" i="11"/>
  <c r="CT508" i="11"/>
  <c r="CW508" i="11"/>
  <c r="CT509" i="11"/>
  <c r="CW509" i="11"/>
  <c r="CT510" i="11"/>
  <c r="CW510" i="11"/>
  <c r="CT511" i="11"/>
  <c r="CW511" i="11"/>
  <c r="CT512" i="11"/>
  <c r="CW512" i="11"/>
  <c r="CT514" i="11"/>
  <c r="CW514" i="11"/>
  <c r="CT523" i="11"/>
  <c r="CW523" i="11"/>
  <c r="CT524" i="11"/>
  <c r="CW524" i="11"/>
  <c r="CT525" i="11"/>
  <c r="CW525" i="11"/>
  <c r="CT526" i="11"/>
  <c r="CW526" i="11"/>
  <c r="CT527" i="11"/>
  <c r="CW527" i="11"/>
  <c r="CT528" i="11"/>
  <c r="CW528" i="11"/>
  <c r="CT529" i="11"/>
  <c r="CW529" i="11"/>
  <c r="CT530" i="11"/>
  <c r="CW530" i="11"/>
  <c r="CT532" i="11"/>
  <c r="CW532" i="11"/>
  <c r="CT533" i="11"/>
  <c r="CW533" i="11"/>
  <c r="CT534" i="11"/>
  <c r="CW534" i="11"/>
  <c r="CT535" i="11"/>
  <c r="CW535" i="11"/>
  <c r="CT536" i="11"/>
  <c r="CW536" i="11"/>
  <c r="CT537" i="11"/>
  <c r="CW537" i="11"/>
  <c r="CT538" i="11"/>
  <c r="CW538" i="11"/>
  <c r="CT539" i="11"/>
  <c r="CW539" i="11"/>
  <c r="CT541" i="11"/>
  <c r="CW541" i="11"/>
  <c r="CT542" i="11"/>
  <c r="CW542" i="11"/>
  <c r="CT543" i="11"/>
  <c r="CW543" i="11"/>
  <c r="CT545" i="11"/>
  <c r="CW545" i="11"/>
  <c r="CT546" i="11"/>
  <c r="CW546" i="11"/>
  <c r="CT547" i="11"/>
  <c r="CW547" i="11"/>
  <c r="CT548" i="11"/>
  <c r="CW548" i="11"/>
  <c r="CT549" i="11"/>
  <c r="CW549" i="11"/>
  <c r="CT550" i="11"/>
  <c r="CW550" i="11"/>
  <c r="CT551" i="11"/>
  <c r="CW551" i="11"/>
  <c r="CT552" i="11"/>
  <c r="CW552" i="11"/>
  <c r="CT553" i="11"/>
  <c r="CW553" i="11"/>
  <c r="CT555" i="11"/>
  <c r="CW555" i="11"/>
  <c r="CT556" i="11"/>
  <c r="CW556" i="11"/>
  <c r="CT557" i="11"/>
  <c r="CW557" i="11"/>
  <c r="CT558" i="11"/>
  <c r="CW558" i="11"/>
  <c r="CT559" i="11"/>
  <c r="CW559" i="11"/>
  <c r="CT562" i="11"/>
  <c r="CW562" i="11"/>
  <c r="CT563" i="11"/>
  <c r="CW563" i="11"/>
  <c r="CT564" i="11"/>
  <c r="CW564" i="11"/>
  <c r="CT565" i="11"/>
  <c r="CW565" i="11"/>
  <c r="CT566" i="11"/>
  <c r="CW566" i="11"/>
  <c r="CT567" i="11"/>
  <c r="CW567" i="11"/>
  <c r="CT568" i="11"/>
  <c r="CW568" i="11"/>
  <c r="CT569" i="11"/>
  <c r="CW569" i="11"/>
  <c r="CT570" i="11"/>
  <c r="CW570" i="11"/>
  <c r="CT571" i="11"/>
  <c r="CW571" i="11"/>
  <c r="CT573" i="11"/>
  <c r="CW573" i="11"/>
  <c r="CT574" i="11"/>
  <c r="CW574" i="11"/>
  <c r="CT576" i="11"/>
  <c r="CW576" i="11"/>
  <c r="CT577" i="11"/>
  <c r="CW577" i="11"/>
  <c r="CT578" i="11"/>
  <c r="CW578" i="11"/>
  <c r="CT579" i="11"/>
  <c r="CW579" i="11"/>
  <c r="CT580" i="11"/>
  <c r="CW580" i="11"/>
  <c r="CT581" i="11"/>
  <c r="CW581" i="11"/>
  <c r="CT582" i="11"/>
  <c r="CW582" i="11"/>
  <c r="CT583" i="11"/>
  <c r="CW583" i="11"/>
  <c r="CT584" i="11"/>
  <c r="CW584" i="11"/>
  <c r="CT586" i="11"/>
  <c r="CW586" i="11"/>
  <c r="CT588" i="11"/>
  <c r="CW588" i="11"/>
  <c r="CT589" i="11"/>
  <c r="CW589" i="11"/>
  <c r="CT590" i="11"/>
  <c r="CW590" i="11"/>
  <c r="CT591" i="11"/>
  <c r="CW591" i="11"/>
  <c r="CT592" i="11"/>
  <c r="CW592" i="11"/>
  <c r="CT593" i="11"/>
  <c r="CW593" i="11"/>
  <c r="CT594" i="11"/>
  <c r="CW594" i="11"/>
  <c r="CT596" i="11"/>
  <c r="CW596" i="11"/>
  <c r="CT597" i="11"/>
  <c r="CW597" i="11"/>
  <c r="CT598" i="11"/>
  <c r="CW598" i="11"/>
  <c r="CT600" i="11"/>
  <c r="CW600" i="11"/>
  <c r="CT601" i="11"/>
  <c r="CW601" i="11"/>
  <c r="CT602" i="11"/>
  <c r="CW602" i="11"/>
  <c r="CT603" i="11"/>
  <c r="CW603" i="11"/>
  <c r="CT604" i="11"/>
  <c r="CW604" i="11"/>
  <c r="CT605" i="11"/>
  <c r="CW605" i="11"/>
  <c r="CT606" i="11"/>
  <c r="CW606" i="11"/>
  <c r="CT607" i="11"/>
  <c r="CW607" i="11"/>
  <c r="CT608" i="11"/>
  <c r="CW608" i="11"/>
  <c r="CT609" i="11"/>
  <c r="CW609" i="11"/>
  <c r="CT610" i="11"/>
  <c r="CW610" i="11"/>
  <c r="CT611" i="11"/>
  <c r="CW611" i="11"/>
  <c r="CT612" i="11"/>
  <c r="CW612" i="11"/>
  <c r="CT613" i="11"/>
  <c r="CW613" i="11"/>
  <c r="CT614" i="11"/>
  <c r="CW614" i="11"/>
  <c r="CT615" i="11"/>
  <c r="CW615" i="11"/>
  <c r="CT619" i="11"/>
  <c r="CW619" i="11"/>
  <c r="CT621" i="11"/>
  <c r="CW621" i="11"/>
  <c r="CT622" i="11"/>
  <c r="CW622" i="11"/>
  <c r="CT623" i="11"/>
  <c r="CW623" i="11"/>
  <c r="CT624" i="11"/>
  <c r="CW624" i="11"/>
  <c r="CT625" i="11"/>
  <c r="CW625" i="11"/>
  <c r="CT626" i="11"/>
  <c r="CW626" i="11"/>
  <c r="CT627" i="11"/>
  <c r="CW627" i="11"/>
  <c r="CT630" i="11"/>
  <c r="CW630" i="11"/>
  <c r="CT631" i="11"/>
  <c r="CW631" i="11"/>
  <c r="CT632" i="11"/>
  <c r="CW632" i="11"/>
  <c r="CT633" i="11"/>
  <c r="CW633" i="11"/>
  <c r="CT634" i="11"/>
  <c r="CW634" i="11"/>
  <c r="CT635" i="11"/>
  <c r="CW635" i="11"/>
  <c r="CT636" i="11"/>
  <c r="CW636" i="11"/>
  <c r="CT637" i="11"/>
  <c r="CW637" i="11"/>
  <c r="CT640" i="11"/>
  <c r="CW640" i="11"/>
  <c r="CT641" i="11"/>
  <c r="CW641" i="11"/>
  <c r="CT643" i="11"/>
  <c r="CW643" i="11"/>
  <c r="CT644" i="11"/>
  <c r="CW644" i="11"/>
  <c r="CT656" i="11"/>
  <c r="CW656" i="11"/>
  <c r="CT657" i="11"/>
  <c r="CW657" i="11"/>
  <c r="CT658" i="11"/>
  <c r="CW658" i="11"/>
  <c r="CT659" i="11"/>
  <c r="CW659" i="11"/>
  <c r="CT660" i="11"/>
  <c r="CW660" i="11"/>
  <c r="CT661" i="11"/>
  <c r="CW661" i="11"/>
  <c r="CT662" i="11"/>
  <c r="CW662" i="11"/>
  <c r="CT663" i="11"/>
  <c r="CW663" i="11"/>
  <c r="CT664" i="11"/>
  <c r="CW664" i="11"/>
  <c r="CT665" i="11"/>
  <c r="CW665" i="11"/>
  <c r="CT666" i="11"/>
  <c r="CW666" i="11"/>
  <c r="CT667" i="11"/>
  <c r="CW667" i="11"/>
  <c r="CT668" i="11"/>
  <c r="CW668" i="11"/>
  <c r="CT669" i="11"/>
  <c r="CW669" i="11"/>
  <c r="CT670" i="11"/>
  <c r="CW670" i="11"/>
  <c r="CT671" i="11"/>
  <c r="CW671" i="11"/>
  <c r="CT672" i="11"/>
  <c r="CW672" i="11"/>
  <c r="CT673" i="11"/>
  <c r="CW673" i="11"/>
  <c r="CT675" i="11"/>
  <c r="CW675" i="11"/>
  <c r="CT676" i="11"/>
  <c r="CW676" i="11"/>
  <c r="CT677" i="11"/>
  <c r="CW677" i="11"/>
  <c r="CT678" i="11"/>
  <c r="CW678" i="11"/>
  <c r="CT679" i="11"/>
  <c r="CW679" i="11"/>
  <c r="CT680" i="11"/>
  <c r="CW680" i="11"/>
  <c r="CT681" i="11"/>
  <c r="CW681" i="11"/>
  <c r="CT682" i="11"/>
  <c r="CW682" i="11"/>
  <c r="CT683" i="11"/>
  <c r="CW683" i="11"/>
  <c r="CT684" i="11"/>
  <c r="CW684" i="11"/>
  <c r="CT685" i="11"/>
  <c r="CW685" i="11"/>
  <c r="CT686" i="11"/>
  <c r="CW686" i="11"/>
  <c r="CT687" i="11"/>
  <c r="CW687" i="11"/>
  <c r="CT688" i="11"/>
  <c r="CW688" i="11"/>
  <c r="CT689" i="11"/>
  <c r="CW689" i="11"/>
  <c r="CT690" i="11"/>
  <c r="CW690" i="11"/>
  <c r="CT691" i="11"/>
  <c r="CW691" i="11"/>
  <c r="CT692" i="11"/>
  <c r="CW692" i="11"/>
  <c r="CT693" i="11"/>
  <c r="CW693" i="11"/>
  <c r="CT694" i="11"/>
  <c r="CW694" i="11"/>
  <c r="CT695" i="11"/>
  <c r="CW695" i="11"/>
  <c r="CT696" i="11"/>
  <c r="CW696" i="11"/>
  <c r="CT697" i="11"/>
  <c r="CW697" i="11"/>
  <c r="CT698" i="11"/>
  <c r="CW698" i="11"/>
  <c r="CT699" i="11"/>
  <c r="CW699" i="11"/>
  <c r="CT700" i="11"/>
  <c r="CW700" i="11"/>
  <c r="CT701" i="11"/>
  <c r="CW701" i="11"/>
  <c r="CT702" i="11"/>
  <c r="CW702" i="11"/>
  <c r="CT704" i="11"/>
  <c r="CW704" i="11"/>
  <c r="CT705" i="11"/>
  <c r="CW705" i="11"/>
  <c r="CT706" i="11"/>
  <c r="CW706" i="11"/>
  <c r="CT707" i="11"/>
  <c r="CW707" i="11"/>
  <c r="CT708" i="11"/>
  <c r="CW708" i="11"/>
  <c r="CT709" i="11"/>
  <c r="CW709" i="11"/>
  <c r="CT710" i="11"/>
  <c r="CW710" i="11"/>
  <c r="CT711" i="11"/>
  <c r="CW711" i="11"/>
  <c r="CT712" i="11"/>
  <c r="CW712" i="11"/>
  <c r="CT713" i="11"/>
  <c r="CW713" i="11"/>
  <c r="CT714" i="11"/>
  <c r="CW714" i="11"/>
  <c r="CT715" i="11"/>
  <c r="CW715" i="11"/>
  <c r="CT717" i="11"/>
  <c r="CW717" i="11"/>
  <c r="CT718" i="11"/>
  <c r="CW718" i="11"/>
  <c r="CT719" i="11"/>
  <c r="CW719" i="11"/>
  <c r="CT720" i="11"/>
  <c r="CW720" i="11"/>
  <c r="CT721" i="11"/>
  <c r="CW721" i="11"/>
  <c r="AO756" i="11"/>
  <c r="AO755" i="11"/>
  <c r="AO754" i="11"/>
  <c r="AO753" i="11"/>
  <c r="AO752" i="11"/>
  <c r="AO750" i="11"/>
  <c r="AO751" i="11"/>
  <c r="AO749" i="11"/>
  <c r="AO744" i="11"/>
  <c r="AO746" i="11"/>
  <c r="AO745" i="11"/>
  <c r="CT13" i="11"/>
  <c r="CT14" i="11"/>
  <c r="CW14" i="11"/>
  <c r="CT12" i="11"/>
  <c r="CW12" i="11"/>
  <c r="CW13" i="11"/>
</calcChain>
</file>

<file path=xl/comments1.xml><?xml version="1.0" encoding="utf-8"?>
<comments xmlns="http://schemas.openxmlformats.org/spreadsheetml/2006/main">
  <authors>
    <author>Meyling Munoz Rosas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23-10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15-11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27-11</t>
        </r>
      </text>
    </comment>
    <comment ref="CS1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05-01</t>
        </r>
      </text>
    </comment>
    <comment ref="CS19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02-01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MAESTRANZA</t>
        </r>
      </text>
    </comment>
    <comment ref="Z32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CURSO EN MUTUAL</t>
        </r>
      </text>
    </comment>
    <comment ref="CS33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03-01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ERA DE MAESTRANZA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DERRUMBE</t>
        </r>
      </text>
    </comment>
    <comment ref="CK53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EL 10-01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NORTELAB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Trabajador de Maestranza</t>
        </r>
      </text>
    </comment>
    <comment ref="CS70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03-01</t>
        </r>
      </text>
    </comment>
    <comment ref="AC8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CAMBIO DE TURNO?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TRABAJADOR NORTELAB</t>
        </r>
      </text>
    </comment>
    <comment ref="F189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NACIMIENTO HIJO</t>
        </r>
      </text>
    </comment>
    <comment ref="CS211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EL 01-01
</t>
        </r>
      </text>
    </comment>
    <comment ref="A21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nortelab</t>
        </r>
      </text>
    </comment>
    <comment ref="A22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OTRO NOMBRE SGCAS</t>
        </r>
      </text>
    </comment>
    <comment ref="CS33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15-01</t>
        </r>
      </text>
    </comment>
    <comment ref="CS34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09-01</t>
        </r>
      </text>
    </comment>
    <comment ref="CS367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09-01</t>
        </r>
      </text>
    </comment>
    <comment ref="AM401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FALLECE SU HERMANA
</t>
        </r>
      </text>
    </comment>
    <comment ref="CS41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03-01</t>
        </r>
      </text>
    </comment>
    <comment ref="CS43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17-01</t>
        </r>
      </text>
    </comment>
    <comment ref="A461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EXTERNO</t>
        </r>
      </text>
    </comment>
    <comment ref="CS483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09-01</t>
        </r>
      </text>
    </comment>
    <comment ref="CS48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09-01</t>
        </r>
      </text>
    </comment>
    <comment ref="CN49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nac. Hija?</t>
        </r>
      </text>
    </comment>
    <comment ref="H499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DERRUMBE</t>
        </r>
      </text>
    </comment>
    <comment ref="CS503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HSTA 02-01</t>
        </r>
      </text>
    </comment>
    <comment ref="H53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DERRUMBE</t>
        </r>
      </text>
    </comment>
    <comment ref="CS535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HSTA 02-01</t>
        </r>
      </text>
    </comment>
    <comment ref="CS556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01-01</t>
        </r>
      </text>
    </comment>
    <comment ref="AX586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08-01</t>
        </r>
      </text>
    </comment>
    <comment ref="CS60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02-01</t>
        </r>
      </text>
    </comment>
    <comment ref="H619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DERRUMBE</t>
        </r>
      </text>
    </comment>
    <comment ref="CS624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11-01</t>
        </r>
      </text>
    </comment>
    <comment ref="CS630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06-01</t>
        </r>
      </text>
    </comment>
    <comment ref="CS632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09-01</t>
        </r>
      </text>
    </comment>
    <comment ref="CS63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08-01</t>
        </r>
      </text>
    </comment>
    <comment ref="CS642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08*-01</t>
        </r>
      </text>
    </comment>
    <comment ref="CS648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HASHASTA 11-01</t>
        </r>
      </text>
    </comment>
    <comment ref="CS656" authorId="0">
      <text>
        <r>
          <rPr>
            <b/>
            <sz val="9"/>
            <color indexed="81"/>
            <rFont val="Tahoma"/>
            <family val="2"/>
          </rPr>
          <t>Meyling Munoz Rosas:</t>
        </r>
        <r>
          <rPr>
            <sz val="9"/>
            <color indexed="81"/>
            <rFont val="Tahoma"/>
            <family val="2"/>
          </rPr>
          <t xml:space="preserve">
hasta 02-01</t>
        </r>
      </text>
    </comment>
  </commentList>
</comments>
</file>

<file path=xl/sharedStrings.xml><?xml version="1.0" encoding="utf-8"?>
<sst xmlns="http://schemas.openxmlformats.org/spreadsheetml/2006/main" count="18487" uniqueCount="1021">
  <si>
    <t>16351819-8</t>
  </si>
  <si>
    <t>Marco Antonio Sanhueza Torres</t>
  </si>
  <si>
    <t>16525451-1</t>
  </si>
  <si>
    <t>Luis Alejandro Rodriguez Huircalaf</t>
  </si>
  <si>
    <t>12183885-0</t>
  </si>
  <si>
    <t>Carlos Maragano Uribe</t>
  </si>
  <si>
    <t>13350381-1</t>
  </si>
  <si>
    <t>Jose Raul Miranda Diaz</t>
  </si>
  <si>
    <t>8835037-5</t>
  </si>
  <si>
    <t>16853345-4</t>
  </si>
  <si>
    <t>16540543-9</t>
  </si>
  <si>
    <t>Andro Yevenes Gallardo</t>
  </si>
  <si>
    <t>19179668-3</t>
  </si>
  <si>
    <t>Edgar Andres Plascencia Copaira</t>
  </si>
  <si>
    <t>17431222-2</t>
  </si>
  <si>
    <t>Francisco Gonzalez Chavez</t>
  </si>
  <si>
    <t>16999664-4</t>
  </si>
  <si>
    <t>Patricia Vega Opazo</t>
  </si>
  <si>
    <t>19975889-6</t>
  </si>
  <si>
    <t>Luis Humberto Palavecino Poblete</t>
  </si>
  <si>
    <t>14522402-0</t>
  </si>
  <si>
    <t>Luis Morales Bissa</t>
  </si>
  <si>
    <t>16771594-K</t>
  </si>
  <si>
    <t>Cristian Alejandro Fuentes Astudillo</t>
  </si>
  <si>
    <t>17977501-8</t>
  </si>
  <si>
    <t>Cristian Sepulveda Aravena</t>
  </si>
  <si>
    <t>13613722-0</t>
  </si>
  <si>
    <t>14502786-1</t>
  </si>
  <si>
    <t>Franco Ricardo Ayavire Carlo</t>
  </si>
  <si>
    <t>19178439-1</t>
  </si>
  <si>
    <t>Hernan Ricardo Choque Gutierrez</t>
  </si>
  <si>
    <t>19146738-8</t>
  </si>
  <si>
    <t>Gonzalo Cucci Quispe</t>
  </si>
  <si>
    <t>25961975-0</t>
  </si>
  <si>
    <t>17846010-2</t>
  </si>
  <si>
    <t>Ascencio Edinson Milciades</t>
  </si>
  <si>
    <t>21901121-0</t>
  </si>
  <si>
    <t>John Patricio Rubilar Yevenes</t>
  </si>
  <si>
    <t>18756494-8</t>
  </si>
  <si>
    <t>Carlos Osvaldo Maldonado Basaez</t>
  </si>
  <si>
    <t>18899104-1</t>
  </si>
  <si>
    <t>Francisco Octavio Olguin Jorquera</t>
  </si>
  <si>
    <t>15947385-6</t>
  </si>
  <si>
    <t>Juan Carlos Quispe Rodriguez</t>
  </si>
  <si>
    <t>12834273-7</t>
  </si>
  <si>
    <t>25362899-5</t>
  </si>
  <si>
    <t>Jose Miguel Merino Yanez</t>
  </si>
  <si>
    <t>15167680-4</t>
  </si>
  <si>
    <t>Amador Jesus Ramos Fernandez</t>
  </si>
  <si>
    <t>11816938-7</t>
  </si>
  <si>
    <t>Sebastian Ruben Robles Benavides</t>
  </si>
  <si>
    <t>17097290-2</t>
  </si>
  <si>
    <t>Fabian John Castro Mamani</t>
  </si>
  <si>
    <t>18371854-1</t>
  </si>
  <si>
    <t>Felipe Ignacio Pizarro Gutierrez</t>
  </si>
  <si>
    <t>18890947-7</t>
  </si>
  <si>
    <t>Antonio Sciaraffia Jofre</t>
  </si>
  <si>
    <t>13865328-5</t>
  </si>
  <si>
    <t>Carlos Pasten Pallauta</t>
  </si>
  <si>
    <t>11505415-5</t>
  </si>
  <si>
    <t>Leonardo Canto Miranda</t>
  </si>
  <si>
    <t>18643176-6</t>
  </si>
  <si>
    <t>Rodrigo Tardon Navarrete</t>
  </si>
  <si>
    <t>16807507-3</t>
  </si>
  <si>
    <t>Richard Ortega Mercado</t>
  </si>
  <si>
    <t>15193298-3</t>
  </si>
  <si>
    <t>Cristopher Moscoso Moscoso</t>
  </si>
  <si>
    <t>18899926-3</t>
  </si>
  <si>
    <t>Luis Mauricio Astorga Olmedo</t>
  </si>
  <si>
    <t>8719344-6</t>
  </si>
  <si>
    <t>Josue Miguel Olea Retamal</t>
  </si>
  <si>
    <t>16493747-K</t>
  </si>
  <si>
    <t>19433603-9</t>
  </si>
  <si>
    <t>16055960-8</t>
  </si>
  <si>
    <t>Licencia medica</t>
  </si>
  <si>
    <t>Finiquito</t>
  </si>
  <si>
    <t>Sa</t>
  </si>
  <si>
    <t>Do</t>
  </si>
  <si>
    <t>Lu</t>
  </si>
  <si>
    <t>Ma</t>
  </si>
  <si>
    <t>Mi</t>
  </si>
  <si>
    <t>Ju</t>
  </si>
  <si>
    <t>Vi</t>
  </si>
  <si>
    <t>Real</t>
  </si>
  <si>
    <t>Trab.</t>
  </si>
  <si>
    <t>X</t>
  </si>
  <si>
    <t>Pablo Antonio Galan Osorio</t>
  </si>
  <si>
    <t>Fecha Ingreso</t>
  </si>
  <si>
    <t>Fecha salida</t>
  </si>
  <si>
    <t>Yohanny Josmeiry Viera Castillo</t>
  </si>
  <si>
    <t>26705296-4</t>
  </si>
  <si>
    <t>Christian Jose Pacheco Contreras</t>
  </si>
  <si>
    <t>18006685-3</t>
  </si>
  <si>
    <t>Elvis Edison Quispe Quispe</t>
  </si>
  <si>
    <t>22225004-8</t>
  </si>
  <si>
    <t>Juan Pablo Herrera Levillan</t>
  </si>
  <si>
    <t>16184778-K</t>
  </si>
  <si>
    <t>11790163-7</t>
  </si>
  <si>
    <t>Rene Hermindo Leguat Gonzalez</t>
  </si>
  <si>
    <t>11613255-9</t>
  </si>
  <si>
    <t>Naomi Javiera Alvarez Videla</t>
  </si>
  <si>
    <t>19432005-1</t>
  </si>
  <si>
    <t>Marcos Cristian Lobos Pereira</t>
  </si>
  <si>
    <t>12382693-0</t>
  </si>
  <si>
    <t>Jose Manuel Figueroa Toro</t>
  </si>
  <si>
    <t>12632768-4</t>
  </si>
  <si>
    <t>16000543-2</t>
  </si>
  <si>
    <t>Natalia Alejandra Medina Guerrero</t>
  </si>
  <si>
    <t>18898137-2</t>
  </si>
  <si>
    <t>Marla Rodriguez Ahumada</t>
  </si>
  <si>
    <t>18897768-5</t>
  </si>
  <si>
    <t>17432918-4</t>
  </si>
  <si>
    <t>Cristian Esteban Curten Morales</t>
  </si>
  <si>
    <t>18263909-5</t>
  </si>
  <si>
    <t>Jorge Eugenio Riquelme Guerrero</t>
  </si>
  <si>
    <t>10699896-5</t>
  </si>
  <si>
    <t>Angel Patricio Villarroel Lobos</t>
  </si>
  <si>
    <t>15004496-0</t>
  </si>
  <si>
    <t>Cristian Alejandro Caro Asencio</t>
  </si>
  <si>
    <t>15961797-1</t>
  </si>
  <si>
    <t>Fernando Daniel Quezada Araya</t>
  </si>
  <si>
    <t>16054721-9</t>
  </si>
  <si>
    <t>Gonzalo Alejandro Zambrana Mamani</t>
  </si>
  <si>
    <t>17552924-1</t>
  </si>
  <si>
    <t>Carlos Andres Osses Aracena</t>
  </si>
  <si>
    <t>17646241-8</t>
  </si>
  <si>
    <t>Bryan Andres Agudelo Mejia</t>
  </si>
  <si>
    <t>26755623-7</t>
  </si>
  <si>
    <t>Mauricio Ivan Veron Pulgar</t>
  </si>
  <si>
    <t>12835552-9</t>
  </si>
  <si>
    <t>14182391-4</t>
  </si>
  <si>
    <t>Felipe Andres Bahamondes Varela</t>
  </si>
  <si>
    <t>16345303-7</t>
  </si>
  <si>
    <t>Carlos Alexi Duran Vallejos</t>
  </si>
  <si>
    <t>21042042-8</t>
  </si>
  <si>
    <t>Eymili Andrea Paiva Alvarez</t>
  </si>
  <si>
    <t>Vac</t>
  </si>
  <si>
    <t>Cristian Alexis Toro Huenten</t>
  </si>
  <si>
    <t>11313974-9</t>
  </si>
  <si>
    <t>Hector Enrique Saavedra Munoz</t>
  </si>
  <si>
    <t>8193177-1</t>
  </si>
  <si>
    <t>Andrenis Ramon Dugarte Millano</t>
  </si>
  <si>
    <t>26632060-4</t>
  </si>
  <si>
    <t>Felipe Raul Gomez Mondaca</t>
  </si>
  <si>
    <t>18257327-2</t>
  </si>
  <si>
    <t>Ricardo Stiven Ospina Quintero</t>
  </si>
  <si>
    <t>24773227-6</t>
  </si>
  <si>
    <t>Cristian Atilio Aravena Saavedra</t>
  </si>
  <si>
    <t>17994333-6</t>
  </si>
  <si>
    <t>Claudiberty Leandro Gonzalez Mamani</t>
  </si>
  <si>
    <t>16055223-9</t>
  </si>
  <si>
    <t>Marco Poblete Valderrama</t>
  </si>
  <si>
    <t>13137456-9</t>
  </si>
  <si>
    <t>15050561-5</t>
  </si>
  <si>
    <t>Cambio Faena</t>
  </si>
  <si>
    <t>Trabajador con asistencia en Talana</t>
  </si>
  <si>
    <t>Victor Elias Gonzalez Montenegro</t>
  </si>
  <si>
    <t>15881654-7</t>
  </si>
  <si>
    <t>Trabajador con asistencia en Planificación</t>
  </si>
  <si>
    <t>Ni idea que pasa</t>
  </si>
  <si>
    <t>TURNO A</t>
  </si>
  <si>
    <t>4X3</t>
  </si>
  <si>
    <t>TURNO B</t>
  </si>
  <si>
    <t>Luis Andres Ordoñez Grajales</t>
  </si>
  <si>
    <t>Proyecto</t>
  </si>
  <si>
    <t>Matias Nicolas Donoso Fischer</t>
  </si>
  <si>
    <t>19177161-3</t>
  </si>
  <si>
    <t>23688659-K</t>
  </si>
  <si>
    <t>Felix Martin Alconini Flores</t>
  </si>
  <si>
    <t>25189347-0</t>
  </si>
  <si>
    <t>Jose Miguel Videla Diaz</t>
  </si>
  <si>
    <t>Bryan Nicolas Velasquez Ojeda</t>
  </si>
  <si>
    <t>20655670-6</t>
  </si>
  <si>
    <t>Andres Osvaldo Pichun Huidobro</t>
  </si>
  <si>
    <t>21200118-K</t>
  </si>
  <si>
    <t>17198659-1</t>
  </si>
  <si>
    <t>13777223-K</t>
  </si>
  <si>
    <t>16593068-1</t>
  </si>
  <si>
    <t>Stephanie Pilar Bravo Ceballos</t>
  </si>
  <si>
    <t>Axel Manuel Jeria Cifuentes</t>
  </si>
  <si>
    <t>19058036-9</t>
  </si>
  <si>
    <t>Christian Ian Leyton Moya</t>
  </si>
  <si>
    <t>15097202-7</t>
  </si>
  <si>
    <t>Sebastian Felipe Villalon Vallejos</t>
  </si>
  <si>
    <t>17395515-4</t>
  </si>
  <si>
    <t>Manuel Ignacio Mancilla Rojas</t>
  </si>
  <si>
    <t>17370067-9</t>
  </si>
  <si>
    <t>Carlos Cristian Tello Valderrama</t>
  </si>
  <si>
    <t>8414266-2</t>
  </si>
  <si>
    <t>Felipe Giovanny Harder Lopez</t>
  </si>
  <si>
    <t>Enrique Alejandro Alvarez Veliz</t>
  </si>
  <si>
    <t>11540718-K</t>
  </si>
  <si>
    <t>Roberto Marcelo Araya Lara</t>
  </si>
  <si>
    <t>Ander Scott Ponce Dobona</t>
  </si>
  <si>
    <t>19977176-0</t>
  </si>
  <si>
    <t>Edgar Steve Gutierrez Bascour</t>
  </si>
  <si>
    <t>17068282-3</t>
  </si>
  <si>
    <t>Elizabeth Belen Castillo Belmar</t>
  </si>
  <si>
    <t>19530886-1</t>
  </si>
  <si>
    <t>Fabian Alejandro Delgado Pallero</t>
  </si>
  <si>
    <t>Jaime Hernandez Santis</t>
  </si>
  <si>
    <t>14003632-3</t>
  </si>
  <si>
    <t>Julio Javier Fernandez Valverde</t>
  </si>
  <si>
    <t>21777405-5</t>
  </si>
  <si>
    <t>RUT</t>
  </si>
  <si>
    <t xml:space="preserve">Vacaciones, nacimiento, sindical </t>
  </si>
  <si>
    <t>Teletrabajo</t>
  </si>
  <si>
    <t>Permiso con o sin goce o falla</t>
  </si>
  <si>
    <t>Cristian Norambuena Retamal</t>
  </si>
  <si>
    <t>20316374-6</t>
  </si>
  <si>
    <t>Gustavo Alonso Rojas Carvajal</t>
  </si>
  <si>
    <t>12568846-2</t>
  </si>
  <si>
    <t>Monica Patricia Torres Velasquez</t>
  </si>
  <si>
    <t>21315657-8</t>
  </si>
  <si>
    <t>Pablo Morales Leyton</t>
  </si>
  <si>
    <t>17723601-2</t>
  </si>
  <si>
    <t>Claudio Tabilo Saavedra</t>
  </si>
  <si>
    <t>17431927-8</t>
  </si>
  <si>
    <t>18833724-4</t>
  </si>
  <si>
    <t>15911447-3</t>
  </si>
  <si>
    <t>Adolfo López Mendoza</t>
  </si>
  <si>
    <t>Andres Ignacio Torres Benavides</t>
  </si>
  <si>
    <t>18821905-5</t>
  </si>
  <si>
    <t>Felipe Nicolas Riquelme Vasquez</t>
  </si>
  <si>
    <t>20239247-9</t>
  </si>
  <si>
    <t>Jose Luis Ortega Mercado</t>
  </si>
  <si>
    <t>Paulina Victoria Alvarado Medina</t>
  </si>
  <si>
    <t>Cambio de turno</t>
  </si>
  <si>
    <t>Javiera Constanza Fredes Aguirre</t>
  </si>
  <si>
    <t>19667561-2</t>
  </si>
  <si>
    <t>20249698-9</t>
  </si>
  <si>
    <t>Dylan Alexander Cervellino Cervellino</t>
  </si>
  <si>
    <t>Fernando Ignacio Ticuna Delgado</t>
  </si>
  <si>
    <t>17799174-0</t>
  </si>
  <si>
    <t>Luis Andres Ordonez Grajales</t>
  </si>
  <si>
    <t>Patricio Nicolas Castillo Navia</t>
  </si>
  <si>
    <t>20279249-9</t>
  </si>
  <si>
    <t>Carlos Alberto Guajardo Lara</t>
  </si>
  <si>
    <t>Raul Felipe Ibarra Fuentes</t>
  </si>
  <si>
    <t>10813991-9</t>
  </si>
  <si>
    <t>25058115-7</t>
  </si>
  <si>
    <t>Catalina Elvira Vasquez Vergara</t>
  </si>
  <si>
    <t>19214231-8</t>
  </si>
  <si>
    <t>Ivan Andres Bustos Torres</t>
  </si>
  <si>
    <t>Nicolas Vicente Rosales Miranda</t>
  </si>
  <si>
    <t>19297652-9</t>
  </si>
  <si>
    <t>Erick Jhonatan Amarro Sanchez</t>
  </si>
  <si>
    <t>Francisco Ivan Gonzalez Escudero</t>
  </si>
  <si>
    <t>Jean Manuel Cabrera Marin</t>
  </si>
  <si>
    <t>17798234-2</t>
  </si>
  <si>
    <t>Marcelo Jesus Osega Salinas</t>
  </si>
  <si>
    <t>18916010-0</t>
  </si>
  <si>
    <t>Patricio Antonio Garay Stuardo</t>
  </si>
  <si>
    <t>17712130-4</t>
  </si>
  <si>
    <t>Eliana Anile Diaz Reyes</t>
  </si>
  <si>
    <t>27120894-4</t>
  </si>
  <si>
    <t>Mario Nicolas Ilaja Navarrete</t>
  </si>
  <si>
    <t>18265651-8</t>
  </si>
  <si>
    <t>Matias Jesus Guajardo Olivares</t>
  </si>
  <si>
    <t>21759844-3</t>
  </si>
  <si>
    <t>Walter Sagua Bruna</t>
  </si>
  <si>
    <t>18896717-5</t>
  </si>
  <si>
    <t>16889419-8</t>
  </si>
  <si>
    <t>PRC24030</t>
  </si>
  <si>
    <t>Diego Bertin Rubilar Trujillo</t>
  </si>
  <si>
    <t>17193291-2</t>
  </si>
  <si>
    <t>15521779-0</t>
  </si>
  <si>
    <t>Mauricio Ignacio Marin Vives</t>
  </si>
  <si>
    <t>18327035-4</t>
  </si>
  <si>
    <t xml:space="preserve">Do </t>
  </si>
  <si>
    <t>18897162-8</t>
  </si>
  <si>
    <t>Mauro Andres Quintuman Fernandez</t>
  </si>
  <si>
    <t>19024177-7</t>
  </si>
  <si>
    <t>Miguel Angel Diaz Poblete</t>
  </si>
  <si>
    <t>16471869-7</t>
  </si>
  <si>
    <t>Alan Pierr Lopez Araya</t>
  </si>
  <si>
    <t>Joaquin Humberto Vega Ceballos</t>
  </si>
  <si>
    <t>17573578-K</t>
  </si>
  <si>
    <t>Marcelo Alexis Guentelican Villarroel</t>
  </si>
  <si>
    <t>15288851-1</t>
  </si>
  <si>
    <t>Paulina Victoria Alavarado Medina</t>
  </si>
  <si>
    <t>Victor Alexis Belmar Mulchi</t>
  </si>
  <si>
    <t>14273898-8</t>
  </si>
  <si>
    <t>Alan Haarol Soza Ibarra</t>
  </si>
  <si>
    <t>15377301-7</t>
  </si>
  <si>
    <t>Manuel Alejandro Morales Olivares</t>
  </si>
  <si>
    <t>Nicolas Patricio Flores Gatica</t>
  </si>
  <si>
    <t>Arnaldo Andres Fuentes Astudillo</t>
  </si>
  <si>
    <t>Claudio Alonzo Vargas</t>
  </si>
  <si>
    <t>18315292-0</t>
  </si>
  <si>
    <t>PRC24050</t>
  </si>
  <si>
    <t>Mario Andres Maragaño Uribe</t>
  </si>
  <si>
    <t>Mauricio Alejandro Sanchez Saavedra</t>
  </si>
  <si>
    <t>PRC24053</t>
  </si>
  <si>
    <t>Gerson Alejandro Barbeito Choque</t>
  </si>
  <si>
    <t>17013085-5</t>
  </si>
  <si>
    <t>19107043-7</t>
  </si>
  <si>
    <t>Guillermo Andres Cortes Gonzalez</t>
  </si>
  <si>
    <t>Jorge Eduardo Mendoza Mellado</t>
  </si>
  <si>
    <t>13842801-K</t>
  </si>
  <si>
    <t>Marcelo Andres Aguilar Betancur</t>
  </si>
  <si>
    <t>17369176-9</t>
  </si>
  <si>
    <t>Reinier Munoz Valdes</t>
  </si>
  <si>
    <t>17513640-1</t>
  </si>
  <si>
    <t>Sebastian Ignacio Arqueros Huerta</t>
  </si>
  <si>
    <t>17436633-0</t>
  </si>
  <si>
    <t>Sebastian Patricio Ramos Oyanadel</t>
  </si>
  <si>
    <t>16928035-5</t>
  </si>
  <si>
    <t>Yonatan Nicolas Curifil Antillanca</t>
  </si>
  <si>
    <t>17695512-0</t>
  </si>
  <si>
    <t>PRC24059</t>
  </si>
  <si>
    <t>Boris Heriberto Toro Astudillo</t>
  </si>
  <si>
    <t>13871224-9</t>
  </si>
  <si>
    <t>21202637-9</t>
  </si>
  <si>
    <t>Fernando Matias Vega Perez</t>
  </si>
  <si>
    <t>18231437-4</t>
  </si>
  <si>
    <t>Francisco Javier Cabrera Panes</t>
  </si>
  <si>
    <t>18215537-3</t>
  </si>
  <si>
    <t>14699626-4</t>
  </si>
  <si>
    <t>Jorge De Los Santos Araya Rodriguez</t>
  </si>
  <si>
    <t>7002325-3</t>
  </si>
  <si>
    <t>20248623-1</t>
  </si>
  <si>
    <t>Juan Jose Ogalde Araya</t>
  </si>
  <si>
    <t>15039532-1</t>
  </si>
  <si>
    <t>23557742-9</t>
  </si>
  <si>
    <t>Victor Miguel Zarricueta Ortiz</t>
  </si>
  <si>
    <t>11617981-4</t>
  </si>
  <si>
    <t>Alvaro Benjamin Gutierrez Almeyda</t>
  </si>
  <si>
    <t>19462601-0</t>
  </si>
  <si>
    <t>PRC24034</t>
  </si>
  <si>
    <t>Cristian Gonzalez Cortes</t>
  </si>
  <si>
    <t>15004644-0</t>
  </si>
  <si>
    <t>Dario Fillippo Harder Mortola</t>
  </si>
  <si>
    <t>15885733-2</t>
  </si>
  <si>
    <t>Jairo Giraldo Alferez</t>
  </si>
  <si>
    <t>23727657-4</t>
  </si>
  <si>
    <t>Jose Julian Guerra Zambrano</t>
  </si>
  <si>
    <t>24458555-8</t>
  </si>
  <si>
    <t>11656427-0</t>
  </si>
  <si>
    <t>Juan Patricio Muñoz Recabal</t>
  </si>
  <si>
    <t>Julio Patricio Lara Abarcia</t>
  </si>
  <si>
    <t>16266219-8</t>
  </si>
  <si>
    <t>Kevin Bastian Rodriguez Valdenegro</t>
  </si>
  <si>
    <t>18265233-4</t>
  </si>
  <si>
    <t>Marcelo Patricio Droguett Garda</t>
  </si>
  <si>
    <t>13042024-9</t>
  </si>
  <si>
    <t>Ricardo Omar Gonzalez Paredes</t>
  </si>
  <si>
    <t>15519049-3</t>
  </si>
  <si>
    <t>Sebastian Gonzalo Valdes Alata</t>
  </si>
  <si>
    <t>17369747-3</t>
  </si>
  <si>
    <t>Victor Eduardo Pineda Vergara</t>
  </si>
  <si>
    <t>14569571-6</t>
  </si>
  <si>
    <t>Santiago Giraldo Rojas</t>
  </si>
  <si>
    <t>27384157-1</t>
  </si>
  <si>
    <t>19434873-8</t>
  </si>
  <si>
    <t>Alejandro Mauricio Robles Parra</t>
  </si>
  <si>
    <t>19297105-5</t>
  </si>
  <si>
    <t>PRC24022</t>
  </si>
  <si>
    <t>Alex Enrique Pastorini Cerda</t>
  </si>
  <si>
    <t>Allan Andres Balboa Salazar</t>
  </si>
  <si>
    <t>15751950-6</t>
  </si>
  <si>
    <t>Alvaro Castillo Caicedo</t>
  </si>
  <si>
    <t>25285618-8</t>
  </si>
  <si>
    <t>Benjamin Pizarro Munoz</t>
  </si>
  <si>
    <t>20529659-K</t>
  </si>
  <si>
    <t>Bryan Ricardo Torres Pasten</t>
  </si>
  <si>
    <t>20249271-1</t>
  </si>
  <si>
    <t>PRC24048</t>
  </si>
  <si>
    <t>18409799-0</t>
  </si>
  <si>
    <t>Claudia Andrea Herrera Yevenes</t>
  </si>
  <si>
    <t>20248743-2</t>
  </si>
  <si>
    <t>13231396-2</t>
  </si>
  <si>
    <t>David Marcelo Peña Cerda</t>
  </si>
  <si>
    <t>David Nicolas Araya Torres</t>
  </si>
  <si>
    <t>17369532-2</t>
  </si>
  <si>
    <t>17963322-1</t>
  </si>
  <si>
    <t>18239801-2</t>
  </si>
  <si>
    <t>14732176-7</t>
  </si>
  <si>
    <t>20249844-2</t>
  </si>
  <si>
    <t>15357937-7</t>
  </si>
  <si>
    <t>Ian Mauricio Godoy Rojas</t>
  </si>
  <si>
    <t>20126397-2</t>
  </si>
  <si>
    <t>Ivan Andres Vera Arteaga</t>
  </si>
  <si>
    <t>18551043-3</t>
  </si>
  <si>
    <t>Javier Ignacio Burgos Zapata</t>
  </si>
  <si>
    <t>18897362-0</t>
  </si>
  <si>
    <t>15000207-9</t>
  </si>
  <si>
    <t>17737055-K</t>
  </si>
  <si>
    <t>17049580-2</t>
  </si>
  <si>
    <t>Juan Andrés Salinas Zambrano</t>
  </si>
  <si>
    <t>18899783-K</t>
  </si>
  <si>
    <t>Juan Carlos Rain Santis</t>
  </si>
  <si>
    <t>16759599-5</t>
  </si>
  <si>
    <t>18943178-3</t>
  </si>
  <si>
    <t>Julio Nuñez Salas</t>
  </si>
  <si>
    <t>Kevin Sagua Astudillo</t>
  </si>
  <si>
    <t>18897810-K</t>
  </si>
  <si>
    <t>Layonal Ilaja Grenett</t>
  </si>
  <si>
    <t>21674288-5</t>
  </si>
  <si>
    <t>10406909-6</t>
  </si>
  <si>
    <t>12564263-2</t>
  </si>
  <si>
    <t>21453010-4</t>
  </si>
  <si>
    <t>Matias Gabriel Quezada Cordero</t>
  </si>
  <si>
    <t>21216035-0</t>
  </si>
  <si>
    <t>15076036-4</t>
  </si>
  <si>
    <t>Nelson Ayavire Carlo</t>
  </si>
  <si>
    <t>15004930-K</t>
  </si>
  <si>
    <t>15694754-7</t>
  </si>
  <si>
    <t>18896926-7</t>
  </si>
  <si>
    <t>Roberto Amador Callpa Mamani</t>
  </si>
  <si>
    <t>15685691-6</t>
  </si>
  <si>
    <t>15118425-1</t>
  </si>
  <si>
    <t>Sebastian Leyton Figueroa</t>
  </si>
  <si>
    <t>18898996-9</t>
  </si>
  <si>
    <t>16224845-6</t>
  </si>
  <si>
    <t>27034932-3</t>
  </si>
  <si>
    <t>Victor Antonio Olivares Vasquez</t>
  </si>
  <si>
    <t>13331773-2</t>
  </si>
  <si>
    <t>22336539-6</t>
  </si>
  <si>
    <t>Yian Sent Welsch Tu</t>
  </si>
  <si>
    <t>16591934-3</t>
  </si>
  <si>
    <t>Bastian Laury Llanos</t>
  </si>
  <si>
    <t>17098023-9</t>
  </si>
  <si>
    <t>Marianett Vargas Saez</t>
  </si>
  <si>
    <t>20248041-1</t>
  </si>
  <si>
    <t>Adrian Cruz Ventura</t>
  </si>
  <si>
    <t>24170015-1</t>
  </si>
  <si>
    <t>Alexandre Joseph Avila Collinet</t>
  </si>
  <si>
    <t>15980061-K</t>
  </si>
  <si>
    <t>Andrea Carolina Torres Cortes</t>
  </si>
  <si>
    <t>15812046-1</t>
  </si>
  <si>
    <t>Antonio Andres Ayala Jara</t>
  </si>
  <si>
    <t>12614501-2</t>
  </si>
  <si>
    <t>Ariel Jesus Maripangui Vilches</t>
  </si>
  <si>
    <t>20096720-8</t>
  </si>
  <si>
    <t>Brayan Patricio Cortes Vergara</t>
  </si>
  <si>
    <t>20094005-9</t>
  </si>
  <si>
    <t>26520207-1</t>
  </si>
  <si>
    <t>Camilo Andres Henriquez Andrade</t>
  </si>
  <si>
    <t>Carlos Mauricio Bastias Castro</t>
  </si>
  <si>
    <t>11520572-2</t>
  </si>
  <si>
    <t>21939313-K</t>
  </si>
  <si>
    <t>Danilo Arely Sepulveda Cisterna</t>
  </si>
  <si>
    <t>11657145-5</t>
  </si>
  <si>
    <t>16467861-K</t>
  </si>
  <si>
    <t>17066106-0</t>
  </si>
  <si>
    <t>Felipe Alberto Vera Carreno</t>
  </si>
  <si>
    <t>18125594-3</t>
  </si>
  <si>
    <t>George Germain Astudillo Tapia</t>
  </si>
  <si>
    <t>12717678-7</t>
  </si>
  <si>
    <t>Grover Colque Serrano</t>
  </si>
  <si>
    <t>25857299-8</t>
  </si>
  <si>
    <t>Gustavo Javier Zorrilla Quiñones</t>
  </si>
  <si>
    <t>22724835-1</t>
  </si>
  <si>
    <t>24571862-4</t>
  </si>
  <si>
    <t>18510759-0</t>
  </si>
  <si>
    <t>Isabella Anthuanet Acosta Tuesta</t>
  </si>
  <si>
    <t>14782991-4</t>
  </si>
  <si>
    <t>15403034-4</t>
  </si>
  <si>
    <t>Jonathan Andres Peña Peña</t>
  </si>
  <si>
    <t>15535064-4</t>
  </si>
  <si>
    <t>18579989-1</t>
  </si>
  <si>
    <t>Jorge David Cortes Zepeda</t>
  </si>
  <si>
    <t>12347224-1</t>
  </si>
  <si>
    <t>Jose Manuel Valdes Fuenzalida</t>
  </si>
  <si>
    <t>15924468-7</t>
  </si>
  <si>
    <t>12703189-4</t>
  </si>
  <si>
    <t>Lleison Saez Contreras</t>
  </si>
  <si>
    <t>17970550-8</t>
  </si>
  <si>
    <t>22637458-2</t>
  </si>
  <si>
    <t>Magin Garcia Flores</t>
  </si>
  <si>
    <t>26575986-6</t>
  </si>
  <si>
    <t>Michel Tomas Challapa Ignacio</t>
  </si>
  <si>
    <t>20726017-7</t>
  </si>
  <si>
    <t>Omar Ariel Venegas Saavedra</t>
  </si>
  <si>
    <t>12379224-6</t>
  </si>
  <si>
    <t>18730230-7</t>
  </si>
  <si>
    <t>Pablo Francisco Ramos Fernandez</t>
  </si>
  <si>
    <t>20505149-K</t>
  </si>
  <si>
    <t>Pamela Sanderson Andaur</t>
  </si>
  <si>
    <t>12212513-0</t>
  </si>
  <si>
    <t>Pedro Tuesta Bernedo</t>
  </si>
  <si>
    <t>23087526-K</t>
  </si>
  <si>
    <t>Ricardo Antonio Condori Condori</t>
  </si>
  <si>
    <t>10968653-0</t>
  </si>
  <si>
    <t>Santiago Serna Vasquez</t>
  </si>
  <si>
    <t>14779375-8</t>
  </si>
  <si>
    <t>Sebastian Jorquera Ibaceta</t>
  </si>
  <si>
    <t>17636159-K</t>
  </si>
  <si>
    <t>16688883-2</t>
  </si>
  <si>
    <t>Tomas Eduardo Paredes Scholtbach</t>
  </si>
  <si>
    <t>15311012-3</t>
  </si>
  <si>
    <t>Victor Alejandro Cabezas Araneda</t>
  </si>
  <si>
    <t>17593503-7</t>
  </si>
  <si>
    <t>Yerko Fernandez Espinoza</t>
  </si>
  <si>
    <t>21847172-2</t>
  </si>
  <si>
    <t>Ayrton Gabriel Gomez Recabarren</t>
  </si>
  <si>
    <t>17800145-0</t>
  </si>
  <si>
    <t>Carlos Alejandro Guzman Zamora</t>
  </si>
  <si>
    <t>16351331-5</t>
  </si>
  <si>
    <t>Cesar Eduardo Asqui Cordova</t>
  </si>
  <si>
    <t>23323558-K</t>
  </si>
  <si>
    <t>Cinthia Andrea Baeza Tapia</t>
  </si>
  <si>
    <t>14103743-9</t>
  </si>
  <si>
    <t>Cristopher Maximiliano Gonzalez Monardes</t>
  </si>
  <si>
    <t>13862708-K</t>
  </si>
  <si>
    <t>Daniel Alejandro Gutierrez Martinez</t>
  </si>
  <si>
    <t>12526746-7</t>
  </si>
  <si>
    <t>Daniel Segundo Rivera Alvarez</t>
  </si>
  <si>
    <t>12013308-K</t>
  </si>
  <si>
    <t>David Brandon Vega Estay</t>
  </si>
  <si>
    <t>Dennis Ricardo Callejas Contreras</t>
  </si>
  <si>
    <t>22869565-3</t>
  </si>
  <si>
    <t>Edwin Omonte Zarate</t>
  </si>
  <si>
    <t>24197456-1</t>
  </si>
  <si>
    <t>Eladio Israel Fuentes Chavez</t>
  </si>
  <si>
    <t>8466186-4</t>
  </si>
  <si>
    <t>Enrique Osvaldo Cordova Perez</t>
  </si>
  <si>
    <t>11520790-3</t>
  </si>
  <si>
    <t>Hector Andres Garces Vegara</t>
  </si>
  <si>
    <t>16348370-K</t>
  </si>
  <si>
    <t>Isaac Abraham Sepulveda Caceres</t>
  </si>
  <si>
    <t>20503817-5</t>
  </si>
  <si>
    <t>22670187-7</t>
  </si>
  <si>
    <t>Jaime Ojeda Castro</t>
  </si>
  <si>
    <t>19128510-7</t>
  </si>
  <si>
    <t>Jean Chavez Teran</t>
  </si>
  <si>
    <t>27082001-8</t>
  </si>
  <si>
    <t>Joel Ignacio Ramos Perez</t>
  </si>
  <si>
    <t>19734933-6</t>
  </si>
  <si>
    <t>12951391-8</t>
  </si>
  <si>
    <t>Jorge Mauricio Sagredo Lopez</t>
  </si>
  <si>
    <t>16055404-5</t>
  </si>
  <si>
    <t>16469542-5</t>
  </si>
  <si>
    <t>Juan Abner Hernandez Perez</t>
  </si>
  <si>
    <t>26783924-7</t>
  </si>
  <si>
    <t>Juan Albino Calderon Villalba</t>
  </si>
  <si>
    <t>24424541-2</t>
  </si>
  <si>
    <t>Julio Antonio Flores Lopez</t>
  </si>
  <si>
    <t>16591516-K</t>
  </si>
  <si>
    <t>Luis Sabino Rojas Ramos</t>
  </si>
  <si>
    <t>21881248-1</t>
  </si>
  <si>
    <t>Mario Patricio Rojas Munoz</t>
  </si>
  <si>
    <t>13639902-0</t>
  </si>
  <si>
    <t>Matias Itiel Burgos Zapata</t>
  </si>
  <si>
    <t>18897363-9</t>
  </si>
  <si>
    <t>Mauro Italo Torres Meneses</t>
  </si>
  <si>
    <t>18006160-6</t>
  </si>
  <si>
    <t>Maximiliano Jara Gonzalez</t>
  </si>
  <si>
    <t>20342926-6</t>
  </si>
  <si>
    <t>Michel Octavio Fredes Salamanca</t>
  </si>
  <si>
    <t>14197121-2</t>
  </si>
  <si>
    <t>Nelson Richard Garcia Alcayaga</t>
  </si>
  <si>
    <t>12833301-0</t>
  </si>
  <si>
    <t>Patricio Elias Carriel Soto</t>
  </si>
  <si>
    <t>13142456-6</t>
  </si>
  <si>
    <t>Pedro Vladimir Araya Briceño</t>
  </si>
  <si>
    <t>12400083-1</t>
  </si>
  <si>
    <t>Rene Emerson Luna Liminana</t>
  </si>
  <si>
    <t>24559927-7</t>
  </si>
  <si>
    <t>Romina Martinez Munoz</t>
  </si>
  <si>
    <t>17557251-1</t>
  </si>
  <si>
    <t>17800908-7</t>
  </si>
  <si>
    <t>Sebastian Enrique Iturrieta Nieto</t>
  </si>
  <si>
    <t>15999499-6</t>
  </si>
  <si>
    <t>PRC24049</t>
  </si>
  <si>
    <t>William Ernesto Vargas Alvarado</t>
  </si>
  <si>
    <t>21901924-6</t>
  </si>
  <si>
    <t>Bernardo Espindola Saavedra</t>
  </si>
  <si>
    <t>16306755-2</t>
  </si>
  <si>
    <t>PRC24074</t>
  </si>
  <si>
    <t>16866785-K</t>
  </si>
  <si>
    <t>19177086-2</t>
  </si>
  <si>
    <t>Esteban Mauricio Cartes Cartes</t>
  </si>
  <si>
    <t>13493189-2</t>
  </si>
  <si>
    <t>Jonathan Feliciano Apablaza Veliz</t>
  </si>
  <si>
    <t>17209793-6</t>
  </si>
  <si>
    <t>15396927-2</t>
  </si>
  <si>
    <t>16993516-5</t>
  </si>
  <si>
    <t>Keny Huanacuni Hualpa</t>
  </si>
  <si>
    <t>23030047-K</t>
  </si>
  <si>
    <t>Leonardo Zapata Perez</t>
  </si>
  <si>
    <t>17573195-4</t>
  </si>
  <si>
    <t>Lorena Robledo Jacobs</t>
  </si>
  <si>
    <t>12616490-4</t>
  </si>
  <si>
    <t>24129392-0</t>
  </si>
  <si>
    <t>16992747-2</t>
  </si>
  <si>
    <t>17694595-8</t>
  </si>
  <si>
    <t>21387148-K</t>
  </si>
  <si>
    <t>Miguel Alejandro Varela Ramos</t>
  </si>
  <si>
    <t>19425963-8</t>
  </si>
  <si>
    <t>17212539-5</t>
  </si>
  <si>
    <t>16868267-0</t>
  </si>
  <si>
    <t>18442357-K</t>
  </si>
  <si>
    <t>21494119-8</t>
  </si>
  <si>
    <t>Andro Martinez Alonso</t>
  </si>
  <si>
    <t>18371609-3</t>
  </si>
  <si>
    <t>Claudio Alejandro Aravena Alvarez</t>
  </si>
  <si>
    <t>13160901-9</t>
  </si>
  <si>
    <t>Cristian Jordan San Juan Carrero</t>
  </si>
  <si>
    <t>Fabian Alonso Cortez Rivera</t>
  </si>
  <si>
    <t>Fabian Edgardo Zambrano Cortes</t>
  </si>
  <si>
    <t>Fabian Jonathan Veroitza Martin</t>
  </si>
  <si>
    <t>Fanny Maribel Navarrete Garcia</t>
  </si>
  <si>
    <t>17364242-3</t>
  </si>
  <si>
    <t>9448391-3</t>
  </si>
  <si>
    <t>Fernando Daniel Perez Herrera</t>
  </si>
  <si>
    <t>21863762-0</t>
  </si>
  <si>
    <t>Hector Alejandro Quezada Farias</t>
  </si>
  <si>
    <t>Hugo Genaro Yagual Acebo</t>
  </si>
  <si>
    <t>Italo Franco Bragazzi Rojas</t>
  </si>
  <si>
    <t>12626348-1</t>
  </si>
  <si>
    <t>Javier Alejandro Salas Guzman</t>
  </si>
  <si>
    <t>Jonathan Andres Carcamo Videla</t>
  </si>
  <si>
    <t>18006230-0</t>
  </si>
  <si>
    <t>Jose Francisco Moreno Fuentes</t>
  </si>
  <si>
    <t>7707608-5</t>
  </si>
  <si>
    <t>Juan Pablo Arqueros Miranda</t>
  </si>
  <si>
    <t>Luis Marquez Araya</t>
  </si>
  <si>
    <t>19432519-3</t>
  </si>
  <si>
    <t>Martin Hernan Layza Leyton</t>
  </si>
  <si>
    <t>18869245-1</t>
  </si>
  <si>
    <t>20833137-K</t>
  </si>
  <si>
    <t>Mauricio Andres Peña Cerda</t>
  </si>
  <si>
    <t>Misael Martinez Arroyo</t>
  </si>
  <si>
    <t>12983397-1</t>
  </si>
  <si>
    <t>Oscar Andres Araya Munoz</t>
  </si>
  <si>
    <t>15818944-5</t>
  </si>
  <si>
    <t>Sebastian Fernando Quilpatay Roman</t>
  </si>
  <si>
    <t>Victor Gabriel Beltran Sandoval</t>
  </si>
  <si>
    <t>18426456-0</t>
  </si>
  <si>
    <t>Victor Castillo Lozano</t>
  </si>
  <si>
    <t>16769676-7</t>
  </si>
  <si>
    <t>Gino Hernan Zuñiga Alamos</t>
  </si>
  <si>
    <t>20156099-3</t>
  </si>
  <si>
    <t>17433264-9</t>
  </si>
  <si>
    <t>Hugo Daniel Toro Carrion</t>
  </si>
  <si>
    <t>16739710-7</t>
  </si>
  <si>
    <t>Juan Carlos Carmona Vergara</t>
  </si>
  <si>
    <t>12619070-0</t>
  </si>
  <si>
    <t>Mauricio Antonio Manaut Quiroz</t>
  </si>
  <si>
    <t>15586144-4</t>
  </si>
  <si>
    <t>15999918-1</t>
  </si>
  <si>
    <t>Jonathan Jesus Gomez Flores</t>
  </si>
  <si>
    <t>Jordan Patricio Cordova Rosales</t>
  </si>
  <si>
    <t>Jorge Ignacio Ossandon Iglesias</t>
  </si>
  <si>
    <t>Mariana Gabriela Flores Liempi</t>
  </si>
  <si>
    <t>Miguel Chalas Andujar</t>
  </si>
  <si>
    <t>26575573-9</t>
  </si>
  <si>
    <t>Sebastian Enrique Cofre Castillo</t>
  </si>
  <si>
    <t>Sergio Victor Villca Huanca</t>
  </si>
  <si>
    <t>Vicente Leonardo Aymani Gonzalez</t>
  </si>
  <si>
    <t>Victor Angel Saenz Estrada</t>
  </si>
  <si>
    <t>Sebastian Alejandro Gaudino Bavestrello</t>
  </si>
  <si>
    <t>20468388-3</t>
  </si>
  <si>
    <t>x</t>
  </si>
  <si>
    <t>Alberto Quenaya Caqueo</t>
  </si>
  <si>
    <t>12937552-3</t>
  </si>
  <si>
    <t>Antonio Fernando Fuentes Veas</t>
  </si>
  <si>
    <t>15685614-2</t>
  </si>
  <si>
    <t>Bonifacio Ticona Ticona</t>
  </si>
  <si>
    <t>8858807-K</t>
  </si>
  <si>
    <t>Cristian Marcelo Azocar Cardenas</t>
  </si>
  <si>
    <t>14537466-9</t>
  </si>
  <si>
    <t>7x7</t>
  </si>
  <si>
    <t>4x3</t>
  </si>
  <si>
    <t>Eric Alejandro Pacheco Vivanco</t>
  </si>
  <si>
    <t>15004464-2</t>
  </si>
  <si>
    <t>German Heriberto Carmona Gonzalez</t>
  </si>
  <si>
    <t>7991066-K</t>
  </si>
  <si>
    <t>Jaime Almeida Gamarra</t>
  </si>
  <si>
    <t>22591299-8</t>
  </si>
  <si>
    <t>Jose Ignacio Serrano Silva</t>
  </si>
  <si>
    <t>11820976-1</t>
  </si>
  <si>
    <t>14x14</t>
  </si>
  <si>
    <t>Luis Alberto Romero Romero</t>
  </si>
  <si>
    <t>24924353-1</t>
  </si>
  <si>
    <t>Reinaldo Alexis Gonzalez Vargas</t>
  </si>
  <si>
    <t>11657517-5</t>
  </si>
  <si>
    <t>10x10</t>
  </si>
  <si>
    <t>Richard Caceres Canque</t>
  </si>
  <si>
    <t>14105550-K</t>
  </si>
  <si>
    <t>Rodrigo Andres Roldan Aranis</t>
  </si>
  <si>
    <t>13669518-5</t>
  </si>
  <si>
    <t>14-14</t>
  </si>
  <si>
    <t>Segundino Delgado Mamani</t>
  </si>
  <si>
    <t>22103435-K</t>
  </si>
  <si>
    <t>turno</t>
  </si>
  <si>
    <t>OCTUBRE</t>
  </si>
  <si>
    <t>NOVIEMBRE</t>
  </si>
  <si>
    <t>DICIEMBRE</t>
  </si>
  <si>
    <t>Juan Enrique Tabilo Garcia</t>
  </si>
  <si>
    <t>10624408-1</t>
  </si>
  <si>
    <t>Marcos Andres Ramirez Zurita</t>
  </si>
  <si>
    <t>10818805-7</t>
  </si>
  <si>
    <t>Amderson Trujillo Chuve</t>
  </si>
  <si>
    <t>26984524-4</t>
  </si>
  <si>
    <t>Brayan Steven Viveros Castillo</t>
  </si>
  <si>
    <t>Carlos Eduardo Torres Ochoa</t>
  </si>
  <si>
    <t>25490872-K</t>
  </si>
  <si>
    <t>Cindy Burgos Rubio</t>
  </si>
  <si>
    <t>17766820-6</t>
  </si>
  <si>
    <t>Claudio Carvacho Torres</t>
  </si>
  <si>
    <t>13124952-7</t>
  </si>
  <si>
    <t>16597425-5</t>
  </si>
  <si>
    <t>Eslay Karin Alvarez Navarrete</t>
  </si>
  <si>
    <t>16349925-8</t>
  </si>
  <si>
    <t>Frank Angelo Asmat Azabache</t>
  </si>
  <si>
    <t>21372111-9</t>
  </si>
  <si>
    <t>Franklin Zapata Carabali</t>
  </si>
  <si>
    <t>24416363-7</t>
  </si>
  <si>
    <t>Hernan Antonio Montecino Silva</t>
  </si>
  <si>
    <t>16898683-1</t>
  </si>
  <si>
    <t>Ignacio Nicolas Bastias Inostroza</t>
  </si>
  <si>
    <t>Jaritza Mena Munoz</t>
  </si>
  <si>
    <t>18898286-7</t>
  </si>
  <si>
    <t>16849828-4</t>
  </si>
  <si>
    <t>Jose Gajardo Pavez</t>
  </si>
  <si>
    <t>18572882-K</t>
  </si>
  <si>
    <t>Jose Luis Campusano Jimenez</t>
  </si>
  <si>
    <t>Julia Perez Saez</t>
  </si>
  <si>
    <t>17901790-3</t>
  </si>
  <si>
    <t>Luis Alfredo Rojas Rios</t>
  </si>
  <si>
    <t>17303615-9</t>
  </si>
  <si>
    <t>Omar Antonio Rencoret Tapia</t>
  </si>
  <si>
    <t>Patricio Felipe Povea Parra</t>
  </si>
  <si>
    <t>19874818-8</t>
  </si>
  <si>
    <t>Stanfford Steiner Ortiz Diaz</t>
  </si>
  <si>
    <t>Victor Huanacune Manuelo</t>
  </si>
  <si>
    <t>25529062-2</t>
  </si>
  <si>
    <t>16153936-8</t>
  </si>
  <si>
    <t>B28621</t>
  </si>
  <si>
    <t>16864127-3</t>
  </si>
  <si>
    <t>17656278-1</t>
  </si>
  <si>
    <t>Carlos Condori Chambi</t>
  </si>
  <si>
    <t>25512816-7</t>
  </si>
  <si>
    <t>20090300-5</t>
  </si>
  <si>
    <t>David Gonzalez Rivera</t>
  </si>
  <si>
    <t>11818450-5</t>
  </si>
  <si>
    <t>Eloy Dorado Gutierrez</t>
  </si>
  <si>
    <t>24539077-7</t>
  </si>
  <si>
    <t>18262676-7</t>
  </si>
  <si>
    <t>13186736-0</t>
  </si>
  <si>
    <t>Hugo Salazar Munoz</t>
  </si>
  <si>
    <t>21190597-2</t>
  </si>
  <si>
    <t>Jerson Aaron Manque Barraza</t>
  </si>
  <si>
    <t>17965616-7</t>
  </si>
  <si>
    <t>Jessica Karina Contreras Olivar</t>
  </si>
  <si>
    <t>19433859-7</t>
  </si>
  <si>
    <t>14676768-0</t>
  </si>
  <si>
    <t>Jose Paco Gutierrez</t>
  </si>
  <si>
    <t>25495206-0</t>
  </si>
  <si>
    <t>18315106-1</t>
  </si>
  <si>
    <t>Abel Patricio Vega Cutipa</t>
  </si>
  <si>
    <t>Alonso Leandro Gajardo Vasquez</t>
  </si>
  <si>
    <t>Alfonso Alfredo Santibañez Olivares</t>
  </si>
  <si>
    <t>Juan Montaño Garcia</t>
  </si>
  <si>
    <t>15883827-3</t>
  </si>
  <si>
    <t>Juan Rodrigo Ulloa Celedon</t>
  </si>
  <si>
    <t>Luis Alberto Jeldres Mendoza</t>
  </si>
  <si>
    <t>Maximiliano Alfredo Tello Godoy</t>
  </si>
  <si>
    <t>21522983-1</t>
  </si>
  <si>
    <t>Paola Alejandra Puebla Saunero</t>
  </si>
  <si>
    <t>Patricio Montero Murillo</t>
  </si>
  <si>
    <t>18751879-2</t>
  </si>
  <si>
    <t>Pedro Caroca Bugueno</t>
  </si>
  <si>
    <t>15885483-K</t>
  </si>
  <si>
    <t>Carlos Alberto Rios Arriagada</t>
  </si>
  <si>
    <t>14370418-1</t>
  </si>
  <si>
    <t>Jonas Jeremy Saldaño Olivares</t>
  </si>
  <si>
    <t>Oscar Andres Fernandez Riquelme</t>
  </si>
  <si>
    <t>10404058-6</t>
  </si>
  <si>
    <t>Christian Quirante Moyano</t>
  </si>
  <si>
    <t>19966538-3</t>
  </si>
  <si>
    <t>Claudio Andres Gomez Bobadilla</t>
  </si>
  <si>
    <t>18264859-0</t>
  </si>
  <si>
    <t>Cristobal Navarrete Millao</t>
  </si>
  <si>
    <t>19119125-0</t>
  </si>
  <si>
    <t>Gustavo Venegas Quintanilla</t>
  </si>
  <si>
    <t>18899094-0</t>
  </si>
  <si>
    <t>Hector Barreda Rios</t>
  </si>
  <si>
    <t>9340145-K</t>
  </si>
  <si>
    <t>Hermen Josue Menacho Garcia</t>
  </si>
  <si>
    <t>Israel Josua Ramirez Diaz</t>
  </si>
  <si>
    <t>Isaac Abram Maguida Tapia</t>
  </si>
  <si>
    <t>Jean Carlos Cortes Arenas</t>
  </si>
  <si>
    <t>20247519-1</t>
  </si>
  <si>
    <t>Jonathan Perez Pizarro</t>
  </si>
  <si>
    <t>15836443-3</t>
  </si>
  <si>
    <t>Jorge Rojo Elgueda</t>
  </si>
  <si>
    <t>16245548-6</t>
  </si>
  <si>
    <t>Jose Claros Olivera</t>
  </si>
  <si>
    <t>25491451-7</t>
  </si>
  <si>
    <t>Leonardo Alonso Matus Constant</t>
  </si>
  <si>
    <t>Luis Antonio Villavicencio Narro</t>
  </si>
  <si>
    <t>Luis Miguel Mardones Medina</t>
  </si>
  <si>
    <t>Marcelo Sanhueza Salgado</t>
  </si>
  <si>
    <t>13132910-5</t>
  </si>
  <si>
    <t>CON KPI</t>
  </si>
  <si>
    <t>SIN KPI</t>
  </si>
  <si>
    <t>Matias Ignacio Aravena Espinoza</t>
  </si>
  <si>
    <t>16890787-7</t>
  </si>
  <si>
    <t>Matias Hemerson Rojo Bustamante</t>
  </si>
  <si>
    <t>Matias Silva Antimilla</t>
  </si>
  <si>
    <t>18990734-6</t>
  </si>
  <si>
    <t>Mauricio Baez Estay</t>
  </si>
  <si>
    <t>13984127-1</t>
  </si>
  <si>
    <t>Miguel Alejandro Muñoz Barraza</t>
  </si>
  <si>
    <t>Pedro Lazo Bravo</t>
  </si>
  <si>
    <t>11723994-2</t>
  </si>
  <si>
    <t>Rodrigo Gonzalo Forton Sanhueza</t>
  </si>
  <si>
    <t>15817178-3</t>
  </si>
  <si>
    <t>Roger Chura Choque</t>
  </si>
  <si>
    <t>24885022-1</t>
  </si>
  <si>
    <t>Ronald Vasquez Mamani</t>
  </si>
  <si>
    <t>24288920-7</t>
  </si>
  <si>
    <t>Sergio Toledo Carmona</t>
  </si>
  <si>
    <t>17554607-3</t>
  </si>
  <si>
    <t>Vicente Rosales Aguayo</t>
  </si>
  <si>
    <t>14667863-7</t>
  </si>
  <si>
    <t>Victor Ponce Cortes</t>
  </si>
  <si>
    <t>12835787-4</t>
  </si>
  <si>
    <t>Yair Arteaga Ordoez</t>
  </si>
  <si>
    <t>24014449-2</t>
  </si>
  <si>
    <t>Yamil Aramayo Chuve</t>
  </si>
  <si>
    <t>26836016-6</t>
  </si>
  <si>
    <t>Adolfo Andrade Calderon</t>
  </si>
  <si>
    <t>22609123-8</t>
  </si>
  <si>
    <t>Adrian Antonio San Martin Rivera</t>
  </si>
  <si>
    <t>12940021-8</t>
  </si>
  <si>
    <t>Cristhian Andres Mancilla Montano</t>
  </si>
  <si>
    <t>25319458-8</t>
  </si>
  <si>
    <t>Dante Dorenko Araya Chacaltana</t>
  </si>
  <si>
    <t>17010936-8</t>
  </si>
  <si>
    <t>18011499-8</t>
  </si>
  <si>
    <t>Ivar Edwin Carmen Lopez</t>
  </si>
  <si>
    <t>13212920-7</t>
  </si>
  <si>
    <t>Jimy Alejandro Ojane Pena</t>
  </si>
  <si>
    <t>15695574-4</t>
  </si>
  <si>
    <t>Roberto Andres Vallejos Godoy</t>
  </si>
  <si>
    <t>13419874-5</t>
  </si>
  <si>
    <t>Rosendo Francisco Moraga Figueroa</t>
  </si>
  <si>
    <t>18898879-2</t>
  </si>
  <si>
    <t>Yimmy Sagua Saavedra</t>
  </si>
  <si>
    <t>16349544-9</t>
  </si>
  <si>
    <t>Alberto Javier Cisternas Cisternas</t>
  </si>
  <si>
    <t>15186174-1</t>
  </si>
  <si>
    <t>Alvaro Javier Godoy Jimenez</t>
  </si>
  <si>
    <t>13863541-4</t>
  </si>
  <si>
    <t>Byron Brandon Huentenao Villagrán</t>
  </si>
  <si>
    <t>21607420-3</t>
  </si>
  <si>
    <t>Christian Adriano Cerda Marchant</t>
  </si>
  <si>
    <t>10740421-K</t>
  </si>
  <si>
    <t>Claudio Alex Figueroa Salfate</t>
  </si>
  <si>
    <t>17097048-9</t>
  </si>
  <si>
    <t>Cristian Fabian Rosales Cartes</t>
  </si>
  <si>
    <t>18528218-K</t>
  </si>
  <si>
    <t>Diego Andres Fuentes Durana</t>
  </si>
  <si>
    <t>16055845-8</t>
  </si>
  <si>
    <t>Eugenio Antonio Caceres Salgado</t>
  </si>
  <si>
    <t>Gonzalo Enrique Contreras Rubilar</t>
  </si>
  <si>
    <t>Gustavo Wilfredo Idigora Blas</t>
  </si>
  <si>
    <t>14102816-2</t>
  </si>
  <si>
    <t>Henry Cristian Huinca Leiva</t>
  </si>
  <si>
    <t>15709781-4</t>
  </si>
  <si>
    <t>14699627-2</t>
  </si>
  <si>
    <t>Hugo Marcelo Yagual Acebo</t>
  </si>
  <si>
    <t>Julio Manuel Gonzalez Orellana</t>
  </si>
  <si>
    <t>Julio Reynell Huamanzana Castillo</t>
  </si>
  <si>
    <t>24695621-9</t>
  </si>
  <si>
    <t>Louis Jean Alexandre Blanche Meza</t>
  </si>
  <si>
    <t>17096573-6</t>
  </si>
  <si>
    <t>Luis Alberto Fuentes Ccorahua</t>
  </si>
  <si>
    <t>Enrique Joel Flores Bastias</t>
  </si>
  <si>
    <t>Luis Roberto Huentenao Gutierrez</t>
  </si>
  <si>
    <t>15503202-2</t>
  </si>
  <si>
    <t>Oscar David Delgado Navia</t>
  </si>
  <si>
    <t>17527962-8</t>
  </si>
  <si>
    <t>Paz Valentina Maldonado Loaiza</t>
  </si>
  <si>
    <t>Pablo Andres Olivares Aguirre</t>
  </si>
  <si>
    <t>Victor Alejandro Neira Garrido</t>
  </si>
  <si>
    <t>19379801-2</t>
  </si>
  <si>
    <t>Matias Daniel Santis Moreno</t>
  </si>
  <si>
    <t>Anthony Chavez Ascasibar</t>
  </si>
  <si>
    <t>25083265-6</t>
  </si>
  <si>
    <t>Benjamin Pizarro Muoz</t>
  </si>
  <si>
    <t>Ciro Ignacio Cartagena Beyuma</t>
  </si>
  <si>
    <t>27826224-3</t>
  </si>
  <si>
    <t>Dagoberto Yonathan Miranda Godoy</t>
  </si>
  <si>
    <t>Daniela Paola Montoya Nilo</t>
  </si>
  <si>
    <t>19354207-7</t>
  </si>
  <si>
    <t>17292902-8</t>
  </si>
  <si>
    <t>Fernando Ireno Lucas Rosas</t>
  </si>
  <si>
    <t>Jorge Leonardo Linares Cruz</t>
  </si>
  <si>
    <t>25679551-5</t>
  </si>
  <si>
    <t>Julio Marcelo Carrasco Cofre</t>
  </si>
  <si>
    <t>10054735-K</t>
  </si>
  <si>
    <t>18005384-0</t>
  </si>
  <si>
    <t>Maverick David Guzman Rivera</t>
  </si>
  <si>
    <t>Miguel Angel Morales Carrasco</t>
  </si>
  <si>
    <t>26727564-5</t>
  </si>
  <si>
    <t>12516433-1</t>
  </si>
  <si>
    <t>Romelio Salvador Pinto Verdejo</t>
  </si>
  <si>
    <t>Alex Orellana Flores</t>
  </si>
  <si>
    <t>24879704-5</t>
  </si>
  <si>
    <t>Andres Angel Alfaro Apolinario</t>
  </si>
  <si>
    <t>26482733-7</t>
  </si>
  <si>
    <t>Diego Ignacio Vidal Rojas</t>
  </si>
  <si>
    <t>19426820-3</t>
  </si>
  <si>
    <t>Hector Gines Alegria Hernandez</t>
  </si>
  <si>
    <t>12907089-7</t>
  </si>
  <si>
    <t>Johnny Edward Villalobos Borquez</t>
  </si>
  <si>
    <t>Matias Alberto Merino Yañez</t>
  </si>
  <si>
    <t>Tayron Vladimir Lopez Perez</t>
  </si>
  <si>
    <t>15002844-2</t>
  </si>
  <si>
    <t>Alejandro Almonacid Rivas</t>
  </si>
  <si>
    <t>14346905-0</t>
  </si>
  <si>
    <t>Brian Hernan Collao Burodovich</t>
  </si>
  <si>
    <t>16591885-1</t>
  </si>
  <si>
    <t>Eric Fernando Spuler Perez</t>
  </si>
  <si>
    <t>15963068-4</t>
  </si>
  <si>
    <t>Erick Eduardo Vera Figueroa</t>
  </si>
  <si>
    <t>Fernando Enrique Fernandez Reinoso</t>
  </si>
  <si>
    <t>Guillermo Contreras Lucero</t>
  </si>
  <si>
    <t>17432110-8</t>
  </si>
  <si>
    <t>Jaime Roberto Garcia Ortiz</t>
  </si>
  <si>
    <t>Jose Alberto Caqueo Soto</t>
  </si>
  <si>
    <t>Luis Erwin Manquel Perez</t>
  </si>
  <si>
    <t>Valentina Constanza Soto Macaya</t>
  </si>
  <si>
    <t>Cristian Patricio Alburquenque Rojas</t>
  </si>
  <si>
    <t>Eduardo Andres Garrido Rojas</t>
  </si>
  <si>
    <t>Franklin Suarez Leon</t>
  </si>
  <si>
    <t>24994865-9</t>
  </si>
  <si>
    <t>Manuel Rosales Rios</t>
  </si>
  <si>
    <t>18274484-0</t>
  </si>
  <si>
    <t>Matias Alberto Merino Yanez</t>
  </si>
  <si>
    <t>Patricio Renulfo Jimenez Rodriguez</t>
  </si>
  <si>
    <t>13864003-5</t>
  </si>
  <si>
    <t>Alejandro Javier Ramos Sarria</t>
  </si>
  <si>
    <t>16527319-2</t>
  </si>
  <si>
    <t>Aníbal Andrés Villar Vergara</t>
  </si>
  <si>
    <t>16807462-K</t>
  </si>
  <si>
    <t>Arturo Alejandro Munoz Riquelme</t>
  </si>
  <si>
    <t>12528233-4</t>
  </si>
  <si>
    <t>Brayam Hendrith Quelincoy Corvacho</t>
  </si>
  <si>
    <t>Edgardo Elas Arredondo Hernández</t>
  </si>
  <si>
    <t>18561373-9</t>
  </si>
  <si>
    <t>Fabian Hugo Godoy Donoso</t>
  </si>
  <si>
    <t>Federico Segundo Heraldo Perez</t>
  </si>
  <si>
    <t>Jorge Enrique Minaya Salazar</t>
  </si>
  <si>
    <t>Jorge Rodrigo Diaz Ramos</t>
  </si>
  <si>
    <t>13412823-2</t>
  </si>
  <si>
    <t>Juan Manuel Araya Cruz</t>
  </si>
  <si>
    <t>12212616-1</t>
  </si>
  <si>
    <t>Luciano Andres Bizama Rodriguez</t>
  </si>
  <si>
    <t>13312500-0</t>
  </si>
  <si>
    <t>Luis Francisco Cofre Castro</t>
  </si>
  <si>
    <t>17710059-5</t>
  </si>
  <si>
    <t>Mauricio Javier Castillo Aravire</t>
  </si>
  <si>
    <t>15924688-4</t>
  </si>
  <si>
    <t>Orlando Eduardo Chavez Carreno</t>
  </si>
  <si>
    <t>15828264-K</t>
  </si>
  <si>
    <t>Ricardo De Jesus Moreno Sepulveda</t>
  </si>
  <si>
    <t>17819339-2</t>
  </si>
  <si>
    <t>Roberto Rodrigo Cortes Sepulveda</t>
  </si>
  <si>
    <t>Alberto Manuel Barrera Villalon</t>
  </si>
  <si>
    <t>18754432-7</t>
  </si>
  <si>
    <t>Carlos Alberto Romero Torrez</t>
  </si>
  <si>
    <t>Carlos Anibal Pizango Chino</t>
  </si>
  <si>
    <t>24521495-2</t>
  </si>
  <si>
    <t>Christian Rodrigo Barrera Calderon</t>
  </si>
  <si>
    <t>Edwards Ignacio Concha Choque</t>
  </si>
  <si>
    <t>20957524-8</t>
  </si>
  <si>
    <t>Marcelo Andres Pierola Pierola</t>
  </si>
  <si>
    <t>18007190-3</t>
  </si>
  <si>
    <t>Matias Nicolas Munoz Ovando</t>
  </si>
  <si>
    <t>Miguel Abnder Caceres Henriquez</t>
  </si>
  <si>
    <t>17799988-1</t>
  </si>
  <si>
    <t>Sheryi Leandro Painenahuel Pereira</t>
  </si>
  <si>
    <t>21337950-K</t>
  </si>
  <si>
    <t>Wilfredo Gustavo Idigora Mamani</t>
  </si>
  <si>
    <t>Claudio Francisco Osorio Torres</t>
  </si>
  <si>
    <t>16708292-0</t>
  </si>
  <si>
    <t>Mauricio Alejandro Navarro Castro</t>
  </si>
  <si>
    <t>19180105-9</t>
  </si>
  <si>
    <t>Bastian Patricio Valenzuela Valenzuela</t>
  </si>
  <si>
    <t>Cesar Roa Novoa</t>
  </si>
  <si>
    <t>14257879-4</t>
  </si>
  <si>
    <t>Christian Sebastian Leon Munoz</t>
  </si>
  <si>
    <t>DIA DE VOTAR</t>
  </si>
  <si>
    <t>DERRUMBE</t>
  </si>
  <si>
    <t>dias max x turno</t>
  </si>
  <si>
    <t>cambio turno</t>
  </si>
  <si>
    <t>sgcas</t>
  </si>
  <si>
    <t>Edinson Ademir Ortiz Rodriguez</t>
  </si>
  <si>
    <t>Erick Antonio Tapia Alfan</t>
  </si>
  <si>
    <t>PRC24029</t>
  </si>
  <si>
    <t>20241265-8</t>
  </si>
  <si>
    <t>20241167-8</t>
  </si>
  <si>
    <t>20249401-8</t>
  </si>
  <si>
    <t>Juan Carvajal Urqueta</t>
  </si>
  <si>
    <t>19252934-4</t>
  </si>
  <si>
    <t>Roberto Carlos Carrasco Silva</t>
  </si>
  <si>
    <t>24728259-9</t>
  </si>
  <si>
    <t>Williams Andres Torres Rojas</t>
  </si>
  <si>
    <t>16058150-6</t>
  </si>
  <si>
    <t>Estelin Rios Torres</t>
  </si>
  <si>
    <t>7972990-6</t>
  </si>
  <si>
    <t>Francisco Javier Rojas Carvajal</t>
  </si>
  <si>
    <t>17625506-4</t>
  </si>
  <si>
    <t>Nicolas Ignacio Escobedo Valencia</t>
  </si>
  <si>
    <t>19978388-2</t>
  </si>
  <si>
    <t>Carlos Aravena Cornejo</t>
  </si>
  <si>
    <t>15693216-7</t>
  </si>
  <si>
    <t>Jorge Eduardo Venegas Salinas</t>
  </si>
  <si>
    <t>17258919-7</t>
  </si>
  <si>
    <t>Mario Enrique Contreras Araya</t>
  </si>
  <si>
    <t>15163462-1</t>
  </si>
  <si>
    <t>Mario Enrique Veragua Pizarro</t>
  </si>
  <si>
    <t>8236994-5</t>
  </si>
  <si>
    <t>20259401-8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</si>
</sst>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02B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4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0" xfId="0" applyFill="1"/>
    <xf numFmtId="0" fontId="0" fillId="39" borderId="11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2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9" borderId="16" xfId="0" applyFill="1" applyBorder="1"/>
    <xf numFmtId="0" fontId="0" fillId="39" borderId="20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0" fontId="0" fillId="39" borderId="23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39" borderId="18" xfId="0" applyFill="1" applyBorder="1"/>
    <xf numFmtId="0" fontId="0" fillId="39" borderId="11" xfId="0" applyFill="1" applyBorder="1" applyAlignment="1">
      <alignment wrapText="1"/>
    </xf>
    <xf numFmtId="0" fontId="0" fillId="39" borderId="17" xfId="0" applyFill="1" applyBorder="1"/>
    <xf numFmtId="0" fontId="0" fillId="39" borderId="17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0" fillId="39" borderId="16" xfId="0" applyFill="1" applyBorder="1" applyAlignment="1">
      <alignment wrapText="1"/>
    </xf>
    <xf numFmtId="0" fontId="0" fillId="39" borderId="30" xfId="0" applyFill="1" applyBorder="1" applyAlignment="1">
      <alignment horizontal="center"/>
    </xf>
    <xf numFmtId="0" fontId="1" fillId="39" borderId="18" xfId="42" applyFill="1" applyBorder="1" applyAlignment="1">
      <alignment wrapText="1"/>
    </xf>
    <xf numFmtId="0" fontId="0" fillId="39" borderId="31" xfId="0" applyFill="1" applyBorder="1" applyAlignment="1">
      <alignment wrapText="1"/>
    </xf>
    <xf numFmtId="0" fontId="0" fillId="39" borderId="18" xfId="0" applyFill="1" applyBorder="1" applyAlignment="1">
      <alignment wrapText="1"/>
    </xf>
    <xf numFmtId="0" fontId="0" fillId="39" borderId="30" xfId="0" applyFill="1" applyBorder="1" applyAlignment="1">
      <alignment wrapText="1"/>
    </xf>
    <xf numFmtId="0" fontId="0" fillId="39" borderId="32" xfId="0" applyFill="1" applyBorder="1" applyAlignment="1">
      <alignment wrapText="1"/>
    </xf>
    <xf numFmtId="0" fontId="1" fillId="39" borderId="17" xfId="42" applyFill="1" applyBorder="1" applyAlignment="1">
      <alignment wrapText="1"/>
    </xf>
    <xf numFmtId="0" fontId="16" fillId="0" borderId="0" xfId="0" applyFont="1"/>
    <xf numFmtId="0" fontId="0" fillId="41" borderId="0" xfId="0" applyFill="1"/>
    <xf numFmtId="0" fontId="1" fillId="39" borderId="27" xfId="50" applyFill="1" applyBorder="1" applyAlignment="1">
      <alignment wrapText="1"/>
    </xf>
    <xf numFmtId="0" fontId="1" fillId="0" borderId="18" xfId="50" applyBorder="1" applyAlignment="1">
      <alignment wrapText="1"/>
    </xf>
    <xf numFmtId="0" fontId="1" fillId="39" borderId="27" xfId="42" applyFill="1" applyBorder="1" applyAlignment="1">
      <alignment wrapText="1"/>
    </xf>
    <xf numFmtId="0" fontId="0" fillId="39" borderId="19" xfId="0" applyFill="1" applyBorder="1" applyAlignment="1">
      <alignment wrapText="1"/>
    </xf>
    <xf numFmtId="0" fontId="0" fillId="39" borderId="27" xfId="0" applyFill="1" applyBorder="1" applyAlignment="1">
      <alignment wrapText="1"/>
    </xf>
    <xf numFmtId="0" fontId="0" fillId="39" borderId="29" xfId="0" applyFill="1" applyBorder="1" applyAlignment="1">
      <alignment wrapText="1"/>
    </xf>
    <xf numFmtId="0" fontId="0" fillId="39" borderId="28" xfId="0" applyFill="1" applyBorder="1" applyAlignment="1">
      <alignment wrapText="1"/>
    </xf>
    <xf numFmtId="0" fontId="0" fillId="39" borderId="17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39" borderId="33" xfId="0" applyFill="1" applyBorder="1" applyAlignment="1">
      <alignment wrapText="1"/>
    </xf>
    <xf numFmtId="0" fontId="0" fillId="0" borderId="30" xfId="0" applyBorder="1" applyAlignment="1">
      <alignment wrapText="1"/>
    </xf>
    <xf numFmtId="0" fontId="0" fillId="42" borderId="0" xfId="0" applyFill="1"/>
    <xf numFmtId="0" fontId="0" fillId="39" borderId="0" xfId="0" applyFill="1" applyAlignment="1">
      <alignment horizontal="center" wrapText="1"/>
    </xf>
    <xf numFmtId="0" fontId="0" fillId="39" borderId="35" xfId="0" applyFill="1" applyBorder="1" applyAlignment="1">
      <alignment horizontal="center"/>
    </xf>
    <xf numFmtId="0" fontId="0" fillId="39" borderId="37" xfId="0" applyFill="1" applyBorder="1" applyAlignment="1">
      <alignment horizontal="center"/>
    </xf>
    <xf numFmtId="0" fontId="0" fillId="39" borderId="39" xfId="0" applyFill="1" applyBorder="1" applyAlignment="1">
      <alignment wrapText="1"/>
    </xf>
    <xf numFmtId="0" fontId="1" fillId="39" borderId="33" xfId="42" applyFill="1" applyBorder="1" applyAlignment="1">
      <alignment wrapText="1"/>
    </xf>
    <xf numFmtId="0" fontId="0" fillId="0" borderId="22" xfId="0" applyBorder="1" applyAlignment="1">
      <alignment horizontal="center"/>
    </xf>
    <xf numFmtId="0" fontId="1" fillId="39" borderId="32" xfId="50" applyFill="1" applyBorder="1" applyAlignment="1">
      <alignment wrapText="1"/>
    </xf>
    <xf numFmtId="0" fontId="0" fillId="0" borderId="45" xfId="0" applyBorder="1" applyAlignment="1">
      <alignment horizontal="center" wrapText="1"/>
    </xf>
    <xf numFmtId="0" fontId="0" fillId="39" borderId="28" xfId="0" applyFill="1" applyBorder="1" applyAlignment="1">
      <alignment horizontal="center"/>
    </xf>
    <xf numFmtId="0" fontId="0" fillId="39" borderId="27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0" fillId="39" borderId="32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0" fillId="39" borderId="36" xfId="0" applyFill="1" applyBorder="1" applyAlignment="1">
      <alignment horizontal="center"/>
    </xf>
    <xf numFmtId="0" fontId="0" fillId="39" borderId="44" xfId="0" applyFill="1" applyBorder="1" applyAlignment="1">
      <alignment horizontal="center"/>
    </xf>
    <xf numFmtId="0" fontId="1" fillId="0" borderId="18" xfId="56" applyBorder="1" applyAlignment="1">
      <alignment wrapText="1"/>
    </xf>
    <xf numFmtId="0" fontId="0" fillId="35" borderId="18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39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0" borderId="0" xfId="0" applyAlignment="1">
      <alignment wrapText="1"/>
    </xf>
    <xf numFmtId="0" fontId="0" fillId="39" borderId="30" xfId="0" applyFill="1" applyBorder="1"/>
    <xf numFmtId="0" fontId="0" fillId="39" borderId="25" xfId="0" applyFill="1" applyBorder="1" applyAlignment="1">
      <alignment wrapText="1"/>
    </xf>
    <xf numFmtId="0" fontId="0" fillId="39" borderId="36" xfId="0" applyFill="1" applyBorder="1" applyAlignment="1">
      <alignment wrapText="1"/>
    </xf>
    <xf numFmtId="0" fontId="0" fillId="39" borderId="35" xfId="0" applyFill="1" applyBorder="1" applyAlignment="1">
      <alignment wrapText="1"/>
    </xf>
    <xf numFmtId="0" fontId="0" fillId="39" borderId="53" xfId="0" applyFill="1" applyBorder="1" applyAlignment="1">
      <alignment horizontal="center"/>
    </xf>
    <xf numFmtId="0" fontId="0" fillId="39" borderId="27" xfId="42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0" fillId="39" borderId="33" xfId="0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0" fillId="39" borderId="0" xfId="0" applyFill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39" borderId="19" xfId="0" applyFill="1" applyBorder="1" applyAlignment="1">
      <alignment horizontal="center" wrapText="1"/>
    </xf>
    <xf numFmtId="0" fontId="0" fillId="39" borderId="11" xfId="0" applyFill="1" applyBorder="1" applyAlignment="1">
      <alignment horizontal="center" wrapText="1"/>
    </xf>
    <xf numFmtId="0" fontId="0" fillId="39" borderId="17" xfId="0" applyFill="1" applyBorder="1" applyAlignment="1">
      <alignment horizontal="center" wrapText="1"/>
    </xf>
    <xf numFmtId="0" fontId="0" fillId="39" borderId="18" xfId="0" applyFill="1" applyBorder="1" applyAlignment="1">
      <alignment horizontal="center" wrapText="1"/>
    </xf>
    <xf numFmtId="0" fontId="1" fillId="39" borderId="19" xfId="52" applyFill="1" applyBorder="1" applyAlignment="1">
      <alignment horizontal="center" wrapText="1"/>
    </xf>
    <xf numFmtId="0" fontId="1" fillId="39" borderId="18" xfId="52" applyFill="1" applyBorder="1" applyAlignment="1">
      <alignment horizontal="center" wrapText="1"/>
    </xf>
    <xf numFmtId="0" fontId="0" fillId="39" borderId="25" xfId="0" applyFill="1" applyBorder="1" applyAlignment="1">
      <alignment horizontal="center" wrapText="1"/>
    </xf>
    <xf numFmtId="0" fontId="0" fillId="39" borderId="18" xfId="56" applyFont="1" applyFill="1" applyBorder="1" applyAlignment="1">
      <alignment horizontal="center" wrapText="1"/>
    </xf>
    <xf numFmtId="0" fontId="0" fillId="39" borderId="30" xfId="0" applyFill="1" applyBorder="1" applyAlignment="1">
      <alignment horizontal="center" wrapText="1"/>
    </xf>
    <xf numFmtId="0" fontId="0" fillId="39" borderId="16" xfId="0" applyFill="1" applyBorder="1" applyAlignment="1">
      <alignment horizontal="center" wrapText="1"/>
    </xf>
    <xf numFmtId="0" fontId="1" fillId="39" borderId="11" xfId="52" applyFill="1" applyBorder="1" applyAlignment="1">
      <alignment horizontal="center" wrapText="1"/>
    </xf>
    <xf numFmtId="0" fontId="18" fillId="0" borderId="15" xfId="0" applyFont="1" applyBorder="1" applyAlignment="1">
      <alignment horizontal="center"/>
    </xf>
    <xf numFmtId="0" fontId="0" fillId="0" borderId="53" xfId="0" applyBorder="1" applyAlignment="1">
      <alignment wrapText="1"/>
    </xf>
    <xf numFmtId="0" fontId="1" fillId="39" borderId="30" xfId="52" applyFill="1" applyBorder="1" applyAlignment="1">
      <alignment horizontal="center" wrapText="1"/>
    </xf>
    <xf numFmtId="0" fontId="0" fillId="44" borderId="0" xfId="0" applyFill="1"/>
    <xf numFmtId="0" fontId="1" fillId="39" borderId="33" xfId="50" applyFill="1" applyBorder="1" applyAlignment="1">
      <alignment wrapText="1"/>
    </xf>
    <xf numFmtId="0" fontId="1" fillId="39" borderId="27" xfId="54" applyFill="1" applyBorder="1" applyAlignment="1">
      <alignment wrapText="1"/>
    </xf>
    <xf numFmtId="0" fontId="1" fillId="0" borderId="18" xfId="54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9" borderId="57" xfId="58" applyFont="1" applyFill="1" applyBorder="1" applyAlignment="1">
      <alignment horizontal="center" wrapText="1"/>
    </xf>
    <xf numFmtId="0" fontId="0" fillId="39" borderId="60" xfId="58" applyFont="1" applyFill="1" applyBorder="1" applyAlignment="1">
      <alignment horizontal="center" wrapText="1"/>
    </xf>
    <xf numFmtId="0" fontId="0" fillId="40" borderId="18" xfId="0" applyFill="1" applyBorder="1" applyAlignment="1">
      <alignment horizontal="center"/>
    </xf>
    <xf numFmtId="0" fontId="0" fillId="39" borderId="18" xfId="55" applyFont="1" applyFill="1" applyBorder="1" applyAlignment="1">
      <alignment horizontal="center" wrapText="1"/>
    </xf>
    <xf numFmtId="0" fontId="0" fillId="39" borderId="11" xfId="0" applyFill="1" applyBorder="1"/>
    <xf numFmtId="0" fontId="0" fillId="39" borderId="18" xfId="42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1" fillId="39" borderId="16" xfId="52" applyFill="1" applyBorder="1" applyAlignment="1">
      <alignment horizontal="center" wrapText="1"/>
    </xf>
    <xf numFmtId="0" fontId="1" fillId="0" borderId="17" xfId="56" applyBorder="1" applyAlignment="1">
      <alignment wrapText="1"/>
    </xf>
    <xf numFmtId="0" fontId="0" fillId="39" borderId="17" xfId="56" applyFont="1" applyFill="1" applyBorder="1" applyAlignment="1">
      <alignment horizontal="center" wrapText="1"/>
    </xf>
    <xf numFmtId="0" fontId="1" fillId="0" borderId="11" xfId="50" applyBorder="1" applyAlignment="1">
      <alignment wrapText="1"/>
    </xf>
    <xf numFmtId="0" fontId="1" fillId="39" borderId="28" xfId="50" applyFill="1" applyBorder="1" applyAlignment="1">
      <alignment wrapText="1"/>
    </xf>
    <xf numFmtId="0" fontId="1" fillId="39" borderId="31" xfId="50" applyFill="1" applyBorder="1" applyAlignment="1">
      <alignment wrapText="1"/>
    </xf>
    <xf numFmtId="0" fontId="0" fillId="0" borderId="55" xfId="0" applyBorder="1" applyAlignment="1">
      <alignment wrapText="1"/>
    </xf>
    <xf numFmtId="0" fontId="1" fillId="39" borderId="28" xfId="42" applyFill="1" applyBorder="1" applyAlignment="1">
      <alignment wrapText="1"/>
    </xf>
    <xf numFmtId="0" fontId="1" fillId="39" borderId="11" xfId="42" applyFill="1" applyBorder="1" applyAlignment="1">
      <alignment wrapText="1"/>
    </xf>
    <xf numFmtId="0" fontId="1" fillId="0" borderId="60" xfId="62" applyBorder="1" applyAlignment="1">
      <alignment wrapText="1"/>
    </xf>
    <xf numFmtId="0" fontId="0" fillId="39" borderId="18" xfId="0" applyFill="1" applyBorder="1" applyAlignment="1">
      <alignment horizontal="center" vertical="center"/>
    </xf>
    <xf numFmtId="16" fontId="0" fillId="39" borderId="18" xfId="0" applyNumberFormat="1" applyFill="1" applyBorder="1" applyAlignment="1">
      <alignment wrapText="1"/>
    </xf>
    <xf numFmtId="0" fontId="0" fillId="39" borderId="55" xfId="0" applyFill="1" applyBorder="1" applyAlignment="1">
      <alignment wrapText="1"/>
    </xf>
    <xf numFmtId="0" fontId="0" fillId="39" borderId="16" xfId="55" applyFont="1" applyFill="1" applyBorder="1" applyAlignment="1">
      <alignment horizontal="center" wrapText="1"/>
    </xf>
    <xf numFmtId="0" fontId="0" fillId="39" borderId="11" xfId="0" applyFill="1" applyBorder="1" applyAlignment="1">
      <alignment horizontal="center" vertical="center"/>
    </xf>
    <xf numFmtId="0" fontId="0" fillId="39" borderId="53" xfId="0" applyFill="1" applyBorder="1" applyAlignment="1">
      <alignment horizontal="center" wrapText="1"/>
    </xf>
    <xf numFmtId="0" fontId="0" fillId="39" borderId="0" xfId="58" applyFont="1" applyFill="1" applyAlignment="1">
      <alignment horizontal="center" wrapText="1"/>
    </xf>
    <xf numFmtId="0" fontId="0" fillId="39" borderId="28" xfId="0" applyFill="1" applyBorder="1" applyAlignment="1">
      <alignment horizontal="center" vertical="center"/>
    </xf>
    <xf numFmtId="0" fontId="0" fillId="39" borderId="50" xfId="0" applyFill="1" applyBorder="1" applyAlignment="1">
      <alignment wrapText="1"/>
    </xf>
    <xf numFmtId="0" fontId="1" fillId="0" borderId="50" xfId="47" applyBorder="1" applyAlignment="1">
      <alignment wrapText="1"/>
    </xf>
    <xf numFmtId="0" fontId="1" fillId="0" borderId="16" xfId="64" applyBorder="1" applyAlignment="1">
      <alignment wrapText="1"/>
    </xf>
    <xf numFmtId="0" fontId="1" fillId="39" borderId="53" xfId="56" applyFill="1" applyBorder="1" applyAlignment="1">
      <alignment wrapText="1"/>
    </xf>
    <xf numFmtId="16" fontId="0" fillId="39" borderId="0" xfId="0" applyNumberFormat="1" applyFill="1"/>
    <xf numFmtId="0" fontId="0" fillId="39" borderId="0" xfId="0" applyFill="1" applyAlignment="1">
      <alignment horizontal="left"/>
    </xf>
    <xf numFmtId="0" fontId="0" fillId="39" borderId="10" xfId="0" applyFill="1" applyBorder="1" applyAlignment="1">
      <alignment wrapText="1"/>
    </xf>
    <xf numFmtId="16" fontId="0" fillId="39" borderId="19" xfId="0" applyNumberFormat="1" applyFill="1" applyBorder="1"/>
    <xf numFmtId="16" fontId="0" fillId="39" borderId="41" xfId="0" applyNumberFormat="1" applyFill="1" applyBorder="1"/>
    <xf numFmtId="16" fontId="0" fillId="39" borderId="17" xfId="0" applyNumberFormat="1" applyFill="1" applyBorder="1"/>
    <xf numFmtId="16" fontId="0" fillId="39" borderId="38" xfId="0" applyNumberFormat="1" applyFill="1" applyBorder="1"/>
    <xf numFmtId="16" fontId="0" fillId="39" borderId="18" xfId="0" applyNumberFormat="1" applyFill="1" applyBorder="1"/>
    <xf numFmtId="16" fontId="0" fillId="39" borderId="42" xfId="0" applyNumberFormat="1" applyFill="1" applyBorder="1"/>
    <xf numFmtId="16" fontId="0" fillId="39" borderId="11" xfId="0" applyNumberFormat="1" applyFill="1" applyBorder="1"/>
    <xf numFmtId="16" fontId="0" fillId="39" borderId="12" xfId="0" applyNumberFormat="1" applyFill="1" applyBorder="1"/>
    <xf numFmtId="0" fontId="0" fillId="39" borderId="38" xfId="0" applyFill="1" applyBorder="1"/>
    <xf numFmtId="16" fontId="0" fillId="39" borderId="30" xfId="0" applyNumberFormat="1" applyFill="1" applyBorder="1"/>
    <xf numFmtId="16" fontId="0" fillId="39" borderId="46" xfId="0" applyNumberFormat="1" applyFill="1" applyBorder="1"/>
    <xf numFmtId="16" fontId="0" fillId="39" borderId="35" xfId="0" applyNumberFormat="1" applyFill="1" applyBorder="1"/>
    <xf numFmtId="16" fontId="0" fillId="39" borderId="48" xfId="0" applyNumberFormat="1" applyFill="1" applyBorder="1"/>
    <xf numFmtId="16" fontId="0" fillId="39" borderId="16" xfId="0" applyNumberFormat="1" applyFill="1" applyBorder="1"/>
    <xf numFmtId="0" fontId="0" fillId="39" borderId="46" xfId="0" applyFill="1" applyBorder="1"/>
    <xf numFmtId="16" fontId="0" fillId="39" borderId="47" xfId="0" applyNumberFormat="1" applyFill="1" applyBorder="1"/>
    <xf numFmtId="0" fontId="0" fillId="39" borderId="46" xfId="0" applyFill="1" applyBorder="1" applyAlignment="1">
      <alignment horizontal="center"/>
    </xf>
    <xf numFmtId="0" fontId="0" fillId="39" borderId="42" xfId="0" applyFill="1" applyBorder="1"/>
    <xf numFmtId="0" fontId="0" fillId="39" borderId="47" xfId="0" applyFill="1" applyBorder="1" applyAlignment="1">
      <alignment horizontal="center"/>
    </xf>
    <xf numFmtId="0" fontId="0" fillId="39" borderId="19" xfId="0" applyFill="1" applyBorder="1"/>
    <xf numFmtId="0" fontId="0" fillId="0" borderId="45" xfId="0" applyBorder="1" applyAlignment="1">
      <alignment horizontal="center"/>
    </xf>
    <xf numFmtId="0" fontId="0" fillId="39" borderId="41" xfId="0" applyFill="1" applyBorder="1" applyAlignment="1">
      <alignment horizontal="center"/>
    </xf>
    <xf numFmtId="0" fontId="0" fillId="39" borderId="38" xfId="0" applyFill="1" applyBorder="1" applyAlignment="1">
      <alignment horizontal="center"/>
    </xf>
    <xf numFmtId="0" fontId="0" fillId="39" borderId="42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0" fontId="0" fillId="39" borderId="49" xfId="0" applyFill="1" applyBorder="1" applyAlignment="1">
      <alignment horizontal="center"/>
    </xf>
    <xf numFmtId="0" fontId="18" fillId="39" borderId="34" xfId="0" applyFont="1" applyFill="1" applyBorder="1" applyAlignment="1">
      <alignment horizontal="center"/>
    </xf>
    <xf numFmtId="0" fontId="18" fillId="39" borderId="44" xfId="0" applyFont="1" applyFill="1" applyBorder="1" applyAlignment="1">
      <alignment horizontal="center"/>
    </xf>
    <xf numFmtId="0" fontId="1" fillId="39" borderId="19" xfId="42" applyFill="1" applyBorder="1" applyAlignment="1">
      <alignment wrapText="1"/>
    </xf>
    <xf numFmtId="0" fontId="0" fillId="33" borderId="19" xfId="0" applyFill="1" applyBorder="1" applyAlignment="1">
      <alignment horizontal="center"/>
    </xf>
    <xf numFmtId="0" fontId="0" fillId="38" borderId="18" xfId="0" applyFill="1" applyBorder="1" applyAlignment="1">
      <alignment wrapText="1"/>
    </xf>
    <xf numFmtId="0" fontId="1" fillId="39" borderId="29" xfId="50" applyFill="1" applyBorder="1" applyAlignment="1">
      <alignment wrapText="1"/>
    </xf>
    <xf numFmtId="0" fontId="0" fillId="0" borderId="19" xfId="0" applyBorder="1" applyAlignment="1">
      <alignment wrapText="1"/>
    </xf>
    <xf numFmtId="0" fontId="0" fillId="33" borderId="18" xfId="0" applyFill="1" applyBorder="1" applyAlignment="1">
      <alignment horizontal="center"/>
    </xf>
    <xf numFmtId="16" fontId="0" fillId="39" borderId="17" xfId="0" applyNumberFormat="1" applyFill="1" applyBorder="1" applyAlignment="1">
      <alignment wrapText="1"/>
    </xf>
    <xf numFmtId="0" fontId="0" fillId="36" borderId="18" xfId="0" applyFill="1" applyBorder="1" applyAlignment="1">
      <alignment horizontal="center"/>
    </xf>
    <xf numFmtId="0" fontId="0" fillId="33" borderId="42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6" borderId="27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9" borderId="61" xfId="0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1" fillId="39" borderId="29" xfId="42" applyFill="1" applyBorder="1" applyAlignment="1">
      <alignment wrapText="1"/>
    </xf>
    <xf numFmtId="0" fontId="0" fillId="39" borderId="55" xfId="0" applyFill="1" applyBorder="1" applyAlignment="1">
      <alignment horizontal="center"/>
    </xf>
    <xf numFmtId="0" fontId="0" fillId="39" borderId="40" xfId="0" applyFill="1" applyBorder="1" applyAlignment="1">
      <alignment wrapText="1"/>
    </xf>
    <xf numFmtId="0" fontId="0" fillId="34" borderId="19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9" borderId="62" xfId="0" applyFill="1" applyBorder="1" applyAlignment="1">
      <alignment wrapText="1"/>
    </xf>
    <xf numFmtId="0" fontId="0" fillId="37" borderId="17" xfId="0" applyFill="1" applyBorder="1" applyAlignment="1">
      <alignment wrapText="1"/>
    </xf>
    <xf numFmtId="0" fontId="0" fillId="39" borderId="44" xfId="0" applyFill="1" applyBorder="1" applyAlignment="1">
      <alignment wrapText="1"/>
    </xf>
    <xf numFmtId="0" fontId="0" fillId="39" borderId="37" xfId="0" applyFill="1" applyBorder="1" applyAlignment="1">
      <alignment wrapText="1"/>
    </xf>
    <xf numFmtId="0" fontId="0" fillId="39" borderId="37" xfId="0" applyFill="1" applyBorder="1" applyAlignment="1">
      <alignment horizontal="center" wrapText="1"/>
    </xf>
    <xf numFmtId="16" fontId="0" fillId="39" borderId="37" xfId="0" applyNumberFormat="1" applyFill="1" applyBorder="1"/>
    <xf numFmtId="0" fontId="0" fillId="39" borderId="49" xfId="0" applyFill="1" applyBorder="1"/>
    <xf numFmtId="0" fontId="1" fillId="39" borderId="36" xfId="42" applyFill="1" applyBorder="1" applyAlignment="1">
      <alignment wrapText="1"/>
    </xf>
    <xf numFmtId="0" fontId="0" fillId="39" borderId="54" xfId="0" applyFill="1" applyBorder="1" applyAlignment="1">
      <alignment horizontal="center" wrapText="1"/>
    </xf>
    <xf numFmtId="0" fontId="1" fillId="0" borderId="30" xfId="56" applyBorder="1" applyAlignment="1">
      <alignment wrapText="1"/>
    </xf>
    <xf numFmtId="0" fontId="0" fillId="39" borderId="14" xfId="0" applyFill="1" applyBorder="1" applyAlignment="1">
      <alignment wrapText="1"/>
    </xf>
    <xf numFmtId="0" fontId="0" fillId="39" borderId="11" xfId="56" applyFont="1" applyFill="1" applyBorder="1" applyAlignment="1">
      <alignment horizontal="center" wrapText="1"/>
    </xf>
    <xf numFmtId="0" fontId="0" fillId="34" borderId="17" xfId="0" applyFill="1" applyBorder="1" applyAlignment="1">
      <alignment horizontal="center"/>
    </xf>
    <xf numFmtId="16" fontId="0" fillId="39" borderId="49" xfId="0" applyNumberFormat="1" applyFill="1" applyBorder="1"/>
    <xf numFmtId="0" fontId="0" fillId="34" borderId="18" xfId="0" applyFill="1" applyBorder="1" applyAlignment="1">
      <alignment horizontal="center"/>
    </xf>
    <xf numFmtId="0" fontId="1" fillId="0" borderId="0" xfId="54" applyAlignment="1">
      <alignment wrapText="1"/>
    </xf>
    <xf numFmtId="0" fontId="1" fillId="39" borderId="37" xfId="42" applyFill="1" applyBorder="1" applyAlignment="1">
      <alignment wrapText="1"/>
    </xf>
    <xf numFmtId="0" fontId="1" fillId="39" borderId="32" xfId="54" applyFill="1" applyBorder="1" applyAlignment="1">
      <alignment wrapText="1"/>
    </xf>
    <xf numFmtId="0" fontId="1" fillId="0" borderId="30" xfId="54" applyBorder="1" applyAlignment="1">
      <alignment wrapText="1"/>
    </xf>
    <xf numFmtId="0" fontId="1" fillId="39" borderId="30" xfId="54" applyFill="1" applyBorder="1" applyAlignment="1">
      <alignment wrapText="1"/>
    </xf>
    <xf numFmtId="0" fontId="0" fillId="39" borderId="25" xfId="0" applyFill="1" applyBorder="1" applyAlignment="1">
      <alignment horizontal="center"/>
    </xf>
    <xf numFmtId="0" fontId="0" fillId="39" borderId="18" xfId="55" applyFont="1" applyFill="1" applyBorder="1" applyAlignment="1">
      <alignment wrapText="1"/>
    </xf>
    <xf numFmtId="0" fontId="1" fillId="39" borderId="0" xfId="42" applyFill="1" applyAlignment="1">
      <alignment wrapText="1"/>
    </xf>
    <xf numFmtId="0" fontId="1" fillId="39" borderId="50" xfId="42" applyFill="1" applyBorder="1" applyAlignment="1">
      <alignment wrapText="1"/>
    </xf>
    <xf numFmtId="0" fontId="1" fillId="0" borderId="30" xfId="65" applyBorder="1" applyAlignment="1">
      <alignment wrapText="1"/>
    </xf>
    <xf numFmtId="0" fontId="0" fillId="34" borderId="37" xfId="0" applyFill="1" applyBorder="1" applyAlignment="1">
      <alignment horizontal="center"/>
    </xf>
    <xf numFmtId="0" fontId="1" fillId="39" borderId="28" xfId="47" applyFill="1" applyBorder="1" applyAlignment="1">
      <alignment wrapText="1"/>
    </xf>
    <xf numFmtId="0" fontId="1" fillId="0" borderId="14" xfId="47" applyBorder="1" applyAlignment="1">
      <alignment wrapText="1"/>
    </xf>
    <xf numFmtId="0" fontId="0" fillId="39" borderId="65" xfId="0" applyFill="1" applyBorder="1" applyAlignment="1">
      <alignment horizontal="center"/>
    </xf>
    <xf numFmtId="0" fontId="1" fillId="39" borderId="33" xfId="54" applyFill="1" applyBorder="1" applyAlignment="1">
      <alignment wrapText="1"/>
    </xf>
    <xf numFmtId="0" fontId="0" fillId="39" borderId="35" xfId="0" applyFill="1" applyBorder="1" applyAlignment="1">
      <alignment horizontal="center" wrapText="1"/>
    </xf>
    <xf numFmtId="0" fontId="0" fillId="0" borderId="50" xfId="0" applyBorder="1" applyAlignment="1">
      <alignment wrapText="1"/>
    </xf>
    <xf numFmtId="0" fontId="1" fillId="0" borderId="18" xfId="65" applyBorder="1" applyAlignment="1">
      <alignment wrapText="1"/>
    </xf>
    <xf numFmtId="0" fontId="1" fillId="39" borderId="18" xfId="65" applyFill="1" applyBorder="1" applyAlignment="1">
      <alignment horizontal="center" wrapText="1"/>
    </xf>
    <xf numFmtId="0" fontId="16" fillId="39" borderId="0" xfId="0" applyFont="1" applyFill="1" applyAlignment="1">
      <alignment horizontal="center"/>
    </xf>
    <xf numFmtId="0" fontId="18" fillId="39" borderId="3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" fillId="39" borderId="27" xfId="55" applyFill="1" applyBorder="1" applyAlignment="1">
      <alignment wrapText="1"/>
    </xf>
    <xf numFmtId="0" fontId="1" fillId="39" borderId="27" xfId="56" applyFill="1" applyBorder="1" applyAlignment="1">
      <alignment wrapText="1"/>
    </xf>
    <xf numFmtId="0" fontId="1" fillId="39" borderId="32" xfId="56" applyFill="1" applyBorder="1" applyAlignment="1">
      <alignment wrapText="1"/>
    </xf>
    <xf numFmtId="0" fontId="1" fillId="39" borderId="33" xfId="56" applyFill="1" applyBorder="1" applyAlignment="1">
      <alignment wrapText="1"/>
    </xf>
    <xf numFmtId="0" fontId="1" fillId="39" borderId="27" xfId="47" applyFill="1" applyBorder="1" applyAlignment="1">
      <alignment wrapText="1"/>
    </xf>
    <xf numFmtId="0" fontId="0" fillId="39" borderId="52" xfId="0" applyFill="1" applyBorder="1" applyAlignment="1">
      <alignment wrapText="1"/>
    </xf>
    <xf numFmtId="0" fontId="0" fillId="39" borderId="64" xfId="58" applyFont="1" applyFill="1" applyBorder="1" applyAlignment="1">
      <alignment horizontal="center" wrapText="1"/>
    </xf>
    <xf numFmtId="0" fontId="18" fillId="39" borderId="18" xfId="0" applyFont="1" applyFill="1" applyBorder="1" applyAlignment="1">
      <alignment horizontal="center"/>
    </xf>
    <xf numFmtId="0" fontId="14" fillId="39" borderId="18" xfId="0" applyFont="1" applyFill="1" applyBorder="1" applyAlignment="1">
      <alignment horizontal="center"/>
    </xf>
    <xf numFmtId="0" fontId="1" fillId="39" borderId="30" xfId="56" applyFill="1" applyBorder="1" applyAlignment="1">
      <alignment horizontal="center" wrapText="1"/>
    </xf>
    <xf numFmtId="0" fontId="0" fillId="39" borderId="30" xfId="56" applyFont="1" applyFill="1" applyBorder="1" applyAlignment="1">
      <alignment horizontal="center" wrapText="1"/>
    </xf>
    <xf numFmtId="0" fontId="1" fillId="39" borderId="17" xfId="52" applyFill="1" applyBorder="1" applyAlignment="1">
      <alignment horizontal="center" wrapText="1"/>
    </xf>
    <xf numFmtId="16" fontId="0" fillId="39" borderId="42" xfId="0" applyNumberFormat="1" applyFill="1" applyBorder="1" applyAlignment="1">
      <alignment horizontal="center"/>
    </xf>
    <xf numFmtId="0" fontId="18" fillId="39" borderId="30" xfId="0" applyFont="1" applyFill="1" applyBorder="1" applyAlignment="1">
      <alignment horizontal="center"/>
    </xf>
    <xf numFmtId="0" fontId="0" fillId="39" borderId="13" xfId="0" applyFill="1" applyBorder="1" applyAlignment="1">
      <alignment horizontal="center" wrapText="1"/>
    </xf>
    <xf numFmtId="0" fontId="0" fillId="39" borderId="63" xfId="0" applyFill="1" applyBorder="1" applyAlignment="1">
      <alignment horizontal="center" wrapText="1"/>
    </xf>
    <xf numFmtId="0" fontId="1" fillId="39" borderId="30" xfId="65" applyFill="1" applyBorder="1" applyAlignment="1">
      <alignment horizontal="center" wrapText="1"/>
    </xf>
    <xf numFmtId="0" fontId="0" fillId="39" borderId="30" xfId="55" applyFont="1" applyFill="1" applyBorder="1" applyAlignment="1">
      <alignment horizontal="center" wrapText="1"/>
    </xf>
    <xf numFmtId="0" fontId="0" fillId="39" borderId="12" xfId="0" applyFill="1" applyBorder="1"/>
    <xf numFmtId="0" fontId="0" fillId="39" borderId="53" xfId="0" applyFill="1" applyBorder="1" applyAlignment="1">
      <alignment wrapText="1"/>
    </xf>
    <xf numFmtId="0" fontId="0" fillId="39" borderId="63" xfId="0" applyFill="1" applyBorder="1" applyAlignment="1">
      <alignment wrapText="1"/>
    </xf>
    <xf numFmtId="0" fontId="0" fillId="35" borderId="30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1" fillId="37" borderId="30" xfId="54" applyFill="1" applyBorder="1" applyAlignment="1">
      <alignment wrapText="1"/>
    </xf>
    <xf numFmtId="0" fontId="1" fillId="39" borderId="27" xfId="44" applyFill="1" applyBorder="1" applyAlignment="1">
      <alignment wrapText="1"/>
    </xf>
    <xf numFmtId="0" fontId="1" fillId="39" borderId="32" xfId="44" applyFill="1" applyBorder="1" applyAlignment="1">
      <alignment wrapText="1"/>
    </xf>
    <xf numFmtId="0" fontId="1" fillId="39" borderId="18" xfId="62" applyFill="1" applyBorder="1" applyAlignment="1">
      <alignment horizontal="center" wrapText="1"/>
    </xf>
    <xf numFmtId="0" fontId="1" fillId="39" borderId="31" xfId="42" applyFill="1" applyBorder="1" applyAlignment="1">
      <alignment wrapText="1"/>
    </xf>
    <xf numFmtId="0" fontId="1" fillId="39" borderId="55" xfId="56" applyFill="1" applyBorder="1" applyAlignment="1">
      <alignment horizontal="center" wrapText="1"/>
    </xf>
    <xf numFmtId="0" fontId="1" fillId="0" borderId="18" xfId="79" applyBorder="1" applyAlignment="1">
      <alignment wrapText="1"/>
    </xf>
    <xf numFmtId="0" fontId="1" fillId="0" borderId="16" xfId="79" applyBorder="1" applyAlignment="1">
      <alignment wrapText="1"/>
    </xf>
    <xf numFmtId="0" fontId="1" fillId="39" borderId="16" xfId="79" applyFill="1" applyBorder="1" applyAlignment="1">
      <alignment horizontal="center" wrapText="1"/>
    </xf>
    <xf numFmtId="0" fontId="0" fillId="39" borderId="66" xfId="0" applyFill="1" applyBorder="1" applyAlignment="1">
      <alignment wrapText="1"/>
    </xf>
    <xf numFmtId="0" fontId="1" fillId="39" borderId="0" xfId="79" applyFill="1" applyAlignment="1">
      <alignment horizontal="center" wrapText="1"/>
    </xf>
    <xf numFmtId="0" fontId="0" fillId="39" borderId="55" xfId="0" applyFill="1" applyBorder="1" applyAlignment="1">
      <alignment horizontal="center" wrapText="1"/>
    </xf>
    <xf numFmtId="0" fontId="0" fillId="39" borderId="29" xfId="42" applyFont="1" applyFill="1" applyBorder="1" applyAlignment="1">
      <alignment wrapText="1"/>
    </xf>
    <xf numFmtId="0" fontId="18" fillId="39" borderId="17" xfId="0" applyFont="1" applyFill="1" applyBorder="1" applyAlignment="1">
      <alignment horizontal="center"/>
    </xf>
    <xf numFmtId="0" fontId="14" fillId="39" borderId="17" xfId="0" applyFont="1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1" fillId="39" borderId="55" xfId="52" applyFill="1" applyBorder="1" applyAlignment="1">
      <alignment horizontal="center" wrapText="1"/>
    </xf>
    <xf numFmtId="0" fontId="0" fillId="36" borderId="11" xfId="0" applyFill="1" applyBorder="1" applyAlignment="1">
      <alignment horizontal="center"/>
    </xf>
    <xf numFmtId="0" fontId="18" fillId="39" borderId="25" xfId="52" applyFont="1" applyFill="1" applyBorder="1" applyAlignment="1">
      <alignment horizontal="center" wrapText="1"/>
    </xf>
    <xf numFmtId="0" fontId="18" fillId="39" borderId="11" xfId="52" applyFont="1" applyFill="1" applyBorder="1" applyAlignment="1">
      <alignment horizontal="center" wrapText="1"/>
    </xf>
    <xf numFmtId="0" fontId="18" fillId="39" borderId="11" xfId="0" applyFont="1" applyFill="1" applyBorder="1" applyAlignment="1">
      <alignment horizontal="center"/>
    </xf>
    <xf numFmtId="0" fontId="1" fillId="0" borderId="17" xfId="79" applyBorder="1" applyAlignment="1">
      <alignment wrapText="1"/>
    </xf>
    <xf numFmtId="0" fontId="1" fillId="0" borderId="67" xfId="62" applyBorder="1" applyAlignment="1">
      <alignment wrapText="1"/>
    </xf>
    <xf numFmtId="0" fontId="1" fillId="39" borderId="55" xfId="62" applyFill="1" applyBorder="1" applyAlignment="1">
      <alignment horizontal="center" wrapText="1"/>
    </xf>
    <xf numFmtId="0" fontId="0" fillId="39" borderId="25" xfId="58" applyFont="1" applyFill="1" applyBorder="1" applyAlignment="1">
      <alignment horizontal="center" wrapText="1"/>
    </xf>
    <xf numFmtId="0" fontId="0" fillId="39" borderId="68" xfId="0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39" borderId="39" xfId="47" applyFill="1" applyBorder="1" applyAlignment="1">
      <alignment wrapText="1"/>
    </xf>
    <xf numFmtId="0" fontId="1" fillId="0" borderId="0" xfId="47" applyAlignment="1">
      <alignment wrapText="1"/>
    </xf>
    <xf numFmtId="0" fontId="1" fillId="39" borderId="44" xfId="42" applyFill="1" applyBorder="1" applyAlignment="1">
      <alignment wrapText="1"/>
    </xf>
    <xf numFmtId="0" fontId="0" fillId="0" borderId="44" xfId="0" applyBorder="1"/>
    <xf numFmtId="0" fontId="0" fillId="0" borderId="37" xfId="0" applyBorder="1"/>
    <xf numFmtId="0" fontId="0" fillId="39" borderId="37" xfId="0" applyFill="1" applyBorder="1"/>
    <xf numFmtId="0" fontId="0" fillId="33" borderId="37" xfId="0" applyFill="1" applyBorder="1" applyAlignment="1">
      <alignment horizontal="center"/>
    </xf>
    <xf numFmtId="0" fontId="1" fillId="39" borderId="32" xfId="42" applyFill="1" applyBorder="1" applyAlignment="1">
      <alignment wrapText="1"/>
    </xf>
    <xf numFmtId="0" fontId="1" fillId="39" borderId="30" xfId="42" applyFill="1" applyBorder="1" applyAlignment="1">
      <alignment wrapText="1"/>
    </xf>
    <xf numFmtId="0" fontId="1" fillId="39" borderId="37" xfId="52" applyFill="1" applyBorder="1" applyAlignment="1">
      <alignment horizontal="center" wrapText="1"/>
    </xf>
    <xf numFmtId="0" fontId="0" fillId="0" borderId="63" xfId="0" applyBorder="1" applyAlignment="1">
      <alignment wrapText="1"/>
    </xf>
    <xf numFmtId="0" fontId="1" fillId="0" borderId="30" xfId="79" applyBorder="1" applyAlignment="1">
      <alignment wrapText="1"/>
    </xf>
    <xf numFmtId="0" fontId="1" fillId="39" borderId="25" xfId="79" applyFill="1" applyBorder="1" applyAlignment="1">
      <alignment horizontal="center" wrapText="1"/>
    </xf>
    <xf numFmtId="0" fontId="1" fillId="39" borderId="18" xfId="54" applyFill="1" applyBorder="1" applyAlignment="1">
      <alignment wrapText="1"/>
    </xf>
    <xf numFmtId="0" fontId="0" fillId="39" borderId="33" xfId="0" applyFill="1" applyBorder="1"/>
    <xf numFmtId="0" fontId="0" fillId="39" borderId="70" xfId="58" applyFont="1" applyFill="1" applyBorder="1" applyAlignment="1">
      <alignment horizontal="center" wrapText="1"/>
    </xf>
    <xf numFmtId="0" fontId="0" fillId="39" borderId="71" xfId="58" applyFont="1" applyFill="1" applyBorder="1" applyAlignment="1">
      <alignment horizontal="center" wrapText="1"/>
    </xf>
    <xf numFmtId="0" fontId="1" fillId="0" borderId="71" xfId="62" applyBorder="1" applyAlignment="1">
      <alignment wrapText="1"/>
    </xf>
    <xf numFmtId="0" fontId="1" fillId="39" borderId="63" xfId="62" applyFill="1" applyBorder="1" applyAlignment="1">
      <alignment horizontal="center" wrapText="1"/>
    </xf>
    <xf numFmtId="0" fontId="1" fillId="0" borderId="19" xfId="64" applyBorder="1" applyAlignment="1">
      <alignment wrapText="1"/>
    </xf>
    <xf numFmtId="0" fontId="1" fillId="0" borderId="70" xfId="62" applyBorder="1" applyAlignment="1">
      <alignment wrapText="1"/>
    </xf>
    <xf numFmtId="0" fontId="1" fillId="39" borderId="25" xfId="62" applyFill="1" applyBorder="1" applyAlignment="1">
      <alignment horizontal="center" wrapText="1"/>
    </xf>
    <xf numFmtId="0" fontId="0" fillId="33" borderId="49" xfId="0" applyFill="1" applyBorder="1" applyAlignment="1">
      <alignment horizontal="center"/>
    </xf>
    <xf numFmtId="0" fontId="0" fillId="39" borderId="44" xfId="0" applyFill="1" applyBorder="1"/>
    <xf numFmtId="0" fontId="1" fillId="39" borderId="25" xfId="56" applyFill="1" applyBorder="1" applyAlignment="1">
      <alignment horizontal="center" wrapText="1"/>
    </xf>
    <xf numFmtId="0" fontId="0" fillId="43" borderId="32" xfId="0" applyFill="1" applyBorder="1" applyAlignment="1">
      <alignment wrapText="1"/>
    </xf>
    <xf numFmtId="0" fontId="1" fillId="43" borderId="30" xfId="62" applyFill="1" applyBorder="1" applyAlignment="1">
      <alignment wrapText="1"/>
    </xf>
    <xf numFmtId="0" fontId="18" fillId="39" borderId="36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Border="1"/>
    <xf numFmtId="0" fontId="0" fillId="0" borderId="36" xfId="0" applyBorder="1"/>
    <xf numFmtId="0" fontId="0" fillId="39" borderId="37" xfId="42" applyFont="1" applyFill="1" applyBorder="1" applyAlignment="1">
      <alignment wrapText="1"/>
    </xf>
    <xf numFmtId="0" fontId="0" fillId="39" borderId="37" xfId="56" applyFont="1" applyFill="1" applyBorder="1" applyAlignment="1">
      <alignment horizontal="center" wrapText="1"/>
    </xf>
    <xf numFmtId="16" fontId="0" fillId="39" borderId="30" xfId="0" applyNumberFormat="1" applyFill="1" applyBorder="1" applyAlignment="1">
      <alignment wrapText="1"/>
    </xf>
    <xf numFmtId="0" fontId="0" fillId="39" borderId="32" xfId="0" applyFill="1" applyBorder="1" applyAlignment="1">
      <alignment horizontal="center" vertical="center"/>
    </xf>
    <xf numFmtId="0" fontId="0" fillId="39" borderId="30" xfId="0" applyFill="1" applyBorder="1" applyAlignment="1">
      <alignment horizontal="center" vertical="center"/>
    </xf>
    <xf numFmtId="0" fontId="0" fillId="39" borderId="54" xfId="0" applyFill="1" applyBorder="1" applyAlignment="1">
      <alignment wrapText="1"/>
    </xf>
    <xf numFmtId="0" fontId="0" fillId="39" borderId="50" xfId="0" applyFill="1" applyBorder="1" applyAlignment="1">
      <alignment horizontal="center" wrapText="1"/>
    </xf>
    <xf numFmtId="0" fontId="0" fillId="39" borderId="51" xfId="0" applyFill="1" applyBorder="1" applyAlignment="1">
      <alignment wrapText="1"/>
    </xf>
    <xf numFmtId="0" fontId="0" fillId="39" borderId="65" xfId="0" applyFill="1" applyBorder="1" applyAlignment="1">
      <alignment wrapText="1"/>
    </xf>
    <xf numFmtId="0" fontId="1" fillId="39" borderId="50" xfId="56" applyFill="1" applyBorder="1" applyAlignment="1">
      <alignment horizontal="center" wrapText="1"/>
    </xf>
    <xf numFmtId="0" fontId="1" fillId="39" borderId="44" xfId="56" applyFill="1" applyBorder="1" applyAlignment="1">
      <alignment wrapText="1"/>
    </xf>
    <xf numFmtId="0" fontId="1" fillId="0" borderId="37" xfId="56" applyBorder="1" applyAlignment="1">
      <alignment wrapText="1"/>
    </xf>
    <xf numFmtId="0" fontId="1" fillId="39" borderId="37" xfId="56" applyFill="1" applyBorder="1" applyAlignment="1">
      <alignment horizontal="center" wrapText="1"/>
    </xf>
    <xf numFmtId="0" fontId="1" fillId="39" borderId="68" xfId="42" applyFill="1" applyBorder="1" applyAlignment="1">
      <alignment wrapText="1"/>
    </xf>
    <xf numFmtId="0" fontId="1" fillId="39" borderId="51" xfId="42" applyFill="1" applyBorder="1" applyAlignment="1">
      <alignment wrapText="1"/>
    </xf>
    <xf numFmtId="0" fontId="0" fillId="39" borderId="44" xfId="42" applyFont="1" applyFill="1" applyBorder="1" applyAlignment="1">
      <alignment wrapText="1"/>
    </xf>
    <xf numFmtId="0" fontId="1" fillId="39" borderId="44" xfId="50" applyFill="1" applyBorder="1" applyAlignment="1">
      <alignment wrapText="1"/>
    </xf>
    <xf numFmtId="0" fontId="1" fillId="0" borderId="37" xfId="65" applyBorder="1" applyAlignment="1">
      <alignment wrapText="1"/>
    </xf>
    <xf numFmtId="0" fontId="1" fillId="39" borderId="37" xfId="65" applyFill="1" applyBorder="1" applyAlignment="1">
      <alignment horizontal="center" wrapText="1"/>
    </xf>
    <xf numFmtId="0" fontId="0" fillId="39" borderId="72" xfId="58" applyFont="1" applyFill="1" applyBorder="1" applyAlignment="1">
      <alignment horizontal="center" wrapText="1"/>
    </xf>
    <xf numFmtId="0" fontId="1" fillId="39" borderId="44" xfId="55" applyFill="1" applyBorder="1" applyAlignment="1">
      <alignment wrapText="1"/>
    </xf>
    <xf numFmtId="0" fontId="0" fillId="39" borderId="37" xfId="55" applyFont="1" applyFill="1" applyBorder="1" applyAlignment="1">
      <alignment wrapText="1"/>
    </xf>
    <xf numFmtId="0" fontId="0" fillId="39" borderId="37" xfId="55" applyFont="1" applyFill="1" applyBorder="1" applyAlignment="1">
      <alignment horizontal="center" wrapText="1"/>
    </xf>
    <xf numFmtId="0" fontId="1" fillId="39" borderId="17" xfId="54" applyFill="1" applyBorder="1" applyAlignment="1">
      <alignment wrapText="1"/>
    </xf>
    <xf numFmtId="0" fontId="1" fillId="39" borderId="33" xfId="44" applyFill="1" applyBorder="1" applyAlignment="1">
      <alignment wrapText="1"/>
    </xf>
    <xf numFmtId="0" fontId="1" fillId="39" borderId="0" xfId="44" applyFill="1" applyAlignment="1">
      <alignment wrapText="1"/>
    </xf>
    <xf numFmtId="0" fontId="0" fillId="39" borderId="27" xfId="0" applyFill="1" applyBorder="1" applyAlignment="1">
      <alignment horizontal="center" vertical="center"/>
    </xf>
    <xf numFmtId="0" fontId="0" fillId="37" borderId="25" xfId="0" applyFill="1" applyBorder="1" applyAlignment="1">
      <alignment wrapText="1"/>
    </xf>
    <xf numFmtId="0" fontId="1" fillId="39" borderId="25" xfId="56" applyFill="1" applyBorder="1" applyAlignment="1">
      <alignment wrapText="1"/>
    </xf>
    <xf numFmtId="0" fontId="0" fillId="39" borderId="35" xfId="55" applyFont="1" applyFill="1" applyBorder="1" applyAlignment="1">
      <alignment horizontal="center" wrapText="1"/>
    </xf>
    <xf numFmtId="0" fontId="1" fillId="0" borderId="37" xfId="64" applyBorder="1" applyAlignment="1">
      <alignment wrapText="1"/>
    </xf>
    <xf numFmtId="0" fontId="1" fillId="0" borderId="30" xfId="64" applyBorder="1" applyAlignment="1">
      <alignment wrapText="1"/>
    </xf>
    <xf numFmtId="0" fontId="1" fillId="39" borderId="37" xfId="50" applyFill="1" applyBorder="1" applyAlignment="1">
      <alignment wrapText="1"/>
    </xf>
    <xf numFmtId="0" fontId="0" fillId="39" borderId="17" xfId="42" applyFont="1" applyFill="1" applyBorder="1" applyAlignment="1">
      <alignment wrapText="1"/>
    </xf>
    <xf numFmtId="0" fontId="0" fillId="39" borderId="16" xfId="42" applyFont="1" applyFill="1" applyBorder="1" applyAlignment="1">
      <alignment wrapText="1"/>
    </xf>
    <xf numFmtId="0" fontId="1" fillId="39" borderId="14" xfId="79" applyFill="1" applyBorder="1" applyAlignment="1">
      <alignment wrapText="1"/>
    </xf>
    <xf numFmtId="0" fontId="1" fillId="39" borderId="13" xfId="79" applyFill="1" applyBorder="1" applyAlignment="1">
      <alignment horizontal="center" wrapText="1"/>
    </xf>
    <xf numFmtId="0" fontId="0" fillId="0" borderId="65" xfId="0" applyBorder="1" applyAlignment="1">
      <alignment wrapText="1"/>
    </xf>
    <xf numFmtId="0" fontId="0" fillId="39" borderId="54" xfId="0" applyFill="1" applyBorder="1" applyAlignment="1">
      <alignment horizontal="center"/>
    </xf>
    <xf numFmtId="0" fontId="1" fillId="39" borderId="30" xfId="65" applyFill="1" applyBorder="1" applyAlignment="1">
      <alignment wrapText="1"/>
    </xf>
    <xf numFmtId="0" fontId="0" fillId="40" borderId="17" xfId="0" applyFill="1" applyBorder="1" applyAlignment="1">
      <alignment horizontal="center"/>
    </xf>
    <xf numFmtId="0" fontId="1" fillId="39" borderId="50" xfId="47" applyFill="1" applyBorder="1" applyAlignment="1">
      <alignment wrapText="1"/>
    </xf>
    <xf numFmtId="0" fontId="1" fillId="0" borderId="53" xfId="47" applyBorder="1" applyAlignment="1">
      <alignment wrapText="1"/>
    </xf>
    <xf numFmtId="0" fontId="0" fillId="37" borderId="18" xfId="0" applyFill="1" applyBorder="1" applyAlignment="1">
      <alignment wrapText="1"/>
    </xf>
    <xf numFmtId="0" fontId="0" fillId="35" borderId="17" xfId="0" applyFill="1" applyBorder="1" applyAlignment="1">
      <alignment horizontal="center"/>
    </xf>
    <xf numFmtId="0" fontId="0" fillId="39" borderId="17" xfId="55" applyFont="1" applyFill="1" applyBorder="1" applyAlignment="1">
      <alignment horizontal="center" wrapText="1"/>
    </xf>
    <xf numFmtId="0" fontId="1" fillId="39" borderId="18" xfId="62" applyFill="1" applyBorder="1" applyAlignment="1">
      <alignment wrapText="1"/>
    </xf>
    <xf numFmtId="164" fontId="0" fillId="39" borderId="18" xfId="87" applyFont="1" applyFill="1" applyBorder="1" applyAlignment="1">
      <alignment horizontal="center"/>
    </xf>
    <xf numFmtId="0" fontId="1" fillId="39" borderId="30" xfId="64" applyFill="1" applyBorder="1" applyAlignment="1">
      <alignment wrapText="1"/>
    </xf>
    <xf numFmtId="0" fontId="1" fillId="39" borderId="0" xfId="56" applyFill="1" applyAlignment="1">
      <alignment horizontal="center" wrapText="1"/>
    </xf>
    <xf numFmtId="0" fontId="0" fillId="37" borderId="37" xfId="0" applyFill="1" applyBorder="1" applyAlignment="1">
      <alignment wrapText="1"/>
    </xf>
    <xf numFmtId="0" fontId="0" fillId="0" borderId="39" xfId="0" applyBorder="1" applyAlignment="1">
      <alignment wrapText="1"/>
    </xf>
    <xf numFmtId="0" fontId="1" fillId="39" borderId="18" xfId="56" applyFill="1" applyBorder="1" applyAlignment="1">
      <alignment horizontal="center" wrapText="1"/>
    </xf>
    <xf numFmtId="0" fontId="0" fillId="37" borderId="30" xfId="0" applyFill="1" applyBorder="1" applyAlignment="1">
      <alignment wrapText="1"/>
    </xf>
    <xf numFmtId="0" fontId="0" fillId="39" borderId="73" xfId="0" applyFill="1" applyBorder="1" applyAlignment="1">
      <alignment wrapText="1"/>
    </xf>
    <xf numFmtId="0" fontId="0" fillId="39" borderId="69" xfId="0" applyFill="1" applyBorder="1" applyAlignment="1">
      <alignment horizontal="center" wrapText="1"/>
    </xf>
    <xf numFmtId="0" fontId="1" fillId="39" borderId="35" xfId="42" applyFill="1" applyBorder="1" applyAlignment="1">
      <alignment wrapText="1"/>
    </xf>
    <xf numFmtId="0" fontId="0" fillId="0" borderId="27" xfId="0" applyBorder="1"/>
    <xf numFmtId="0" fontId="0" fillId="0" borderId="18" xfId="0" applyBorder="1"/>
    <xf numFmtId="0" fontId="0" fillId="0" borderId="31" xfId="0" applyBorder="1"/>
    <xf numFmtId="0" fontId="0" fillId="0" borderId="16" xfId="0" applyBorder="1"/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3" borderId="44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0" fillId="39" borderId="27" xfId="0" applyFill="1" applyBorder="1"/>
    <xf numFmtId="0" fontId="0" fillId="39" borderId="28" xfId="0" applyFill="1" applyBorder="1"/>
    <xf numFmtId="0" fontId="0" fillId="39" borderId="31" xfId="0" applyFill="1" applyBorder="1"/>
    <xf numFmtId="16" fontId="0" fillId="39" borderId="16" xfId="0" applyNumberFormat="1" applyFill="1" applyBorder="1" applyAlignment="1">
      <alignment wrapText="1"/>
    </xf>
    <xf numFmtId="0" fontId="0" fillId="39" borderId="31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1" fillId="39" borderId="71" xfId="62" applyFill="1" applyBorder="1" applyAlignment="1">
      <alignment wrapText="1"/>
    </xf>
    <xf numFmtId="0" fontId="0" fillId="0" borderId="11" xfId="0" applyBorder="1" applyAlignment="1">
      <alignment horizontal="center"/>
    </xf>
    <xf numFmtId="0" fontId="1" fillId="39" borderId="53" xfId="59" applyFill="1" applyBorder="1" applyAlignment="1">
      <alignment horizontal="center" wrapText="1"/>
    </xf>
    <xf numFmtId="0" fontId="1" fillId="39" borderId="18" xfId="79" applyFill="1" applyBorder="1" applyAlignment="1">
      <alignment horizontal="center" wrapText="1"/>
    </xf>
    <xf numFmtId="0" fontId="0" fillId="39" borderId="59" xfId="58" applyFont="1" applyFill="1" applyBorder="1" applyAlignment="1">
      <alignment horizontal="center" wrapText="1"/>
    </xf>
    <xf numFmtId="0" fontId="18" fillId="39" borderId="35" xfId="0" applyFont="1" applyFill="1" applyBorder="1" applyAlignment="1">
      <alignment horizontal="center"/>
    </xf>
    <xf numFmtId="0" fontId="18" fillId="39" borderId="37" xfId="0" applyFont="1" applyFill="1" applyBorder="1" applyAlignment="1">
      <alignment horizontal="center"/>
    </xf>
    <xf numFmtId="0" fontId="1" fillId="39" borderId="60" xfId="56" applyFill="1" applyBorder="1" applyAlignment="1">
      <alignment horizontal="center" wrapText="1"/>
    </xf>
    <xf numFmtId="0" fontId="0" fillId="39" borderId="47" xfId="0" applyFill="1" applyBorder="1"/>
    <xf numFmtId="16" fontId="0" fillId="39" borderId="17" xfId="0" applyNumberFormat="1" applyFill="1" applyBorder="1" applyAlignment="1">
      <alignment horizontal="center"/>
    </xf>
    <xf numFmtId="0" fontId="0" fillId="39" borderId="18" xfId="52" applyFont="1" applyFill="1" applyBorder="1" applyAlignment="1">
      <alignment horizontal="center" wrapText="1"/>
    </xf>
    <xf numFmtId="0" fontId="1" fillId="0" borderId="30" xfId="62" applyBorder="1" applyAlignment="1">
      <alignment wrapText="1"/>
    </xf>
    <xf numFmtId="0" fontId="14" fillId="39" borderId="30" xfId="0" applyFont="1" applyFill="1" applyBorder="1" applyAlignment="1">
      <alignment horizontal="center"/>
    </xf>
    <xf numFmtId="0" fontId="1" fillId="39" borderId="33" xfId="55" applyFill="1" applyBorder="1" applyAlignment="1">
      <alignment wrapText="1"/>
    </xf>
    <xf numFmtId="0" fontId="1" fillId="39" borderId="31" xfId="55" applyFill="1" applyBorder="1" applyAlignment="1">
      <alignment wrapText="1"/>
    </xf>
    <xf numFmtId="0" fontId="0" fillId="39" borderId="16" xfId="55" applyFont="1" applyFill="1" applyBorder="1" applyAlignment="1">
      <alignment wrapText="1"/>
    </xf>
    <xf numFmtId="0" fontId="0" fillId="35" borderId="41" xfId="0" applyFill="1" applyBorder="1" applyAlignment="1">
      <alignment horizontal="center"/>
    </xf>
    <xf numFmtId="0" fontId="0" fillId="39" borderId="75" xfId="0" applyFill="1" applyBorder="1" applyAlignment="1">
      <alignment wrapText="1"/>
    </xf>
    <xf numFmtId="0" fontId="0" fillId="39" borderId="34" xfId="0" applyFill="1" applyBorder="1" applyAlignment="1">
      <alignment wrapText="1"/>
    </xf>
    <xf numFmtId="0" fontId="0" fillId="39" borderId="15" xfId="0" applyFill="1" applyBorder="1" applyAlignment="1">
      <alignment horizontal="center" wrapText="1"/>
    </xf>
    <xf numFmtId="0" fontId="0" fillId="39" borderId="34" xfId="0" applyFill="1" applyBorder="1" applyAlignment="1">
      <alignment horizontal="center"/>
    </xf>
    <xf numFmtId="0" fontId="0" fillId="39" borderId="45" xfId="0" applyFill="1" applyBorder="1" applyAlignment="1">
      <alignment horizontal="center"/>
    </xf>
    <xf numFmtId="0" fontId="0" fillId="39" borderId="77" xfId="0" applyFill="1" applyBorder="1" applyAlignment="1">
      <alignment horizontal="center"/>
    </xf>
    <xf numFmtId="0" fontId="0" fillId="37" borderId="41" xfId="0" applyFill="1" applyBorder="1" applyAlignment="1">
      <alignment horizontal="center"/>
    </xf>
    <xf numFmtId="0" fontId="0" fillId="37" borderId="19" xfId="0" applyFill="1" applyBorder="1" applyAlignment="1">
      <alignment wrapText="1"/>
    </xf>
    <xf numFmtId="0" fontId="0" fillId="35" borderId="35" xfId="0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1" fillId="37" borderId="18" xfId="42" applyFill="1" applyBorder="1" applyAlignment="1">
      <alignment wrapText="1"/>
    </xf>
    <xf numFmtId="0" fontId="1" fillId="0" borderId="30" xfId="50" applyBorder="1" applyAlignment="1">
      <alignment wrapText="1"/>
    </xf>
    <xf numFmtId="0" fontId="0" fillId="39" borderId="30" xfId="42" applyFont="1" applyFill="1" applyBorder="1" applyAlignment="1">
      <alignment wrapText="1"/>
    </xf>
    <xf numFmtId="0" fontId="0" fillId="37" borderId="37" xfId="0" applyFill="1" applyBorder="1" applyAlignment="1">
      <alignment horizontal="center"/>
    </xf>
    <xf numFmtId="0" fontId="0" fillId="35" borderId="37" xfId="0" applyFill="1" applyBorder="1" applyAlignment="1">
      <alignment horizontal="center"/>
    </xf>
    <xf numFmtId="0" fontId="0" fillId="37" borderId="37" xfId="42" applyFont="1" applyFill="1" applyBorder="1" applyAlignment="1">
      <alignment wrapText="1"/>
    </xf>
    <xf numFmtId="0" fontId="0" fillId="40" borderId="35" xfId="0" applyFill="1" applyBorder="1" applyAlignment="1">
      <alignment horizontal="center"/>
    </xf>
    <xf numFmtId="0" fontId="0" fillId="34" borderId="35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16" fontId="0" fillId="37" borderId="18" xfId="0" applyNumberFormat="1" applyFill="1" applyBorder="1" applyAlignment="1">
      <alignment wrapText="1"/>
    </xf>
    <xf numFmtId="0" fontId="0" fillId="39" borderId="76" xfId="0" applyFill="1" applyBorder="1" applyAlignment="1">
      <alignment wrapText="1"/>
    </xf>
    <xf numFmtId="0" fontId="0" fillId="39" borderId="78" xfId="0" applyFill="1" applyBorder="1" applyAlignment="1">
      <alignment wrapText="1"/>
    </xf>
    <xf numFmtId="0" fontId="0" fillId="0" borderId="55" xfId="0" applyBorder="1"/>
    <xf numFmtId="0" fontId="0" fillId="0" borderId="40" xfId="0" applyBorder="1"/>
    <xf numFmtId="0" fontId="0" fillId="0" borderId="72" xfId="0" applyBorder="1" applyAlignment="1">
      <alignment wrapText="1"/>
    </xf>
    <xf numFmtId="0" fontId="1" fillId="39" borderId="53" xfId="79" applyFill="1" applyBorder="1" applyAlignment="1">
      <alignment horizontal="center" wrapText="1"/>
    </xf>
    <xf numFmtId="0" fontId="0" fillId="35" borderId="27" xfId="0" applyFill="1" applyBorder="1" applyAlignment="1">
      <alignment horizontal="center"/>
    </xf>
    <xf numFmtId="0" fontId="1" fillId="39" borderId="0" xfId="89" applyFill="1" applyAlignment="1">
      <alignment horizontal="center" wrapText="1"/>
    </xf>
    <xf numFmtId="0" fontId="1" fillId="0" borderId="60" xfId="89" applyBorder="1" applyAlignment="1">
      <alignment wrapText="1"/>
    </xf>
    <xf numFmtId="0" fontId="1" fillId="39" borderId="60" xfId="89" applyFill="1" applyBorder="1" applyAlignment="1">
      <alignment horizontal="center" wrapText="1"/>
    </xf>
    <xf numFmtId="0" fontId="1" fillId="37" borderId="37" xfId="56" applyFill="1" applyBorder="1" applyAlignment="1">
      <alignment wrapText="1"/>
    </xf>
    <xf numFmtId="0" fontId="0" fillId="33" borderId="43" xfId="0" applyFill="1" applyBorder="1" applyAlignment="1">
      <alignment horizontal="center"/>
    </xf>
    <xf numFmtId="0" fontId="0" fillId="35" borderId="30" xfId="0" applyFill="1" applyBorder="1"/>
    <xf numFmtId="0" fontId="1" fillId="37" borderId="71" xfId="62" applyFill="1" applyBorder="1" applyAlignment="1">
      <alignment wrapText="1"/>
    </xf>
    <xf numFmtId="0" fontId="1" fillId="39" borderId="18" xfId="65" applyFill="1" applyBorder="1" applyAlignment="1">
      <alignment wrapText="1"/>
    </xf>
    <xf numFmtId="0" fontId="1" fillId="37" borderId="30" xfId="65" applyFill="1" applyBorder="1" applyAlignment="1">
      <alignment wrapText="1"/>
    </xf>
    <xf numFmtId="0" fontId="0" fillId="37" borderId="46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9" borderId="19" xfId="52" applyFont="1" applyFill="1" applyBorder="1" applyAlignment="1">
      <alignment horizontal="center" wrapText="1"/>
    </xf>
    <xf numFmtId="0" fontId="0" fillId="39" borderId="41" xfId="0" applyFill="1" applyBorder="1"/>
    <xf numFmtId="0" fontId="0" fillId="39" borderId="29" xfId="0" applyFill="1" applyBorder="1"/>
    <xf numFmtId="0" fontId="0" fillId="37" borderId="35" xfId="0" applyFill="1" applyBorder="1" applyAlignment="1">
      <alignment horizontal="center"/>
    </xf>
    <xf numFmtId="0" fontId="0" fillId="37" borderId="35" xfId="0" applyFill="1" applyBorder="1" applyAlignment="1">
      <alignment wrapText="1"/>
    </xf>
    <xf numFmtId="0" fontId="1" fillId="37" borderId="17" xfId="50" applyFill="1" applyBorder="1" applyAlignment="1">
      <alignment wrapText="1"/>
    </xf>
    <xf numFmtId="0" fontId="16" fillId="34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" fillId="39" borderId="18" xfId="44" applyFill="1" applyBorder="1" applyAlignment="1">
      <alignment wrapText="1"/>
    </xf>
    <xf numFmtId="0" fontId="18" fillId="39" borderId="27" xfId="0" applyFont="1" applyFill="1" applyBorder="1" applyAlignment="1">
      <alignment horizontal="center"/>
    </xf>
    <xf numFmtId="0" fontId="1" fillId="39" borderId="25" xfId="44" applyFill="1" applyBorder="1" applyAlignment="1">
      <alignment wrapText="1"/>
    </xf>
    <xf numFmtId="0" fontId="0" fillId="34" borderId="11" xfId="0" applyFill="1" applyBorder="1" applyAlignment="1">
      <alignment horizontal="center"/>
    </xf>
    <xf numFmtId="0" fontId="1" fillId="37" borderId="17" xfId="42" applyFill="1" applyBorder="1" applyAlignment="1">
      <alignment wrapText="1"/>
    </xf>
    <xf numFmtId="0" fontId="1" fillId="0" borderId="25" xfId="54" applyBorder="1" applyAlignment="1">
      <alignment wrapText="1"/>
    </xf>
    <xf numFmtId="0" fontId="0" fillId="37" borderId="63" xfId="0" applyFill="1" applyBorder="1" applyAlignment="1">
      <alignment wrapText="1"/>
    </xf>
    <xf numFmtId="0" fontId="0" fillId="34" borderId="30" xfId="0" applyFill="1" applyBorder="1" applyAlignment="1">
      <alignment horizontal="center"/>
    </xf>
    <xf numFmtId="0" fontId="1" fillId="39" borderId="18" xfId="50" applyFill="1" applyBorder="1" applyAlignment="1">
      <alignment wrapText="1"/>
    </xf>
    <xf numFmtId="0" fontId="1" fillId="39" borderId="11" xfId="50" applyFill="1" applyBorder="1" applyAlignment="1">
      <alignment wrapText="1"/>
    </xf>
    <xf numFmtId="0" fontId="1" fillId="39" borderId="19" xfId="50" applyFill="1" applyBorder="1" applyAlignment="1">
      <alignment wrapText="1"/>
    </xf>
    <xf numFmtId="0" fontId="0" fillId="35" borderId="42" xfId="0" applyFill="1" applyBorder="1" applyAlignment="1">
      <alignment horizontal="center"/>
    </xf>
    <xf numFmtId="0" fontId="1" fillId="39" borderId="30" xfId="62" applyFill="1" applyBorder="1" applyAlignment="1">
      <alignment wrapText="1"/>
    </xf>
    <xf numFmtId="0" fontId="0" fillId="44" borderId="19" xfId="0" applyFill="1" applyBorder="1" applyAlignment="1">
      <alignment horizontal="center"/>
    </xf>
    <xf numFmtId="0" fontId="0" fillId="44" borderId="41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44" borderId="42" xfId="0" applyFill="1" applyBorder="1" applyAlignment="1">
      <alignment horizontal="center"/>
    </xf>
    <xf numFmtId="0" fontId="0" fillId="44" borderId="30" xfId="0" applyFill="1" applyBorder="1" applyAlignment="1">
      <alignment horizontal="center"/>
    </xf>
    <xf numFmtId="0" fontId="0" fillId="44" borderId="46" xfId="0" applyFill="1" applyBorder="1" applyAlignment="1">
      <alignment horizontal="center"/>
    </xf>
    <xf numFmtId="0" fontId="0" fillId="39" borderId="79" xfId="0" applyFill="1" applyBorder="1" applyAlignment="1">
      <alignment wrapText="1"/>
    </xf>
    <xf numFmtId="0" fontId="18" fillId="39" borderId="0" xfId="52" applyFont="1" applyFill="1" applyAlignment="1">
      <alignment horizontal="center" wrapText="1"/>
    </xf>
    <xf numFmtId="0" fontId="0" fillId="33" borderId="30" xfId="0" applyFill="1" applyBorder="1" applyAlignment="1">
      <alignment horizontal="center"/>
    </xf>
    <xf numFmtId="0" fontId="0" fillId="33" borderId="46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40" borderId="28" xfId="0" applyFill="1" applyBorder="1" applyAlignment="1">
      <alignment wrapText="1"/>
    </xf>
    <xf numFmtId="0" fontId="1" fillId="40" borderId="60" xfId="89" applyFill="1" applyBorder="1" applyAlignment="1">
      <alignment wrapText="1"/>
    </xf>
    <xf numFmtId="0" fontId="0" fillId="36" borderId="18" xfId="0" applyFill="1" applyBorder="1"/>
    <xf numFmtId="0" fontId="0" fillId="36" borderId="42" xfId="0" applyFill="1" applyBorder="1"/>
    <xf numFmtId="0" fontId="1" fillId="0" borderId="17" xfId="65" applyBorder="1" applyAlignment="1">
      <alignment wrapText="1"/>
    </xf>
    <xf numFmtId="0" fontId="1" fillId="39" borderId="17" xfId="65" applyFill="1" applyBorder="1" applyAlignment="1">
      <alignment horizontal="center" wrapText="1"/>
    </xf>
    <xf numFmtId="0" fontId="14" fillId="35" borderId="30" xfId="0" applyFont="1" applyFill="1" applyBorder="1" applyAlignment="1">
      <alignment horizontal="center"/>
    </xf>
    <xf numFmtId="16" fontId="14" fillId="39" borderId="46" xfId="0" applyNumberFormat="1" applyFont="1" applyFill="1" applyBorder="1"/>
    <xf numFmtId="0" fontId="14" fillId="35" borderId="37" xfId="0" applyFont="1" applyFill="1" applyBorder="1" applyAlignment="1">
      <alignment horizontal="center"/>
    </xf>
    <xf numFmtId="0" fontId="0" fillId="41" borderId="42" xfId="0" applyFill="1" applyBorder="1" applyAlignment="1">
      <alignment horizontal="center"/>
    </xf>
    <xf numFmtId="0" fontId="0" fillId="37" borderId="49" xfId="0" applyFill="1" applyBorder="1" applyAlignment="1">
      <alignment horizontal="center"/>
    </xf>
    <xf numFmtId="0" fontId="0" fillId="37" borderId="63" xfId="0" applyFill="1" applyBorder="1"/>
    <xf numFmtId="0" fontId="0" fillId="40" borderId="37" xfId="0" applyFill="1" applyBorder="1" applyAlignment="1">
      <alignment horizontal="center"/>
    </xf>
    <xf numFmtId="0" fontId="0" fillId="40" borderId="49" xfId="0" applyFill="1" applyBorder="1" applyAlignment="1">
      <alignment horizontal="center"/>
    </xf>
    <xf numFmtId="0" fontId="0" fillId="37" borderId="0" xfId="0" applyFill="1" applyAlignment="1">
      <alignment wrapText="1"/>
    </xf>
    <xf numFmtId="0" fontId="0" fillId="41" borderId="19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9" borderId="19" xfId="56" applyFont="1" applyFill="1" applyBorder="1" applyAlignment="1">
      <alignment horizontal="center" wrapText="1"/>
    </xf>
    <xf numFmtId="0" fontId="0" fillId="0" borderId="76" xfId="0" applyBorder="1" applyAlignment="1">
      <alignment wrapText="1"/>
    </xf>
    <xf numFmtId="0" fontId="0" fillId="39" borderId="79" xfId="0" applyFill="1" applyBorder="1" applyAlignment="1">
      <alignment horizontal="center"/>
    </xf>
    <xf numFmtId="0" fontId="0" fillId="37" borderId="54" xfId="0" applyFill="1" applyBorder="1" applyAlignment="1">
      <alignment wrapText="1"/>
    </xf>
    <xf numFmtId="0" fontId="1" fillId="39" borderId="28" xfId="54" applyFill="1" applyBorder="1" applyAlignment="1">
      <alignment wrapText="1"/>
    </xf>
    <xf numFmtId="0" fontId="1" fillId="0" borderId="11" xfId="54" applyBorder="1" applyAlignment="1">
      <alignment wrapText="1"/>
    </xf>
    <xf numFmtId="0" fontId="0" fillId="36" borderId="30" xfId="0" applyFill="1" applyBorder="1" applyAlignment="1">
      <alignment horizontal="center"/>
    </xf>
    <xf numFmtId="0" fontId="0" fillId="40" borderId="44" xfId="0" applyFill="1" applyBorder="1" applyAlignment="1">
      <alignment horizontal="center"/>
    </xf>
    <xf numFmtId="0" fontId="1" fillId="37" borderId="37" xfId="50" applyFill="1" applyBorder="1" applyAlignment="1">
      <alignment wrapText="1"/>
    </xf>
    <xf numFmtId="0" fontId="0" fillId="33" borderId="35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16" fontId="0" fillId="39" borderId="18" xfId="0" applyNumberFormat="1" applyFill="1" applyBorder="1" applyAlignment="1">
      <alignment horizontal="center" wrapText="1"/>
    </xf>
    <xf numFmtId="0" fontId="1" fillId="39" borderId="19" xfId="62" applyFill="1" applyBorder="1" applyAlignment="1">
      <alignment horizontal="center" wrapText="1"/>
    </xf>
    <xf numFmtId="0" fontId="1" fillId="39" borderId="30" xfId="62" applyFill="1" applyBorder="1" applyAlignment="1">
      <alignment horizontal="center" wrapText="1"/>
    </xf>
    <xf numFmtId="0" fontId="1" fillId="0" borderId="19" xfId="59" applyBorder="1" applyAlignment="1">
      <alignment wrapText="1"/>
    </xf>
    <xf numFmtId="0" fontId="1" fillId="39" borderId="55" xfId="59" applyFill="1" applyBorder="1" applyAlignment="1">
      <alignment horizontal="center" wrapText="1"/>
    </xf>
    <xf numFmtId="0" fontId="24" fillId="35" borderId="68" xfId="0" applyFont="1" applyFill="1" applyBorder="1" applyAlignment="1">
      <alignment horizontal="center"/>
    </xf>
    <xf numFmtId="0" fontId="0" fillId="37" borderId="68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9" borderId="30" xfId="58" applyFont="1" applyFill="1" applyBorder="1" applyAlignment="1">
      <alignment horizontal="center" wrapText="1"/>
    </xf>
    <xf numFmtId="0" fontId="0" fillId="39" borderId="18" xfId="58" applyFont="1" applyFill="1" applyBorder="1" applyAlignment="1">
      <alignment horizontal="center" wrapText="1"/>
    </xf>
    <xf numFmtId="0" fontId="0" fillId="34" borderId="42" xfId="0" applyFill="1" applyBorder="1" applyAlignment="1">
      <alignment horizontal="center"/>
    </xf>
    <xf numFmtId="0" fontId="0" fillId="35" borderId="36" xfId="0" applyFill="1" applyBorder="1" applyAlignment="1">
      <alignment horizontal="center"/>
    </xf>
    <xf numFmtId="0" fontId="0" fillId="33" borderId="18" xfId="0" applyFill="1" applyBorder="1"/>
    <xf numFmtId="0" fontId="0" fillId="0" borderId="40" xfId="0" applyBorder="1" applyAlignment="1">
      <alignment wrapText="1"/>
    </xf>
    <xf numFmtId="0" fontId="1" fillId="0" borderId="79" xfId="89" applyBorder="1" applyAlignment="1">
      <alignment wrapText="1"/>
    </xf>
    <xf numFmtId="0" fontId="1" fillId="0" borderId="44" xfId="89" applyBorder="1" applyAlignment="1">
      <alignment wrapText="1"/>
    </xf>
    <xf numFmtId="0" fontId="1" fillId="39" borderId="63" xfId="89" applyFill="1" applyBorder="1" applyAlignment="1">
      <alignment horizontal="center" wrapText="1"/>
    </xf>
    <xf numFmtId="0" fontId="1" fillId="37" borderId="50" xfId="42" applyFill="1" applyBorder="1" applyAlignment="1">
      <alignment wrapText="1"/>
    </xf>
    <xf numFmtId="0" fontId="0" fillId="33" borderId="11" xfId="0" applyFill="1" applyBorder="1" applyAlignment="1">
      <alignment horizontal="center"/>
    </xf>
    <xf numFmtId="0" fontId="1" fillId="40" borderId="36" xfId="42" applyFill="1" applyBorder="1" applyAlignment="1">
      <alignment wrapText="1"/>
    </xf>
    <xf numFmtId="0" fontId="0" fillId="33" borderId="24" xfId="0" applyFill="1" applyBorder="1" applyAlignment="1">
      <alignment horizontal="center"/>
    </xf>
    <xf numFmtId="0" fontId="0" fillId="0" borderId="54" xfId="0" applyBorder="1" applyAlignment="1">
      <alignment wrapText="1"/>
    </xf>
    <xf numFmtId="0" fontId="0" fillId="33" borderId="38" xfId="0" applyFill="1" applyBorder="1" applyAlignment="1">
      <alignment horizontal="center"/>
    </xf>
    <xf numFmtId="0" fontId="0" fillId="37" borderId="53" xfId="0" applyFill="1" applyBorder="1" applyAlignment="1">
      <alignment wrapText="1"/>
    </xf>
    <xf numFmtId="0" fontId="0" fillId="37" borderId="16" xfId="0" applyFill="1" applyBorder="1" applyAlignment="1">
      <alignment wrapText="1"/>
    </xf>
    <xf numFmtId="0" fontId="0" fillId="39" borderId="58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0" fillId="33" borderId="61" xfId="0" applyFill="1" applyBorder="1" applyAlignment="1">
      <alignment horizontal="center"/>
    </xf>
    <xf numFmtId="0" fontId="1" fillId="37" borderId="18" xfId="62" applyFill="1" applyBorder="1" applyAlignment="1">
      <alignment wrapText="1"/>
    </xf>
    <xf numFmtId="0" fontId="1" fillId="37" borderId="25" xfId="62" applyFill="1" applyBorder="1" applyAlignment="1">
      <alignment wrapText="1"/>
    </xf>
    <xf numFmtId="0" fontId="1" fillId="37" borderId="55" xfId="62" applyFill="1" applyBorder="1" applyAlignment="1">
      <alignment wrapText="1"/>
    </xf>
    <xf numFmtId="0" fontId="1" fillId="37" borderId="30" xfId="64" applyFill="1" applyBorder="1" applyAlignment="1">
      <alignment wrapText="1"/>
    </xf>
    <xf numFmtId="16" fontId="0" fillId="40" borderId="42" xfId="0" applyNumberFormat="1" applyFill="1" applyBorder="1"/>
    <xf numFmtId="0" fontId="1" fillId="0" borderId="80" xfId="91" applyBorder="1" applyAlignment="1">
      <alignment wrapText="1"/>
    </xf>
    <xf numFmtId="0" fontId="1" fillId="39" borderId="71" xfId="91" applyFill="1" applyBorder="1" applyAlignment="1">
      <alignment horizontal="center" wrapText="1"/>
    </xf>
    <xf numFmtId="0" fontId="1" fillId="39" borderId="79" xfId="79" applyFill="1" applyBorder="1" applyAlignment="1">
      <alignment wrapText="1"/>
    </xf>
    <xf numFmtId="0" fontId="1" fillId="0" borderId="79" xfId="79" applyBorder="1" applyAlignment="1">
      <alignment wrapText="1"/>
    </xf>
    <xf numFmtId="0" fontId="1" fillId="39" borderId="76" xfId="79" applyFill="1" applyBorder="1" applyAlignment="1">
      <alignment horizontal="center" wrapText="1"/>
    </xf>
    <xf numFmtId="0" fontId="1" fillId="39" borderId="40" xfId="79" applyFill="1" applyBorder="1" applyAlignment="1">
      <alignment wrapText="1"/>
    </xf>
    <xf numFmtId="0" fontId="1" fillId="0" borderId="40" xfId="79" applyBorder="1" applyAlignment="1">
      <alignment wrapText="1"/>
    </xf>
    <xf numFmtId="0" fontId="1" fillId="39" borderId="55" xfId="79" applyFill="1" applyBorder="1" applyAlignment="1">
      <alignment horizontal="center" wrapText="1"/>
    </xf>
    <xf numFmtId="0" fontId="1" fillId="39" borderId="58" xfId="79" applyFill="1" applyBorder="1" applyAlignment="1">
      <alignment horizontal="center" wrapText="1"/>
    </xf>
    <xf numFmtId="0" fontId="0" fillId="35" borderId="16" xfId="0" applyFill="1" applyBorder="1" applyAlignment="1">
      <alignment horizontal="center"/>
    </xf>
    <xf numFmtId="0" fontId="1" fillId="39" borderId="50" xfId="79" applyFill="1" applyBorder="1" applyAlignment="1">
      <alignment wrapText="1"/>
    </xf>
    <xf numFmtId="0" fontId="1" fillId="39" borderId="51" xfId="79" applyFill="1" applyBorder="1" applyAlignment="1">
      <alignment wrapText="1"/>
    </xf>
    <xf numFmtId="0" fontId="0" fillId="40" borderId="32" xfId="0" applyFill="1" applyBorder="1" applyAlignment="1">
      <alignment wrapText="1"/>
    </xf>
    <xf numFmtId="0" fontId="1" fillId="39" borderId="17" xfId="56" applyFill="1" applyBorder="1" applyAlignment="1">
      <alignment horizontal="center" wrapText="1"/>
    </xf>
    <xf numFmtId="0" fontId="1" fillId="37" borderId="18" xfId="56" applyFill="1" applyBorder="1" applyAlignment="1">
      <alignment wrapText="1"/>
    </xf>
    <xf numFmtId="0" fontId="1" fillId="37" borderId="30" xfId="56" applyFill="1" applyBorder="1" applyAlignment="1">
      <alignment wrapText="1"/>
    </xf>
    <xf numFmtId="0" fontId="0" fillId="33" borderId="30" xfId="0" applyFill="1" applyBorder="1"/>
    <xf numFmtId="0" fontId="0" fillId="37" borderId="42" xfId="0" applyFill="1" applyBorder="1" applyAlignment="1">
      <alignment horizontal="center"/>
    </xf>
    <xf numFmtId="0" fontId="1" fillId="37" borderId="18" xfId="59" applyFill="1" applyBorder="1" applyAlignment="1">
      <alignment wrapText="1"/>
    </xf>
    <xf numFmtId="0" fontId="0" fillId="36" borderId="12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0" fillId="35" borderId="46" xfId="0" applyFill="1" applyBorder="1" applyAlignment="1">
      <alignment horizontal="center"/>
    </xf>
    <xf numFmtId="0" fontId="0" fillId="39" borderId="11" xfId="52" applyFont="1" applyFill="1" applyBorder="1" applyAlignment="1">
      <alignment horizontal="center" wrapText="1"/>
    </xf>
    <xf numFmtId="0" fontId="0" fillId="39" borderId="30" xfId="52" applyFont="1" applyFill="1" applyBorder="1" applyAlignment="1">
      <alignment horizontal="center" wrapText="1"/>
    </xf>
    <xf numFmtId="0" fontId="0" fillId="39" borderId="13" xfId="0" applyFill="1" applyBorder="1" applyAlignment="1">
      <alignment horizontal="center"/>
    </xf>
    <xf numFmtId="0" fontId="0" fillId="35" borderId="38" xfId="0" applyFill="1" applyBorder="1" applyAlignment="1">
      <alignment horizontal="center"/>
    </xf>
    <xf numFmtId="0" fontId="0" fillId="37" borderId="11" xfId="0" applyFill="1" applyBorder="1" applyAlignment="1">
      <alignment wrapText="1"/>
    </xf>
    <xf numFmtId="0" fontId="0" fillId="35" borderId="31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0" fontId="0" fillId="38" borderId="32" xfId="0" applyFill="1" applyBorder="1" applyAlignment="1">
      <alignment wrapText="1"/>
    </xf>
    <xf numFmtId="0" fontId="0" fillId="33" borderId="2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39" borderId="13" xfId="58" applyFont="1" applyFill="1" applyBorder="1" applyAlignment="1">
      <alignment horizontal="center" wrapText="1"/>
    </xf>
    <xf numFmtId="0" fontId="0" fillId="34" borderId="46" xfId="0" applyFill="1" applyBorder="1" applyAlignment="1">
      <alignment horizontal="center"/>
    </xf>
    <xf numFmtId="0" fontId="0" fillId="36" borderId="42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1" fillId="37" borderId="71" xfId="91" applyFill="1" applyBorder="1" applyAlignment="1">
      <alignment wrapText="1"/>
    </xf>
    <xf numFmtId="0" fontId="0" fillId="37" borderId="35" xfId="0" applyFill="1" applyBorder="1"/>
    <xf numFmtId="0" fontId="0" fillId="40" borderId="39" xfId="0" applyFill="1" applyBorder="1" applyAlignment="1">
      <alignment wrapText="1"/>
    </xf>
    <xf numFmtId="0" fontId="18" fillId="39" borderId="13" xfId="52" applyFont="1" applyFill="1" applyBorder="1" applyAlignment="1">
      <alignment horizontal="center" wrapText="1"/>
    </xf>
    <xf numFmtId="0" fontId="18" fillId="39" borderId="53" xfId="52" applyFont="1" applyFill="1" applyBorder="1" applyAlignment="1">
      <alignment horizontal="center" wrapText="1"/>
    </xf>
    <xf numFmtId="0" fontId="0" fillId="44" borderId="27" xfId="0" applyFill="1" applyBorder="1" applyAlignment="1">
      <alignment horizontal="center"/>
    </xf>
    <xf numFmtId="0" fontId="0" fillId="39" borderId="29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/>
    </xf>
    <xf numFmtId="0" fontId="1" fillId="0" borderId="10" xfId="92" applyBorder="1" applyAlignment="1">
      <alignment wrapText="1"/>
    </xf>
    <xf numFmtId="0" fontId="0" fillId="40" borderId="16" xfId="0" applyFill="1" applyBorder="1" applyAlignment="1">
      <alignment horizontal="center"/>
    </xf>
    <xf numFmtId="0" fontId="1" fillId="39" borderId="39" xfId="42" applyFill="1" applyBorder="1" applyAlignment="1">
      <alignment wrapText="1"/>
    </xf>
    <xf numFmtId="0" fontId="0" fillId="40" borderId="17" xfId="0" applyFill="1" applyBorder="1" applyAlignment="1">
      <alignment horizontal="center" wrapText="1"/>
    </xf>
    <xf numFmtId="0" fontId="0" fillId="36" borderId="38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1" fillId="37" borderId="37" xfId="62" applyFill="1" applyBorder="1" applyAlignment="1">
      <alignment wrapText="1"/>
    </xf>
    <xf numFmtId="0" fontId="0" fillId="36" borderId="41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44" borderId="68" xfId="0" applyFill="1" applyBorder="1"/>
    <xf numFmtId="0" fontId="18" fillId="33" borderId="37" xfId="0" applyFont="1" applyFill="1" applyBorder="1" applyAlignment="1">
      <alignment horizontal="center"/>
    </xf>
    <xf numFmtId="0" fontId="18" fillId="37" borderId="37" xfId="0" applyFont="1" applyFill="1" applyBorder="1" applyAlignment="1">
      <alignment horizontal="center"/>
    </xf>
    <xf numFmtId="0" fontId="0" fillId="41" borderId="37" xfId="0" applyFill="1" applyBorder="1" applyAlignment="1">
      <alignment horizontal="center"/>
    </xf>
    <xf numFmtId="0" fontId="0" fillId="36" borderId="47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1" fillId="39" borderId="53" xfId="44" applyFill="1" applyBorder="1" applyAlignment="1">
      <alignment wrapText="1"/>
    </xf>
    <xf numFmtId="0" fontId="1" fillId="37" borderId="18" xfId="54" applyFill="1" applyBorder="1" applyAlignment="1">
      <alignment wrapText="1"/>
    </xf>
    <xf numFmtId="0" fontId="1" fillId="37" borderId="17" xfId="54" applyFill="1" applyBorder="1" applyAlignment="1">
      <alignment wrapText="1"/>
    </xf>
    <xf numFmtId="0" fontId="0" fillId="41" borderId="35" xfId="0" applyFill="1" applyBorder="1" applyAlignment="1">
      <alignment horizontal="center"/>
    </xf>
    <xf numFmtId="0" fontId="0" fillId="36" borderId="32" xfId="0" applyFill="1" applyBorder="1" applyAlignment="1">
      <alignment wrapText="1"/>
    </xf>
    <xf numFmtId="0" fontId="0" fillId="41" borderId="20" xfId="0" applyFill="1" applyBorder="1" applyAlignment="1">
      <alignment horizontal="center"/>
    </xf>
    <xf numFmtId="0" fontId="1" fillId="37" borderId="17" xfId="62" applyFill="1" applyBorder="1" applyAlignment="1">
      <alignment wrapText="1"/>
    </xf>
    <xf numFmtId="0" fontId="0" fillId="36" borderId="46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41" borderId="49" xfId="0" applyFill="1" applyBorder="1" applyAlignment="1">
      <alignment horizontal="center"/>
    </xf>
    <xf numFmtId="0" fontId="0" fillId="41" borderId="43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7" borderId="18" xfId="42" applyFont="1" applyFill="1" applyBorder="1" applyAlignment="1">
      <alignment wrapText="1"/>
    </xf>
    <xf numFmtId="0" fontId="0" fillId="37" borderId="30" xfId="42" applyFont="1" applyFill="1" applyBorder="1" applyAlignment="1">
      <alignment wrapText="1"/>
    </xf>
    <xf numFmtId="16" fontId="0" fillId="34" borderId="19" xfId="0" applyNumberFormat="1" applyFill="1" applyBorder="1"/>
    <xf numFmtId="16" fontId="0" fillId="34" borderId="41" xfId="0" applyNumberFormat="1" applyFill="1" applyBorder="1"/>
    <xf numFmtId="16" fontId="0" fillId="34" borderId="11" xfId="0" applyNumberFormat="1" applyFill="1" applyBorder="1"/>
    <xf numFmtId="16" fontId="0" fillId="34" borderId="12" xfId="0" applyNumberFormat="1" applyFill="1" applyBorder="1"/>
    <xf numFmtId="0" fontId="25" fillId="40" borderId="11" xfId="0" applyFont="1" applyFill="1" applyBorder="1" applyAlignment="1">
      <alignment horizontal="center"/>
    </xf>
    <xf numFmtId="16" fontId="25" fillId="40" borderId="11" xfId="0" applyNumberFormat="1" applyFont="1" applyFill="1" applyBorder="1"/>
    <xf numFmtId="0" fontId="0" fillId="38" borderId="11" xfId="0" applyFill="1" applyBorder="1"/>
    <xf numFmtId="0" fontId="1" fillId="37" borderId="0" xfId="42" applyFill="1" applyAlignment="1">
      <alignment wrapText="1"/>
    </xf>
    <xf numFmtId="0" fontId="1" fillId="37" borderId="53" xfId="42" applyFill="1" applyBorder="1" applyAlignment="1">
      <alignment wrapText="1"/>
    </xf>
    <xf numFmtId="0" fontId="0" fillId="37" borderId="20" xfId="0" applyFill="1" applyBorder="1" applyAlignment="1">
      <alignment horizontal="center"/>
    </xf>
    <xf numFmtId="0" fontId="0" fillId="37" borderId="26" xfId="0" applyFill="1" applyBorder="1" applyAlignment="1">
      <alignment horizontal="center"/>
    </xf>
    <xf numFmtId="0" fontId="0" fillId="43" borderId="11" xfId="0" applyFill="1" applyBorder="1"/>
    <xf numFmtId="16" fontId="0" fillId="34" borderId="18" xfId="0" applyNumberFormat="1" applyFill="1" applyBorder="1"/>
    <xf numFmtId="16" fontId="0" fillId="34" borderId="42" xfId="0" applyNumberFormat="1" applyFill="1" applyBorder="1"/>
    <xf numFmtId="0" fontId="0" fillId="40" borderId="12" xfId="0" applyFill="1" applyBorder="1" applyAlignment="1">
      <alignment horizontal="center"/>
    </xf>
    <xf numFmtId="0" fontId="0" fillId="45" borderId="0" xfId="0" applyFill="1"/>
    <xf numFmtId="0" fontId="0" fillId="45" borderId="11" xfId="0" applyFill="1" applyBorder="1"/>
    <xf numFmtId="0" fontId="0" fillId="45" borderId="19" xfId="0" applyFill="1" applyBorder="1" applyAlignment="1">
      <alignment horizontal="center"/>
    </xf>
    <xf numFmtId="16" fontId="0" fillId="45" borderId="19" xfId="0" applyNumberFormat="1" applyFill="1" applyBorder="1"/>
    <xf numFmtId="16" fontId="0" fillId="45" borderId="41" xfId="0" applyNumberFormat="1" applyFill="1" applyBorder="1"/>
    <xf numFmtId="16" fontId="0" fillId="34" borderId="12" xfId="0" applyNumberForma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16" fontId="0" fillId="45" borderId="11" xfId="0" applyNumberFormat="1" applyFill="1" applyBorder="1"/>
    <xf numFmtId="16" fontId="0" fillId="45" borderId="12" xfId="0" applyNumberFormat="1" applyFill="1" applyBorder="1"/>
    <xf numFmtId="16" fontId="0" fillId="34" borderId="17" xfId="0" applyNumberFormat="1" applyFill="1" applyBorder="1"/>
    <xf numFmtId="16" fontId="0" fillId="34" borderId="38" xfId="0" applyNumberFormat="1" applyFill="1" applyBorder="1"/>
    <xf numFmtId="16" fontId="0" fillId="34" borderId="30" xfId="0" applyNumberFormat="1" applyFill="1" applyBorder="1"/>
    <xf numFmtId="16" fontId="0" fillId="34" borderId="46" xfId="0" applyNumberFormat="1" applyFill="1" applyBorder="1"/>
    <xf numFmtId="16" fontId="0" fillId="34" borderId="35" xfId="0" applyNumberFormat="1" applyFill="1" applyBorder="1"/>
    <xf numFmtId="16" fontId="0" fillId="34" borderId="48" xfId="0" applyNumberFormat="1" applyFill="1" applyBorder="1"/>
    <xf numFmtId="0" fontId="0" fillId="34" borderId="46" xfId="0" applyFill="1" applyBorder="1"/>
    <xf numFmtId="16" fontId="0" fillId="34" borderId="37" xfId="0" applyNumberFormat="1" applyFill="1" applyBorder="1"/>
    <xf numFmtId="16" fontId="0" fillId="34" borderId="49" xfId="0" applyNumberFormat="1" applyFill="1" applyBorder="1"/>
    <xf numFmtId="0" fontId="25" fillId="40" borderId="18" xfId="0" applyFont="1" applyFill="1" applyBorder="1" applyAlignment="1">
      <alignment horizontal="center"/>
    </xf>
    <xf numFmtId="0" fontId="25" fillId="40" borderId="19" xfId="0" applyFont="1" applyFill="1" applyBorder="1" applyAlignment="1">
      <alignment horizontal="center"/>
    </xf>
    <xf numFmtId="0" fontId="25" fillId="40" borderId="35" xfId="0" applyFont="1" applyFill="1" applyBorder="1" applyAlignment="1">
      <alignment horizontal="center"/>
    </xf>
    <xf numFmtId="0" fontId="0" fillId="34" borderId="38" xfId="0" applyFill="1" applyBorder="1"/>
    <xf numFmtId="0" fontId="25" fillId="40" borderId="30" xfId="0" applyFont="1" applyFill="1" applyBorder="1" applyAlignment="1">
      <alignment horizontal="center"/>
    </xf>
    <xf numFmtId="0" fontId="0" fillId="34" borderId="49" xfId="0" applyFill="1" applyBorder="1"/>
    <xf numFmtId="0" fontId="0" fillId="34" borderId="44" xfId="0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14" fillId="41" borderId="18" xfId="0" applyFont="1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16" fontId="0" fillId="34" borderId="37" xfId="0" applyNumberFormat="1" applyFill="1" applyBorder="1" applyAlignment="1">
      <alignment horizontal="center" wrapText="1"/>
    </xf>
    <xf numFmtId="16" fontId="0" fillId="34" borderId="49" xfId="0" applyNumberFormat="1" applyFill="1" applyBorder="1" applyAlignment="1">
      <alignment horizontal="center" wrapText="1"/>
    </xf>
    <xf numFmtId="0" fontId="0" fillId="37" borderId="55" xfId="0" applyFill="1" applyBorder="1" applyAlignment="1">
      <alignment wrapText="1"/>
    </xf>
    <xf numFmtId="16" fontId="0" fillId="34" borderId="16" xfId="0" applyNumberFormat="1" applyFill="1" applyBorder="1"/>
    <xf numFmtId="16" fontId="0" fillId="34" borderId="47" xfId="0" applyNumberFormat="1" applyFill="1" applyBorder="1"/>
    <xf numFmtId="16" fontId="23" fillId="34" borderId="19" xfId="0" applyNumberFormat="1" applyFont="1" applyFill="1" applyBorder="1"/>
    <xf numFmtId="16" fontId="23" fillId="34" borderId="41" xfId="0" applyNumberFormat="1" applyFont="1" applyFill="1" applyBorder="1"/>
    <xf numFmtId="0" fontId="0" fillId="34" borderId="12" xfId="0" applyFill="1" applyBorder="1"/>
    <xf numFmtId="0" fontId="0" fillId="35" borderId="12" xfId="0" applyFill="1" applyBorder="1" applyAlignment="1">
      <alignment horizontal="center"/>
    </xf>
    <xf numFmtId="0" fontId="0" fillId="34" borderId="42" xfId="0" applyFill="1" applyBorder="1"/>
    <xf numFmtId="0" fontId="0" fillId="40" borderId="0" xfId="0" applyFill="1"/>
    <xf numFmtId="0" fontId="25" fillId="40" borderId="37" xfId="0" applyFont="1" applyFill="1" applyBorder="1" applyAlignment="1">
      <alignment horizontal="center"/>
    </xf>
    <xf numFmtId="0" fontId="0" fillId="34" borderId="38" xfId="0" applyFill="1" applyBorder="1" applyAlignment="1">
      <alignment horizontal="center"/>
    </xf>
    <xf numFmtId="0" fontId="25" fillId="40" borderId="17" xfId="0" applyFont="1" applyFill="1" applyBorder="1" applyAlignment="1">
      <alignment horizontal="center"/>
    </xf>
    <xf numFmtId="0" fontId="0" fillId="38" borderId="17" xfId="0" applyFill="1" applyBorder="1" applyAlignment="1">
      <alignment wrapText="1"/>
    </xf>
    <xf numFmtId="0" fontId="0" fillId="38" borderId="17" xfId="0" applyFill="1" applyBorder="1" applyAlignment="1">
      <alignment horizontal="center"/>
    </xf>
    <xf numFmtId="0" fontId="1" fillId="39" borderId="13" xfId="56" applyFill="1" applyBorder="1" applyAlignment="1">
      <alignment wrapText="1"/>
    </xf>
    <xf numFmtId="0" fontId="25" fillId="39" borderId="30" xfId="0" applyFon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1" fillId="38" borderId="68" xfId="89" applyFill="1" applyBorder="1" applyAlignment="1">
      <alignment wrapText="1"/>
    </xf>
    <xf numFmtId="16" fontId="0" fillId="34" borderId="43" xfId="0" applyNumberFormat="1" applyFill="1" applyBorder="1"/>
    <xf numFmtId="16" fontId="0" fillId="34" borderId="20" xfId="0" applyNumberFormat="1" applyFill="1" applyBorder="1"/>
    <xf numFmtId="0" fontId="0" fillId="38" borderId="35" xfId="0" applyFill="1" applyBorder="1" applyAlignment="1">
      <alignment horizontal="center"/>
    </xf>
    <xf numFmtId="0" fontId="0" fillId="38" borderId="35" xfId="0" applyFill="1" applyBorder="1" applyAlignment="1">
      <alignment wrapText="1"/>
    </xf>
    <xf numFmtId="0" fontId="0" fillId="34" borderId="41" xfId="0" applyFill="1" applyBorder="1"/>
    <xf numFmtId="16" fontId="0" fillId="34" borderId="35" xfId="0" applyNumberFormat="1" applyFill="1" applyBorder="1" applyAlignment="1">
      <alignment horizontal="center" wrapText="1"/>
    </xf>
    <xf numFmtId="16" fontId="0" fillId="34" borderId="48" xfId="0" applyNumberFormat="1" applyFill="1" applyBorder="1" applyAlignment="1">
      <alignment horizontal="center" wrapText="1"/>
    </xf>
    <xf numFmtId="16" fontId="23" fillId="34" borderId="37" xfId="0" applyNumberFormat="1" applyFont="1" applyFill="1" applyBorder="1"/>
    <xf numFmtId="16" fontId="23" fillId="34" borderId="49" xfId="0" applyNumberFormat="1" applyFont="1" applyFill="1" applyBorder="1"/>
    <xf numFmtId="16" fontId="0" fillId="37" borderId="42" xfId="0" applyNumberFormat="1" applyFill="1" applyBorder="1"/>
    <xf numFmtId="16" fontId="0" fillId="34" borderId="38" xfId="0" applyNumberFormat="1" applyFill="1" applyBorder="1" applyAlignment="1">
      <alignment horizontal="center"/>
    </xf>
    <xf numFmtId="0" fontId="0" fillId="40" borderId="46" xfId="0" applyFill="1" applyBorder="1" applyAlignment="1">
      <alignment horizontal="center"/>
    </xf>
    <xf numFmtId="16" fontId="0" fillId="34" borderId="15" xfId="0" applyNumberFormat="1" applyFill="1" applyBorder="1"/>
    <xf numFmtId="16" fontId="0" fillId="34" borderId="45" xfId="0" applyNumberFormat="1" applyFill="1" applyBorder="1"/>
    <xf numFmtId="0" fontId="0" fillId="33" borderId="28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16" fontId="0" fillId="34" borderId="35" xfId="0" applyNumberFormat="1" applyFill="1" applyBorder="1" applyAlignment="1">
      <alignment horizontal="center"/>
    </xf>
    <xf numFmtId="0" fontId="0" fillId="34" borderId="48" xfId="0" applyFill="1" applyBorder="1" applyAlignment="1">
      <alignment horizontal="center"/>
    </xf>
    <xf numFmtId="0" fontId="1" fillId="39" borderId="25" xfId="52" applyFill="1" applyBorder="1" applyAlignment="1">
      <alignment horizontal="center" wrapText="1"/>
    </xf>
    <xf numFmtId="16" fontId="0" fillId="34" borderId="48" xfId="0" applyNumberFormat="1" applyFill="1" applyBorder="1" applyAlignment="1">
      <alignment horizontal="center"/>
    </xf>
    <xf numFmtId="16" fontId="23" fillId="34" borderId="18" xfId="0" applyNumberFormat="1" applyFont="1" applyFill="1" applyBorder="1" applyAlignment="1">
      <alignment horizontal="center"/>
    </xf>
    <xf numFmtId="16" fontId="23" fillId="34" borderId="42" xfId="0" applyNumberFormat="1" applyFont="1" applyFill="1" applyBorder="1" applyAlignment="1">
      <alignment horizontal="center"/>
    </xf>
    <xf numFmtId="0" fontId="0" fillId="34" borderId="48" xfId="0" applyFill="1" applyBorder="1"/>
    <xf numFmtId="0" fontId="0" fillId="34" borderId="43" xfId="0" applyFill="1" applyBorder="1" applyAlignment="1">
      <alignment horizontal="center"/>
    </xf>
    <xf numFmtId="0" fontId="0" fillId="33" borderId="37" xfId="0" applyFill="1" applyBorder="1"/>
    <xf numFmtId="0" fontId="25" fillId="39" borderId="37" xfId="0" applyFont="1" applyFill="1" applyBorder="1" applyAlignment="1">
      <alignment horizontal="center"/>
    </xf>
    <xf numFmtId="0" fontId="1" fillId="39" borderId="17" xfId="65" applyFill="1" applyBorder="1" applyAlignment="1">
      <alignment wrapText="1"/>
    </xf>
    <xf numFmtId="0" fontId="0" fillId="0" borderId="10" xfId="0" applyBorder="1" applyAlignment="1">
      <alignment wrapText="1"/>
    </xf>
    <xf numFmtId="16" fontId="0" fillId="34" borderId="17" xfId="0" applyNumberFormat="1" applyFill="1" applyBorder="1" applyAlignment="1">
      <alignment horizontal="center" wrapText="1"/>
    </xf>
    <xf numFmtId="0" fontId="0" fillId="34" borderId="38" xfId="0" applyFill="1" applyBorder="1" applyAlignment="1">
      <alignment horizontal="center" wrapText="1"/>
    </xf>
    <xf numFmtId="0" fontId="1" fillId="37" borderId="50" xfId="79" applyFill="1" applyBorder="1" applyAlignment="1">
      <alignment wrapText="1"/>
    </xf>
    <xf numFmtId="0" fontId="1" fillId="37" borderId="69" xfId="79" applyFill="1" applyBorder="1" applyAlignment="1">
      <alignment wrapText="1"/>
    </xf>
    <xf numFmtId="0" fontId="0" fillId="41" borderId="46" xfId="0" applyFill="1" applyBorder="1" applyAlignment="1">
      <alignment horizontal="center"/>
    </xf>
    <xf numFmtId="0" fontId="0" fillId="41" borderId="23" xfId="0" applyFill="1" applyBorder="1" applyAlignment="1">
      <alignment horizontal="center"/>
    </xf>
    <xf numFmtId="0" fontId="0" fillId="34" borderId="45" xfId="0" applyFill="1" applyBorder="1"/>
    <xf numFmtId="0" fontId="1" fillId="37" borderId="17" xfId="56" applyFill="1" applyBorder="1" applyAlignment="1">
      <alignment wrapText="1"/>
    </xf>
    <xf numFmtId="0" fontId="0" fillId="41" borderId="11" xfId="0" applyFill="1" applyBorder="1" applyAlignment="1">
      <alignment horizontal="center"/>
    </xf>
    <xf numFmtId="0" fontId="1" fillId="37" borderId="51" xfId="42" applyFill="1" applyBorder="1" applyAlignment="1">
      <alignment wrapText="1"/>
    </xf>
    <xf numFmtId="0" fontId="0" fillId="34" borderId="47" xfId="0" applyFill="1" applyBorder="1"/>
    <xf numFmtId="16" fontId="0" fillId="34" borderId="46" xfId="0" applyNumberFormat="1" applyFill="1" applyBorder="1" applyAlignment="1">
      <alignment horizontal="center"/>
    </xf>
    <xf numFmtId="0" fontId="0" fillId="34" borderId="18" xfId="0" applyFill="1" applyBorder="1"/>
    <xf numFmtId="0" fontId="0" fillId="39" borderId="17" xfId="55" applyFont="1" applyFill="1" applyBorder="1" applyAlignment="1">
      <alignment wrapText="1"/>
    </xf>
    <xf numFmtId="0" fontId="0" fillId="37" borderId="18" xfId="55" applyFont="1" applyFill="1" applyBorder="1" applyAlignment="1">
      <alignment wrapText="1"/>
    </xf>
    <xf numFmtId="0" fontId="0" fillId="0" borderId="7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</cellXfs>
  <cellStyles count="9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73"/>
    <cellStyle name="60% - Énfasis2" xfId="25" builtinId="36" customBuiltin="1"/>
    <cellStyle name="60% - Énfasis2 2" xfId="74"/>
    <cellStyle name="60% - Énfasis3" xfId="29" builtinId="40" customBuiltin="1"/>
    <cellStyle name="60% - Énfasis3 2" xfId="75"/>
    <cellStyle name="60% - Énfasis4" xfId="33" builtinId="44" customBuiltin="1"/>
    <cellStyle name="60% - Énfasis4 2" xfId="76"/>
    <cellStyle name="60% - Énfasis5" xfId="37" builtinId="48" customBuiltin="1"/>
    <cellStyle name="60% - Énfasis5 2" xfId="77"/>
    <cellStyle name="60% - Énfasis6" xfId="41" builtinId="52" customBuiltin="1"/>
    <cellStyle name="60% - Énfasis6 2" xfId="78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87" builtinId="6"/>
    <cellStyle name="Neutral" xfId="8" builtinId="28" customBuiltin="1"/>
    <cellStyle name="Neutral 2" xfId="72"/>
    <cellStyle name="Normal" xfId="0" builtinId="0"/>
    <cellStyle name="Normal 1005" xfId="82"/>
    <cellStyle name="Normal 1015" xfId="83"/>
    <cellStyle name="Normal 1025" xfId="84"/>
    <cellStyle name="Normal 1036" xfId="85"/>
    <cellStyle name="Normal 1042" xfId="86"/>
    <cellStyle name="Normal 1051" xfId="88"/>
    <cellStyle name="Normal 1053" xfId="89"/>
    <cellStyle name="Normal 1061" xfId="90"/>
    <cellStyle name="Normal 1085" xfId="91"/>
    <cellStyle name="Normal 1094" xfId="92"/>
    <cellStyle name="Normal 482" xfId="42"/>
    <cellStyle name="Normal 488" xfId="44"/>
    <cellStyle name="Normal 515" xfId="43"/>
    <cellStyle name="Normal 521" xfId="48"/>
    <cellStyle name="Normal 533" xfId="49"/>
    <cellStyle name="Normal 537" xfId="46"/>
    <cellStyle name="Normal 543" xfId="47"/>
    <cellStyle name="Normal 553" xfId="45"/>
    <cellStyle name="Normal 555" xfId="51"/>
    <cellStyle name="Normal 584" xfId="50"/>
    <cellStyle name="Normal 588" xfId="52"/>
    <cellStyle name="Normal 603" xfId="53"/>
    <cellStyle name="Normal 611" xfId="54"/>
    <cellStyle name="Normal 618" xfId="55"/>
    <cellStyle name="Normal 620" xfId="56"/>
    <cellStyle name="Normal 628" xfId="57"/>
    <cellStyle name="Normal 638" xfId="58"/>
    <cellStyle name="Normal 642" xfId="59"/>
    <cellStyle name="Normal 650" xfId="60"/>
    <cellStyle name="Normal 659" xfId="61"/>
    <cellStyle name="Normal 682" xfId="62"/>
    <cellStyle name="Normal 689" xfId="63"/>
    <cellStyle name="Normal 736" xfId="64"/>
    <cellStyle name="Normal 744" xfId="65"/>
    <cellStyle name="Normal 760" xfId="66"/>
    <cellStyle name="Normal 813" xfId="67"/>
    <cellStyle name="Normal 859" xfId="68"/>
    <cellStyle name="Normal 923" xfId="69"/>
    <cellStyle name="Normal 930" xfId="70"/>
    <cellStyle name="Normal 932" xfId="71"/>
    <cellStyle name="Normal 964" xfId="79"/>
    <cellStyle name="Normal 991" xfId="80"/>
    <cellStyle name="Normal 999" xfId="8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E0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7" Type="http://schemas.microsoft.com/office/2017/10/relationships/person" Target="persons/person0.xml"/><Relationship Id="rId8" Type="http://schemas.microsoft.com/office/2017/10/relationships/person" Target="persons/person1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053"/>
  <sheetViews>
    <sheetView tabSelected="1" zoomScale="90" zoomScaleNormal="90" zoomScaleSheetLayoutView="100" zoomScalePageLayoutView="90" workbookViewId="0">
      <pane xSplit="5" ySplit="11" topLeftCell="K12" activePane="bottomRight" state="frozen"/>
      <selection pane="topRight" activeCell="F1" sqref="F1"/>
      <selection pane="bottomLeft" activeCell="A11" sqref="A11"/>
      <selection pane="bottomRight" activeCell="Y142" sqref="Y142"/>
    </sheetView>
  </sheetViews>
  <sheetFormatPr baseColWidth="10" defaultRowHeight="22.75" customHeight="1" x14ac:dyDescent="0.2"/>
  <cols>
    <col min="1" max="1" width="51.5" customWidth="1"/>
    <col min="2" max="2" width="11.83203125" customWidth="1"/>
    <col min="3" max="3" width="14" style="19" customWidth="1"/>
    <col min="4" max="5" width="8.1640625" customWidth="1"/>
    <col min="6" max="36" width="3.1640625" style="2" customWidth="1"/>
    <col min="37" max="97" width="2.83203125" style="2" customWidth="1"/>
    <col min="98" max="98" width="5.1640625" style="2" bestFit="1" customWidth="1"/>
    <col min="99" max="99" width="5.5" bestFit="1" customWidth="1"/>
    <col min="100" max="100" width="4" style="12" bestFit="1" customWidth="1"/>
    <col min="101" max="101" width="4.1640625" style="12" bestFit="1" customWidth="1"/>
    <col min="102" max="103" width="10.83203125" style="12"/>
  </cols>
  <sheetData>
    <row r="1" spans="1:101" ht="15" x14ac:dyDescent="0.2">
      <c r="A1" t="s">
        <v>159</v>
      </c>
      <c r="B1" s="12"/>
      <c r="D1" s="444" t="s">
        <v>799</v>
      </c>
      <c r="E1" s="443" t="s">
        <v>798</v>
      </c>
    </row>
    <row r="2" spans="1:101" ht="15" x14ac:dyDescent="0.2">
      <c r="A2" t="s">
        <v>227</v>
      </c>
      <c r="B2" s="100"/>
      <c r="D2" s="382" t="s">
        <v>731</v>
      </c>
      <c r="E2" s="265">
        <v>24053</v>
      </c>
    </row>
    <row r="3" spans="1:101" ht="15" x14ac:dyDescent="0.2">
      <c r="A3" t="s">
        <v>74</v>
      </c>
      <c r="B3" s="1"/>
      <c r="D3" s="382">
        <v>24059</v>
      </c>
      <c r="E3" s="13">
        <v>24022</v>
      </c>
      <c r="H3" s="37"/>
      <c r="I3" s="37"/>
      <c r="J3" s="37"/>
      <c r="K3" s="37"/>
      <c r="L3" s="37"/>
      <c r="M3" s="37"/>
    </row>
    <row r="4" spans="1:101" ht="15" x14ac:dyDescent="0.2">
      <c r="A4" t="s">
        <v>155</v>
      </c>
      <c r="B4" s="3"/>
      <c r="D4" s="382">
        <v>24030</v>
      </c>
      <c r="E4" s="13">
        <v>24034</v>
      </c>
      <c r="H4" s="37"/>
      <c r="I4" s="37"/>
      <c r="J4" s="37"/>
      <c r="K4" s="16"/>
      <c r="L4" s="16"/>
      <c r="CN4" s="37" t="s">
        <v>160</v>
      </c>
      <c r="CO4" s="37"/>
      <c r="CP4" s="37"/>
      <c r="CQ4" s="37">
        <v>44</v>
      </c>
      <c r="CR4" s="37"/>
    </row>
    <row r="5" spans="1:101" ht="15" x14ac:dyDescent="0.2">
      <c r="A5" s="12" t="s">
        <v>158</v>
      </c>
      <c r="B5" s="50"/>
      <c r="D5" s="9">
        <v>24048</v>
      </c>
      <c r="E5" s="13">
        <v>24050</v>
      </c>
      <c r="H5" s="37"/>
      <c r="I5" s="37"/>
      <c r="J5" s="37"/>
      <c r="K5" s="16"/>
      <c r="L5" s="16"/>
      <c r="CN5" s="37" t="s">
        <v>162</v>
      </c>
      <c r="CO5" s="37"/>
      <c r="CP5" s="37"/>
      <c r="CQ5" s="16">
        <v>48</v>
      </c>
      <c r="CR5" s="16"/>
    </row>
    <row r="6" spans="1:101" ht="15" x14ac:dyDescent="0.2">
      <c r="A6" t="s">
        <v>207</v>
      </c>
      <c r="B6" s="4"/>
      <c r="C6" s="13" t="s">
        <v>993</v>
      </c>
      <c r="D6" s="627"/>
      <c r="E6" s="13">
        <v>24049</v>
      </c>
      <c r="J6" s="16"/>
      <c r="K6" s="16"/>
      <c r="L6" s="16"/>
      <c r="CN6" s="37" t="s">
        <v>161</v>
      </c>
      <c r="CO6" s="37"/>
      <c r="CP6" s="37"/>
      <c r="CQ6" s="16">
        <v>51</v>
      </c>
      <c r="CR6" s="16"/>
    </row>
    <row r="7" spans="1:101" ht="15" x14ac:dyDescent="0.2">
      <c r="A7" t="s">
        <v>206</v>
      </c>
      <c r="B7" s="38"/>
      <c r="C7" s="13" t="s">
        <v>992</v>
      </c>
      <c r="D7" s="622"/>
      <c r="E7" s="13">
        <v>24074</v>
      </c>
      <c r="J7" s="16"/>
      <c r="K7" s="16"/>
      <c r="L7" s="16"/>
    </row>
    <row r="8" spans="1:101" ht="16" thickBot="1" x14ac:dyDescent="0.25">
      <c r="A8" t="s">
        <v>205</v>
      </c>
      <c r="B8" s="5"/>
      <c r="C8" s="13" t="s">
        <v>991</v>
      </c>
      <c r="D8" s="617"/>
      <c r="K8" s="16"/>
      <c r="L8" s="16"/>
    </row>
    <row r="9" spans="1:101" ht="15" x14ac:dyDescent="0.2">
      <c r="A9" t="s">
        <v>75</v>
      </c>
      <c r="B9" s="6"/>
      <c r="C9" s="615" t="s">
        <v>989</v>
      </c>
      <c r="D9" s="616">
        <v>45592</v>
      </c>
      <c r="F9" s="722" t="s">
        <v>688</v>
      </c>
      <c r="G9" s="723"/>
      <c r="H9" s="723"/>
      <c r="I9" s="723"/>
      <c r="J9" s="723"/>
      <c r="K9" s="723"/>
      <c r="L9" s="723"/>
      <c r="M9" s="723"/>
      <c r="N9" s="723"/>
      <c r="O9" s="723"/>
      <c r="P9" s="723"/>
      <c r="Q9" s="723"/>
      <c r="R9" s="723"/>
      <c r="S9" s="723"/>
      <c r="T9" s="723"/>
      <c r="U9" s="723"/>
      <c r="V9" s="723"/>
      <c r="W9" s="723"/>
      <c r="X9" s="723"/>
      <c r="Y9" s="723"/>
      <c r="Z9" s="723"/>
      <c r="AA9" s="723"/>
      <c r="AB9" s="723"/>
      <c r="AC9" s="723"/>
      <c r="AD9" s="723"/>
      <c r="AE9" s="723"/>
      <c r="AF9" s="723"/>
      <c r="AG9" s="723"/>
      <c r="AH9" s="723"/>
      <c r="AI9" s="723"/>
      <c r="AJ9" s="723"/>
      <c r="AK9" s="722" t="s">
        <v>689</v>
      </c>
      <c r="AL9" s="723"/>
      <c r="AM9" s="723"/>
      <c r="AN9" s="723"/>
      <c r="AO9" s="723"/>
      <c r="AP9" s="723"/>
      <c r="AQ9" s="723"/>
      <c r="AR9" s="723"/>
      <c r="AS9" s="723"/>
      <c r="AT9" s="723"/>
      <c r="AU9" s="723"/>
      <c r="AV9" s="723"/>
      <c r="AW9" s="723"/>
      <c r="AX9" s="723"/>
      <c r="AY9" s="723"/>
      <c r="AZ9" s="723"/>
      <c r="BA9" s="723"/>
      <c r="BB9" s="723"/>
      <c r="BC9" s="723"/>
      <c r="BD9" s="723"/>
      <c r="BE9" s="723"/>
      <c r="BF9" s="723"/>
      <c r="BG9" s="723"/>
      <c r="BH9" s="723"/>
      <c r="BI9" s="723"/>
      <c r="BJ9" s="723"/>
      <c r="BK9" s="723"/>
      <c r="BL9" s="723"/>
      <c r="BM9" s="723"/>
      <c r="BN9" s="723"/>
      <c r="BO9" s="719" t="s">
        <v>690</v>
      </c>
      <c r="BP9" s="720"/>
      <c r="BQ9" s="720"/>
      <c r="BR9" s="720"/>
      <c r="BS9" s="720"/>
      <c r="BT9" s="720"/>
      <c r="BU9" s="720"/>
      <c r="BV9" s="720"/>
      <c r="BW9" s="720"/>
      <c r="BX9" s="720"/>
      <c r="BY9" s="720"/>
      <c r="BZ9" s="720"/>
      <c r="CA9" s="720"/>
      <c r="CB9" s="720"/>
      <c r="CC9" s="720"/>
      <c r="CD9" s="720"/>
      <c r="CE9" s="720"/>
      <c r="CF9" s="720"/>
      <c r="CG9" s="720"/>
      <c r="CH9" s="720"/>
      <c r="CI9" s="720"/>
      <c r="CJ9" s="720"/>
      <c r="CK9" s="720"/>
      <c r="CL9" s="720"/>
      <c r="CM9" s="720"/>
      <c r="CN9" s="720"/>
      <c r="CO9" s="720"/>
      <c r="CP9" s="720"/>
      <c r="CQ9" s="720"/>
      <c r="CR9" s="720"/>
      <c r="CS9" s="721"/>
    </row>
    <row r="10" spans="1:101" ht="16" thickBot="1" x14ac:dyDescent="0.25">
      <c r="A10" t="s">
        <v>154</v>
      </c>
      <c r="B10" s="7"/>
      <c r="C10" s="615" t="s">
        <v>990</v>
      </c>
      <c r="D10" s="615"/>
      <c r="F10" s="164" t="s">
        <v>79</v>
      </c>
      <c r="G10" s="9" t="s">
        <v>80</v>
      </c>
      <c r="H10" s="9" t="s">
        <v>81</v>
      </c>
      <c r="I10" s="9" t="s">
        <v>82</v>
      </c>
      <c r="J10" s="9" t="s">
        <v>76</v>
      </c>
      <c r="K10" s="9" t="s">
        <v>77</v>
      </c>
      <c r="L10" s="9" t="s">
        <v>78</v>
      </c>
      <c r="M10" s="9" t="s">
        <v>79</v>
      </c>
      <c r="N10" s="97" t="s">
        <v>80</v>
      </c>
      <c r="O10" s="9" t="s">
        <v>81</v>
      </c>
      <c r="P10" s="9" t="s">
        <v>82</v>
      </c>
      <c r="Q10" s="9" t="s">
        <v>76</v>
      </c>
      <c r="R10" s="9" t="s">
        <v>77</v>
      </c>
      <c r="S10" s="9" t="s">
        <v>78</v>
      </c>
      <c r="T10" s="9" t="s">
        <v>79</v>
      </c>
      <c r="U10" s="9" t="s">
        <v>80</v>
      </c>
      <c r="V10" s="9" t="s">
        <v>81</v>
      </c>
      <c r="W10" s="9" t="s">
        <v>82</v>
      </c>
      <c r="X10" s="9" t="s">
        <v>76</v>
      </c>
      <c r="Y10" s="9" t="s">
        <v>77</v>
      </c>
      <c r="Z10" s="9" t="s">
        <v>78</v>
      </c>
      <c r="AA10" s="9" t="s">
        <v>79</v>
      </c>
      <c r="AB10" s="9" t="s">
        <v>80</v>
      </c>
      <c r="AC10" s="9" t="s">
        <v>81</v>
      </c>
      <c r="AD10" s="9" t="s">
        <v>82</v>
      </c>
      <c r="AE10" s="9" t="s">
        <v>76</v>
      </c>
      <c r="AF10" s="97" t="s">
        <v>77</v>
      </c>
      <c r="AG10" s="9" t="s">
        <v>78</v>
      </c>
      <c r="AH10" s="9" t="s">
        <v>79</v>
      </c>
      <c r="AI10" s="157" t="s">
        <v>80</v>
      </c>
      <c r="AJ10" s="157" t="s">
        <v>81</v>
      </c>
      <c r="AK10" s="370" t="s">
        <v>82</v>
      </c>
      <c r="AL10" s="9" t="s">
        <v>76</v>
      </c>
      <c r="AM10" s="9" t="s">
        <v>77</v>
      </c>
      <c r="AN10" s="9" t="s">
        <v>78</v>
      </c>
      <c r="AO10" s="9" t="s">
        <v>79</v>
      </c>
      <c r="AP10" s="9" t="s">
        <v>80</v>
      </c>
      <c r="AQ10" s="9" t="s">
        <v>81</v>
      </c>
      <c r="AR10" s="9" t="s">
        <v>82</v>
      </c>
      <c r="AS10" s="9" t="s">
        <v>76</v>
      </c>
      <c r="AT10" s="9" t="s">
        <v>77</v>
      </c>
      <c r="AU10" s="9" t="s">
        <v>78</v>
      </c>
      <c r="AV10" s="9" t="s">
        <v>79</v>
      </c>
      <c r="AW10" s="9" t="s">
        <v>80</v>
      </c>
      <c r="AX10" s="9" t="s">
        <v>81</v>
      </c>
      <c r="AY10" s="9" t="s">
        <v>82</v>
      </c>
      <c r="AZ10" s="9" t="s">
        <v>76</v>
      </c>
      <c r="BA10" s="9" t="s">
        <v>77</v>
      </c>
      <c r="BB10" s="9" t="s">
        <v>78</v>
      </c>
      <c r="BC10" s="9" t="s">
        <v>79</v>
      </c>
      <c r="BD10" s="9" t="s">
        <v>80</v>
      </c>
      <c r="BE10" s="9" t="s">
        <v>81</v>
      </c>
      <c r="BF10" s="9" t="s">
        <v>82</v>
      </c>
      <c r="BG10" s="9" t="s">
        <v>76</v>
      </c>
      <c r="BH10" s="9" t="s">
        <v>77</v>
      </c>
      <c r="BI10" s="9" t="s">
        <v>78</v>
      </c>
      <c r="BJ10" s="9" t="s">
        <v>79</v>
      </c>
      <c r="BK10" s="9" t="s">
        <v>80</v>
      </c>
      <c r="BL10" s="157" t="s">
        <v>81</v>
      </c>
      <c r="BM10" s="9" t="s">
        <v>82</v>
      </c>
      <c r="BN10" s="9" t="s">
        <v>76</v>
      </c>
      <c r="BO10" s="370" t="s">
        <v>77</v>
      </c>
      <c r="BP10" s="9" t="s">
        <v>78</v>
      </c>
      <c r="BQ10" s="9" t="s">
        <v>79</v>
      </c>
      <c r="BR10" s="9" t="s">
        <v>80</v>
      </c>
      <c r="BS10" s="9" t="s">
        <v>81</v>
      </c>
      <c r="BT10" s="9" t="s">
        <v>82</v>
      </c>
      <c r="BU10" s="9" t="s">
        <v>76</v>
      </c>
      <c r="BV10" s="9" t="s">
        <v>77</v>
      </c>
      <c r="BW10" s="9" t="s">
        <v>78</v>
      </c>
      <c r="BX10" s="9" t="s">
        <v>79</v>
      </c>
      <c r="BY10" s="9" t="s">
        <v>80</v>
      </c>
      <c r="BZ10" s="9" t="s">
        <v>81</v>
      </c>
      <c r="CA10" s="9" t="s">
        <v>82</v>
      </c>
      <c r="CB10" s="9" t="s">
        <v>76</v>
      </c>
      <c r="CC10" s="9" t="s">
        <v>77</v>
      </c>
      <c r="CD10" s="9" t="s">
        <v>78</v>
      </c>
      <c r="CE10" s="9" t="s">
        <v>79</v>
      </c>
      <c r="CF10" s="9" t="s">
        <v>80</v>
      </c>
      <c r="CG10" s="9" t="s">
        <v>81</v>
      </c>
      <c r="CH10" s="9" t="s">
        <v>82</v>
      </c>
      <c r="CI10" s="9" t="s">
        <v>76</v>
      </c>
      <c r="CJ10" s="9" t="s">
        <v>77</v>
      </c>
      <c r="CK10" s="9" t="s">
        <v>78</v>
      </c>
      <c r="CL10" s="9" t="s">
        <v>79</v>
      </c>
      <c r="CM10" s="9" t="s">
        <v>80</v>
      </c>
      <c r="CN10" s="9" t="s">
        <v>81</v>
      </c>
      <c r="CO10" s="9" t="s">
        <v>82</v>
      </c>
      <c r="CP10" s="9" t="s">
        <v>76</v>
      </c>
      <c r="CQ10" s="9" t="s">
        <v>269</v>
      </c>
      <c r="CR10" s="157" t="s">
        <v>78</v>
      </c>
      <c r="CS10" s="56" t="s">
        <v>79</v>
      </c>
    </row>
    <row r="11" spans="1:101" ht="31" thickBot="1" x14ac:dyDescent="0.25">
      <c r="A11" s="421"/>
      <c r="B11" s="422" t="s">
        <v>204</v>
      </c>
      <c r="C11" s="8" t="s">
        <v>164</v>
      </c>
      <c r="D11" s="23" t="s">
        <v>87</v>
      </c>
      <c r="E11" s="58" t="s">
        <v>88</v>
      </c>
      <c r="F11" s="302">
        <v>1</v>
      </c>
      <c r="G11" s="52">
        <v>2</v>
      </c>
      <c r="H11" s="52">
        <v>3</v>
      </c>
      <c r="I11" s="52">
        <v>4</v>
      </c>
      <c r="J11" s="52">
        <v>5</v>
      </c>
      <c r="K11" s="52">
        <v>6</v>
      </c>
      <c r="L11" s="52">
        <v>7</v>
      </c>
      <c r="M11" s="303">
        <v>8</v>
      </c>
      <c r="N11" s="304">
        <v>9</v>
      </c>
      <c r="O11" s="303">
        <v>10</v>
      </c>
      <c r="P11" s="303">
        <v>11</v>
      </c>
      <c r="Q11" s="303">
        <v>12</v>
      </c>
      <c r="R11" s="303">
        <v>13</v>
      </c>
      <c r="S11" s="303">
        <v>14</v>
      </c>
      <c r="T11" s="303">
        <v>15</v>
      </c>
      <c r="U11" s="303">
        <v>16</v>
      </c>
      <c r="V11" s="303">
        <v>17</v>
      </c>
      <c r="W11" s="303">
        <v>18</v>
      </c>
      <c r="X11" s="303">
        <v>19</v>
      </c>
      <c r="Y11" s="303">
        <v>20</v>
      </c>
      <c r="Z11" s="303">
        <v>21</v>
      </c>
      <c r="AA11" s="303">
        <v>22</v>
      </c>
      <c r="AB11" s="303">
        <v>23</v>
      </c>
      <c r="AC11" s="303">
        <v>24</v>
      </c>
      <c r="AD11" s="303">
        <v>25</v>
      </c>
      <c r="AE11" s="303">
        <v>26</v>
      </c>
      <c r="AF11" s="304">
        <v>27</v>
      </c>
      <c r="AG11" s="303">
        <v>28</v>
      </c>
      <c r="AH11" s="303">
        <v>29</v>
      </c>
      <c r="AI11" s="305">
        <v>30</v>
      </c>
      <c r="AJ11" s="305">
        <v>31</v>
      </c>
      <c r="AK11" s="374">
        <v>1</v>
      </c>
      <c r="AL11" s="303">
        <v>2</v>
      </c>
      <c r="AM11" s="303">
        <v>3</v>
      </c>
      <c r="AN11" s="303">
        <v>4</v>
      </c>
      <c r="AO11" s="303">
        <v>5</v>
      </c>
      <c r="AP11" s="303">
        <v>6</v>
      </c>
      <c r="AQ11" s="303">
        <v>7</v>
      </c>
      <c r="AR11" s="303">
        <v>8</v>
      </c>
      <c r="AS11" s="303">
        <v>9</v>
      </c>
      <c r="AT11" s="303">
        <v>10</v>
      </c>
      <c r="AU11" s="303">
        <v>11</v>
      </c>
      <c r="AV11" s="303">
        <v>12</v>
      </c>
      <c r="AW11" s="303">
        <v>13</v>
      </c>
      <c r="AX11" s="303">
        <v>14</v>
      </c>
      <c r="AY11" s="303">
        <v>15</v>
      </c>
      <c r="AZ11" s="303">
        <v>16</v>
      </c>
      <c r="BA11" s="303">
        <v>17</v>
      </c>
      <c r="BB11" s="303">
        <v>18</v>
      </c>
      <c r="BC11" s="303">
        <v>19</v>
      </c>
      <c r="BD11" s="303">
        <v>20</v>
      </c>
      <c r="BE11" s="303">
        <v>21</v>
      </c>
      <c r="BF11" s="303">
        <v>22</v>
      </c>
      <c r="BG11" s="303">
        <v>23</v>
      </c>
      <c r="BH11" s="303">
        <v>24</v>
      </c>
      <c r="BI11" s="303">
        <v>25</v>
      </c>
      <c r="BJ11" s="303">
        <v>26</v>
      </c>
      <c r="BK11" s="303">
        <v>27</v>
      </c>
      <c r="BL11" s="303">
        <v>28</v>
      </c>
      <c r="BM11" s="305">
        <v>29</v>
      </c>
      <c r="BN11" s="303">
        <v>30</v>
      </c>
      <c r="BO11" s="371">
        <v>1</v>
      </c>
      <c r="BP11" s="303">
        <v>2</v>
      </c>
      <c r="BQ11" s="303">
        <v>3</v>
      </c>
      <c r="BR11" s="303">
        <v>4</v>
      </c>
      <c r="BS11" s="303">
        <v>5</v>
      </c>
      <c r="BT11" s="303">
        <v>6</v>
      </c>
      <c r="BU11" s="303">
        <v>7</v>
      </c>
      <c r="BV11" s="303">
        <v>8</v>
      </c>
      <c r="BW11" s="303">
        <v>9</v>
      </c>
      <c r="BX11" s="303">
        <v>10</v>
      </c>
      <c r="BY11" s="303">
        <v>11</v>
      </c>
      <c r="BZ11" s="303">
        <v>12</v>
      </c>
      <c r="CA11" s="303">
        <v>13</v>
      </c>
      <c r="CB11" s="303">
        <v>14</v>
      </c>
      <c r="CC11" s="303">
        <v>15</v>
      </c>
      <c r="CD11" s="303">
        <v>16</v>
      </c>
      <c r="CE11" s="303">
        <v>17</v>
      </c>
      <c r="CF11" s="303">
        <v>18</v>
      </c>
      <c r="CG11" s="303">
        <v>19</v>
      </c>
      <c r="CH11" s="303">
        <v>20</v>
      </c>
      <c r="CI11" s="303">
        <v>21</v>
      </c>
      <c r="CJ11" s="303">
        <v>22</v>
      </c>
      <c r="CK11" s="303">
        <v>23</v>
      </c>
      <c r="CL11" s="303">
        <v>24</v>
      </c>
      <c r="CM11" s="303">
        <v>25</v>
      </c>
      <c r="CN11" s="304">
        <v>26</v>
      </c>
      <c r="CO11" s="303">
        <v>27</v>
      </c>
      <c r="CP11" s="303">
        <v>28</v>
      </c>
      <c r="CQ11" s="303">
        <v>29</v>
      </c>
      <c r="CR11" s="305">
        <v>30</v>
      </c>
      <c r="CS11" s="306">
        <v>31</v>
      </c>
      <c r="CT11" s="12" t="s">
        <v>84</v>
      </c>
      <c r="CU11" t="s">
        <v>83</v>
      </c>
      <c r="CV11" s="12" t="s">
        <v>136</v>
      </c>
    </row>
    <row r="12" spans="1:101" ht="16" thickBot="1" x14ac:dyDescent="0.25">
      <c r="A12" s="278" t="s">
        <v>431</v>
      </c>
      <c r="B12" s="482" t="s">
        <v>432</v>
      </c>
      <c r="C12" s="53" t="s">
        <v>329</v>
      </c>
      <c r="D12" s="656"/>
      <c r="E12" s="657">
        <v>45592</v>
      </c>
      <c r="F12" s="165" t="s">
        <v>85</v>
      </c>
      <c r="G12" s="53" t="s">
        <v>85</v>
      </c>
      <c r="H12" s="53" t="s">
        <v>85</v>
      </c>
      <c r="I12" s="53"/>
      <c r="J12" s="53"/>
      <c r="K12" s="53"/>
      <c r="L12" s="53" t="s">
        <v>85</v>
      </c>
      <c r="M12" s="53" t="s">
        <v>85</v>
      </c>
      <c r="N12" s="387" t="s">
        <v>85</v>
      </c>
      <c r="O12" s="53" t="s">
        <v>85</v>
      </c>
      <c r="P12" s="53"/>
      <c r="Q12" s="53"/>
      <c r="R12" s="53"/>
      <c r="S12" s="53" t="s">
        <v>85</v>
      </c>
      <c r="T12" s="53" t="s">
        <v>85</v>
      </c>
      <c r="U12" s="53" t="s">
        <v>85</v>
      </c>
      <c r="V12" s="53" t="s">
        <v>85</v>
      </c>
      <c r="W12" s="53"/>
      <c r="X12" s="53"/>
      <c r="Y12" s="53"/>
      <c r="Z12" s="53" t="s">
        <v>85</v>
      </c>
      <c r="AA12" s="53" t="s">
        <v>85</v>
      </c>
      <c r="AB12" s="53" t="s">
        <v>85</v>
      </c>
      <c r="AC12" s="53" t="s">
        <v>85</v>
      </c>
      <c r="AD12" s="53"/>
      <c r="AE12" s="53"/>
      <c r="AF12" s="387"/>
      <c r="AG12" s="53"/>
      <c r="AH12" s="53"/>
      <c r="AI12" s="163"/>
      <c r="AJ12" s="481"/>
      <c r="AK12" s="165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163"/>
      <c r="BN12" s="53"/>
      <c r="BO12" s="66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387"/>
      <c r="CO12" s="53"/>
      <c r="CP12" s="53"/>
      <c r="CQ12" s="53"/>
      <c r="CR12" s="163"/>
      <c r="CS12" s="180"/>
      <c r="CT12" s="3">
        <f t="shared" ref="CT12:CT14" si="0">+COUNTA(F12:CS12)</f>
        <v>15</v>
      </c>
      <c r="CU12">
        <v>15</v>
      </c>
      <c r="CW12" s="12">
        <f>+CT12+CV12-CU12</f>
        <v>0</v>
      </c>
    </row>
    <row r="13" spans="1:101" ht="16" thickBot="1" x14ac:dyDescent="0.25">
      <c r="A13" s="188" t="s">
        <v>56</v>
      </c>
      <c r="B13" s="245" t="s">
        <v>57</v>
      </c>
      <c r="C13" s="190" t="s">
        <v>290</v>
      </c>
      <c r="D13" s="642"/>
      <c r="E13" s="643">
        <v>45620</v>
      </c>
      <c r="F13" s="66" t="s">
        <v>85</v>
      </c>
      <c r="G13" s="53" t="s">
        <v>85</v>
      </c>
      <c r="H13" s="53" t="s">
        <v>85</v>
      </c>
      <c r="I13" s="53"/>
      <c r="J13" s="53"/>
      <c r="K13" s="53"/>
      <c r="L13" s="53"/>
      <c r="M13" s="53" t="s">
        <v>85</v>
      </c>
      <c r="N13" s="53" t="s">
        <v>85</v>
      </c>
      <c r="O13" s="53" t="s">
        <v>85</v>
      </c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 t="s">
        <v>85</v>
      </c>
      <c r="AB13" s="53" t="s">
        <v>85</v>
      </c>
      <c r="AC13" s="53"/>
      <c r="AD13" s="53"/>
      <c r="AE13" s="53"/>
      <c r="AF13" s="53"/>
      <c r="AG13" s="53"/>
      <c r="AH13" s="53" t="s">
        <v>85</v>
      </c>
      <c r="AI13" s="163" t="s">
        <v>85</v>
      </c>
      <c r="AJ13" s="163"/>
      <c r="AK13" s="66"/>
      <c r="AL13" s="53"/>
      <c r="AM13" s="53"/>
      <c r="AN13" s="53" t="s">
        <v>85</v>
      </c>
      <c r="AO13" s="53" t="s">
        <v>85</v>
      </c>
      <c r="AP13" s="53" t="s">
        <v>85</v>
      </c>
      <c r="AQ13" s="53" t="s">
        <v>85</v>
      </c>
      <c r="AR13" s="53"/>
      <c r="AS13" s="53"/>
      <c r="AT13" s="53"/>
      <c r="AU13" s="53" t="s">
        <v>85</v>
      </c>
      <c r="AV13" s="53" t="s">
        <v>85</v>
      </c>
      <c r="AW13" s="53" t="s">
        <v>85</v>
      </c>
      <c r="AX13" s="53" t="s">
        <v>85</v>
      </c>
      <c r="AY13" s="53" t="s">
        <v>85</v>
      </c>
      <c r="AZ13" s="53" t="s">
        <v>85</v>
      </c>
      <c r="BA13" s="53" t="s">
        <v>85</v>
      </c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163"/>
      <c r="BN13" s="53"/>
      <c r="BO13" s="66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163"/>
      <c r="CS13" s="180"/>
      <c r="CT13" s="3">
        <f t="shared" si="0"/>
        <v>21</v>
      </c>
      <c r="CU13" s="12">
        <v>30</v>
      </c>
      <c r="CW13" s="12">
        <f>+CT13+CV13-CU13</f>
        <v>-9</v>
      </c>
    </row>
    <row r="14" spans="1:101" ht="16" thickBot="1" x14ac:dyDescent="0.25">
      <c r="A14" s="44" t="s">
        <v>421</v>
      </c>
      <c r="B14" s="124" t="s">
        <v>422</v>
      </c>
      <c r="C14" s="86" t="s">
        <v>357</v>
      </c>
      <c r="D14" s="611"/>
      <c r="E14" s="612"/>
      <c r="F14" s="61" t="s">
        <v>85</v>
      </c>
      <c r="G14" s="11" t="s">
        <v>85</v>
      </c>
      <c r="H14" s="11" t="s">
        <v>85</v>
      </c>
      <c r="I14" s="11"/>
      <c r="J14" s="11"/>
      <c r="K14" s="11"/>
      <c r="L14" s="11" t="s">
        <v>85</v>
      </c>
      <c r="M14" s="11" t="s">
        <v>85</v>
      </c>
      <c r="N14" s="11" t="s">
        <v>85</v>
      </c>
      <c r="O14" s="11" t="s">
        <v>85</v>
      </c>
      <c r="P14" s="11"/>
      <c r="Q14" s="11"/>
      <c r="R14" s="11"/>
      <c r="S14" s="11" t="s">
        <v>85</v>
      </c>
      <c r="T14" s="11" t="s">
        <v>85</v>
      </c>
      <c r="U14" s="11" t="s">
        <v>85</v>
      </c>
      <c r="V14" s="11" t="s">
        <v>85</v>
      </c>
      <c r="W14" s="11"/>
      <c r="X14" s="11"/>
      <c r="Y14" s="11"/>
      <c r="Z14" s="11" t="s">
        <v>85</v>
      </c>
      <c r="AA14" s="11" t="s">
        <v>85</v>
      </c>
      <c r="AB14" s="11" t="s">
        <v>85</v>
      </c>
      <c r="AC14" s="11" t="s">
        <v>85</v>
      </c>
      <c r="AD14" s="11" t="s">
        <v>655</v>
      </c>
      <c r="AE14" s="11" t="s">
        <v>655</v>
      </c>
      <c r="AF14" s="11"/>
      <c r="AG14" s="11" t="s">
        <v>85</v>
      </c>
      <c r="AH14" s="11" t="s">
        <v>85</v>
      </c>
      <c r="AI14" s="158" t="s">
        <v>85</v>
      </c>
      <c r="AJ14" s="158"/>
      <c r="AK14" s="61"/>
      <c r="AL14" s="11"/>
      <c r="AM14" s="11"/>
      <c r="AN14" s="11" t="s">
        <v>85</v>
      </c>
      <c r="AO14" s="11" t="s">
        <v>85</v>
      </c>
      <c r="AP14" s="11" t="s">
        <v>85</v>
      </c>
      <c r="AQ14" s="11" t="s">
        <v>85</v>
      </c>
      <c r="AR14" s="11"/>
      <c r="AS14" s="11"/>
      <c r="AT14" s="11"/>
      <c r="AU14" s="11" t="s">
        <v>85</v>
      </c>
      <c r="AV14" s="11" t="s">
        <v>85</v>
      </c>
      <c r="AW14" s="11" t="s">
        <v>85</v>
      </c>
      <c r="AX14" s="11" t="s">
        <v>85</v>
      </c>
      <c r="AY14" s="11"/>
      <c r="AZ14" s="11"/>
      <c r="BA14" s="11"/>
      <c r="BB14" s="11" t="s">
        <v>85</v>
      </c>
      <c r="BC14" s="11" t="s">
        <v>85</v>
      </c>
      <c r="BD14" s="11" t="s">
        <v>85</v>
      </c>
      <c r="BE14" s="11" t="s">
        <v>85</v>
      </c>
      <c r="BF14" s="11"/>
      <c r="BG14" s="11"/>
      <c r="BH14" s="11"/>
      <c r="BI14" s="11" t="s">
        <v>85</v>
      </c>
      <c r="BJ14" s="11" t="s">
        <v>85</v>
      </c>
      <c r="BK14" s="11" t="s">
        <v>85</v>
      </c>
      <c r="BL14" s="11" t="s">
        <v>85</v>
      </c>
      <c r="BM14" s="158"/>
      <c r="BN14" s="27"/>
      <c r="BO14" s="61"/>
      <c r="BP14" s="11" t="s">
        <v>85</v>
      </c>
      <c r="BQ14" s="11" t="s">
        <v>85</v>
      </c>
      <c r="BR14" s="11" t="s">
        <v>85</v>
      </c>
      <c r="BS14" s="11" t="s">
        <v>85</v>
      </c>
      <c r="BT14" s="11"/>
      <c r="BU14" s="11"/>
      <c r="BV14" s="11"/>
      <c r="BW14" s="167"/>
      <c r="BX14" s="167"/>
      <c r="BY14" s="167"/>
      <c r="BZ14" s="167"/>
      <c r="CA14" s="11"/>
      <c r="CB14" s="11"/>
      <c r="CC14" s="11"/>
      <c r="CD14" s="11" t="s">
        <v>85</v>
      </c>
      <c r="CE14" s="11" t="s">
        <v>85</v>
      </c>
      <c r="CF14" s="11" t="s">
        <v>85</v>
      </c>
      <c r="CG14" s="11" t="s">
        <v>85</v>
      </c>
      <c r="CH14" s="11" t="s">
        <v>85</v>
      </c>
      <c r="CI14" s="11"/>
      <c r="CJ14" s="11"/>
      <c r="CK14" s="167"/>
      <c r="CL14" s="167"/>
      <c r="CM14" s="167"/>
      <c r="CN14" s="167"/>
      <c r="CO14" s="167"/>
      <c r="CP14" s="167"/>
      <c r="CQ14" s="167"/>
      <c r="CR14" s="179"/>
      <c r="CS14" s="519"/>
      <c r="CT14" s="3">
        <f t="shared" si="0"/>
        <v>45</v>
      </c>
      <c r="CU14" s="12">
        <v>51</v>
      </c>
      <c r="CW14" s="12">
        <f t="shared" ref="CW14" si="1">+CT14+CV14-CU14</f>
        <v>-6</v>
      </c>
    </row>
    <row r="15" spans="1:101" ht="15" x14ac:dyDescent="0.2">
      <c r="A15" s="43" t="s">
        <v>5</v>
      </c>
      <c r="B15" s="33" t="s">
        <v>6</v>
      </c>
      <c r="C15" s="89" t="s">
        <v>263</v>
      </c>
      <c r="D15" s="141"/>
      <c r="E15" s="142">
        <v>45593</v>
      </c>
      <c r="F15" s="60" t="s">
        <v>85</v>
      </c>
      <c r="G15" s="10" t="s">
        <v>85</v>
      </c>
      <c r="H15" s="10" t="s">
        <v>85</v>
      </c>
      <c r="I15" s="10"/>
      <c r="J15" s="10"/>
      <c r="K15" s="10"/>
      <c r="L15" s="10" t="s">
        <v>85</v>
      </c>
      <c r="M15" s="10" t="s">
        <v>85</v>
      </c>
      <c r="N15" s="10" t="s">
        <v>85</v>
      </c>
      <c r="O15" s="10" t="s">
        <v>85</v>
      </c>
      <c r="P15" s="10"/>
      <c r="Q15" s="10"/>
      <c r="R15" s="10"/>
      <c r="S15" s="10" t="s">
        <v>85</v>
      </c>
      <c r="T15" s="10" t="s">
        <v>85</v>
      </c>
      <c r="U15" s="10" t="s">
        <v>85</v>
      </c>
      <c r="V15" s="10" t="s">
        <v>85</v>
      </c>
      <c r="W15" s="10"/>
      <c r="X15" s="10"/>
      <c r="Y15" s="10"/>
      <c r="Z15" s="10" t="s">
        <v>85</v>
      </c>
      <c r="AA15" s="10" t="s">
        <v>85</v>
      </c>
      <c r="AB15" s="10" t="s">
        <v>85</v>
      </c>
      <c r="AC15" s="10" t="s">
        <v>85</v>
      </c>
      <c r="AD15" s="10"/>
      <c r="AE15" s="10"/>
      <c r="AF15" s="10"/>
      <c r="AG15" s="10"/>
      <c r="AH15" s="10"/>
      <c r="AI15" s="160"/>
      <c r="AJ15" s="160"/>
      <c r="AK15" s="6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60"/>
      <c r="BN15" s="10"/>
      <c r="BO15" s="6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60"/>
      <c r="CS15" s="18"/>
      <c r="CT15" s="12">
        <f t="shared" ref="CT15:CT82" si="2">+COUNTA(F15:CS15)</f>
        <v>15</v>
      </c>
      <c r="CU15" s="12"/>
      <c r="CW15" s="12">
        <f t="shared" ref="CW15:CW82" si="3">+CT15+CV15-CU15</f>
        <v>15</v>
      </c>
    </row>
    <row r="16" spans="1:101" ht="15" x14ac:dyDescent="0.2">
      <c r="A16" s="45" t="s">
        <v>5</v>
      </c>
      <c r="B16" s="25" t="s">
        <v>6</v>
      </c>
      <c r="C16" s="239" t="s">
        <v>570</v>
      </c>
      <c r="D16" s="613">
        <v>45593</v>
      </c>
      <c r="E16" s="614">
        <v>45628</v>
      </c>
      <c r="F16" s="5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 t="s">
        <v>85</v>
      </c>
      <c r="AH16" s="13" t="s">
        <v>85</v>
      </c>
      <c r="AI16" s="161" t="s">
        <v>85</v>
      </c>
      <c r="AJ16" s="161" t="s">
        <v>85</v>
      </c>
      <c r="AK16" s="59"/>
      <c r="AL16" s="13"/>
      <c r="AM16" s="13"/>
      <c r="AN16" s="13" t="s">
        <v>85</v>
      </c>
      <c r="AO16" s="13" t="s">
        <v>85</v>
      </c>
      <c r="AP16" s="13" t="s">
        <v>85</v>
      </c>
      <c r="AQ16" s="13" t="s">
        <v>85</v>
      </c>
      <c r="AR16" s="13"/>
      <c r="AS16" s="13"/>
      <c r="AT16" s="13"/>
      <c r="AU16" s="13" t="s">
        <v>85</v>
      </c>
      <c r="AV16" s="13" t="s">
        <v>85</v>
      </c>
      <c r="AW16" s="13" t="s">
        <v>85</v>
      </c>
      <c r="AX16" s="13" t="s">
        <v>85</v>
      </c>
      <c r="AY16" s="13"/>
      <c r="AZ16" s="13"/>
      <c r="BA16" s="13"/>
      <c r="BB16" s="13" t="s">
        <v>85</v>
      </c>
      <c r="BC16" s="13" t="s">
        <v>85</v>
      </c>
      <c r="BD16" s="13" t="s">
        <v>85</v>
      </c>
      <c r="BE16" s="265"/>
      <c r="BF16" s="265"/>
      <c r="BG16" s="265"/>
      <c r="BH16" s="265"/>
      <c r="BI16" s="265"/>
      <c r="BJ16" s="265"/>
      <c r="BK16" s="265"/>
      <c r="BL16" s="625"/>
      <c r="BM16" s="161"/>
      <c r="BN16" s="13"/>
      <c r="BO16" s="59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61"/>
      <c r="CS16" s="15"/>
      <c r="CT16" s="3">
        <f t="shared" si="2"/>
        <v>15</v>
      </c>
      <c r="CU16" s="12">
        <v>19</v>
      </c>
      <c r="CV16" s="12">
        <v>4</v>
      </c>
      <c r="CW16" s="12">
        <f t="shared" si="3"/>
        <v>0</v>
      </c>
    </row>
    <row r="17" spans="1:111" s="12" customFormat="1" ht="16" thickBot="1" x14ac:dyDescent="0.25">
      <c r="A17" s="48" t="s">
        <v>5</v>
      </c>
      <c r="B17" s="46" t="s">
        <v>6</v>
      </c>
      <c r="C17" s="51" t="s">
        <v>565</v>
      </c>
      <c r="D17" s="635">
        <v>45628</v>
      </c>
      <c r="E17" s="636"/>
      <c r="F17" s="63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159"/>
      <c r="AJ17" s="159"/>
      <c r="AK17" s="63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159"/>
      <c r="BN17" s="27"/>
      <c r="BO17" s="63"/>
      <c r="BP17" s="27" t="s">
        <v>85</v>
      </c>
      <c r="BQ17" s="27" t="s">
        <v>85</v>
      </c>
      <c r="BR17" s="27" t="s">
        <v>85</v>
      </c>
      <c r="BS17" s="27" t="s">
        <v>85</v>
      </c>
      <c r="BT17" s="27"/>
      <c r="BU17" s="27"/>
      <c r="BV17" s="27"/>
      <c r="BW17" s="27" t="s">
        <v>85</v>
      </c>
      <c r="BX17" s="27" t="s">
        <v>85</v>
      </c>
      <c r="BY17" s="27" t="s">
        <v>85</v>
      </c>
      <c r="BZ17" s="27" t="s">
        <v>85</v>
      </c>
      <c r="CA17" s="27" t="s">
        <v>655</v>
      </c>
      <c r="CB17" s="27"/>
      <c r="CC17" s="27"/>
      <c r="CD17" s="27" t="s">
        <v>85</v>
      </c>
      <c r="CE17" s="27" t="s">
        <v>85</v>
      </c>
      <c r="CF17" s="27" t="s">
        <v>85</v>
      </c>
      <c r="CG17" s="27" t="s">
        <v>85</v>
      </c>
      <c r="CH17" s="27"/>
      <c r="CI17" s="27"/>
      <c r="CJ17" s="27"/>
      <c r="CK17" s="27" t="s">
        <v>85</v>
      </c>
      <c r="CL17" s="27" t="s">
        <v>85</v>
      </c>
      <c r="CM17" s="27"/>
      <c r="CN17" s="27" t="s">
        <v>85</v>
      </c>
      <c r="CO17" s="27" t="s">
        <v>85</v>
      </c>
      <c r="CP17" s="27"/>
      <c r="CQ17" s="27"/>
      <c r="CR17" s="159" t="s">
        <v>85</v>
      </c>
      <c r="CS17" s="28" t="s">
        <v>85</v>
      </c>
      <c r="CT17" s="3">
        <f t="shared" ref="CT17" si="4">+COUNTA(F17:CS17)</f>
        <v>19</v>
      </c>
      <c r="CU17" s="12">
        <v>19</v>
      </c>
      <c r="CW17" s="12">
        <f t="shared" ref="CW17" si="5">+CT17+CV17-CU17</f>
        <v>0</v>
      </c>
    </row>
    <row r="18" spans="1:111" ht="15" x14ac:dyDescent="0.2">
      <c r="A18" s="43" t="s">
        <v>58</v>
      </c>
      <c r="B18" s="33" t="s">
        <v>59</v>
      </c>
      <c r="C18" s="89" t="s">
        <v>263</v>
      </c>
      <c r="D18" s="24"/>
      <c r="E18" s="142">
        <v>45593</v>
      </c>
      <c r="F18" s="60"/>
      <c r="G18" s="10"/>
      <c r="H18" s="10" t="s">
        <v>85</v>
      </c>
      <c r="I18" s="10" t="s">
        <v>85</v>
      </c>
      <c r="J18" s="10" t="s">
        <v>85</v>
      </c>
      <c r="K18" s="10" t="s">
        <v>85</v>
      </c>
      <c r="L18" s="10" t="s">
        <v>85</v>
      </c>
      <c r="M18" s="10" t="s">
        <v>85</v>
      </c>
      <c r="N18" s="10" t="s">
        <v>85</v>
      </c>
      <c r="O18" s="10"/>
      <c r="P18" s="10"/>
      <c r="Q18" s="10"/>
      <c r="R18" s="10"/>
      <c r="S18" s="10" t="s">
        <v>85</v>
      </c>
      <c r="T18" s="10" t="s">
        <v>85</v>
      </c>
      <c r="U18" s="10" t="s">
        <v>85</v>
      </c>
      <c r="V18" s="10" t="s">
        <v>85</v>
      </c>
      <c r="W18" s="10"/>
      <c r="X18" s="10"/>
      <c r="Y18" s="10"/>
      <c r="Z18" s="10" t="s">
        <v>85</v>
      </c>
      <c r="AA18" s="10" t="s">
        <v>85</v>
      </c>
      <c r="AB18" s="10" t="s">
        <v>85</v>
      </c>
      <c r="AC18" s="10" t="s">
        <v>85</v>
      </c>
      <c r="AD18" s="10"/>
      <c r="AE18" s="10"/>
      <c r="AF18" s="10"/>
      <c r="AG18" s="10"/>
      <c r="AH18" s="10"/>
      <c r="AI18" s="160"/>
      <c r="AJ18" s="160"/>
      <c r="AK18" s="6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60"/>
      <c r="BN18" s="10"/>
      <c r="BO18" s="6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60"/>
      <c r="CS18" s="18"/>
      <c r="CT18" s="12">
        <f t="shared" si="2"/>
        <v>15</v>
      </c>
      <c r="CU18" s="12"/>
      <c r="CW18" s="12">
        <f t="shared" si="3"/>
        <v>15</v>
      </c>
    </row>
    <row r="19" spans="1:111" ht="16" thickBot="1" x14ac:dyDescent="0.25">
      <c r="A19" s="44" t="s">
        <v>58</v>
      </c>
      <c r="B19" s="42" t="s">
        <v>59</v>
      </c>
      <c r="C19" s="259" t="s">
        <v>329</v>
      </c>
      <c r="D19" s="611">
        <v>45593</v>
      </c>
      <c r="E19" s="612"/>
      <c r="F19" s="6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 t="s">
        <v>85</v>
      </c>
      <c r="AH19" s="11" t="s">
        <v>85</v>
      </c>
      <c r="AI19" s="158" t="s">
        <v>85</v>
      </c>
      <c r="AJ19" s="158"/>
      <c r="AK19" s="61"/>
      <c r="AL19" s="11"/>
      <c r="AM19" s="11"/>
      <c r="AN19" s="11" t="s">
        <v>85</v>
      </c>
      <c r="AO19" s="11" t="s">
        <v>85</v>
      </c>
      <c r="AP19" s="11" t="s">
        <v>85</v>
      </c>
      <c r="AQ19" s="11" t="s">
        <v>85</v>
      </c>
      <c r="AR19" s="11"/>
      <c r="AS19" s="11"/>
      <c r="AT19" s="11"/>
      <c r="AU19" s="11" t="s">
        <v>85</v>
      </c>
      <c r="AV19" s="11" t="s">
        <v>85</v>
      </c>
      <c r="AW19" s="11" t="s">
        <v>85</v>
      </c>
      <c r="AX19" s="11" t="s">
        <v>85</v>
      </c>
      <c r="AY19" s="11"/>
      <c r="AZ19" s="11"/>
      <c r="BA19" s="11"/>
      <c r="BB19" s="486"/>
      <c r="BC19" s="486"/>
      <c r="BD19" s="486"/>
      <c r="BE19" s="486"/>
      <c r="BF19" s="458"/>
      <c r="BG19" s="458"/>
      <c r="BH19" s="458"/>
      <c r="BI19" s="458"/>
      <c r="BJ19" s="458"/>
      <c r="BK19" s="458"/>
      <c r="BL19" s="11" t="s">
        <v>85</v>
      </c>
      <c r="BM19" s="158" t="s">
        <v>85</v>
      </c>
      <c r="BN19" s="11" t="s">
        <v>85</v>
      </c>
      <c r="BO19" s="61" t="s">
        <v>85</v>
      </c>
      <c r="BP19" s="11" t="s">
        <v>85</v>
      </c>
      <c r="BQ19" s="11" t="s">
        <v>85</v>
      </c>
      <c r="BR19" s="11" t="s">
        <v>85</v>
      </c>
      <c r="BS19" s="11"/>
      <c r="BT19" s="11"/>
      <c r="BU19" s="11"/>
      <c r="BV19" s="11"/>
      <c r="BW19" s="11"/>
      <c r="BX19" s="11"/>
      <c r="BY19" s="11"/>
      <c r="BZ19" s="11" t="s">
        <v>85</v>
      </c>
      <c r="CA19" s="11" t="s">
        <v>85</v>
      </c>
      <c r="CB19" s="11" t="s">
        <v>85</v>
      </c>
      <c r="CC19" s="11" t="s">
        <v>85</v>
      </c>
      <c r="CD19" s="11" t="s">
        <v>85</v>
      </c>
      <c r="CE19" s="11" t="s">
        <v>85</v>
      </c>
      <c r="CF19" s="11" t="s">
        <v>85</v>
      </c>
      <c r="CG19" s="11"/>
      <c r="CH19" s="11"/>
      <c r="CI19" s="11"/>
      <c r="CJ19" s="11"/>
      <c r="CK19" s="11"/>
      <c r="CL19" s="11"/>
      <c r="CM19" s="11"/>
      <c r="CN19" s="185"/>
      <c r="CO19" s="185"/>
      <c r="CP19" s="185"/>
      <c r="CQ19" s="185"/>
      <c r="CR19" s="589"/>
      <c r="CS19" s="590"/>
      <c r="CT19" s="3">
        <f t="shared" si="2"/>
        <v>25</v>
      </c>
      <c r="CU19" s="12">
        <v>35</v>
      </c>
      <c r="CV19" s="12">
        <v>6</v>
      </c>
      <c r="CW19" s="12">
        <f t="shared" si="3"/>
        <v>-4</v>
      </c>
    </row>
    <row r="20" spans="1:111" ht="15" x14ac:dyDescent="0.2">
      <c r="A20" s="43" t="s">
        <v>767</v>
      </c>
      <c r="B20" s="352" t="s">
        <v>768</v>
      </c>
      <c r="C20" s="127" t="s">
        <v>357</v>
      </c>
      <c r="D20" s="623">
        <v>45586</v>
      </c>
      <c r="E20" s="685">
        <v>45613</v>
      </c>
      <c r="F20" s="6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">
        <v>85</v>
      </c>
      <c r="AA20" s="10" t="s">
        <v>85</v>
      </c>
      <c r="AB20" s="10" t="s">
        <v>85</v>
      </c>
      <c r="AC20" s="10" t="s">
        <v>85</v>
      </c>
      <c r="AD20" s="10"/>
      <c r="AE20" s="10"/>
      <c r="AF20" s="10"/>
      <c r="AG20" s="10" t="s">
        <v>85</v>
      </c>
      <c r="AH20" s="10" t="s">
        <v>85</v>
      </c>
      <c r="AI20" s="160" t="s">
        <v>85</v>
      </c>
      <c r="AJ20" s="160"/>
      <c r="AK20" s="60"/>
      <c r="AL20" s="10"/>
      <c r="AM20" s="10"/>
      <c r="AN20" s="10" t="s">
        <v>85</v>
      </c>
      <c r="AO20" s="10" t="s">
        <v>85</v>
      </c>
      <c r="AP20" s="10" t="s">
        <v>85</v>
      </c>
      <c r="AQ20" s="10" t="s">
        <v>85</v>
      </c>
      <c r="AR20" s="10"/>
      <c r="AS20" s="10"/>
      <c r="AT20" s="10"/>
      <c r="AU20" s="10" t="s">
        <v>85</v>
      </c>
      <c r="AV20" s="10" t="s">
        <v>85</v>
      </c>
      <c r="AW20" s="10" t="s">
        <v>85</v>
      </c>
      <c r="AX20" s="10" t="s">
        <v>85</v>
      </c>
      <c r="AY20" s="10"/>
      <c r="AZ20" s="10"/>
      <c r="BA20" s="10"/>
      <c r="BB20" s="10"/>
      <c r="BC20" s="408"/>
      <c r="BD20" s="10"/>
      <c r="BE20" s="10"/>
      <c r="BF20" s="10"/>
      <c r="BG20" s="10"/>
      <c r="BH20" s="10"/>
      <c r="BI20" s="10"/>
      <c r="BJ20" s="10"/>
      <c r="BK20" s="10"/>
      <c r="BL20" s="10"/>
      <c r="BM20" s="160"/>
      <c r="BN20" s="10"/>
      <c r="BO20" s="6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60"/>
      <c r="CS20" s="18"/>
      <c r="CT20" s="3">
        <f t="shared" si="2"/>
        <v>15</v>
      </c>
      <c r="CU20" s="12">
        <v>15</v>
      </c>
      <c r="CW20" s="12">
        <f t="shared" si="3"/>
        <v>0</v>
      </c>
    </row>
    <row r="21" spans="1:111" s="12" customFormat="1" ht="16" thickBot="1" x14ac:dyDescent="0.25">
      <c r="A21" s="44" t="s">
        <v>500</v>
      </c>
      <c r="B21" s="42" t="s">
        <v>501</v>
      </c>
      <c r="C21" s="259" t="s">
        <v>329</v>
      </c>
      <c r="D21" s="661"/>
      <c r="E21" s="662"/>
      <c r="F21" s="61" t="s">
        <v>85</v>
      </c>
      <c r="G21" s="11" t="s">
        <v>85</v>
      </c>
      <c r="H21" s="11" t="s">
        <v>85</v>
      </c>
      <c r="I21" s="11"/>
      <c r="J21" s="11"/>
      <c r="K21" s="11"/>
      <c r="L21" s="11" t="s">
        <v>85</v>
      </c>
      <c r="M21" s="11" t="s">
        <v>85</v>
      </c>
      <c r="N21" s="11" t="s">
        <v>85</v>
      </c>
      <c r="O21" s="11" t="s">
        <v>85</v>
      </c>
      <c r="P21" s="11"/>
      <c r="Q21" s="11"/>
      <c r="R21" s="11"/>
      <c r="S21" s="11" t="s">
        <v>85</v>
      </c>
      <c r="T21" s="11" t="s">
        <v>85</v>
      </c>
      <c r="U21" s="11" t="s">
        <v>85</v>
      </c>
      <c r="V21" s="11" t="s">
        <v>85</v>
      </c>
      <c r="W21" s="11" t="s">
        <v>85</v>
      </c>
      <c r="X21" s="11" t="s">
        <v>85</v>
      </c>
      <c r="Y21" s="11" t="s">
        <v>85</v>
      </c>
      <c r="Z21" s="11" t="s">
        <v>85</v>
      </c>
      <c r="AA21" s="11" t="s">
        <v>85</v>
      </c>
      <c r="AB21" s="11" t="s">
        <v>85</v>
      </c>
      <c r="AC21" s="11" t="s">
        <v>85</v>
      </c>
      <c r="AD21" s="11" t="s">
        <v>85</v>
      </c>
      <c r="AE21" s="11" t="s">
        <v>85</v>
      </c>
      <c r="AF21" s="11"/>
      <c r="AG21" s="11" t="s">
        <v>85</v>
      </c>
      <c r="AH21" s="11" t="s">
        <v>85</v>
      </c>
      <c r="AI21" s="158" t="s">
        <v>85</v>
      </c>
      <c r="AJ21" s="158"/>
      <c r="AK21" s="61"/>
      <c r="AL21" s="11"/>
      <c r="AM21" s="11"/>
      <c r="AN21" s="11" t="s">
        <v>85</v>
      </c>
      <c r="AO21" s="11" t="s">
        <v>85</v>
      </c>
      <c r="AP21" s="11" t="s">
        <v>85</v>
      </c>
      <c r="AQ21" s="11" t="s">
        <v>85</v>
      </c>
      <c r="AR21" s="11"/>
      <c r="AS21" s="11"/>
      <c r="AT21" s="11"/>
      <c r="AU21" s="11" t="s">
        <v>85</v>
      </c>
      <c r="AV21" s="11" t="s">
        <v>85</v>
      </c>
      <c r="AW21" s="11" t="s">
        <v>85</v>
      </c>
      <c r="AX21" s="11" t="s">
        <v>85</v>
      </c>
      <c r="AY21" s="11"/>
      <c r="AZ21" s="11"/>
      <c r="BA21" s="11"/>
      <c r="BB21" s="11" t="s">
        <v>85</v>
      </c>
      <c r="BC21" s="11" t="s">
        <v>85</v>
      </c>
      <c r="BD21" s="11" t="s">
        <v>85</v>
      </c>
      <c r="BE21" s="11" t="s">
        <v>85</v>
      </c>
      <c r="BF21" s="11"/>
      <c r="BG21" s="11"/>
      <c r="BH21" s="11"/>
      <c r="BI21" s="11" t="s">
        <v>85</v>
      </c>
      <c r="BJ21" s="11" t="s">
        <v>85</v>
      </c>
      <c r="BK21" s="11" t="s">
        <v>85</v>
      </c>
      <c r="BL21" s="11" t="s">
        <v>85</v>
      </c>
      <c r="BM21" s="158"/>
      <c r="BN21" s="11"/>
      <c r="BO21" s="61"/>
      <c r="BP21" s="11" t="s">
        <v>85</v>
      </c>
      <c r="BQ21" s="11" t="s">
        <v>85</v>
      </c>
      <c r="BR21" s="11" t="s">
        <v>85</v>
      </c>
      <c r="BS21" s="11" t="s">
        <v>85</v>
      </c>
      <c r="BT21" s="11"/>
      <c r="BU21" s="11"/>
      <c r="BV21" s="11"/>
      <c r="BW21" s="11" t="s">
        <v>85</v>
      </c>
      <c r="BX21" s="11" t="s">
        <v>85</v>
      </c>
      <c r="BY21" s="11" t="s">
        <v>85</v>
      </c>
      <c r="BZ21" s="11" t="s">
        <v>85</v>
      </c>
      <c r="CA21" s="11"/>
      <c r="CB21" s="11"/>
      <c r="CC21" s="11"/>
      <c r="CD21" s="11" t="s">
        <v>85</v>
      </c>
      <c r="CE21" s="11" t="s">
        <v>85</v>
      </c>
      <c r="CF21" s="11" t="s">
        <v>85</v>
      </c>
      <c r="CG21" s="11" t="s">
        <v>85</v>
      </c>
      <c r="CH21" s="11" t="s">
        <v>85</v>
      </c>
      <c r="CI21" s="11"/>
      <c r="CJ21" s="11"/>
      <c r="CK21" s="11" t="s">
        <v>85</v>
      </c>
      <c r="CL21" s="11" t="s">
        <v>85</v>
      </c>
      <c r="CM21" s="11"/>
      <c r="CN21" s="11"/>
      <c r="CO21" s="11"/>
      <c r="CP21" s="11"/>
      <c r="CQ21" s="11"/>
      <c r="CR21" s="158" t="s">
        <v>85</v>
      </c>
      <c r="CS21" s="21" t="s">
        <v>85</v>
      </c>
      <c r="CT21" s="3">
        <f t="shared" si="2"/>
        <v>56</v>
      </c>
      <c r="CU21" s="12">
        <v>56</v>
      </c>
      <c r="CW21" s="12">
        <f t="shared" si="3"/>
        <v>0</v>
      </c>
    </row>
    <row r="22" spans="1:111" ht="15" x14ac:dyDescent="0.2">
      <c r="A22" s="43" t="s">
        <v>181</v>
      </c>
      <c r="B22" s="553" t="s">
        <v>182</v>
      </c>
      <c r="C22" s="383" t="s">
        <v>357</v>
      </c>
      <c r="D22" s="623"/>
      <c r="E22" s="624">
        <v>45599</v>
      </c>
      <c r="F22" s="60" t="s">
        <v>85</v>
      </c>
      <c r="G22" s="10" t="s">
        <v>85</v>
      </c>
      <c r="H22" s="10" t="s">
        <v>85</v>
      </c>
      <c r="I22" s="10"/>
      <c r="J22" s="10"/>
      <c r="K22" s="10"/>
      <c r="L22" s="10" t="s">
        <v>85</v>
      </c>
      <c r="M22" s="10" t="s">
        <v>85</v>
      </c>
      <c r="N22" s="10" t="s">
        <v>85</v>
      </c>
      <c r="O22" s="10" t="s">
        <v>85</v>
      </c>
      <c r="P22" s="10"/>
      <c r="Q22" s="10"/>
      <c r="R22" s="10"/>
      <c r="S22" s="10" t="s">
        <v>85</v>
      </c>
      <c r="T22" s="10" t="s">
        <v>85</v>
      </c>
      <c r="U22" s="10" t="s">
        <v>85</v>
      </c>
      <c r="V22" s="10" t="s">
        <v>85</v>
      </c>
      <c r="W22" s="10"/>
      <c r="X22" s="10"/>
      <c r="Y22" s="10"/>
      <c r="Z22" s="10" t="s">
        <v>85</v>
      </c>
      <c r="AA22" s="10" t="s">
        <v>85</v>
      </c>
      <c r="AB22" s="10" t="s">
        <v>85</v>
      </c>
      <c r="AC22" s="10" t="s">
        <v>85</v>
      </c>
      <c r="AD22" s="10" t="s">
        <v>85</v>
      </c>
      <c r="AE22" s="10" t="s">
        <v>85</v>
      </c>
      <c r="AF22" s="10" t="s">
        <v>85</v>
      </c>
      <c r="AG22" s="10" t="s">
        <v>85</v>
      </c>
      <c r="AH22" s="10"/>
      <c r="AI22" s="160"/>
      <c r="AJ22" s="552"/>
      <c r="AK22" s="6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60"/>
      <c r="BN22" s="10"/>
      <c r="BO22" s="6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60"/>
      <c r="CS22" s="18"/>
      <c r="CT22" s="3">
        <f t="shared" si="2"/>
        <v>19</v>
      </c>
      <c r="CU22" s="12">
        <v>19</v>
      </c>
      <c r="CW22" s="12">
        <f t="shared" si="3"/>
        <v>0</v>
      </c>
    </row>
    <row r="23" spans="1:111" ht="16" thickBot="1" x14ac:dyDescent="0.25">
      <c r="A23" s="44" t="s">
        <v>369</v>
      </c>
      <c r="B23" s="502" t="s">
        <v>368</v>
      </c>
      <c r="C23" s="503" t="s">
        <v>357</v>
      </c>
      <c r="D23" s="611"/>
      <c r="E23" s="612">
        <v>45616</v>
      </c>
      <c r="F23" s="61" t="s">
        <v>85</v>
      </c>
      <c r="G23" s="11" t="s">
        <v>85</v>
      </c>
      <c r="H23" s="11"/>
      <c r="I23" s="11"/>
      <c r="J23" s="11"/>
      <c r="K23" s="11"/>
      <c r="L23" s="11"/>
      <c r="M23" s="11"/>
      <c r="N23" s="11"/>
      <c r="O23" s="11" t="s">
        <v>85</v>
      </c>
      <c r="P23" s="11" t="s">
        <v>85</v>
      </c>
      <c r="Q23" s="11" t="s">
        <v>85</v>
      </c>
      <c r="R23" s="11" t="s">
        <v>85</v>
      </c>
      <c r="S23" s="11" t="s">
        <v>85</v>
      </c>
      <c r="T23" s="11" t="s">
        <v>85</v>
      </c>
      <c r="U23" s="11" t="s">
        <v>85</v>
      </c>
      <c r="V23" s="11"/>
      <c r="W23" s="11"/>
      <c r="X23" s="11"/>
      <c r="Y23" s="11"/>
      <c r="Z23" s="11"/>
      <c r="AA23" s="11"/>
      <c r="AB23" s="11"/>
      <c r="AC23" s="11" t="s">
        <v>85</v>
      </c>
      <c r="AD23" s="11" t="s">
        <v>85</v>
      </c>
      <c r="AE23" s="11" t="s">
        <v>85</v>
      </c>
      <c r="AF23" s="11" t="s">
        <v>85</v>
      </c>
      <c r="AG23" s="11" t="s">
        <v>85</v>
      </c>
      <c r="AH23" s="11" t="s">
        <v>85</v>
      </c>
      <c r="AI23" s="158" t="s">
        <v>85</v>
      </c>
      <c r="AJ23" s="158"/>
      <c r="AK23" s="61"/>
      <c r="AL23" s="11"/>
      <c r="AM23" s="11"/>
      <c r="AN23" s="11" t="s">
        <v>85</v>
      </c>
      <c r="AO23" s="11" t="s">
        <v>85</v>
      </c>
      <c r="AP23" s="11" t="s">
        <v>85</v>
      </c>
      <c r="AQ23" s="11" t="s">
        <v>85</v>
      </c>
      <c r="AR23" s="11"/>
      <c r="AS23" s="11"/>
      <c r="AT23" s="11"/>
      <c r="AU23" s="11" t="s">
        <v>85</v>
      </c>
      <c r="AV23" s="11" t="s">
        <v>85</v>
      </c>
      <c r="AW23" s="11" t="s">
        <v>85</v>
      </c>
      <c r="AX23" s="11" t="s">
        <v>85</v>
      </c>
      <c r="AY23" s="11"/>
      <c r="AZ23" s="11"/>
      <c r="BA23" s="11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79"/>
      <c r="BN23" s="167"/>
      <c r="BO23" s="373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79"/>
      <c r="CS23" s="519"/>
      <c r="CT23" s="3">
        <f t="shared" si="2"/>
        <v>24</v>
      </c>
      <c r="CU23" s="12">
        <v>24</v>
      </c>
      <c r="CW23" s="12">
        <f t="shared" si="3"/>
        <v>0</v>
      </c>
    </row>
    <row r="24" spans="1:111" ht="16" thickBot="1" x14ac:dyDescent="0.25">
      <c r="A24" s="43" t="s">
        <v>288</v>
      </c>
      <c r="B24" s="33" t="s">
        <v>289</v>
      </c>
      <c r="C24" s="89" t="s">
        <v>290</v>
      </c>
      <c r="D24" s="623"/>
      <c r="E24" s="624"/>
      <c r="F24" s="60" t="s">
        <v>85</v>
      </c>
      <c r="G24" s="10" t="s">
        <v>85</v>
      </c>
      <c r="H24" s="10"/>
      <c r="I24" s="10"/>
      <c r="J24" s="10"/>
      <c r="K24" s="10"/>
      <c r="L24" s="10" t="s">
        <v>85</v>
      </c>
      <c r="M24" s="10" t="s">
        <v>85</v>
      </c>
      <c r="N24" s="10" t="s">
        <v>85</v>
      </c>
      <c r="O24" s="10" t="s">
        <v>85</v>
      </c>
      <c r="P24" s="10"/>
      <c r="Q24" s="10"/>
      <c r="R24" s="10"/>
      <c r="S24" s="10" t="s">
        <v>85</v>
      </c>
      <c r="T24" s="10" t="s">
        <v>85</v>
      </c>
      <c r="U24" s="10" t="s">
        <v>85</v>
      </c>
      <c r="V24" s="10" t="s">
        <v>85</v>
      </c>
      <c r="W24" s="10" t="s">
        <v>85</v>
      </c>
      <c r="X24" s="10"/>
      <c r="Y24" s="10"/>
      <c r="Z24" s="10" t="s">
        <v>85</v>
      </c>
      <c r="AA24" s="10" t="s">
        <v>85</v>
      </c>
      <c r="AB24" s="10" t="s">
        <v>85</v>
      </c>
      <c r="AC24" s="10" t="s">
        <v>85</v>
      </c>
      <c r="AD24" s="10"/>
      <c r="AE24" s="10"/>
      <c r="AF24" s="10"/>
      <c r="AG24" s="263"/>
      <c r="AH24" s="263"/>
      <c r="AI24" s="480"/>
      <c r="AJ24" s="480"/>
      <c r="AK24" s="60"/>
      <c r="AL24" s="10"/>
      <c r="AM24" s="10"/>
      <c r="AN24" s="10" t="s">
        <v>85</v>
      </c>
      <c r="AO24" s="10" t="s">
        <v>85</v>
      </c>
      <c r="AP24" s="10" t="s">
        <v>85</v>
      </c>
      <c r="AQ24" s="10" t="s">
        <v>85</v>
      </c>
      <c r="AR24" s="10"/>
      <c r="AS24" s="10"/>
      <c r="AT24" s="10"/>
      <c r="AU24" s="10" t="s">
        <v>85</v>
      </c>
      <c r="AV24" s="10" t="s">
        <v>85</v>
      </c>
      <c r="AW24" s="10" t="s">
        <v>85</v>
      </c>
      <c r="AX24" s="10" t="s">
        <v>85</v>
      </c>
      <c r="AY24" s="10" t="s">
        <v>85</v>
      </c>
      <c r="AZ24" s="10"/>
      <c r="BA24" s="10"/>
      <c r="BB24" s="10" t="s">
        <v>85</v>
      </c>
      <c r="BC24" s="10" t="s">
        <v>85</v>
      </c>
      <c r="BD24" s="10" t="s">
        <v>85</v>
      </c>
      <c r="BE24" s="10" t="s">
        <v>85</v>
      </c>
      <c r="BF24" s="10"/>
      <c r="BG24" s="10"/>
      <c r="BH24" s="10"/>
      <c r="BI24" s="263"/>
      <c r="BJ24" s="263"/>
      <c r="BK24" s="263"/>
      <c r="BL24" s="263"/>
      <c r="BM24" s="160"/>
      <c r="BN24" s="10"/>
      <c r="BO24" s="60"/>
      <c r="BP24" s="10" t="s">
        <v>85</v>
      </c>
      <c r="BQ24" s="10" t="s">
        <v>85</v>
      </c>
      <c r="BR24" s="10" t="s">
        <v>85</v>
      </c>
      <c r="BS24" s="10" t="s">
        <v>85</v>
      </c>
      <c r="BT24" s="10"/>
      <c r="BU24" s="10"/>
      <c r="BV24" s="10"/>
      <c r="BW24" s="10" t="s">
        <v>85</v>
      </c>
      <c r="BX24" s="10" t="s">
        <v>85</v>
      </c>
      <c r="BY24" s="10" t="s">
        <v>85</v>
      </c>
      <c r="BZ24" s="10" t="s">
        <v>85</v>
      </c>
      <c r="CA24" s="10"/>
      <c r="CB24" s="10"/>
      <c r="CC24" s="10"/>
      <c r="CD24" s="10" t="s">
        <v>85</v>
      </c>
      <c r="CE24" s="10" t="s">
        <v>85</v>
      </c>
      <c r="CF24" s="10" t="s">
        <v>85</v>
      </c>
      <c r="CG24" s="10" t="s">
        <v>85</v>
      </c>
      <c r="CH24" s="10"/>
      <c r="CI24" s="10"/>
      <c r="CJ24" s="10"/>
      <c r="CK24" s="263"/>
      <c r="CL24" s="263"/>
      <c r="CM24" s="10"/>
      <c r="CN24" s="10"/>
      <c r="CO24" s="10"/>
      <c r="CP24" s="10"/>
      <c r="CQ24" s="10"/>
      <c r="CR24" s="480"/>
      <c r="CS24" s="602"/>
      <c r="CT24" s="3">
        <f t="shared" si="2"/>
        <v>40</v>
      </c>
      <c r="CU24" s="12">
        <v>51</v>
      </c>
      <c r="CW24" s="12">
        <f t="shared" si="3"/>
        <v>-11</v>
      </c>
    </row>
    <row r="25" spans="1:111" s="12" customFormat="1" ht="16" thickBot="1" x14ac:dyDescent="0.25">
      <c r="A25" s="43" t="s">
        <v>981</v>
      </c>
      <c r="B25" s="33" t="s">
        <v>982</v>
      </c>
      <c r="C25" s="127" t="s">
        <v>357</v>
      </c>
      <c r="D25" s="623">
        <v>45642</v>
      </c>
      <c r="E25" s="624"/>
      <c r="F25" s="6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60"/>
      <c r="AJ25" s="160"/>
      <c r="AK25" s="6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60"/>
      <c r="BN25" s="10"/>
      <c r="BO25" s="6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 t="s">
        <v>85</v>
      </c>
      <c r="CE25" s="10" t="s">
        <v>85</v>
      </c>
      <c r="CF25" s="10" t="s">
        <v>85</v>
      </c>
      <c r="CG25" s="10" t="s">
        <v>85</v>
      </c>
      <c r="CH25" s="10" t="s">
        <v>655</v>
      </c>
      <c r="CI25" s="10"/>
      <c r="CJ25" s="10"/>
      <c r="CK25" s="10" t="s">
        <v>85</v>
      </c>
      <c r="CL25" s="10" t="s">
        <v>85</v>
      </c>
      <c r="CM25" s="10"/>
      <c r="CN25" s="10"/>
      <c r="CO25" s="10"/>
      <c r="CP25" s="10"/>
      <c r="CQ25" s="10"/>
      <c r="CR25" s="160" t="s">
        <v>85</v>
      </c>
      <c r="CS25" s="18" t="s">
        <v>85</v>
      </c>
      <c r="CT25" s="3">
        <f t="shared" si="2"/>
        <v>9</v>
      </c>
      <c r="CU25" s="12">
        <v>9</v>
      </c>
      <c r="CW25" s="12">
        <f t="shared" si="3"/>
        <v>0</v>
      </c>
    </row>
    <row r="26" spans="1:111" ht="15" x14ac:dyDescent="0.2">
      <c r="A26" s="43" t="s">
        <v>216</v>
      </c>
      <c r="B26" s="33" t="s">
        <v>217</v>
      </c>
      <c r="C26" s="127" t="s">
        <v>329</v>
      </c>
      <c r="D26" s="623"/>
      <c r="E26" s="624">
        <v>45578</v>
      </c>
      <c r="F26" s="60" t="s">
        <v>85</v>
      </c>
      <c r="G26" s="10" t="s">
        <v>85</v>
      </c>
      <c r="H26" s="10" t="s">
        <v>85</v>
      </c>
      <c r="I26" s="10"/>
      <c r="J26" s="10"/>
      <c r="K26" s="10"/>
      <c r="L26" s="10" t="s">
        <v>85</v>
      </c>
      <c r="M26" s="10" t="s">
        <v>85</v>
      </c>
      <c r="N26" s="10" t="s">
        <v>85</v>
      </c>
      <c r="O26" s="10" t="s">
        <v>85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60"/>
      <c r="AJ26" s="160"/>
      <c r="AK26" s="6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60"/>
      <c r="BN26" s="10"/>
      <c r="BO26" s="6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60"/>
      <c r="CS26" s="18"/>
      <c r="CT26" s="3">
        <f t="shared" si="2"/>
        <v>7</v>
      </c>
      <c r="CU26" s="12">
        <v>7</v>
      </c>
      <c r="CW26" s="12">
        <f t="shared" si="3"/>
        <v>0</v>
      </c>
    </row>
    <row r="27" spans="1:111" ht="16" thickBot="1" x14ac:dyDescent="0.25">
      <c r="A27" s="35" t="s">
        <v>216</v>
      </c>
      <c r="B27" s="34" t="s">
        <v>217</v>
      </c>
      <c r="C27" s="92" t="s">
        <v>731</v>
      </c>
      <c r="D27" s="146"/>
      <c r="E27" s="147"/>
      <c r="F27" s="62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 t="s">
        <v>85</v>
      </c>
      <c r="R27" s="30" t="s">
        <v>85</v>
      </c>
      <c r="S27" s="30" t="s">
        <v>85</v>
      </c>
      <c r="T27" s="30" t="s">
        <v>85</v>
      </c>
      <c r="U27" s="30" t="s">
        <v>85</v>
      </c>
      <c r="V27" s="30" t="s">
        <v>85</v>
      </c>
      <c r="W27" s="30"/>
      <c r="X27" s="30"/>
      <c r="Y27" s="30"/>
      <c r="Z27" s="30" t="s">
        <v>85</v>
      </c>
      <c r="AA27" s="30" t="s">
        <v>85</v>
      </c>
      <c r="AB27" s="30" t="s">
        <v>85</v>
      </c>
      <c r="AC27" s="30" t="s">
        <v>85</v>
      </c>
      <c r="AD27" s="30"/>
      <c r="AE27" s="30"/>
      <c r="AF27" s="30"/>
      <c r="AG27" s="30" t="s">
        <v>85</v>
      </c>
      <c r="AH27" s="30" t="s">
        <v>85</v>
      </c>
      <c r="AI27" s="153" t="s">
        <v>85</v>
      </c>
      <c r="AJ27" s="153"/>
      <c r="AK27" s="62"/>
      <c r="AL27" s="30"/>
      <c r="AM27" s="30"/>
      <c r="AN27" s="30" t="s">
        <v>85</v>
      </c>
      <c r="AO27" s="30" t="s">
        <v>85</v>
      </c>
      <c r="AP27" s="30" t="s">
        <v>85</v>
      </c>
      <c r="AQ27" s="30" t="s">
        <v>85</v>
      </c>
      <c r="AR27" s="30" t="s">
        <v>85</v>
      </c>
      <c r="AS27" s="30" t="s">
        <v>85</v>
      </c>
      <c r="AT27" s="30" t="s">
        <v>85</v>
      </c>
      <c r="AU27" s="30" t="s">
        <v>85</v>
      </c>
      <c r="AV27" s="30"/>
      <c r="AW27" s="30"/>
      <c r="AX27" s="30"/>
      <c r="AY27" s="30"/>
      <c r="AZ27" s="30"/>
      <c r="BA27" s="30"/>
      <c r="BB27" s="30" t="s">
        <v>85</v>
      </c>
      <c r="BC27" s="30" t="s">
        <v>85</v>
      </c>
      <c r="BD27" s="30" t="s">
        <v>85</v>
      </c>
      <c r="BE27" s="30" t="s">
        <v>85</v>
      </c>
      <c r="BF27" s="30"/>
      <c r="BG27" s="30"/>
      <c r="BH27" s="30"/>
      <c r="BI27" s="30" t="s">
        <v>85</v>
      </c>
      <c r="BJ27" s="30" t="s">
        <v>85</v>
      </c>
      <c r="BK27" s="30" t="s">
        <v>85</v>
      </c>
      <c r="BL27" s="30" t="s">
        <v>85</v>
      </c>
      <c r="BM27" s="153"/>
      <c r="BN27" s="30"/>
      <c r="BO27" s="62"/>
      <c r="BP27" s="30" t="s">
        <v>85</v>
      </c>
      <c r="BQ27" s="30" t="s">
        <v>85</v>
      </c>
      <c r="BR27" s="30" t="s">
        <v>85</v>
      </c>
      <c r="BS27" s="30" t="s">
        <v>85</v>
      </c>
      <c r="BT27" s="30"/>
      <c r="BU27" s="30"/>
      <c r="BV27" s="30"/>
      <c r="BW27" s="30" t="s">
        <v>85</v>
      </c>
      <c r="BX27" s="30" t="s">
        <v>85</v>
      </c>
      <c r="BY27" s="30" t="s">
        <v>85</v>
      </c>
      <c r="BZ27" s="30" t="s">
        <v>85</v>
      </c>
      <c r="CA27" s="30"/>
      <c r="CB27" s="30"/>
      <c r="CC27" s="30"/>
      <c r="CD27" s="30" t="s">
        <v>85</v>
      </c>
      <c r="CE27" s="30" t="s">
        <v>85</v>
      </c>
      <c r="CF27" s="30" t="s">
        <v>85</v>
      </c>
      <c r="CG27" s="30" t="s">
        <v>85</v>
      </c>
      <c r="CH27" s="30"/>
      <c r="CI27" s="30"/>
      <c r="CJ27" s="30"/>
      <c r="CK27" s="30" t="s">
        <v>85</v>
      </c>
      <c r="CL27" s="30" t="s">
        <v>85</v>
      </c>
      <c r="CM27" s="30"/>
      <c r="CN27" s="30"/>
      <c r="CO27" s="30"/>
      <c r="CP27" s="30"/>
      <c r="CQ27" s="30"/>
      <c r="CR27" s="153"/>
      <c r="CS27" s="22"/>
      <c r="CT27" s="12">
        <f t="shared" si="2"/>
        <v>43</v>
      </c>
      <c r="CU27" s="12"/>
      <c r="CW27" s="12">
        <f t="shared" si="3"/>
        <v>43</v>
      </c>
    </row>
    <row r="28" spans="1:111" s="12" customFormat="1" ht="15" x14ac:dyDescent="0.2">
      <c r="A28" s="43" t="s">
        <v>254</v>
      </c>
      <c r="B28" s="254" t="s">
        <v>255</v>
      </c>
      <c r="C28" s="384" t="s">
        <v>263</v>
      </c>
      <c r="D28" s="141"/>
      <c r="E28" s="142">
        <v>45593</v>
      </c>
      <c r="F28" s="60" t="s">
        <v>85</v>
      </c>
      <c r="G28" s="10" t="s">
        <v>85</v>
      </c>
      <c r="H28" s="10" t="s">
        <v>85</v>
      </c>
      <c r="I28" s="10"/>
      <c r="J28" s="10"/>
      <c r="K28" s="10"/>
      <c r="L28" s="10" t="s">
        <v>85</v>
      </c>
      <c r="M28" s="10" t="s">
        <v>85</v>
      </c>
      <c r="N28" s="10" t="s">
        <v>85</v>
      </c>
      <c r="O28" s="10" t="s">
        <v>85</v>
      </c>
      <c r="P28" s="10"/>
      <c r="Q28" s="10"/>
      <c r="R28" s="10"/>
      <c r="S28" s="10" t="s">
        <v>85</v>
      </c>
      <c r="T28" s="10" t="s">
        <v>85</v>
      </c>
      <c r="U28" s="10" t="s">
        <v>85</v>
      </c>
      <c r="V28" s="10" t="s">
        <v>85</v>
      </c>
      <c r="W28" s="10"/>
      <c r="X28" s="10"/>
      <c r="Y28" s="10"/>
      <c r="Z28" s="10" t="s">
        <v>85</v>
      </c>
      <c r="AA28" s="10" t="s">
        <v>85</v>
      </c>
      <c r="AB28" s="10" t="s">
        <v>85</v>
      </c>
      <c r="AC28" s="10" t="s">
        <v>85</v>
      </c>
      <c r="AD28" s="10"/>
      <c r="AE28" s="10"/>
      <c r="AF28" s="10"/>
      <c r="AG28" s="10"/>
      <c r="AH28" s="10"/>
      <c r="AI28" s="10"/>
      <c r="AJ28" s="160"/>
      <c r="AK28" s="6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6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509"/>
      <c r="CS28" s="18"/>
      <c r="CT28" s="12">
        <f t="shared" si="2"/>
        <v>15</v>
      </c>
      <c r="CW28" s="12">
        <f t="shared" si="3"/>
        <v>15</v>
      </c>
      <c r="CZ28"/>
      <c r="DA28"/>
      <c r="DB28"/>
      <c r="DC28"/>
      <c r="DD28"/>
      <c r="DE28"/>
      <c r="DF28"/>
      <c r="DG28"/>
    </row>
    <row r="29" spans="1:111" s="12" customFormat="1" ht="16" thickBot="1" x14ac:dyDescent="0.25">
      <c r="A29" s="35" t="s">
        <v>254</v>
      </c>
      <c r="B29" s="255" t="s">
        <v>255</v>
      </c>
      <c r="C29" s="256" t="s">
        <v>565</v>
      </c>
      <c r="D29" s="659">
        <v>45593</v>
      </c>
      <c r="E29" s="660"/>
      <c r="F29" s="6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 t="s">
        <v>85</v>
      </c>
      <c r="AH29" s="14" t="s">
        <v>85</v>
      </c>
      <c r="AI29" s="14" t="s">
        <v>85</v>
      </c>
      <c r="AJ29" s="155"/>
      <c r="AK29" s="64"/>
      <c r="AL29" s="14"/>
      <c r="AM29" s="14"/>
      <c r="AN29" s="14" t="s">
        <v>85</v>
      </c>
      <c r="AO29" s="14" t="s">
        <v>85</v>
      </c>
      <c r="AP29" s="14" t="s">
        <v>85</v>
      </c>
      <c r="AQ29" s="14" t="s">
        <v>85</v>
      </c>
      <c r="AR29" s="14"/>
      <c r="AS29" s="14"/>
      <c r="AT29" s="14"/>
      <c r="AU29" s="14" t="s">
        <v>85</v>
      </c>
      <c r="AV29" s="14" t="s">
        <v>85</v>
      </c>
      <c r="AW29" s="14" t="s">
        <v>85</v>
      </c>
      <c r="AX29" s="14" t="s">
        <v>85</v>
      </c>
      <c r="AY29" s="14"/>
      <c r="AZ29" s="14"/>
      <c r="BA29" s="14"/>
      <c r="BB29" s="14" t="s">
        <v>85</v>
      </c>
      <c r="BC29" s="14" t="s">
        <v>85</v>
      </c>
      <c r="BD29" s="14" t="s">
        <v>85</v>
      </c>
      <c r="BE29" s="14" t="s">
        <v>85</v>
      </c>
      <c r="BF29" s="14"/>
      <c r="BG29" s="14"/>
      <c r="BH29" s="14"/>
      <c r="BI29" s="14" t="s">
        <v>85</v>
      </c>
      <c r="BJ29" s="14" t="s">
        <v>85</v>
      </c>
      <c r="BK29" s="14" t="s">
        <v>85</v>
      </c>
      <c r="BL29" s="14" t="s">
        <v>85</v>
      </c>
      <c r="BM29" s="14"/>
      <c r="BN29" s="14"/>
      <c r="BO29" s="64"/>
      <c r="BP29" s="14" t="s">
        <v>85</v>
      </c>
      <c r="BQ29" s="14" t="s">
        <v>85</v>
      </c>
      <c r="BR29" s="14" t="s">
        <v>85</v>
      </c>
      <c r="BS29" s="14" t="s">
        <v>85</v>
      </c>
      <c r="BT29" s="14"/>
      <c r="BU29" s="14"/>
      <c r="BV29" s="14"/>
      <c r="BW29" s="14" t="s">
        <v>85</v>
      </c>
      <c r="BX29" s="14" t="s">
        <v>85</v>
      </c>
      <c r="BY29" s="14" t="s">
        <v>85</v>
      </c>
      <c r="BZ29" s="14" t="s">
        <v>85</v>
      </c>
      <c r="CA29" s="14"/>
      <c r="CB29" s="14"/>
      <c r="CC29" s="14"/>
      <c r="CD29" s="14" t="s">
        <v>85</v>
      </c>
      <c r="CE29" s="14" t="s">
        <v>85</v>
      </c>
      <c r="CF29" s="14" t="s">
        <v>85</v>
      </c>
      <c r="CG29" s="14" t="s">
        <v>85</v>
      </c>
      <c r="CH29" s="14" t="s">
        <v>655</v>
      </c>
      <c r="CI29" s="14"/>
      <c r="CJ29" s="14"/>
      <c r="CK29" s="14" t="s">
        <v>85</v>
      </c>
      <c r="CL29" s="14" t="s">
        <v>85</v>
      </c>
      <c r="CM29" s="14"/>
      <c r="CN29" s="14"/>
      <c r="CO29" s="14"/>
      <c r="CP29" s="14"/>
      <c r="CQ29" s="14"/>
      <c r="CR29" s="155" t="s">
        <v>85</v>
      </c>
      <c r="CS29" s="20" t="s">
        <v>85</v>
      </c>
      <c r="CT29" s="3">
        <f t="shared" si="2"/>
        <v>36</v>
      </c>
      <c r="CU29" s="12">
        <v>36</v>
      </c>
      <c r="CW29" s="12">
        <f t="shared" si="3"/>
        <v>0</v>
      </c>
      <c r="CZ29"/>
      <c r="DA29"/>
      <c r="DB29"/>
      <c r="DC29"/>
      <c r="DD29"/>
      <c r="DE29"/>
      <c r="DF29"/>
      <c r="DG29"/>
    </row>
    <row r="30" spans="1:111" ht="15" x14ac:dyDescent="0.2">
      <c r="A30" s="43" t="s">
        <v>873</v>
      </c>
      <c r="B30" s="33" t="s">
        <v>10</v>
      </c>
      <c r="C30" s="385" t="s">
        <v>293</v>
      </c>
      <c r="D30" s="716"/>
      <c r="E30" s="624">
        <v>45586</v>
      </c>
      <c r="F30" s="60" t="s">
        <v>85</v>
      </c>
      <c r="G30" s="10" t="s">
        <v>85</v>
      </c>
      <c r="H30" s="10" t="s">
        <v>85</v>
      </c>
      <c r="I30" s="10"/>
      <c r="J30" s="10"/>
      <c r="K30" s="10"/>
      <c r="L30" s="10" t="s">
        <v>85</v>
      </c>
      <c r="M30" s="10" t="s">
        <v>85</v>
      </c>
      <c r="N30" s="10" t="s">
        <v>85</v>
      </c>
      <c r="O30" s="10" t="s">
        <v>85</v>
      </c>
      <c r="P30" s="10"/>
      <c r="Q30" s="10"/>
      <c r="R30" s="10"/>
      <c r="S30" s="68"/>
      <c r="T30" s="68"/>
      <c r="U30" s="68"/>
      <c r="V30" s="68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60"/>
      <c r="AJ30" s="160"/>
      <c r="AK30" s="6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60"/>
      <c r="BN30" s="10"/>
      <c r="BO30" s="6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60"/>
      <c r="CS30" s="18"/>
      <c r="CT30" s="3">
        <f t="shared" si="2"/>
        <v>7</v>
      </c>
      <c r="CU30" s="12">
        <v>11</v>
      </c>
      <c r="CW30" s="12">
        <f t="shared" si="3"/>
        <v>-4</v>
      </c>
    </row>
    <row r="31" spans="1:111" ht="16" thickBot="1" x14ac:dyDescent="0.25">
      <c r="A31" s="35" t="s">
        <v>873</v>
      </c>
      <c r="B31" s="34" t="s">
        <v>10</v>
      </c>
      <c r="C31" s="272" t="s">
        <v>565</v>
      </c>
      <c r="D31" s="637">
        <v>45586</v>
      </c>
      <c r="E31" s="638"/>
      <c r="F31" s="6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 t="s">
        <v>85</v>
      </c>
      <c r="AA31" s="30" t="s">
        <v>85</v>
      </c>
      <c r="AB31" s="30" t="s">
        <v>85</v>
      </c>
      <c r="AC31" s="30" t="s">
        <v>85</v>
      </c>
      <c r="AD31" s="30"/>
      <c r="AE31" s="30"/>
      <c r="AF31" s="30"/>
      <c r="AG31" s="30" t="s">
        <v>85</v>
      </c>
      <c r="AH31" s="30" t="s">
        <v>85</v>
      </c>
      <c r="AI31" s="153" t="s">
        <v>85</v>
      </c>
      <c r="AJ31" s="153"/>
      <c r="AK31" s="62"/>
      <c r="AL31" s="72"/>
      <c r="AM31" s="72"/>
      <c r="AN31" s="72" t="s">
        <v>85</v>
      </c>
      <c r="AO31" s="72" t="s">
        <v>85</v>
      </c>
      <c r="AP31" s="30" t="s">
        <v>85</v>
      </c>
      <c r="AQ31" s="30" t="s">
        <v>85</v>
      </c>
      <c r="AR31" s="30"/>
      <c r="AS31" s="30"/>
      <c r="AT31" s="30"/>
      <c r="AU31" s="30" t="s">
        <v>85</v>
      </c>
      <c r="AV31" s="30" t="s">
        <v>85</v>
      </c>
      <c r="AW31" s="30" t="s">
        <v>85</v>
      </c>
      <c r="AX31" s="30" t="s">
        <v>85</v>
      </c>
      <c r="AY31" s="30" t="s">
        <v>655</v>
      </c>
      <c r="AZ31" s="30" t="s">
        <v>655</v>
      </c>
      <c r="BA31" s="30" t="s">
        <v>655</v>
      </c>
      <c r="BB31" s="30" t="s">
        <v>85</v>
      </c>
      <c r="BC31" s="30" t="s">
        <v>85</v>
      </c>
      <c r="BD31" s="30" t="s">
        <v>85</v>
      </c>
      <c r="BE31" s="30" t="s">
        <v>85</v>
      </c>
      <c r="BF31" s="30" t="s">
        <v>655</v>
      </c>
      <c r="BG31" s="30" t="s">
        <v>655</v>
      </c>
      <c r="BH31" s="30" t="s">
        <v>655</v>
      </c>
      <c r="BI31" s="30" t="s">
        <v>85</v>
      </c>
      <c r="BJ31" s="30" t="s">
        <v>85</v>
      </c>
      <c r="BK31" s="30" t="s">
        <v>85</v>
      </c>
      <c r="BL31" s="30" t="s">
        <v>85</v>
      </c>
      <c r="BM31" s="153" t="s">
        <v>655</v>
      </c>
      <c r="BN31" s="30" t="s">
        <v>655</v>
      </c>
      <c r="BO31" s="62"/>
      <c r="BP31" s="568"/>
      <c r="BQ31" s="568"/>
      <c r="BR31" s="568"/>
      <c r="BS31" s="568"/>
      <c r="BT31" s="30"/>
      <c r="BU31" s="30"/>
      <c r="BV31" s="30"/>
      <c r="BW31" s="30" t="s">
        <v>85</v>
      </c>
      <c r="BX31" s="30" t="s">
        <v>85</v>
      </c>
      <c r="BY31" s="30" t="s">
        <v>85</v>
      </c>
      <c r="BZ31" s="30" t="s">
        <v>85</v>
      </c>
      <c r="CA31" s="30"/>
      <c r="CB31" s="30"/>
      <c r="CC31" s="30"/>
      <c r="CD31" s="30" t="s">
        <v>85</v>
      </c>
      <c r="CE31" s="30" t="s">
        <v>85</v>
      </c>
      <c r="CF31" s="30" t="s">
        <v>85</v>
      </c>
      <c r="CG31" s="30" t="s">
        <v>85</v>
      </c>
      <c r="CH31" s="30" t="s">
        <v>85</v>
      </c>
      <c r="CI31" s="30"/>
      <c r="CJ31" s="30"/>
      <c r="CK31" s="568"/>
      <c r="CL31" s="568"/>
      <c r="CM31" s="30"/>
      <c r="CN31" s="30"/>
      <c r="CO31" s="30"/>
      <c r="CP31" s="30"/>
      <c r="CQ31" s="30"/>
      <c r="CR31" s="708"/>
      <c r="CS31" s="709"/>
      <c r="CT31" s="3">
        <f t="shared" si="2"/>
        <v>40</v>
      </c>
      <c r="CU31" s="12">
        <v>40</v>
      </c>
      <c r="CW31" s="12">
        <f t="shared" si="3"/>
        <v>0</v>
      </c>
    </row>
    <row r="32" spans="1:111" s="12" customFormat="1" ht="15" x14ac:dyDescent="0.2">
      <c r="A32" s="43" t="s">
        <v>135</v>
      </c>
      <c r="B32" s="33" t="s">
        <v>224</v>
      </c>
      <c r="C32" s="89" t="s">
        <v>263</v>
      </c>
      <c r="D32" s="141"/>
      <c r="E32" s="142">
        <v>45593</v>
      </c>
      <c r="F32" s="60" t="s">
        <v>85</v>
      </c>
      <c r="G32" s="10" t="s">
        <v>85</v>
      </c>
      <c r="H32" s="10" t="s">
        <v>85</v>
      </c>
      <c r="I32" s="10"/>
      <c r="J32" s="10"/>
      <c r="K32" s="10"/>
      <c r="L32" s="10" t="s">
        <v>85</v>
      </c>
      <c r="M32" s="10" t="s">
        <v>85</v>
      </c>
      <c r="N32" s="10" t="s">
        <v>85</v>
      </c>
      <c r="O32" s="10" t="s">
        <v>85</v>
      </c>
      <c r="P32" s="10"/>
      <c r="Q32" s="10"/>
      <c r="R32" s="10"/>
      <c r="S32" s="10" t="s">
        <v>85</v>
      </c>
      <c r="T32" s="10" t="s">
        <v>85</v>
      </c>
      <c r="U32" s="10" t="s">
        <v>85</v>
      </c>
      <c r="V32" s="10" t="s">
        <v>85</v>
      </c>
      <c r="W32" s="10"/>
      <c r="X32" s="10"/>
      <c r="Y32" s="10"/>
      <c r="Z32" s="263"/>
      <c r="AA32" s="263"/>
      <c r="AB32" s="263"/>
      <c r="AC32" s="263"/>
      <c r="AD32" s="10"/>
      <c r="AE32" s="10"/>
      <c r="AF32" s="10"/>
      <c r="AG32" s="10"/>
      <c r="AH32" s="10"/>
      <c r="AI32" s="160"/>
      <c r="AJ32" s="160"/>
      <c r="AK32" s="60"/>
      <c r="AL32" s="69"/>
      <c r="AM32" s="69"/>
      <c r="AN32" s="69"/>
      <c r="AO32" s="69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60"/>
      <c r="BN32" s="10"/>
      <c r="BO32" s="6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60"/>
      <c r="CS32" s="18"/>
      <c r="CT32" s="12">
        <f t="shared" si="2"/>
        <v>11</v>
      </c>
      <c r="CW32" s="12">
        <f t="shared" si="3"/>
        <v>11</v>
      </c>
      <c r="CZ32"/>
      <c r="DA32"/>
      <c r="DB32"/>
      <c r="DC32"/>
      <c r="DD32"/>
      <c r="DE32"/>
      <c r="DF32"/>
      <c r="DG32"/>
    </row>
    <row r="33" spans="1:111" s="12" customFormat="1" ht="16" thickBot="1" x14ac:dyDescent="0.25">
      <c r="A33" s="35" t="s">
        <v>135</v>
      </c>
      <c r="B33" s="34" t="s">
        <v>224</v>
      </c>
      <c r="C33" s="94" t="s">
        <v>329</v>
      </c>
      <c r="D33" s="637">
        <v>45593</v>
      </c>
      <c r="E33" s="638"/>
      <c r="F33" s="62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 t="s">
        <v>85</v>
      </c>
      <c r="AH33" s="30" t="s">
        <v>85</v>
      </c>
      <c r="AI33" s="153" t="s">
        <v>85</v>
      </c>
      <c r="AJ33" s="153"/>
      <c r="AK33" s="62"/>
      <c r="AL33" s="72"/>
      <c r="AM33" s="72"/>
      <c r="AN33" s="72" t="s">
        <v>85</v>
      </c>
      <c r="AO33" s="72" t="s">
        <v>85</v>
      </c>
      <c r="AP33" s="30" t="s">
        <v>85</v>
      </c>
      <c r="AQ33" s="30"/>
      <c r="AR33" s="30"/>
      <c r="AS33" s="30"/>
      <c r="AT33" s="30"/>
      <c r="AU33" s="30" t="s">
        <v>85</v>
      </c>
      <c r="AV33" s="30" t="s">
        <v>85</v>
      </c>
      <c r="AW33" s="30" t="s">
        <v>85</v>
      </c>
      <c r="AX33" s="30" t="s">
        <v>85</v>
      </c>
      <c r="AY33" s="30"/>
      <c r="AZ33" s="30"/>
      <c r="BA33" s="30"/>
      <c r="BB33" s="30" t="s">
        <v>85</v>
      </c>
      <c r="BC33" s="30" t="s">
        <v>85</v>
      </c>
      <c r="BD33" s="30" t="s">
        <v>85</v>
      </c>
      <c r="BE33" s="30" t="s">
        <v>85</v>
      </c>
      <c r="BF33" s="30" t="s">
        <v>85</v>
      </c>
      <c r="BG33" s="30"/>
      <c r="BH33" s="30"/>
      <c r="BI33" s="30" t="s">
        <v>85</v>
      </c>
      <c r="BJ33" s="30" t="s">
        <v>85</v>
      </c>
      <c r="BK33" s="30" t="s">
        <v>85</v>
      </c>
      <c r="BL33" s="30" t="s">
        <v>85</v>
      </c>
      <c r="BM33" s="153"/>
      <c r="BN33" s="30"/>
      <c r="BO33" s="62"/>
      <c r="BP33" s="30" t="s">
        <v>85</v>
      </c>
      <c r="BQ33" s="30" t="s">
        <v>85</v>
      </c>
      <c r="BR33" s="30" t="s">
        <v>85</v>
      </c>
      <c r="BS33" s="30" t="s">
        <v>85</v>
      </c>
      <c r="BT33" s="30"/>
      <c r="BU33" s="30"/>
      <c r="BV33" s="30"/>
      <c r="BW33" s="468"/>
      <c r="BX33" s="468"/>
      <c r="BY33" s="468"/>
      <c r="BZ33" s="468"/>
      <c r="CA33" s="468"/>
      <c r="CB33" s="468"/>
      <c r="CC33" s="468"/>
      <c r="CD33" s="468"/>
      <c r="CE33" s="468"/>
      <c r="CF33" s="468"/>
      <c r="CG33" s="468"/>
      <c r="CH33" s="468"/>
      <c r="CI33" s="468"/>
      <c r="CJ33" s="468"/>
      <c r="CK33" s="468"/>
      <c r="CL33" s="468"/>
      <c r="CM33" s="468"/>
      <c r="CN33" s="468"/>
      <c r="CO33" s="468"/>
      <c r="CP33" s="468"/>
      <c r="CQ33" s="468"/>
      <c r="CR33" s="469"/>
      <c r="CS33" s="506"/>
      <c r="CT33" s="3">
        <f t="shared" si="2"/>
        <v>23</v>
      </c>
      <c r="CU33" s="12">
        <v>23</v>
      </c>
      <c r="CW33" s="12">
        <f t="shared" si="3"/>
        <v>0</v>
      </c>
      <c r="CZ33"/>
      <c r="DA33"/>
      <c r="DB33"/>
      <c r="DC33"/>
      <c r="DD33"/>
      <c r="DE33"/>
      <c r="DF33"/>
      <c r="DG33"/>
    </row>
    <row r="34" spans="1:111" ht="16" thickBot="1" x14ac:dyDescent="0.25">
      <c r="A34" s="35" t="s">
        <v>232</v>
      </c>
      <c r="B34" s="49" t="s">
        <v>233</v>
      </c>
      <c r="C34" s="94" t="s">
        <v>357</v>
      </c>
      <c r="D34" s="637">
        <v>45573</v>
      </c>
      <c r="E34" s="638">
        <v>45578</v>
      </c>
      <c r="F34" s="62"/>
      <c r="G34" s="30"/>
      <c r="H34" s="30"/>
      <c r="I34" s="30"/>
      <c r="J34" s="30"/>
      <c r="K34" s="30"/>
      <c r="L34" s="30"/>
      <c r="M34" s="30" t="s">
        <v>85</v>
      </c>
      <c r="N34" s="30" t="s">
        <v>85</v>
      </c>
      <c r="O34" s="30" t="s">
        <v>85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153"/>
      <c r="AJ34" s="153"/>
      <c r="AK34" s="62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153"/>
      <c r="BN34" s="30"/>
      <c r="BO34" s="62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153"/>
      <c r="CS34" s="22"/>
      <c r="CT34" s="3">
        <f t="shared" si="2"/>
        <v>3</v>
      </c>
      <c r="CU34" s="12">
        <v>3</v>
      </c>
      <c r="CW34" s="12">
        <f t="shared" si="3"/>
        <v>0</v>
      </c>
    </row>
    <row r="35" spans="1:111" ht="16" thickBot="1" x14ac:dyDescent="0.25">
      <c r="A35" s="188" t="s">
        <v>909</v>
      </c>
      <c r="B35" s="245" t="s">
        <v>910</v>
      </c>
      <c r="C35" s="190" t="s">
        <v>357</v>
      </c>
      <c r="D35" s="642">
        <v>45609</v>
      </c>
      <c r="E35" s="643"/>
      <c r="F35" s="66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163"/>
      <c r="AJ35" s="163"/>
      <c r="AK35" s="66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 t="s">
        <v>85</v>
      </c>
      <c r="AY35" s="53"/>
      <c r="AZ35" s="53"/>
      <c r="BA35" s="53"/>
      <c r="BB35" s="53" t="s">
        <v>85</v>
      </c>
      <c r="BC35" s="53" t="s">
        <v>85</v>
      </c>
      <c r="BD35" s="53" t="s">
        <v>85</v>
      </c>
      <c r="BE35" s="53" t="s">
        <v>85</v>
      </c>
      <c r="BF35" s="163"/>
      <c r="BG35" s="163"/>
      <c r="BH35" s="163"/>
      <c r="BI35" s="163" t="s">
        <v>85</v>
      </c>
      <c r="BJ35" s="163" t="s">
        <v>85</v>
      </c>
      <c r="BK35" s="163" t="s">
        <v>85</v>
      </c>
      <c r="BL35" s="163" t="s">
        <v>85</v>
      </c>
      <c r="BM35" s="163"/>
      <c r="BN35" s="53"/>
      <c r="BO35" s="66"/>
      <c r="BP35" s="53" t="s">
        <v>85</v>
      </c>
      <c r="BQ35" s="53" t="s">
        <v>85</v>
      </c>
      <c r="BR35" s="53" t="s">
        <v>85</v>
      </c>
      <c r="BS35" s="53" t="s">
        <v>85</v>
      </c>
      <c r="BT35" s="53"/>
      <c r="BU35" s="53"/>
      <c r="BV35" s="53"/>
      <c r="BW35" s="53" t="s">
        <v>85</v>
      </c>
      <c r="BX35" s="53" t="s">
        <v>85</v>
      </c>
      <c r="BY35" s="53" t="s">
        <v>85</v>
      </c>
      <c r="BZ35" s="53" t="s">
        <v>85</v>
      </c>
      <c r="CA35" s="53" t="s">
        <v>85</v>
      </c>
      <c r="CB35" s="53" t="s">
        <v>85</v>
      </c>
      <c r="CC35" s="53" t="s">
        <v>85</v>
      </c>
      <c r="CD35" s="53" t="s">
        <v>85</v>
      </c>
      <c r="CE35" s="53" t="s">
        <v>85</v>
      </c>
      <c r="CF35" s="53" t="s">
        <v>85</v>
      </c>
      <c r="CG35" s="53"/>
      <c r="CH35" s="53"/>
      <c r="CI35" s="53"/>
      <c r="CJ35" s="53"/>
      <c r="CK35" s="53" t="s">
        <v>85</v>
      </c>
      <c r="CL35" s="53" t="s">
        <v>85</v>
      </c>
      <c r="CM35" s="53"/>
      <c r="CN35" s="53"/>
      <c r="CO35" s="53"/>
      <c r="CP35" s="53"/>
      <c r="CQ35" s="53"/>
      <c r="CR35" s="163" t="s">
        <v>85</v>
      </c>
      <c r="CS35" s="180"/>
      <c r="CT35" s="3">
        <f t="shared" si="2"/>
        <v>26</v>
      </c>
      <c r="CU35" s="12">
        <v>26</v>
      </c>
      <c r="CW35" s="12">
        <f t="shared" si="3"/>
        <v>0</v>
      </c>
    </row>
    <row r="36" spans="1:111" ht="16" thickBot="1" x14ac:dyDescent="0.25">
      <c r="A36" s="48" t="s">
        <v>456</v>
      </c>
      <c r="B36" s="84" t="s">
        <v>457</v>
      </c>
      <c r="C36" s="51" t="s">
        <v>357</v>
      </c>
      <c r="D36" s="635"/>
      <c r="E36" s="636"/>
      <c r="F36" s="63" t="s">
        <v>85</v>
      </c>
      <c r="G36" s="27" t="s">
        <v>85</v>
      </c>
      <c r="H36" s="27" t="s">
        <v>85</v>
      </c>
      <c r="I36" s="27"/>
      <c r="J36" s="27"/>
      <c r="K36" s="27"/>
      <c r="L36" s="198" t="s">
        <v>85</v>
      </c>
      <c r="M36" s="198" t="s">
        <v>85</v>
      </c>
      <c r="N36" s="198" t="s">
        <v>85</v>
      </c>
      <c r="O36" s="198" t="s">
        <v>85</v>
      </c>
      <c r="P36" s="27"/>
      <c r="Q36" s="27"/>
      <c r="R36" s="27"/>
      <c r="S36" s="27" t="s">
        <v>85</v>
      </c>
      <c r="T36" s="27" t="s">
        <v>85</v>
      </c>
      <c r="U36" s="27" t="s">
        <v>85</v>
      </c>
      <c r="V36" s="27" t="s">
        <v>85</v>
      </c>
      <c r="W36" s="27"/>
      <c r="X36" s="27"/>
      <c r="Y36" s="27"/>
      <c r="Z36" s="27" t="s">
        <v>85</v>
      </c>
      <c r="AA36" s="27" t="s">
        <v>85</v>
      </c>
      <c r="AB36" s="27" t="s">
        <v>85</v>
      </c>
      <c r="AC36" s="27" t="s">
        <v>85</v>
      </c>
      <c r="AD36" s="27" t="s">
        <v>85</v>
      </c>
      <c r="AE36" s="27" t="s">
        <v>85</v>
      </c>
      <c r="AF36" s="27" t="s">
        <v>85</v>
      </c>
      <c r="AG36" s="27" t="s">
        <v>85</v>
      </c>
      <c r="AH36" s="27"/>
      <c r="AI36" s="159"/>
      <c r="AJ36" s="159"/>
      <c r="AK36" s="63"/>
      <c r="AL36" s="27"/>
      <c r="AM36" s="27"/>
      <c r="AN36" s="27" t="s">
        <v>85</v>
      </c>
      <c r="AO36" s="27" t="s">
        <v>85</v>
      </c>
      <c r="AP36" s="27" t="s">
        <v>85</v>
      </c>
      <c r="AQ36" s="27" t="s">
        <v>85</v>
      </c>
      <c r="AR36" s="27"/>
      <c r="AS36" s="27"/>
      <c r="AT36" s="27"/>
      <c r="AU36" s="27" t="s">
        <v>85</v>
      </c>
      <c r="AV36" s="27" t="s">
        <v>85</v>
      </c>
      <c r="AW36" s="27" t="s">
        <v>85</v>
      </c>
      <c r="AX36" s="27" t="s">
        <v>85</v>
      </c>
      <c r="AY36" s="27"/>
      <c r="AZ36" s="27"/>
      <c r="BA36" s="27"/>
      <c r="BB36" s="27" t="s">
        <v>85</v>
      </c>
      <c r="BC36" s="27" t="s">
        <v>85</v>
      </c>
      <c r="BD36" s="27" t="s">
        <v>85</v>
      </c>
      <c r="BE36" s="27" t="s">
        <v>85</v>
      </c>
      <c r="BF36" s="27"/>
      <c r="BG36" s="27"/>
      <c r="BH36" s="27"/>
      <c r="BI36" s="27" t="s">
        <v>85</v>
      </c>
      <c r="BJ36" s="27" t="s">
        <v>85</v>
      </c>
      <c r="BK36" s="27" t="s">
        <v>85</v>
      </c>
      <c r="BL36" s="27" t="s">
        <v>85</v>
      </c>
      <c r="BM36" s="159"/>
      <c r="BN36" s="27"/>
      <c r="BO36" s="63"/>
      <c r="BP36" s="27" t="s">
        <v>85</v>
      </c>
      <c r="BQ36" s="27" t="s">
        <v>85</v>
      </c>
      <c r="BR36" s="27" t="s">
        <v>85</v>
      </c>
      <c r="BS36" s="27" t="s">
        <v>85</v>
      </c>
      <c r="BT36" s="27"/>
      <c r="BU36" s="27"/>
      <c r="BV36" s="27"/>
      <c r="BW36" s="27" t="s">
        <v>85</v>
      </c>
      <c r="BX36" s="27" t="s">
        <v>85</v>
      </c>
      <c r="BY36" s="27" t="s">
        <v>85</v>
      </c>
      <c r="BZ36" s="27" t="s">
        <v>85</v>
      </c>
      <c r="CA36" s="27"/>
      <c r="CB36" s="27"/>
      <c r="CC36" s="27"/>
      <c r="CD36" s="27" t="s">
        <v>85</v>
      </c>
      <c r="CE36" s="27" t="s">
        <v>85</v>
      </c>
      <c r="CF36" s="27" t="s">
        <v>85</v>
      </c>
      <c r="CG36" s="27" t="s">
        <v>85</v>
      </c>
      <c r="CH36" s="27" t="s">
        <v>655</v>
      </c>
      <c r="CI36" s="27"/>
      <c r="CJ36" s="27"/>
      <c r="CK36" s="27" t="s">
        <v>85</v>
      </c>
      <c r="CL36" s="27" t="s">
        <v>85</v>
      </c>
      <c r="CM36" s="27"/>
      <c r="CN36" s="27"/>
      <c r="CO36" s="27"/>
      <c r="CP36" s="27"/>
      <c r="CQ36" s="27"/>
      <c r="CR36" s="159"/>
      <c r="CS36" s="691"/>
      <c r="CT36" s="3">
        <f t="shared" si="2"/>
        <v>50</v>
      </c>
      <c r="CU36" s="12">
        <v>51</v>
      </c>
      <c r="CW36" s="12">
        <f t="shared" si="3"/>
        <v>-1</v>
      </c>
    </row>
    <row r="37" spans="1:111" ht="15" x14ac:dyDescent="0.2">
      <c r="A37" s="76" t="s">
        <v>7</v>
      </c>
      <c r="B37" s="77" t="s">
        <v>8</v>
      </c>
      <c r="C37" s="385" t="s">
        <v>329</v>
      </c>
      <c r="D37" s="639"/>
      <c r="E37" s="640">
        <v>45572</v>
      </c>
      <c r="F37" s="65" t="s">
        <v>85</v>
      </c>
      <c r="G37" s="52" t="s">
        <v>85</v>
      </c>
      <c r="H37" s="52" t="s">
        <v>85</v>
      </c>
      <c r="I37" s="52"/>
      <c r="J37" s="52"/>
      <c r="K37" s="52"/>
      <c r="L37" s="52" t="s">
        <v>85</v>
      </c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162"/>
      <c r="AJ37" s="162"/>
      <c r="AK37" s="65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10"/>
      <c r="AZ37" s="10"/>
      <c r="BA37" s="10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162"/>
      <c r="BN37" s="10"/>
      <c r="BO37" s="6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60"/>
      <c r="CS37" s="18"/>
      <c r="CT37" s="3">
        <f t="shared" si="2"/>
        <v>4</v>
      </c>
      <c r="CU37" s="12">
        <v>4</v>
      </c>
      <c r="CW37" s="12">
        <f t="shared" si="3"/>
        <v>0</v>
      </c>
    </row>
    <row r="38" spans="1:111" ht="15" x14ac:dyDescent="0.2">
      <c r="A38" s="45" t="s">
        <v>7</v>
      </c>
      <c r="B38" s="25" t="s">
        <v>8</v>
      </c>
      <c r="C38" s="231" t="s">
        <v>565</v>
      </c>
      <c r="D38" s="613">
        <v>45572</v>
      </c>
      <c r="E38" s="614"/>
      <c r="F38" s="59"/>
      <c r="G38" s="13"/>
      <c r="H38" s="13"/>
      <c r="I38" s="13"/>
      <c r="J38" s="13"/>
      <c r="K38" s="13"/>
      <c r="L38" s="13"/>
      <c r="M38" s="13" t="s">
        <v>85</v>
      </c>
      <c r="N38" s="13" t="s">
        <v>85</v>
      </c>
      <c r="O38" s="13" t="s">
        <v>85</v>
      </c>
      <c r="P38" s="13" t="s">
        <v>85</v>
      </c>
      <c r="Q38" s="13" t="s">
        <v>85</v>
      </c>
      <c r="R38" s="13" t="s">
        <v>85</v>
      </c>
      <c r="S38" s="13" t="s">
        <v>85</v>
      </c>
      <c r="T38" s="13" t="s">
        <v>85</v>
      </c>
      <c r="U38" s="13"/>
      <c r="V38" s="13"/>
      <c r="W38" s="13"/>
      <c r="X38" s="13"/>
      <c r="Y38" s="13"/>
      <c r="Z38" s="13" t="s">
        <v>85</v>
      </c>
      <c r="AA38" s="13" t="s">
        <v>85</v>
      </c>
      <c r="AB38" s="13" t="s">
        <v>85</v>
      </c>
      <c r="AC38" s="13" t="s">
        <v>85</v>
      </c>
      <c r="AD38" s="13"/>
      <c r="AE38" s="13"/>
      <c r="AF38" s="13"/>
      <c r="AG38" s="13" t="s">
        <v>85</v>
      </c>
      <c r="AH38" s="13" t="s">
        <v>85</v>
      </c>
      <c r="AI38" s="161" t="s">
        <v>85</v>
      </c>
      <c r="AJ38" s="161" t="s">
        <v>85</v>
      </c>
      <c r="AK38" s="59" t="s">
        <v>85</v>
      </c>
      <c r="AL38" s="70" t="s">
        <v>85</v>
      </c>
      <c r="AM38" s="70" t="s">
        <v>85</v>
      </c>
      <c r="AN38" s="70" t="s">
        <v>85</v>
      </c>
      <c r="AO38" s="70" t="s">
        <v>85</v>
      </c>
      <c r="AP38" s="70"/>
      <c r="AQ38" s="70"/>
      <c r="AR38" s="13"/>
      <c r="AS38" s="13"/>
      <c r="AT38" s="13"/>
      <c r="AU38" s="13" t="s">
        <v>85</v>
      </c>
      <c r="AV38" s="13" t="s">
        <v>85</v>
      </c>
      <c r="AW38" s="13" t="s">
        <v>85</v>
      </c>
      <c r="AX38" s="13" t="s">
        <v>85</v>
      </c>
      <c r="AY38" s="13"/>
      <c r="AZ38" s="13"/>
      <c r="BA38" s="13"/>
      <c r="BB38" s="13" t="s">
        <v>85</v>
      </c>
      <c r="BC38" s="13" t="s">
        <v>85</v>
      </c>
      <c r="BD38" s="13" t="s">
        <v>85</v>
      </c>
      <c r="BE38" s="13" t="s">
        <v>85</v>
      </c>
      <c r="BF38" s="13"/>
      <c r="BG38" s="13"/>
      <c r="BH38" s="13"/>
      <c r="BI38" s="13" t="s">
        <v>85</v>
      </c>
      <c r="BJ38" s="13" t="s">
        <v>85</v>
      </c>
      <c r="BK38" s="13" t="s">
        <v>85</v>
      </c>
      <c r="BL38" s="13" t="s">
        <v>85</v>
      </c>
      <c r="BM38" s="161"/>
      <c r="BN38" s="13"/>
      <c r="BO38" s="59"/>
      <c r="BP38" s="13" t="s">
        <v>85</v>
      </c>
      <c r="BQ38" s="13" t="s">
        <v>85</v>
      </c>
      <c r="BR38" s="13" t="s">
        <v>85</v>
      </c>
      <c r="BS38" s="13" t="s">
        <v>85</v>
      </c>
      <c r="BT38" s="13" t="s">
        <v>85</v>
      </c>
      <c r="BU38" s="13" t="s">
        <v>85</v>
      </c>
      <c r="BV38" s="13" t="s">
        <v>85</v>
      </c>
      <c r="BW38" s="13" t="s">
        <v>85</v>
      </c>
      <c r="BX38" s="13" t="s">
        <v>85</v>
      </c>
      <c r="BY38" s="13" t="s">
        <v>85</v>
      </c>
      <c r="BZ38" s="13"/>
      <c r="CA38" s="13"/>
      <c r="CB38" s="13"/>
      <c r="CC38" s="13"/>
      <c r="CD38" s="13" t="s">
        <v>85</v>
      </c>
      <c r="CE38" s="13" t="s">
        <v>85</v>
      </c>
      <c r="CF38" s="13" t="s">
        <v>85</v>
      </c>
      <c r="CG38" s="13" t="s">
        <v>85</v>
      </c>
      <c r="CH38" s="13" t="s">
        <v>655</v>
      </c>
      <c r="CI38" s="13" t="s">
        <v>655</v>
      </c>
      <c r="CJ38" s="13"/>
      <c r="CK38" s="13" t="s">
        <v>85</v>
      </c>
      <c r="CL38" s="13" t="s">
        <v>85</v>
      </c>
      <c r="CM38" s="13" t="s">
        <v>85</v>
      </c>
      <c r="CN38" s="13" t="s">
        <v>85</v>
      </c>
      <c r="CO38" s="13" t="s">
        <v>85</v>
      </c>
      <c r="CP38" s="13"/>
      <c r="CQ38" s="13"/>
      <c r="CR38" s="161"/>
      <c r="CS38" s="15"/>
      <c r="CT38" s="3">
        <f t="shared" si="2"/>
        <v>54</v>
      </c>
      <c r="CU38" s="12">
        <v>54</v>
      </c>
      <c r="CW38" s="12">
        <f t="shared" si="3"/>
        <v>0</v>
      </c>
    </row>
    <row r="39" spans="1:111" ht="16" thickBot="1" x14ac:dyDescent="0.25">
      <c r="A39" s="35" t="s">
        <v>7</v>
      </c>
      <c r="B39" s="34" t="s">
        <v>8</v>
      </c>
      <c r="C39" s="290"/>
      <c r="D39" s="146"/>
      <c r="E39" s="151"/>
      <c r="F39" s="62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153"/>
      <c r="AJ39" s="153"/>
      <c r="AK39" s="62"/>
      <c r="AL39" s="72"/>
      <c r="AM39" s="72"/>
      <c r="AN39" s="72"/>
      <c r="AO39" s="72"/>
      <c r="AP39" s="72"/>
      <c r="AQ39" s="72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153"/>
      <c r="BN39" s="30"/>
      <c r="BO39" s="62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153"/>
      <c r="CS39" s="22"/>
      <c r="CT39" s="12">
        <f t="shared" si="2"/>
        <v>0</v>
      </c>
      <c r="CU39" s="12"/>
      <c r="CW39" s="12">
        <f t="shared" si="3"/>
        <v>0</v>
      </c>
    </row>
    <row r="40" spans="1:111" ht="16" thickBot="1" x14ac:dyDescent="0.25">
      <c r="A40" s="35" t="s">
        <v>769</v>
      </c>
      <c r="B40" s="362" t="s">
        <v>530</v>
      </c>
      <c r="C40" s="99" t="s">
        <v>357</v>
      </c>
      <c r="D40" s="637"/>
      <c r="E40" s="638">
        <v>45620</v>
      </c>
      <c r="F40" s="62" t="s">
        <v>85</v>
      </c>
      <c r="G40" s="30" t="s">
        <v>85</v>
      </c>
      <c r="H40" s="30"/>
      <c r="I40" s="30"/>
      <c r="J40" s="30"/>
      <c r="K40" s="30"/>
      <c r="L40" s="30" t="s">
        <v>85</v>
      </c>
      <c r="M40" s="30" t="s">
        <v>85</v>
      </c>
      <c r="N40" s="30" t="s">
        <v>85</v>
      </c>
      <c r="O40" s="30" t="s">
        <v>85</v>
      </c>
      <c r="P40" s="30"/>
      <c r="Q40" s="30"/>
      <c r="R40" s="30"/>
      <c r="S40" s="452" t="s">
        <v>85</v>
      </c>
      <c r="T40" s="452" t="s">
        <v>85</v>
      </c>
      <c r="U40" s="452" t="s">
        <v>85</v>
      </c>
      <c r="V40" s="452" t="s">
        <v>85</v>
      </c>
      <c r="W40" s="30"/>
      <c r="X40" s="30"/>
      <c r="Y40" s="30"/>
      <c r="Z40" s="30" t="s">
        <v>85</v>
      </c>
      <c r="AA40" s="30" t="s">
        <v>85</v>
      </c>
      <c r="AB40" s="30" t="s">
        <v>85</v>
      </c>
      <c r="AC40" s="30" t="s">
        <v>85</v>
      </c>
      <c r="AD40" s="30"/>
      <c r="AE40" s="30"/>
      <c r="AF40" s="30"/>
      <c r="AG40" s="30" t="s">
        <v>85</v>
      </c>
      <c r="AH40" s="30" t="s">
        <v>85</v>
      </c>
      <c r="AI40" s="153" t="s">
        <v>85</v>
      </c>
      <c r="AJ40" s="153" t="s">
        <v>85</v>
      </c>
      <c r="AK40" s="62"/>
      <c r="AL40" s="30"/>
      <c r="AM40" s="30"/>
      <c r="AN40" s="30" t="s">
        <v>85</v>
      </c>
      <c r="AO40" s="30" t="s">
        <v>85</v>
      </c>
      <c r="AP40" s="30" t="s">
        <v>85</v>
      </c>
      <c r="AQ40" s="30" t="s">
        <v>85</v>
      </c>
      <c r="AR40" s="30" t="s">
        <v>85</v>
      </c>
      <c r="AS40" s="30" t="s">
        <v>85</v>
      </c>
      <c r="AT40" s="30" t="s">
        <v>85</v>
      </c>
      <c r="AU40" s="30" t="s">
        <v>85</v>
      </c>
      <c r="AV40" s="30"/>
      <c r="AW40" s="30"/>
      <c r="AX40" s="30"/>
      <c r="AY40" s="30"/>
      <c r="AZ40" s="30"/>
      <c r="BA40" s="30"/>
      <c r="BB40" s="30" t="s">
        <v>85</v>
      </c>
      <c r="BC40" s="30" t="s">
        <v>85</v>
      </c>
      <c r="BD40" s="30" t="s">
        <v>85</v>
      </c>
      <c r="BE40" s="468"/>
      <c r="BF40" s="551"/>
      <c r="BG40" s="468"/>
      <c r="BH40" s="468"/>
      <c r="BI40" s="468"/>
      <c r="BJ40" s="468"/>
      <c r="BK40" s="468"/>
      <c r="BL40" s="468"/>
      <c r="BM40" s="469"/>
      <c r="BN40" s="468"/>
      <c r="BO40" s="470"/>
      <c r="BP40" s="468"/>
      <c r="BQ40" s="468"/>
      <c r="BR40" s="468"/>
      <c r="BS40" s="468"/>
      <c r="BT40" s="468"/>
      <c r="BU40" s="468"/>
      <c r="BV40" s="468"/>
      <c r="BW40" s="468"/>
      <c r="BX40" s="247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74"/>
      <c r="CJ40" s="30"/>
      <c r="CK40" s="30"/>
      <c r="CL40" s="30"/>
      <c r="CM40" s="30"/>
      <c r="CN40" s="30"/>
      <c r="CO40" s="30"/>
      <c r="CP40" s="30"/>
      <c r="CQ40" s="30"/>
      <c r="CR40" s="153"/>
      <c r="CS40" s="22"/>
      <c r="CT40" s="3">
        <f t="shared" si="2"/>
        <v>29</v>
      </c>
      <c r="CU40" s="12">
        <v>30</v>
      </c>
      <c r="CW40" s="12">
        <f t="shared" si="3"/>
        <v>-1</v>
      </c>
    </row>
    <row r="41" spans="1:111" s="12" customFormat="1" ht="16" thickBot="1" x14ac:dyDescent="0.25">
      <c r="A41" s="35" t="s">
        <v>1000</v>
      </c>
      <c r="B41" s="34" t="s">
        <v>1001</v>
      </c>
      <c r="C41" s="694" t="s">
        <v>357</v>
      </c>
      <c r="D41" s="637">
        <v>45609</v>
      </c>
      <c r="E41" s="638">
        <v>45623</v>
      </c>
      <c r="F41" s="62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153"/>
      <c r="AJ41" s="153"/>
      <c r="AK41" s="62"/>
      <c r="AL41" s="72"/>
      <c r="AM41" s="72"/>
      <c r="AN41" s="72"/>
      <c r="AO41" s="72"/>
      <c r="AP41" s="72"/>
      <c r="AQ41" s="72"/>
      <c r="AR41" s="30"/>
      <c r="AS41" s="30"/>
      <c r="AT41" s="30"/>
      <c r="AU41" s="30"/>
      <c r="AV41" s="30"/>
      <c r="AW41" s="30"/>
      <c r="AX41" s="30" t="s">
        <v>85</v>
      </c>
      <c r="AY41" s="30" t="s">
        <v>85</v>
      </c>
      <c r="AZ41" s="30" t="s">
        <v>85</v>
      </c>
      <c r="BA41" s="30" t="s">
        <v>85</v>
      </c>
      <c r="BB41" s="30"/>
      <c r="BC41" s="30"/>
      <c r="BD41" s="30"/>
      <c r="BE41" s="30" t="s">
        <v>85</v>
      </c>
      <c r="BF41" s="74" t="s">
        <v>85</v>
      </c>
      <c r="BG41" s="30"/>
      <c r="BH41" s="30"/>
      <c r="BI41" s="30"/>
      <c r="BJ41" s="30"/>
      <c r="BK41" s="30"/>
      <c r="BL41" s="30"/>
      <c r="BM41" s="153"/>
      <c r="BN41" s="30"/>
      <c r="BO41" s="62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74"/>
      <c r="CJ41" s="30"/>
      <c r="CK41" s="30"/>
      <c r="CL41" s="30"/>
      <c r="CM41" s="30"/>
      <c r="CN41" s="30"/>
      <c r="CO41" s="30"/>
      <c r="CP41" s="30"/>
      <c r="CQ41" s="30"/>
      <c r="CR41" s="153"/>
      <c r="CS41" s="22"/>
      <c r="CT41" s="3">
        <f t="shared" si="2"/>
        <v>6</v>
      </c>
      <c r="CU41" s="12">
        <v>8</v>
      </c>
      <c r="CW41" s="12">
        <f t="shared" si="3"/>
        <v>-2</v>
      </c>
    </row>
    <row r="42" spans="1:111" ht="16" thickBot="1" x14ac:dyDescent="0.25">
      <c r="A42" s="188" t="s">
        <v>339</v>
      </c>
      <c r="B42" s="189" t="s">
        <v>338</v>
      </c>
      <c r="C42" s="291" t="s">
        <v>290</v>
      </c>
      <c r="D42" s="642"/>
      <c r="E42" s="649"/>
      <c r="F42" s="66" t="s">
        <v>85</v>
      </c>
      <c r="G42" s="53" t="s">
        <v>85</v>
      </c>
      <c r="H42" s="53" t="s">
        <v>85</v>
      </c>
      <c r="I42" s="53"/>
      <c r="J42" s="53"/>
      <c r="K42" s="53"/>
      <c r="L42" s="53" t="s">
        <v>85</v>
      </c>
      <c r="M42" s="53" t="s">
        <v>85</v>
      </c>
      <c r="N42" s="53" t="s">
        <v>85</v>
      </c>
      <c r="O42" s="53" t="s">
        <v>85</v>
      </c>
      <c r="P42" s="53"/>
      <c r="Q42" s="53"/>
      <c r="R42" s="53"/>
      <c r="S42" s="53" t="s">
        <v>85</v>
      </c>
      <c r="T42" s="53" t="s">
        <v>85</v>
      </c>
      <c r="U42" s="53" t="s">
        <v>85</v>
      </c>
      <c r="V42" s="53" t="s">
        <v>85</v>
      </c>
      <c r="W42" s="53" t="s">
        <v>85</v>
      </c>
      <c r="X42" s="53" t="s">
        <v>85</v>
      </c>
      <c r="Y42" s="53" t="s">
        <v>85</v>
      </c>
      <c r="Z42" s="53" t="s">
        <v>85</v>
      </c>
      <c r="AA42" s="53" t="s">
        <v>85</v>
      </c>
      <c r="AB42" s="53" t="s">
        <v>85</v>
      </c>
      <c r="AC42" s="53" t="s">
        <v>85</v>
      </c>
      <c r="AD42" s="53"/>
      <c r="AE42" s="53"/>
      <c r="AF42" s="53"/>
      <c r="AG42" s="211" t="s">
        <v>85</v>
      </c>
      <c r="AH42" s="211" t="s">
        <v>85</v>
      </c>
      <c r="AI42" s="652" t="s">
        <v>85</v>
      </c>
      <c r="AJ42" s="163"/>
      <c r="AK42" s="66"/>
      <c r="AL42" s="273"/>
      <c r="AM42" s="273"/>
      <c r="AN42" s="504"/>
      <c r="AO42" s="504"/>
      <c r="AP42" s="504"/>
      <c r="AQ42" s="504"/>
      <c r="AR42" s="53"/>
      <c r="AS42" s="53"/>
      <c r="AT42" s="53"/>
      <c r="AU42" s="413"/>
      <c r="AV42" s="413"/>
      <c r="AW42" s="413"/>
      <c r="AX42" s="413"/>
      <c r="AY42" s="53"/>
      <c r="AZ42" s="53"/>
      <c r="BA42" s="53"/>
      <c r="BB42" s="53" t="s">
        <v>85</v>
      </c>
      <c r="BC42" s="53" t="s">
        <v>85</v>
      </c>
      <c r="BD42" s="53" t="s">
        <v>85</v>
      </c>
      <c r="BE42" s="53" t="s">
        <v>85</v>
      </c>
      <c r="BF42" s="53"/>
      <c r="BG42" s="53"/>
      <c r="BH42" s="53"/>
      <c r="BI42" s="53" t="s">
        <v>85</v>
      </c>
      <c r="BJ42" s="53" t="s">
        <v>85</v>
      </c>
      <c r="BK42" s="53" t="s">
        <v>85</v>
      </c>
      <c r="BL42" s="53" t="s">
        <v>85</v>
      </c>
      <c r="BM42" s="163"/>
      <c r="BN42" s="53"/>
      <c r="BO42" s="66"/>
      <c r="BP42" s="53" t="s">
        <v>85</v>
      </c>
      <c r="BQ42" s="53" t="s">
        <v>85</v>
      </c>
      <c r="BR42" s="53" t="s">
        <v>85</v>
      </c>
      <c r="BS42" s="53" t="s">
        <v>85</v>
      </c>
      <c r="BT42" s="53"/>
      <c r="BU42" s="53"/>
      <c r="BV42" s="53"/>
      <c r="BW42" s="53" t="s">
        <v>85</v>
      </c>
      <c r="BX42" s="53" t="s">
        <v>85</v>
      </c>
      <c r="BY42" s="53" t="s">
        <v>85</v>
      </c>
      <c r="BZ42" s="53" t="s">
        <v>85</v>
      </c>
      <c r="CA42" s="53"/>
      <c r="CB42" s="53"/>
      <c r="CC42" s="53"/>
      <c r="CD42" s="53" t="s">
        <v>85</v>
      </c>
      <c r="CE42" s="53" t="s">
        <v>85</v>
      </c>
      <c r="CF42" s="53" t="s">
        <v>85</v>
      </c>
      <c r="CG42" s="53" t="s">
        <v>85</v>
      </c>
      <c r="CH42" s="53" t="s">
        <v>85</v>
      </c>
      <c r="CI42" s="53"/>
      <c r="CJ42" s="53"/>
      <c r="CK42" s="53" t="s">
        <v>85</v>
      </c>
      <c r="CL42" s="53" t="s">
        <v>85</v>
      </c>
      <c r="CM42" s="53"/>
      <c r="CN42" s="53"/>
      <c r="CO42" s="281"/>
      <c r="CP42" s="281"/>
      <c r="CQ42" s="281"/>
      <c r="CR42" s="297"/>
      <c r="CS42" s="430"/>
      <c r="CT42" s="3">
        <f t="shared" si="2"/>
        <v>44</v>
      </c>
      <c r="CU42" s="12">
        <v>51</v>
      </c>
      <c r="CW42" s="12">
        <f t="shared" si="3"/>
        <v>-7</v>
      </c>
    </row>
    <row r="43" spans="1:111" ht="15" x14ac:dyDescent="0.2">
      <c r="A43" s="43" t="s">
        <v>389</v>
      </c>
      <c r="B43" s="130" t="s">
        <v>390</v>
      </c>
      <c r="C43" s="127" t="s">
        <v>329</v>
      </c>
      <c r="D43" s="623"/>
      <c r="E43" s="624">
        <v>45580</v>
      </c>
      <c r="F43" s="60" t="s">
        <v>85</v>
      </c>
      <c r="G43" s="10" t="s">
        <v>85</v>
      </c>
      <c r="H43" s="10" t="s">
        <v>85</v>
      </c>
      <c r="I43" s="10"/>
      <c r="J43" s="10"/>
      <c r="K43" s="10"/>
      <c r="L43" s="10" t="s">
        <v>85</v>
      </c>
      <c r="M43" s="10" t="s">
        <v>85</v>
      </c>
      <c r="N43" s="10" t="s">
        <v>85</v>
      </c>
      <c r="O43" s="10" t="s">
        <v>85</v>
      </c>
      <c r="P43" s="10"/>
      <c r="Q43" s="10"/>
      <c r="R43" s="10"/>
      <c r="S43" s="10" t="s">
        <v>85</v>
      </c>
      <c r="T43" s="10" t="s">
        <v>85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60"/>
      <c r="AJ43" s="160"/>
      <c r="AK43" s="6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60"/>
      <c r="BN43" s="10"/>
      <c r="BO43" s="6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 t="s">
        <v>85</v>
      </c>
      <c r="CE43" s="10" t="s">
        <v>85</v>
      </c>
      <c r="CF43" s="10" t="s">
        <v>85</v>
      </c>
      <c r="CG43" s="10" t="s">
        <v>85</v>
      </c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60"/>
      <c r="CS43" s="18"/>
      <c r="CT43" s="3">
        <f t="shared" si="2"/>
        <v>13</v>
      </c>
      <c r="CU43" s="12">
        <v>13</v>
      </c>
      <c r="CW43" s="12">
        <f t="shared" si="3"/>
        <v>0</v>
      </c>
    </row>
    <row r="44" spans="1:111" ht="16" thickBot="1" x14ac:dyDescent="0.25">
      <c r="A44" s="35" t="s">
        <v>389</v>
      </c>
      <c r="B44" s="316" t="s">
        <v>390</v>
      </c>
      <c r="C44" s="92" t="s">
        <v>357</v>
      </c>
      <c r="D44" s="637">
        <v>45580</v>
      </c>
      <c r="E44" s="641"/>
      <c r="F44" s="62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 t="s">
        <v>85</v>
      </c>
      <c r="V44" s="30" t="s">
        <v>85</v>
      </c>
      <c r="W44" s="30"/>
      <c r="X44" s="30"/>
      <c r="Y44" s="30"/>
      <c r="Z44" s="30" t="s">
        <v>85</v>
      </c>
      <c r="AA44" s="30" t="s">
        <v>85</v>
      </c>
      <c r="AB44" s="30" t="s">
        <v>85</v>
      </c>
      <c r="AC44" s="30" t="s">
        <v>85</v>
      </c>
      <c r="AD44" s="30"/>
      <c r="AE44" s="30"/>
      <c r="AF44" s="30"/>
      <c r="AG44" s="30" t="s">
        <v>85</v>
      </c>
      <c r="AH44" s="30" t="s">
        <v>85</v>
      </c>
      <c r="AI44" s="153" t="s">
        <v>85</v>
      </c>
      <c r="AJ44" s="153" t="s">
        <v>85</v>
      </c>
      <c r="AK44" s="62"/>
      <c r="AL44" s="72"/>
      <c r="AM44" s="72"/>
      <c r="AN44" s="72" t="s">
        <v>85</v>
      </c>
      <c r="AO44" s="72" t="s">
        <v>85</v>
      </c>
      <c r="AP44" s="72" t="s">
        <v>85</v>
      </c>
      <c r="AQ44" s="72" t="s">
        <v>85</v>
      </c>
      <c r="AR44" s="30"/>
      <c r="AS44" s="30"/>
      <c r="AT44" s="30"/>
      <c r="AU44" s="30" t="s">
        <v>85</v>
      </c>
      <c r="AV44" s="30" t="s">
        <v>85</v>
      </c>
      <c r="AW44" s="30" t="s">
        <v>85</v>
      </c>
      <c r="AX44" s="30" t="s">
        <v>85</v>
      </c>
      <c r="AY44" s="30" t="s">
        <v>85</v>
      </c>
      <c r="AZ44" s="30" t="s">
        <v>85</v>
      </c>
      <c r="BA44" s="30" t="s">
        <v>85</v>
      </c>
      <c r="BB44" s="30" t="s">
        <v>85</v>
      </c>
      <c r="BC44" s="30" t="s">
        <v>85</v>
      </c>
      <c r="BD44" s="30" t="s">
        <v>85</v>
      </c>
      <c r="BE44" s="30"/>
      <c r="BF44" s="30"/>
      <c r="BG44" s="30"/>
      <c r="BH44" s="30"/>
      <c r="BI44" s="30" t="s">
        <v>85</v>
      </c>
      <c r="BJ44" s="30" t="s">
        <v>85</v>
      </c>
      <c r="BK44" s="30" t="s">
        <v>85</v>
      </c>
      <c r="BL44" s="30"/>
      <c r="BM44" s="153"/>
      <c r="BN44" s="30"/>
      <c r="BO44" s="62"/>
      <c r="BP44" s="246"/>
      <c r="BQ44" s="246"/>
      <c r="BR44" s="246"/>
      <c r="BS44" s="246"/>
      <c r="BT44" s="30"/>
      <c r="BU44" s="30"/>
      <c r="BV44" s="30"/>
      <c r="BW44" s="30" t="s">
        <v>85</v>
      </c>
      <c r="BX44" s="30" t="s">
        <v>85</v>
      </c>
      <c r="BY44" s="30" t="s">
        <v>85</v>
      </c>
      <c r="BZ44" s="30" t="s">
        <v>85</v>
      </c>
      <c r="CA44" s="30"/>
      <c r="CB44" s="30"/>
      <c r="CC44" s="30"/>
      <c r="CD44" s="30" t="s">
        <v>85</v>
      </c>
      <c r="CE44" s="30" t="s">
        <v>85</v>
      </c>
      <c r="CF44" s="30" t="s">
        <v>85</v>
      </c>
      <c r="CG44" s="30" t="s">
        <v>85</v>
      </c>
      <c r="CH44" s="30" t="s">
        <v>85</v>
      </c>
      <c r="CI44" s="30"/>
      <c r="CJ44" s="30"/>
      <c r="CK44" s="30" t="s">
        <v>85</v>
      </c>
      <c r="CL44" s="30" t="s">
        <v>85</v>
      </c>
      <c r="CM44" s="30"/>
      <c r="CN44" s="30"/>
      <c r="CO44" s="30"/>
      <c r="CP44" s="30"/>
      <c r="CQ44" s="30"/>
      <c r="CR44" s="153" t="s">
        <v>85</v>
      </c>
      <c r="CS44" s="22" t="s">
        <v>85</v>
      </c>
      <c r="CT44" s="3">
        <f t="shared" si="2"/>
        <v>40</v>
      </c>
      <c r="CU44" s="12">
        <v>42</v>
      </c>
      <c r="CW44" s="12">
        <f t="shared" si="3"/>
        <v>-2</v>
      </c>
    </row>
    <row r="45" spans="1:111" ht="15" x14ac:dyDescent="0.2">
      <c r="A45" s="43" t="s">
        <v>340</v>
      </c>
      <c r="B45" s="33" t="s">
        <v>341</v>
      </c>
      <c r="C45" s="106" t="s">
        <v>310</v>
      </c>
      <c r="D45" s="141"/>
      <c r="E45" s="142">
        <v>45593</v>
      </c>
      <c r="F45" s="60" t="s">
        <v>85</v>
      </c>
      <c r="G45" s="10" t="s">
        <v>85</v>
      </c>
      <c r="H45" s="10" t="s">
        <v>85</v>
      </c>
      <c r="I45" s="10"/>
      <c r="J45" s="10"/>
      <c r="K45" s="10"/>
      <c r="L45" s="107"/>
      <c r="M45" s="107"/>
      <c r="N45" s="107"/>
      <c r="O45" s="107"/>
      <c r="P45" s="10"/>
      <c r="Q45" s="10"/>
      <c r="R45" s="10"/>
      <c r="S45" s="10" t="s">
        <v>85</v>
      </c>
      <c r="T45" s="10" t="s">
        <v>85</v>
      </c>
      <c r="U45" s="10" t="s">
        <v>85</v>
      </c>
      <c r="V45" s="10" t="s">
        <v>85</v>
      </c>
      <c r="W45" s="10"/>
      <c r="X45" s="10"/>
      <c r="Y45" s="10"/>
      <c r="Z45" s="10" t="s">
        <v>85</v>
      </c>
      <c r="AA45" s="10" t="s">
        <v>85</v>
      </c>
      <c r="AB45" s="10" t="s">
        <v>85</v>
      </c>
      <c r="AC45" s="10" t="s">
        <v>85</v>
      </c>
      <c r="AD45" s="10"/>
      <c r="AE45" s="10"/>
      <c r="AF45" s="10"/>
      <c r="AG45" s="10"/>
      <c r="AH45" s="10"/>
      <c r="AI45" s="160"/>
      <c r="AJ45" s="160"/>
      <c r="AK45" s="60"/>
      <c r="AL45" s="69"/>
      <c r="AM45" s="69"/>
      <c r="AN45" s="69"/>
      <c r="AO45" s="69"/>
      <c r="AP45" s="69"/>
      <c r="AQ45" s="69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60"/>
      <c r="BN45" s="10"/>
      <c r="BO45" s="6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60"/>
      <c r="CS45" s="18"/>
      <c r="CT45" s="12">
        <f t="shared" si="2"/>
        <v>11</v>
      </c>
      <c r="CU45" s="12"/>
      <c r="CW45" s="12">
        <f t="shared" si="3"/>
        <v>11</v>
      </c>
    </row>
    <row r="46" spans="1:111" ht="16" thickBot="1" x14ac:dyDescent="0.25">
      <c r="A46" s="48" t="s">
        <v>340</v>
      </c>
      <c r="B46" s="46" t="s">
        <v>341</v>
      </c>
      <c r="C46" s="105" t="s">
        <v>565</v>
      </c>
      <c r="D46" s="635">
        <v>45593</v>
      </c>
      <c r="E46" s="647"/>
      <c r="F46" s="63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 t="s">
        <v>85</v>
      </c>
      <c r="AH46" s="27" t="s">
        <v>85</v>
      </c>
      <c r="AI46" s="159" t="s">
        <v>85</v>
      </c>
      <c r="AJ46" s="159" t="s">
        <v>85</v>
      </c>
      <c r="AK46" s="63"/>
      <c r="AL46" s="71"/>
      <c r="AM46" s="71"/>
      <c r="AN46" s="71" t="s">
        <v>85</v>
      </c>
      <c r="AO46" s="71" t="s">
        <v>85</v>
      </c>
      <c r="AP46" s="71" t="s">
        <v>85</v>
      </c>
      <c r="AQ46" s="71" t="s">
        <v>85</v>
      </c>
      <c r="AR46" s="27" t="s">
        <v>655</v>
      </c>
      <c r="AS46" s="27"/>
      <c r="AT46" s="27"/>
      <c r="AU46" s="27" t="s">
        <v>85</v>
      </c>
      <c r="AV46" s="27" t="s">
        <v>85</v>
      </c>
      <c r="AW46" s="27" t="s">
        <v>85</v>
      </c>
      <c r="AX46" s="27" t="s">
        <v>85</v>
      </c>
      <c r="AY46" s="27"/>
      <c r="AZ46" s="27"/>
      <c r="BA46" s="27"/>
      <c r="BB46" s="27" t="s">
        <v>85</v>
      </c>
      <c r="BC46" s="27" t="s">
        <v>85</v>
      </c>
      <c r="BD46" s="27" t="s">
        <v>85</v>
      </c>
      <c r="BE46" s="27" t="s">
        <v>85</v>
      </c>
      <c r="BF46" s="27" t="s">
        <v>655</v>
      </c>
      <c r="BG46" s="27"/>
      <c r="BH46" s="27"/>
      <c r="BI46" s="27" t="s">
        <v>85</v>
      </c>
      <c r="BJ46" s="27" t="s">
        <v>85</v>
      </c>
      <c r="BK46" s="27" t="s">
        <v>85</v>
      </c>
      <c r="BL46" s="27" t="s">
        <v>85</v>
      </c>
      <c r="BM46" s="159"/>
      <c r="BN46" s="27"/>
      <c r="BO46" s="63"/>
      <c r="BP46" s="27"/>
      <c r="BQ46" s="27" t="s">
        <v>85</v>
      </c>
      <c r="BR46" s="27" t="s">
        <v>85</v>
      </c>
      <c r="BS46" s="27" t="s">
        <v>85</v>
      </c>
      <c r="BT46" s="27" t="s">
        <v>655</v>
      </c>
      <c r="BU46" s="27"/>
      <c r="BV46" s="27"/>
      <c r="BW46" s="27" t="s">
        <v>85</v>
      </c>
      <c r="BX46" s="27" t="s">
        <v>85</v>
      </c>
      <c r="BY46" s="27" t="s">
        <v>85</v>
      </c>
      <c r="BZ46" s="27" t="s">
        <v>85</v>
      </c>
      <c r="CA46" s="27" t="s">
        <v>85</v>
      </c>
      <c r="CB46" s="27" t="s">
        <v>85</v>
      </c>
      <c r="CC46" s="27" t="s">
        <v>85</v>
      </c>
      <c r="CD46" s="27" t="s">
        <v>85</v>
      </c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159"/>
      <c r="CS46" s="28"/>
      <c r="CT46" s="3">
        <f t="shared" si="2"/>
        <v>34</v>
      </c>
      <c r="CU46" s="12">
        <v>35</v>
      </c>
      <c r="CW46" s="12">
        <f t="shared" si="3"/>
        <v>-1</v>
      </c>
    </row>
    <row r="47" spans="1:111" ht="16" thickBot="1" x14ac:dyDescent="0.25">
      <c r="A47" s="188" t="s">
        <v>342</v>
      </c>
      <c r="B47" s="359" t="s">
        <v>343</v>
      </c>
      <c r="C47" s="291" t="s">
        <v>290</v>
      </c>
      <c r="D47" s="642"/>
      <c r="E47" s="643">
        <v>45599</v>
      </c>
      <c r="F47" s="66" t="s">
        <v>85</v>
      </c>
      <c r="G47" s="53" t="s">
        <v>85</v>
      </c>
      <c r="H47" s="53" t="s">
        <v>85</v>
      </c>
      <c r="I47" s="53"/>
      <c r="J47" s="53"/>
      <c r="K47" s="53"/>
      <c r="L47" s="53" t="s">
        <v>85</v>
      </c>
      <c r="M47" s="53" t="s">
        <v>85</v>
      </c>
      <c r="N47" s="53" t="s">
        <v>85</v>
      </c>
      <c r="O47" s="53" t="s">
        <v>85</v>
      </c>
      <c r="P47" s="53"/>
      <c r="Q47" s="53"/>
      <c r="R47" s="53"/>
      <c r="S47" s="53" t="s">
        <v>85</v>
      </c>
      <c r="T47" s="53" t="s">
        <v>85</v>
      </c>
      <c r="U47" s="53" t="s">
        <v>85</v>
      </c>
      <c r="V47" s="53" t="s">
        <v>85</v>
      </c>
      <c r="W47" s="53" t="s">
        <v>85</v>
      </c>
      <c r="X47" s="53" t="s">
        <v>85</v>
      </c>
      <c r="Y47" s="53" t="s">
        <v>85</v>
      </c>
      <c r="Z47" s="53" t="s">
        <v>85</v>
      </c>
      <c r="AA47" s="53" t="s">
        <v>85</v>
      </c>
      <c r="AB47" s="53" t="s">
        <v>85</v>
      </c>
      <c r="AC47" s="53" t="s">
        <v>85</v>
      </c>
      <c r="AD47" s="53"/>
      <c r="AE47" s="53"/>
      <c r="AF47" s="53"/>
      <c r="AG47" s="53" t="s">
        <v>85</v>
      </c>
      <c r="AH47" s="53" t="s">
        <v>85</v>
      </c>
      <c r="AI47" s="163" t="s">
        <v>85</v>
      </c>
      <c r="AJ47" s="163" t="s">
        <v>85</v>
      </c>
      <c r="AK47" s="66"/>
      <c r="AL47" s="273"/>
      <c r="AM47" s="273"/>
      <c r="AN47" s="505"/>
      <c r="AO47" s="273"/>
      <c r="AP47" s="273"/>
      <c r="AQ47" s="27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163"/>
      <c r="BN47" s="53"/>
      <c r="BO47" s="66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163"/>
      <c r="CS47" s="180"/>
      <c r="CT47" s="3">
        <f t="shared" si="2"/>
        <v>22</v>
      </c>
      <c r="CU47" s="12">
        <v>22</v>
      </c>
      <c r="CW47" s="12">
        <f t="shared" si="3"/>
        <v>0</v>
      </c>
    </row>
    <row r="48" spans="1:111" ht="16" thickBot="1" x14ac:dyDescent="0.25">
      <c r="A48" s="43" t="s">
        <v>21</v>
      </c>
      <c r="B48" s="33" t="s">
        <v>22</v>
      </c>
      <c r="C48" s="89" t="s">
        <v>290</v>
      </c>
      <c r="D48" s="623"/>
      <c r="E48" s="624"/>
      <c r="F48" s="60" t="s">
        <v>85</v>
      </c>
      <c r="G48" s="10" t="s">
        <v>85</v>
      </c>
      <c r="H48" s="10" t="s">
        <v>85</v>
      </c>
      <c r="I48" s="10"/>
      <c r="J48" s="10"/>
      <c r="K48" s="10"/>
      <c r="L48" s="608"/>
      <c r="M48" s="10" t="s">
        <v>85</v>
      </c>
      <c r="N48" s="10" t="s">
        <v>85</v>
      </c>
      <c r="O48" s="68"/>
      <c r="P48" s="10"/>
      <c r="Q48" s="10"/>
      <c r="R48" s="10"/>
      <c r="S48" s="10" t="s">
        <v>85</v>
      </c>
      <c r="T48" s="10" t="s">
        <v>85</v>
      </c>
      <c r="U48" s="10" t="s">
        <v>85</v>
      </c>
      <c r="V48" s="10" t="s">
        <v>85</v>
      </c>
      <c r="W48" s="10" t="s">
        <v>85</v>
      </c>
      <c r="X48" s="10" t="s">
        <v>85</v>
      </c>
      <c r="Y48" s="10" t="s">
        <v>85</v>
      </c>
      <c r="Z48" s="10" t="s">
        <v>85</v>
      </c>
      <c r="AA48" s="10" t="s">
        <v>85</v>
      </c>
      <c r="AB48" s="10" t="s">
        <v>85</v>
      </c>
      <c r="AC48" s="10" t="s">
        <v>85</v>
      </c>
      <c r="AD48" s="10"/>
      <c r="AE48" s="10"/>
      <c r="AF48" s="10"/>
      <c r="AG48" s="68"/>
      <c r="AH48" s="10" t="s">
        <v>85</v>
      </c>
      <c r="AI48" s="160" t="s">
        <v>85</v>
      </c>
      <c r="AJ48" s="160"/>
      <c r="AK48" s="60"/>
      <c r="AL48" s="10"/>
      <c r="AM48" s="10"/>
      <c r="AN48" s="10" t="s">
        <v>85</v>
      </c>
      <c r="AO48" s="10" t="s">
        <v>85</v>
      </c>
      <c r="AP48" s="10" t="s">
        <v>85</v>
      </c>
      <c r="AQ48" s="10" t="s">
        <v>85</v>
      </c>
      <c r="AR48" s="10"/>
      <c r="AS48" s="10"/>
      <c r="AT48" s="10"/>
      <c r="AU48" s="10" t="s">
        <v>85</v>
      </c>
      <c r="AV48" s="10" t="s">
        <v>85</v>
      </c>
      <c r="AW48" s="10" t="s">
        <v>85</v>
      </c>
      <c r="AX48" s="10" t="s">
        <v>85</v>
      </c>
      <c r="AY48" s="10"/>
      <c r="AZ48" s="10"/>
      <c r="BA48" s="10"/>
      <c r="BB48" s="10" t="s">
        <v>85</v>
      </c>
      <c r="BC48" s="10" t="s">
        <v>85</v>
      </c>
      <c r="BD48" s="10" t="s">
        <v>85</v>
      </c>
      <c r="BE48" s="10" t="s">
        <v>85</v>
      </c>
      <c r="BF48" s="10"/>
      <c r="BG48" s="10"/>
      <c r="BH48" s="10"/>
      <c r="BI48" s="10" t="s">
        <v>85</v>
      </c>
      <c r="BJ48" s="10" t="s">
        <v>85</v>
      </c>
      <c r="BK48" s="10" t="s">
        <v>85</v>
      </c>
      <c r="BL48" s="10" t="s">
        <v>85</v>
      </c>
      <c r="BM48" s="160"/>
      <c r="BN48" s="10"/>
      <c r="BO48" s="60"/>
      <c r="BP48" s="10" t="s">
        <v>85</v>
      </c>
      <c r="BQ48" s="10" t="s">
        <v>85</v>
      </c>
      <c r="BR48" s="10" t="s">
        <v>85</v>
      </c>
      <c r="BS48" s="10" t="s">
        <v>85</v>
      </c>
      <c r="BT48" s="10"/>
      <c r="BU48" s="10"/>
      <c r="BV48" s="10"/>
      <c r="BW48" s="173"/>
      <c r="BX48" s="10" t="s">
        <v>85</v>
      </c>
      <c r="BY48" s="10" t="s">
        <v>85</v>
      </c>
      <c r="BZ48" s="10" t="s">
        <v>85</v>
      </c>
      <c r="CA48" s="10"/>
      <c r="CB48" s="10"/>
      <c r="CC48" s="10"/>
      <c r="CD48" s="10" t="s">
        <v>85</v>
      </c>
      <c r="CE48" s="10" t="s">
        <v>85</v>
      </c>
      <c r="CF48" s="10" t="s">
        <v>85</v>
      </c>
      <c r="CG48" s="10" t="s">
        <v>85</v>
      </c>
      <c r="CH48" s="10" t="s">
        <v>85</v>
      </c>
      <c r="CI48" s="10"/>
      <c r="CJ48" s="10"/>
      <c r="CK48" s="10" t="s">
        <v>85</v>
      </c>
      <c r="CL48" s="10" t="s">
        <v>85</v>
      </c>
      <c r="CM48" s="10"/>
      <c r="CN48" s="10"/>
      <c r="CO48" s="10"/>
      <c r="CP48" s="10"/>
      <c r="CQ48" s="10"/>
      <c r="CR48" s="480"/>
      <c r="CS48" s="602"/>
      <c r="CT48" s="3">
        <f t="shared" si="2"/>
        <v>48</v>
      </c>
      <c r="CU48" s="12">
        <v>51</v>
      </c>
      <c r="CV48" s="12">
        <v>2</v>
      </c>
      <c r="CW48" s="12">
        <f t="shared" si="3"/>
        <v>-1</v>
      </c>
    </row>
    <row r="49" spans="1:101" ht="15" x14ac:dyDescent="0.2">
      <c r="A49" s="43" t="s">
        <v>3</v>
      </c>
      <c r="B49" s="33" t="s">
        <v>4</v>
      </c>
      <c r="C49" s="106" t="s">
        <v>263</v>
      </c>
      <c r="D49" s="141"/>
      <c r="E49" s="142">
        <v>45595</v>
      </c>
      <c r="F49" s="60" t="s">
        <v>85</v>
      </c>
      <c r="G49" s="10" t="s">
        <v>85</v>
      </c>
      <c r="H49" s="10" t="s">
        <v>85</v>
      </c>
      <c r="I49" s="10"/>
      <c r="J49" s="10"/>
      <c r="K49" s="10"/>
      <c r="L49" s="10" t="s">
        <v>85</v>
      </c>
      <c r="M49" s="10" t="s">
        <v>85</v>
      </c>
      <c r="N49" s="10" t="s">
        <v>85</v>
      </c>
      <c r="O49" s="10" t="s">
        <v>85</v>
      </c>
      <c r="P49" s="10"/>
      <c r="Q49" s="10"/>
      <c r="R49" s="10"/>
      <c r="S49" s="10"/>
      <c r="T49" s="10"/>
      <c r="U49" s="10"/>
      <c r="V49" s="10" t="s">
        <v>85</v>
      </c>
      <c r="W49" s="10" t="s">
        <v>85</v>
      </c>
      <c r="X49" s="10" t="s">
        <v>85</v>
      </c>
      <c r="Y49" s="10" t="s">
        <v>85</v>
      </c>
      <c r="Z49" s="10" t="s">
        <v>85</v>
      </c>
      <c r="AA49" s="10" t="s">
        <v>85</v>
      </c>
      <c r="AB49" s="10" t="s">
        <v>85</v>
      </c>
      <c r="AC49" s="10"/>
      <c r="AD49" s="10"/>
      <c r="AE49" s="10"/>
      <c r="AF49" s="10"/>
      <c r="AG49" s="10"/>
      <c r="AH49" s="10"/>
      <c r="AI49" s="160"/>
      <c r="AJ49" s="160"/>
      <c r="AK49" s="60"/>
      <c r="AL49" s="6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60"/>
      <c r="BN49" s="10"/>
      <c r="BO49" s="6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60"/>
      <c r="CS49" s="18"/>
      <c r="CT49" s="12">
        <f t="shared" si="2"/>
        <v>14</v>
      </c>
      <c r="CU49" s="12"/>
      <c r="CW49" s="12">
        <f t="shared" si="3"/>
        <v>14</v>
      </c>
    </row>
    <row r="50" spans="1:101" ht="15" x14ac:dyDescent="0.2">
      <c r="A50" s="45" t="s">
        <v>3</v>
      </c>
      <c r="B50" s="25" t="s">
        <v>4</v>
      </c>
      <c r="C50" s="569" t="s">
        <v>570</v>
      </c>
      <c r="D50" s="613">
        <v>45595</v>
      </c>
      <c r="E50" s="614">
        <v>45623</v>
      </c>
      <c r="F50" s="5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61"/>
      <c r="AJ50" s="161" t="s">
        <v>85</v>
      </c>
      <c r="AK50" s="59" t="s">
        <v>85</v>
      </c>
      <c r="AL50" s="70" t="s">
        <v>85</v>
      </c>
      <c r="AM50" s="13" t="s">
        <v>85</v>
      </c>
      <c r="AN50" s="13" t="s">
        <v>85</v>
      </c>
      <c r="AO50" s="13" t="s">
        <v>85</v>
      </c>
      <c r="AP50" s="13" t="s">
        <v>85</v>
      </c>
      <c r="AQ50" s="13"/>
      <c r="AR50" s="13"/>
      <c r="AS50" s="13"/>
      <c r="AT50" s="13"/>
      <c r="AU50" s="13" t="s">
        <v>85</v>
      </c>
      <c r="AV50" s="13" t="s">
        <v>85</v>
      </c>
      <c r="AW50" s="13" t="s">
        <v>85</v>
      </c>
      <c r="AX50" s="13" t="s">
        <v>85</v>
      </c>
      <c r="AY50" s="13" t="s">
        <v>85</v>
      </c>
      <c r="AZ50" s="13" t="s">
        <v>85</v>
      </c>
      <c r="BA50" s="13" t="s">
        <v>85</v>
      </c>
      <c r="BB50" s="13" t="s">
        <v>85</v>
      </c>
      <c r="BC50" s="13" t="s">
        <v>85</v>
      </c>
      <c r="BD50" s="13" t="s">
        <v>85</v>
      </c>
      <c r="BE50" s="13"/>
      <c r="BF50" s="13"/>
      <c r="BG50" s="13"/>
      <c r="BH50" s="13"/>
      <c r="BI50" s="13"/>
      <c r="BJ50" s="13"/>
      <c r="BK50" s="13"/>
      <c r="BL50" s="13"/>
      <c r="BM50" s="161"/>
      <c r="BN50" s="13"/>
      <c r="BO50" s="59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61"/>
      <c r="CS50" s="15"/>
      <c r="CT50" s="3">
        <f t="shared" si="2"/>
        <v>17</v>
      </c>
      <c r="CU50" s="12">
        <v>17</v>
      </c>
      <c r="CW50" s="12">
        <f t="shared" si="3"/>
        <v>0</v>
      </c>
    </row>
    <row r="51" spans="1:101" ht="16" thickBot="1" x14ac:dyDescent="0.25">
      <c r="A51" s="35" t="s">
        <v>3</v>
      </c>
      <c r="B51" s="34" t="s">
        <v>4</v>
      </c>
      <c r="C51" s="272" t="s">
        <v>565</v>
      </c>
      <c r="D51" s="637">
        <v>45624</v>
      </c>
      <c r="E51" s="638"/>
      <c r="F51" s="62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153"/>
      <c r="AJ51" s="153"/>
      <c r="AK51" s="62"/>
      <c r="AL51" s="72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452" t="s">
        <v>85</v>
      </c>
      <c r="BM51" s="570" t="s">
        <v>85</v>
      </c>
      <c r="BN51" s="30" t="s">
        <v>85</v>
      </c>
      <c r="BO51" s="62" t="s">
        <v>85</v>
      </c>
      <c r="BP51" s="30" t="s">
        <v>85</v>
      </c>
      <c r="BQ51" s="30" t="s">
        <v>85</v>
      </c>
      <c r="BR51" s="30" t="s">
        <v>85</v>
      </c>
      <c r="BS51" s="30"/>
      <c r="BT51" s="30"/>
      <c r="BU51" s="30"/>
      <c r="BV51" s="30"/>
      <c r="BW51" s="30"/>
      <c r="BX51" s="30"/>
      <c r="BY51" s="30"/>
      <c r="BZ51" s="30" t="s">
        <v>85</v>
      </c>
      <c r="CA51" s="30" t="s">
        <v>85</v>
      </c>
      <c r="CB51" s="30" t="s">
        <v>85</v>
      </c>
      <c r="CC51" s="30" t="s">
        <v>85</v>
      </c>
      <c r="CD51" s="30" t="s">
        <v>85</v>
      </c>
      <c r="CE51" s="30" t="s">
        <v>85</v>
      </c>
      <c r="CF51" s="30" t="s">
        <v>85</v>
      </c>
      <c r="CG51" s="30"/>
      <c r="CH51" s="30"/>
      <c r="CI51" s="30"/>
      <c r="CJ51" s="30"/>
      <c r="CK51" s="30"/>
      <c r="CL51" s="30"/>
      <c r="CM51" s="30"/>
      <c r="CN51" s="30" t="s">
        <v>85</v>
      </c>
      <c r="CO51" s="30" t="s">
        <v>85</v>
      </c>
      <c r="CP51" s="30" t="s">
        <v>85</v>
      </c>
      <c r="CQ51" s="30" t="s">
        <v>85</v>
      </c>
      <c r="CR51" s="153" t="s">
        <v>85</v>
      </c>
      <c r="CS51" s="22" t="s">
        <v>85</v>
      </c>
      <c r="CT51" s="3">
        <f t="shared" ref="CT51" si="6">+COUNTA(F51:CS51)</f>
        <v>20</v>
      </c>
      <c r="CU51" s="12">
        <v>20</v>
      </c>
      <c r="CW51" s="12">
        <f t="shared" ref="CW51" si="7">+CT51+CV51-CU51</f>
        <v>0</v>
      </c>
    </row>
    <row r="52" spans="1:101" ht="16" thickBot="1" x14ac:dyDescent="0.25">
      <c r="A52" s="329" t="s">
        <v>423</v>
      </c>
      <c r="B52" s="330" t="s">
        <v>424</v>
      </c>
      <c r="C52" s="331" t="s">
        <v>290</v>
      </c>
      <c r="D52" s="642"/>
      <c r="E52" s="643"/>
      <c r="F52" s="66" t="s">
        <v>85</v>
      </c>
      <c r="G52" s="53" t="s">
        <v>85</v>
      </c>
      <c r="H52" s="53" t="s">
        <v>85</v>
      </c>
      <c r="I52" s="53"/>
      <c r="J52" s="53"/>
      <c r="K52" s="53"/>
      <c r="L52" s="53" t="s">
        <v>85</v>
      </c>
      <c r="M52" s="53" t="s">
        <v>85</v>
      </c>
      <c r="N52" s="53" t="s">
        <v>85</v>
      </c>
      <c r="O52" s="53" t="s">
        <v>85</v>
      </c>
      <c r="P52" s="53"/>
      <c r="Q52" s="53"/>
      <c r="R52" s="53"/>
      <c r="S52" s="53" t="s">
        <v>85</v>
      </c>
      <c r="T52" s="53" t="s">
        <v>85</v>
      </c>
      <c r="U52" s="53" t="s">
        <v>85</v>
      </c>
      <c r="V52" s="53"/>
      <c r="W52" s="53"/>
      <c r="X52" s="53"/>
      <c r="Y52" s="53"/>
      <c r="Z52" s="53" t="s">
        <v>85</v>
      </c>
      <c r="AA52" s="53" t="s">
        <v>85</v>
      </c>
      <c r="AB52" s="53" t="s">
        <v>85</v>
      </c>
      <c r="AC52" s="53" t="s">
        <v>85</v>
      </c>
      <c r="AD52" s="53"/>
      <c r="AE52" s="53"/>
      <c r="AF52" s="53"/>
      <c r="AG52" s="53" t="s">
        <v>85</v>
      </c>
      <c r="AH52" s="53" t="s">
        <v>85</v>
      </c>
      <c r="AI52" s="163" t="s">
        <v>85</v>
      </c>
      <c r="AJ52" s="163"/>
      <c r="AK52" s="66"/>
      <c r="AL52" s="53"/>
      <c r="AM52" s="53"/>
      <c r="AN52" s="53" t="s">
        <v>85</v>
      </c>
      <c r="AO52" s="53" t="s">
        <v>85</v>
      </c>
      <c r="AP52" s="53" t="s">
        <v>85</v>
      </c>
      <c r="AQ52" s="53" t="s">
        <v>85</v>
      </c>
      <c r="AR52" s="53"/>
      <c r="AS52" s="53"/>
      <c r="AT52" s="53"/>
      <c r="AU52" s="281"/>
      <c r="AV52" s="53" t="s">
        <v>85</v>
      </c>
      <c r="AW52" s="53" t="s">
        <v>85</v>
      </c>
      <c r="AX52" s="53" t="s">
        <v>85</v>
      </c>
      <c r="AY52" s="53"/>
      <c r="AZ52" s="53"/>
      <c r="BA52" s="53"/>
      <c r="BB52" s="53" t="s">
        <v>85</v>
      </c>
      <c r="BC52" s="53" t="s">
        <v>85</v>
      </c>
      <c r="BD52" s="53" t="s">
        <v>85</v>
      </c>
      <c r="BE52" s="53" t="s">
        <v>85</v>
      </c>
      <c r="BF52" s="53"/>
      <c r="BG52" s="53"/>
      <c r="BH52" s="53"/>
      <c r="BI52" s="53" t="s">
        <v>85</v>
      </c>
      <c r="BJ52" s="53" t="s">
        <v>85</v>
      </c>
      <c r="BK52" s="53" t="s">
        <v>85</v>
      </c>
      <c r="BL52" s="53" t="s">
        <v>85</v>
      </c>
      <c r="BM52" s="163"/>
      <c r="BN52" s="53"/>
      <c r="BO52" s="66"/>
      <c r="BP52" s="53" t="s">
        <v>85</v>
      </c>
      <c r="BQ52" s="53" t="s">
        <v>85</v>
      </c>
      <c r="BR52" s="53" t="s">
        <v>85</v>
      </c>
      <c r="BS52" s="53" t="s">
        <v>85</v>
      </c>
      <c r="BT52" s="53"/>
      <c r="BU52" s="53"/>
      <c r="BV52" s="53"/>
      <c r="BW52" s="53" t="s">
        <v>85</v>
      </c>
      <c r="BX52" s="53" t="s">
        <v>85</v>
      </c>
      <c r="BY52" s="53" t="s">
        <v>85</v>
      </c>
      <c r="BZ52" s="53" t="s">
        <v>85</v>
      </c>
      <c r="CA52" s="53"/>
      <c r="CB52" s="53"/>
      <c r="CC52" s="53"/>
      <c r="CD52" s="53" t="s">
        <v>85</v>
      </c>
      <c r="CE52" s="53" t="s">
        <v>85</v>
      </c>
      <c r="CF52" s="53" t="s">
        <v>85</v>
      </c>
      <c r="CG52" s="53" t="s">
        <v>85</v>
      </c>
      <c r="CH52" s="53" t="s">
        <v>85</v>
      </c>
      <c r="CI52" s="53"/>
      <c r="CJ52" s="53"/>
      <c r="CK52" s="53" t="s">
        <v>85</v>
      </c>
      <c r="CL52" s="53" t="s">
        <v>85</v>
      </c>
      <c r="CM52" s="53"/>
      <c r="CN52" s="53"/>
      <c r="CO52" s="53"/>
      <c r="CP52" s="53"/>
      <c r="CQ52" s="53"/>
      <c r="CR52" s="606"/>
      <c r="CS52" s="607"/>
      <c r="CT52" s="3">
        <f t="shared" si="2"/>
        <v>47</v>
      </c>
      <c r="CU52" s="12">
        <v>51</v>
      </c>
      <c r="CW52" s="12">
        <f t="shared" si="3"/>
        <v>-4</v>
      </c>
    </row>
    <row r="53" spans="1:101" ht="15" x14ac:dyDescent="0.2">
      <c r="A53" s="79" t="s">
        <v>291</v>
      </c>
      <c r="B53" s="31" t="s">
        <v>27</v>
      </c>
      <c r="C53" s="89" t="s">
        <v>290</v>
      </c>
      <c r="D53" s="623"/>
      <c r="E53" s="624"/>
      <c r="F53" s="60" t="s">
        <v>85</v>
      </c>
      <c r="G53" s="10" t="s">
        <v>85</v>
      </c>
      <c r="H53" s="10" t="s">
        <v>85</v>
      </c>
      <c r="I53" s="10"/>
      <c r="J53" s="10"/>
      <c r="K53" s="10"/>
      <c r="L53" s="10" t="s">
        <v>85</v>
      </c>
      <c r="M53" s="10" t="s">
        <v>85</v>
      </c>
      <c r="N53" s="10" t="s">
        <v>85</v>
      </c>
      <c r="O53" s="10" t="s">
        <v>85</v>
      </c>
      <c r="P53" s="10"/>
      <c r="Q53" s="10"/>
      <c r="R53" s="10"/>
      <c r="S53" s="10" t="s">
        <v>85</v>
      </c>
      <c r="T53" s="10" t="s">
        <v>85</v>
      </c>
      <c r="U53" s="10" t="s">
        <v>85</v>
      </c>
      <c r="V53" s="10" t="s">
        <v>85</v>
      </c>
      <c r="W53" s="10" t="s">
        <v>85</v>
      </c>
      <c r="X53" s="10" t="s">
        <v>85</v>
      </c>
      <c r="Y53" s="10" t="s">
        <v>85</v>
      </c>
      <c r="Z53" s="10" t="s">
        <v>85</v>
      </c>
      <c r="AA53" s="10" t="s">
        <v>85</v>
      </c>
      <c r="AB53" s="10"/>
      <c r="AC53" s="10"/>
      <c r="AD53" s="10"/>
      <c r="AE53" s="10"/>
      <c r="AF53" s="10"/>
      <c r="AG53" s="10" t="s">
        <v>85</v>
      </c>
      <c r="AH53" s="10" t="s">
        <v>85</v>
      </c>
      <c r="AI53" s="160" t="s">
        <v>85</v>
      </c>
      <c r="AJ53" s="160" t="s">
        <v>85</v>
      </c>
      <c r="AK53" s="60"/>
      <c r="AL53" s="10"/>
      <c r="AM53" s="10"/>
      <c r="AN53" s="10" t="s">
        <v>85</v>
      </c>
      <c r="AO53" s="10" t="s">
        <v>85</v>
      </c>
      <c r="AP53" s="10" t="s">
        <v>85</v>
      </c>
      <c r="AQ53" s="10" t="s">
        <v>85</v>
      </c>
      <c r="AR53" s="10"/>
      <c r="AS53" s="10"/>
      <c r="AT53" s="10"/>
      <c r="AU53" s="10" t="s">
        <v>85</v>
      </c>
      <c r="AV53" s="10" t="s">
        <v>85</v>
      </c>
      <c r="AW53" s="10" t="s">
        <v>85</v>
      </c>
      <c r="AX53" s="10" t="s">
        <v>85</v>
      </c>
      <c r="AY53" s="10"/>
      <c r="AZ53" s="10"/>
      <c r="BA53" s="10"/>
      <c r="BB53" s="10" t="s">
        <v>85</v>
      </c>
      <c r="BC53" s="10" t="s">
        <v>85</v>
      </c>
      <c r="BD53" s="10" t="s">
        <v>85</v>
      </c>
      <c r="BE53" s="10" t="s">
        <v>85</v>
      </c>
      <c r="BF53" s="10"/>
      <c r="BG53" s="10"/>
      <c r="BH53" s="10"/>
      <c r="BI53" s="10" t="s">
        <v>85</v>
      </c>
      <c r="BJ53" s="10" t="s">
        <v>85</v>
      </c>
      <c r="BK53" s="10" t="s">
        <v>85</v>
      </c>
      <c r="BL53" s="10" t="s">
        <v>85</v>
      </c>
      <c r="BM53" s="160"/>
      <c r="BN53" s="10"/>
      <c r="BO53" s="60"/>
      <c r="BP53" s="173"/>
      <c r="BQ53" s="173"/>
      <c r="BR53" s="173"/>
      <c r="BS53" s="173"/>
      <c r="BT53" s="10"/>
      <c r="BU53" s="10"/>
      <c r="BV53" s="10"/>
      <c r="BW53" s="10" t="s">
        <v>85</v>
      </c>
      <c r="BX53" s="10" t="s">
        <v>85</v>
      </c>
      <c r="BY53" s="10" t="s">
        <v>85</v>
      </c>
      <c r="BZ53" s="10" t="s">
        <v>85</v>
      </c>
      <c r="CA53" s="10" t="s">
        <v>85</v>
      </c>
      <c r="CB53" s="10"/>
      <c r="CC53" s="10"/>
      <c r="CD53" s="10"/>
      <c r="CE53" s="10"/>
      <c r="CF53" s="10" t="s">
        <v>85</v>
      </c>
      <c r="CG53" s="10" t="s">
        <v>85</v>
      </c>
      <c r="CH53" s="10" t="s">
        <v>85</v>
      </c>
      <c r="CI53" s="10"/>
      <c r="CJ53" s="10"/>
      <c r="CK53" s="173"/>
      <c r="CL53" s="173"/>
      <c r="CM53" s="173"/>
      <c r="CN53" s="173"/>
      <c r="CO53" s="173"/>
      <c r="CP53" s="173"/>
      <c r="CQ53" s="173"/>
      <c r="CR53" s="571"/>
      <c r="CS53" s="572"/>
      <c r="CT53" s="3">
        <f t="shared" si="2"/>
        <v>44</v>
      </c>
      <c r="CU53" s="12">
        <v>53</v>
      </c>
      <c r="CV53" s="12">
        <v>9</v>
      </c>
      <c r="CW53" s="12">
        <f t="shared" si="3"/>
        <v>0</v>
      </c>
    </row>
    <row r="54" spans="1:101" ht="16" thickBot="1" x14ac:dyDescent="0.25">
      <c r="A54" s="260" t="s">
        <v>291</v>
      </c>
      <c r="B54" s="166" t="s">
        <v>27</v>
      </c>
      <c r="C54" s="86"/>
      <c r="D54" s="137"/>
      <c r="E54" s="138"/>
      <c r="F54" s="6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58"/>
      <c r="AJ54" s="158"/>
      <c r="AK54" s="6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58"/>
      <c r="BN54" s="30"/>
      <c r="BO54" s="6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58"/>
      <c r="CS54" s="21"/>
      <c r="CT54" s="12">
        <f t="shared" si="2"/>
        <v>0</v>
      </c>
      <c r="CU54" s="12"/>
      <c r="CW54" s="12">
        <f t="shared" si="3"/>
        <v>0</v>
      </c>
    </row>
    <row r="55" spans="1:101" ht="15" x14ac:dyDescent="0.2">
      <c r="A55" s="43" t="s">
        <v>292</v>
      </c>
      <c r="B55" s="33" t="s">
        <v>9</v>
      </c>
      <c r="C55" s="89" t="s">
        <v>290</v>
      </c>
      <c r="D55" s="623"/>
      <c r="E55" s="624"/>
      <c r="F55" s="60" t="s">
        <v>85</v>
      </c>
      <c r="G55" s="10" t="s">
        <v>85</v>
      </c>
      <c r="H55" s="10" t="s">
        <v>85</v>
      </c>
      <c r="I55" s="10"/>
      <c r="J55" s="10"/>
      <c r="K55" s="10"/>
      <c r="L55" s="10" t="s">
        <v>85</v>
      </c>
      <c r="M55" s="10" t="s">
        <v>85</v>
      </c>
      <c r="N55" s="10" t="s">
        <v>85</v>
      </c>
      <c r="O55" s="10" t="s">
        <v>85</v>
      </c>
      <c r="P55" s="10"/>
      <c r="Q55" s="10"/>
      <c r="R55" s="10"/>
      <c r="S55" s="10" t="s">
        <v>85</v>
      </c>
      <c r="T55" s="10" t="s">
        <v>85</v>
      </c>
      <c r="U55" s="10" t="s">
        <v>85</v>
      </c>
      <c r="V55" s="10" t="s">
        <v>85</v>
      </c>
      <c r="W55" s="10"/>
      <c r="X55" s="10"/>
      <c r="Y55" s="10"/>
      <c r="Z55" s="10" t="s">
        <v>85</v>
      </c>
      <c r="AA55" s="10" t="s">
        <v>85</v>
      </c>
      <c r="AB55" s="10" t="s">
        <v>85</v>
      </c>
      <c r="AC55" s="263"/>
      <c r="AD55" s="10"/>
      <c r="AE55" s="10"/>
      <c r="AF55" s="10"/>
      <c r="AG55" s="10" t="s">
        <v>85</v>
      </c>
      <c r="AH55" s="10" t="s">
        <v>85</v>
      </c>
      <c r="AI55" s="160" t="s">
        <v>85</v>
      </c>
      <c r="AJ55" s="160" t="s">
        <v>85</v>
      </c>
      <c r="AK55" s="60"/>
      <c r="AL55" s="10"/>
      <c r="AM55" s="10"/>
      <c r="AN55" s="10" t="s">
        <v>85</v>
      </c>
      <c r="AO55" s="10" t="s">
        <v>85</v>
      </c>
      <c r="AP55" s="10" t="s">
        <v>85</v>
      </c>
      <c r="AQ55" s="10" t="s">
        <v>85</v>
      </c>
      <c r="AR55" s="10"/>
      <c r="AS55" s="10"/>
      <c r="AT55" s="10"/>
      <c r="AU55" s="10" t="s">
        <v>85</v>
      </c>
      <c r="AV55" s="10" t="s">
        <v>85</v>
      </c>
      <c r="AW55" s="10" t="s">
        <v>85</v>
      </c>
      <c r="AX55" s="10" t="s">
        <v>85</v>
      </c>
      <c r="AY55" s="10"/>
      <c r="AZ55" s="10"/>
      <c r="BA55" s="10"/>
      <c r="BB55" s="10" t="s">
        <v>85</v>
      </c>
      <c r="BC55" s="10" t="s">
        <v>85</v>
      </c>
      <c r="BD55" s="10" t="s">
        <v>85</v>
      </c>
      <c r="BE55" s="10" t="s">
        <v>85</v>
      </c>
      <c r="BF55" s="10"/>
      <c r="BG55" s="10"/>
      <c r="BH55" s="10"/>
      <c r="BI55" s="10" t="s">
        <v>85</v>
      </c>
      <c r="BJ55" s="10" t="s">
        <v>85</v>
      </c>
      <c r="BK55" s="10" t="s">
        <v>85</v>
      </c>
      <c r="BL55" s="10" t="s">
        <v>85</v>
      </c>
      <c r="BM55" s="160"/>
      <c r="BN55" s="10"/>
      <c r="BO55" s="60"/>
      <c r="BP55" s="10" t="s">
        <v>85</v>
      </c>
      <c r="BQ55" s="10" t="s">
        <v>85</v>
      </c>
      <c r="BR55" s="10" t="s">
        <v>85</v>
      </c>
      <c r="BS55" s="263"/>
      <c r="BT55" s="10"/>
      <c r="BU55" s="10"/>
      <c r="BV55" s="10"/>
      <c r="BW55" s="10" t="s">
        <v>85</v>
      </c>
      <c r="BX55" s="10" t="s">
        <v>85</v>
      </c>
      <c r="BY55" s="10" t="s">
        <v>85</v>
      </c>
      <c r="BZ55" s="10" t="s">
        <v>85</v>
      </c>
      <c r="CA55" s="10"/>
      <c r="CB55" s="10"/>
      <c r="CC55" s="10"/>
      <c r="CD55" s="10" t="s">
        <v>85</v>
      </c>
      <c r="CE55" s="10" t="s">
        <v>85</v>
      </c>
      <c r="CF55" s="10" t="s">
        <v>85</v>
      </c>
      <c r="CG55" s="173"/>
      <c r="CH55" s="173"/>
      <c r="CI55" s="10"/>
      <c r="CJ55" s="10"/>
      <c r="CK55" s="263"/>
      <c r="CL55" s="263"/>
      <c r="CM55" s="10"/>
      <c r="CN55" s="10"/>
      <c r="CO55" s="10"/>
      <c r="CP55" s="10"/>
      <c r="CQ55" s="10"/>
      <c r="CR55" s="10" t="s">
        <v>85</v>
      </c>
      <c r="CS55" s="18" t="s">
        <v>85</v>
      </c>
      <c r="CT55" s="3">
        <f t="shared" si="2"/>
        <v>46</v>
      </c>
      <c r="CU55" s="12">
        <v>51</v>
      </c>
      <c r="CV55" s="12">
        <v>2</v>
      </c>
      <c r="CW55" s="12">
        <f t="shared" si="3"/>
        <v>-3</v>
      </c>
    </row>
    <row r="56" spans="1:101" ht="16" thickBot="1" x14ac:dyDescent="0.25">
      <c r="A56" s="35" t="s">
        <v>292</v>
      </c>
      <c r="B56" s="34" t="s">
        <v>9</v>
      </c>
      <c r="C56" s="94"/>
      <c r="D56" s="146"/>
      <c r="E56" s="147"/>
      <c r="F56" s="62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153"/>
      <c r="AJ56" s="153"/>
      <c r="AK56" s="62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153"/>
      <c r="BN56" s="30"/>
      <c r="BO56" s="62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153"/>
      <c r="CS56" s="22"/>
      <c r="CT56" s="12">
        <f t="shared" si="2"/>
        <v>0</v>
      </c>
      <c r="CU56" s="12"/>
      <c r="CW56" s="12">
        <f t="shared" si="3"/>
        <v>0</v>
      </c>
    </row>
    <row r="57" spans="1:101" ht="15" x14ac:dyDescent="0.2">
      <c r="A57" s="41" t="s">
        <v>100</v>
      </c>
      <c r="B57" s="31" t="s">
        <v>101</v>
      </c>
      <c r="C57" s="89" t="s">
        <v>290</v>
      </c>
      <c r="D57" s="623"/>
      <c r="E57" s="624"/>
      <c r="F57" s="60" t="s">
        <v>85</v>
      </c>
      <c r="G57" s="10" t="s">
        <v>85</v>
      </c>
      <c r="H57" s="10" t="s">
        <v>85</v>
      </c>
      <c r="I57" s="10"/>
      <c r="J57" s="10"/>
      <c r="K57" s="10"/>
      <c r="L57" s="10" t="s">
        <v>85</v>
      </c>
      <c r="M57" s="10" t="s">
        <v>85</v>
      </c>
      <c r="N57" s="10" t="s">
        <v>85</v>
      </c>
      <c r="O57" s="10" t="s">
        <v>85</v>
      </c>
      <c r="P57" s="10"/>
      <c r="Q57" s="10"/>
      <c r="R57" s="10"/>
      <c r="S57" s="10" t="s">
        <v>85</v>
      </c>
      <c r="T57" s="10" t="s">
        <v>85</v>
      </c>
      <c r="U57" s="10" t="s">
        <v>85</v>
      </c>
      <c r="V57" s="10" t="s">
        <v>85</v>
      </c>
      <c r="W57" s="10"/>
      <c r="X57" s="10"/>
      <c r="Y57" s="10"/>
      <c r="Z57" s="10" t="s">
        <v>85</v>
      </c>
      <c r="AA57" s="10" t="s">
        <v>85</v>
      </c>
      <c r="AB57" s="10" t="s">
        <v>85</v>
      </c>
      <c r="AC57" s="10" t="s">
        <v>85</v>
      </c>
      <c r="AD57" s="10"/>
      <c r="AE57" s="10"/>
      <c r="AF57" s="10"/>
      <c r="AG57" s="10" t="s">
        <v>85</v>
      </c>
      <c r="AH57" s="10" t="s">
        <v>85</v>
      </c>
      <c r="AI57" s="160" t="s">
        <v>85</v>
      </c>
      <c r="AJ57" s="160" t="s">
        <v>85</v>
      </c>
      <c r="AK57" s="60"/>
      <c r="AL57" s="10"/>
      <c r="AM57" s="10"/>
      <c r="AN57" s="10" t="s">
        <v>85</v>
      </c>
      <c r="AO57" s="10" t="s">
        <v>85</v>
      </c>
      <c r="AP57" s="10" t="s">
        <v>85</v>
      </c>
      <c r="AQ57" s="10" t="s">
        <v>85</v>
      </c>
      <c r="AR57" s="10"/>
      <c r="AS57" s="10"/>
      <c r="AT57" s="10"/>
      <c r="AU57" s="200" t="s">
        <v>85</v>
      </c>
      <c r="AV57" s="653"/>
      <c r="AW57" s="653"/>
      <c r="AX57" s="653"/>
      <c r="AY57" s="233"/>
      <c r="AZ57" s="233"/>
      <c r="BA57" s="10"/>
      <c r="BB57" s="263"/>
      <c r="BC57" s="263"/>
      <c r="BD57" s="263"/>
      <c r="BE57" s="263"/>
      <c r="BF57" s="10"/>
      <c r="BG57" s="10"/>
      <c r="BH57" s="10"/>
      <c r="BI57" s="10" t="s">
        <v>85</v>
      </c>
      <c r="BJ57" s="10" t="s">
        <v>85</v>
      </c>
      <c r="BK57" s="10" t="s">
        <v>85</v>
      </c>
      <c r="BL57" s="10" t="s">
        <v>85</v>
      </c>
      <c r="BM57" s="160"/>
      <c r="BN57" s="11"/>
      <c r="BO57" s="60"/>
      <c r="BP57" s="10" t="s">
        <v>85</v>
      </c>
      <c r="BQ57" s="10" t="s">
        <v>85</v>
      </c>
      <c r="BR57" s="10" t="s">
        <v>85</v>
      </c>
      <c r="BS57" s="10" t="s">
        <v>85</v>
      </c>
      <c r="BT57" s="10"/>
      <c r="BU57" s="10"/>
      <c r="BV57" s="24"/>
      <c r="BW57" s="10" t="s">
        <v>85</v>
      </c>
      <c r="BX57" s="10" t="s">
        <v>85</v>
      </c>
      <c r="BY57" s="10" t="s">
        <v>85</v>
      </c>
      <c r="BZ57" s="10" t="s">
        <v>85</v>
      </c>
      <c r="CA57" s="10" t="s">
        <v>85</v>
      </c>
      <c r="CB57" s="10"/>
      <c r="CC57" s="10"/>
      <c r="CD57" s="10" t="s">
        <v>85</v>
      </c>
      <c r="CE57" s="10" t="s">
        <v>85</v>
      </c>
      <c r="CF57" s="10" t="s">
        <v>85</v>
      </c>
      <c r="CG57" s="10" t="s">
        <v>85</v>
      </c>
      <c r="CH57" s="10" t="s">
        <v>85</v>
      </c>
      <c r="CI57" s="10" t="s">
        <v>85</v>
      </c>
      <c r="CJ57" s="10" t="s">
        <v>85</v>
      </c>
      <c r="CK57" s="10" t="s">
        <v>85</v>
      </c>
      <c r="CL57" s="10" t="s">
        <v>85</v>
      </c>
      <c r="CM57" s="10"/>
      <c r="CN57" s="10"/>
      <c r="CO57" s="10"/>
      <c r="CP57" s="10"/>
      <c r="CQ57" s="10"/>
      <c r="CR57" s="480"/>
      <c r="CS57" s="602"/>
      <c r="CT57" s="3">
        <f t="shared" si="2"/>
        <v>46</v>
      </c>
      <c r="CU57" s="12">
        <v>51</v>
      </c>
      <c r="CW57" s="12">
        <f t="shared" si="3"/>
        <v>-5</v>
      </c>
    </row>
    <row r="58" spans="1:101" ht="16" thickBot="1" x14ac:dyDescent="0.25">
      <c r="A58" s="55" t="s">
        <v>100</v>
      </c>
      <c r="B58" s="36" t="s">
        <v>101</v>
      </c>
      <c r="C58" s="51"/>
      <c r="D58" s="137"/>
      <c r="E58" s="138"/>
      <c r="F58" s="63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59"/>
      <c r="AJ58" s="159"/>
      <c r="AK58" s="63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61"/>
      <c r="AX58" s="261"/>
      <c r="AY58" s="262"/>
      <c r="AZ58" s="262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159"/>
      <c r="BN58" s="27"/>
      <c r="BO58" s="63"/>
      <c r="BP58" s="27"/>
      <c r="BQ58" s="27"/>
      <c r="BR58" s="27"/>
      <c r="BS58" s="27"/>
      <c r="BT58" s="27"/>
      <c r="BU58" s="27"/>
      <c r="BV58" s="26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159"/>
      <c r="CS58" s="28"/>
      <c r="CT58" s="12">
        <f t="shared" si="2"/>
        <v>0</v>
      </c>
      <c r="CU58" s="12"/>
      <c r="CW58" s="12">
        <f t="shared" si="3"/>
        <v>0</v>
      </c>
    </row>
    <row r="59" spans="1:101" ht="15" x14ac:dyDescent="0.2">
      <c r="A59" s="41" t="s">
        <v>107</v>
      </c>
      <c r="B59" s="31" t="s">
        <v>108</v>
      </c>
      <c r="C59" s="89" t="s">
        <v>290</v>
      </c>
      <c r="D59" s="623"/>
      <c r="E59" s="624"/>
      <c r="F59" s="60" t="s">
        <v>85</v>
      </c>
      <c r="G59" s="10" t="s">
        <v>85</v>
      </c>
      <c r="H59" s="10" t="s">
        <v>85</v>
      </c>
      <c r="I59" s="10"/>
      <c r="J59" s="10"/>
      <c r="K59" s="10"/>
      <c r="L59" s="10" t="s">
        <v>85</v>
      </c>
      <c r="M59" s="10" t="s">
        <v>85</v>
      </c>
      <c r="N59" s="10" t="s">
        <v>85</v>
      </c>
      <c r="O59" s="10" t="s">
        <v>85</v>
      </c>
      <c r="P59" s="10"/>
      <c r="Q59" s="10"/>
      <c r="R59" s="10"/>
      <c r="S59" s="10" t="s">
        <v>85</v>
      </c>
      <c r="T59" s="10" t="s">
        <v>85</v>
      </c>
      <c r="U59" s="10" t="s">
        <v>85</v>
      </c>
      <c r="V59" s="10" t="s">
        <v>85</v>
      </c>
      <c r="W59" s="10"/>
      <c r="X59" s="10"/>
      <c r="Y59" s="10"/>
      <c r="Z59" s="10" t="s">
        <v>85</v>
      </c>
      <c r="AA59" s="10" t="s">
        <v>85</v>
      </c>
      <c r="AB59" s="10" t="s">
        <v>85</v>
      </c>
      <c r="AC59" s="10" t="s">
        <v>85</v>
      </c>
      <c r="AD59" s="10" t="s">
        <v>85</v>
      </c>
      <c r="AE59" s="10"/>
      <c r="AF59" s="10"/>
      <c r="AG59" s="10" t="s">
        <v>85</v>
      </c>
      <c r="AH59" s="10" t="s">
        <v>85</v>
      </c>
      <c r="AI59" s="160" t="s">
        <v>85</v>
      </c>
      <c r="AJ59" s="160"/>
      <c r="AK59" s="60"/>
      <c r="AL59" s="10"/>
      <c r="AM59" s="10"/>
      <c r="AN59" s="68"/>
      <c r="AO59" s="10" t="s">
        <v>85</v>
      </c>
      <c r="AP59" s="10" t="s">
        <v>85</v>
      </c>
      <c r="AQ59" s="10" t="s">
        <v>85</v>
      </c>
      <c r="AR59" s="10"/>
      <c r="AS59" s="10"/>
      <c r="AT59" s="10"/>
      <c r="AU59" s="10" t="s">
        <v>85</v>
      </c>
      <c r="AV59" s="10" t="s">
        <v>85</v>
      </c>
      <c r="AW59" s="10" t="s">
        <v>85</v>
      </c>
      <c r="AX59" s="10" t="s">
        <v>85</v>
      </c>
      <c r="AY59" s="10"/>
      <c r="AZ59" s="10"/>
      <c r="BA59" s="10"/>
      <c r="BB59" s="10" t="s">
        <v>85</v>
      </c>
      <c r="BC59" s="10" t="s">
        <v>85</v>
      </c>
      <c r="BD59" s="10" t="s">
        <v>85</v>
      </c>
      <c r="BE59" s="10" t="s">
        <v>85</v>
      </c>
      <c r="BF59" s="10"/>
      <c r="BG59" s="10"/>
      <c r="BH59" s="10"/>
      <c r="BI59" s="10" t="s">
        <v>85</v>
      </c>
      <c r="BJ59" s="10" t="s">
        <v>85</v>
      </c>
      <c r="BK59" s="10" t="s">
        <v>85</v>
      </c>
      <c r="BL59" s="10" t="s">
        <v>85</v>
      </c>
      <c r="BM59" s="160"/>
      <c r="BN59" s="10"/>
      <c r="BO59" s="60"/>
      <c r="BP59" s="10" t="s">
        <v>85</v>
      </c>
      <c r="BQ59" s="10" t="s">
        <v>85</v>
      </c>
      <c r="BR59" s="10" t="s">
        <v>85</v>
      </c>
      <c r="BS59" s="10" t="s">
        <v>85</v>
      </c>
      <c r="BT59" s="10"/>
      <c r="BU59" s="10"/>
      <c r="BV59" s="10"/>
      <c r="BW59" s="10" t="s">
        <v>85</v>
      </c>
      <c r="BX59" s="10" t="s">
        <v>85</v>
      </c>
      <c r="BY59" s="10" t="s">
        <v>85</v>
      </c>
      <c r="BZ59" s="10" t="s">
        <v>85</v>
      </c>
      <c r="CA59" s="10"/>
      <c r="CB59" s="10"/>
      <c r="CC59" s="10"/>
      <c r="CD59" s="10" t="s">
        <v>85</v>
      </c>
      <c r="CE59" s="10" t="s">
        <v>85</v>
      </c>
      <c r="CF59" s="10" t="s">
        <v>85</v>
      </c>
      <c r="CG59" s="263"/>
      <c r="CH59" s="10"/>
      <c r="CI59" s="10"/>
      <c r="CJ59" s="10"/>
      <c r="CK59" s="10" t="s">
        <v>85</v>
      </c>
      <c r="CL59" s="10" t="s">
        <v>85</v>
      </c>
      <c r="CM59" s="10"/>
      <c r="CN59" s="10"/>
      <c r="CO59" s="10"/>
      <c r="CP59" s="10"/>
      <c r="CQ59" s="10"/>
      <c r="CR59" s="10" t="s">
        <v>85</v>
      </c>
      <c r="CS59" s="18" t="s">
        <v>85</v>
      </c>
      <c r="CT59" s="3">
        <f t="shared" si="2"/>
        <v>49</v>
      </c>
      <c r="CU59" s="12">
        <v>51</v>
      </c>
      <c r="CW59" s="12">
        <f t="shared" si="3"/>
        <v>-2</v>
      </c>
    </row>
    <row r="60" spans="1:101" ht="16" thickBot="1" x14ac:dyDescent="0.25">
      <c r="A60" s="282" t="s">
        <v>107</v>
      </c>
      <c r="B60" s="323" t="s">
        <v>108</v>
      </c>
      <c r="C60" s="92"/>
      <c r="D60" s="146"/>
      <c r="E60" s="147"/>
      <c r="F60" s="62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153"/>
      <c r="AJ60" s="153"/>
      <c r="AK60" s="6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153"/>
      <c r="BN60" s="30"/>
      <c r="BO60" s="62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153"/>
      <c r="CS60" s="22"/>
      <c r="CT60" s="12">
        <f t="shared" si="2"/>
        <v>0</v>
      </c>
      <c r="CU60" s="12"/>
      <c r="CW60" s="12">
        <f t="shared" si="3"/>
        <v>0</v>
      </c>
    </row>
    <row r="61" spans="1:101" ht="16" thickBot="1" x14ac:dyDescent="0.25">
      <c r="A61" s="277" t="s">
        <v>405</v>
      </c>
      <c r="B61" s="322" t="s">
        <v>406</v>
      </c>
      <c r="C61" s="240" t="s">
        <v>290</v>
      </c>
      <c r="D61" s="642"/>
      <c r="E61" s="643"/>
      <c r="F61" s="66" t="s">
        <v>85</v>
      </c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 t="s">
        <v>85</v>
      </c>
      <c r="W61" s="53"/>
      <c r="X61" s="53"/>
      <c r="Y61" s="53"/>
      <c r="Z61" s="53"/>
      <c r="AA61" s="53"/>
      <c r="AB61" s="53"/>
      <c r="AC61" s="53" t="s">
        <v>85</v>
      </c>
      <c r="AD61" s="53" t="s">
        <v>85</v>
      </c>
      <c r="AE61" s="53"/>
      <c r="AF61" s="53" t="s">
        <v>85</v>
      </c>
      <c r="AG61" s="53"/>
      <c r="AH61" s="53"/>
      <c r="AI61" s="163" t="s">
        <v>85</v>
      </c>
      <c r="AJ61" s="163"/>
      <c r="AK61" s="66"/>
      <c r="AL61" s="53" t="s">
        <v>85</v>
      </c>
      <c r="AM61" s="53"/>
      <c r="AN61" s="53"/>
      <c r="AO61" s="53"/>
      <c r="AP61" s="53"/>
      <c r="AQ61" s="53" t="s">
        <v>85</v>
      </c>
      <c r="AR61" s="53" t="s">
        <v>85</v>
      </c>
      <c r="AS61" s="53"/>
      <c r="AT61" s="53"/>
      <c r="AU61" s="53"/>
      <c r="AV61" s="53" t="s">
        <v>85</v>
      </c>
      <c r="AW61" s="53"/>
      <c r="AX61" s="53"/>
      <c r="AY61" s="53" t="s">
        <v>85</v>
      </c>
      <c r="AZ61" s="53" t="s">
        <v>85</v>
      </c>
      <c r="BA61" s="53"/>
      <c r="BB61" s="53"/>
      <c r="BC61" s="53" t="s">
        <v>85</v>
      </c>
      <c r="BD61" s="53"/>
      <c r="BE61" s="53"/>
      <c r="BF61" s="53" t="s">
        <v>85</v>
      </c>
      <c r="BG61" s="53" t="s">
        <v>85</v>
      </c>
      <c r="BH61" s="53"/>
      <c r="BI61" s="53" t="s">
        <v>85</v>
      </c>
      <c r="BJ61" s="53" t="s">
        <v>85</v>
      </c>
      <c r="BK61" s="53"/>
      <c r="BL61" s="53"/>
      <c r="BM61" s="163"/>
      <c r="BN61" s="53" t="s">
        <v>85</v>
      </c>
      <c r="BO61" s="66"/>
      <c r="BP61" s="53" t="s">
        <v>85</v>
      </c>
      <c r="BQ61" s="53"/>
      <c r="BR61" s="53"/>
      <c r="BS61" s="53" t="s">
        <v>85</v>
      </c>
      <c r="BT61" s="53"/>
      <c r="BU61" s="53"/>
      <c r="BV61" s="53"/>
      <c r="BW61" s="53"/>
      <c r="BX61" s="53" t="s">
        <v>85</v>
      </c>
      <c r="BY61" s="53"/>
      <c r="BZ61" s="53"/>
      <c r="CA61" s="53" t="s">
        <v>85</v>
      </c>
      <c r="CB61" s="53" t="s">
        <v>85</v>
      </c>
      <c r="CC61" s="53"/>
      <c r="CD61" s="53"/>
      <c r="CE61" s="53"/>
      <c r="CF61" s="53"/>
      <c r="CG61" s="53"/>
      <c r="CH61" s="53" t="s">
        <v>85</v>
      </c>
      <c r="CI61" s="53"/>
      <c r="CJ61" s="53" t="s">
        <v>85</v>
      </c>
      <c r="CK61" s="53" t="s">
        <v>85</v>
      </c>
      <c r="CL61" s="53" t="s">
        <v>85</v>
      </c>
      <c r="CM61" s="53"/>
      <c r="CN61" s="53" t="s">
        <v>85</v>
      </c>
      <c r="CO61" s="53" t="s">
        <v>85</v>
      </c>
      <c r="CP61" s="53"/>
      <c r="CQ61" s="53"/>
      <c r="CR61" s="163" t="s">
        <v>85</v>
      </c>
      <c r="CS61" s="180"/>
      <c r="CT61" s="3">
        <f t="shared" si="2"/>
        <v>30</v>
      </c>
      <c r="CU61" s="12">
        <v>51</v>
      </c>
      <c r="CW61" s="12">
        <f t="shared" si="3"/>
        <v>-21</v>
      </c>
    </row>
    <row r="62" spans="1:101" ht="16" thickBot="1" x14ac:dyDescent="0.25">
      <c r="A62" s="518" t="s">
        <v>770</v>
      </c>
      <c r="B62" s="202" t="s">
        <v>771</v>
      </c>
      <c r="C62" s="194" t="s">
        <v>357</v>
      </c>
      <c r="D62" s="639">
        <v>45583</v>
      </c>
      <c r="E62" s="640"/>
      <c r="F62" s="65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 t="s">
        <v>85</v>
      </c>
      <c r="X62" s="52"/>
      <c r="Y62" s="52"/>
      <c r="Z62" s="52"/>
      <c r="AA62" s="52" t="s">
        <v>85</v>
      </c>
      <c r="AB62" s="52"/>
      <c r="AC62" s="52"/>
      <c r="AD62" s="52"/>
      <c r="AE62" s="52"/>
      <c r="AF62" s="52"/>
      <c r="AG62" s="52"/>
      <c r="AH62" s="52"/>
      <c r="AI62" s="162"/>
      <c r="AJ62" s="162"/>
      <c r="AK62" s="65"/>
      <c r="AL62" s="52"/>
      <c r="AM62" s="52"/>
      <c r="AN62" s="52"/>
      <c r="AO62" s="52" t="s">
        <v>85</v>
      </c>
      <c r="AP62" s="52" t="s">
        <v>85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162"/>
      <c r="BN62" s="52"/>
      <c r="BO62" s="65"/>
      <c r="BP62" s="52"/>
      <c r="BQ62" s="52" t="s">
        <v>85</v>
      </c>
      <c r="BR62" s="52"/>
      <c r="BS62" s="52"/>
      <c r="BT62" s="52"/>
      <c r="BU62" s="52"/>
      <c r="BV62" s="52"/>
      <c r="BW62" s="52"/>
      <c r="BX62" s="52" t="s">
        <v>85</v>
      </c>
      <c r="BY62" s="52"/>
      <c r="BZ62" s="52"/>
      <c r="CA62" s="52"/>
      <c r="CB62" s="52"/>
      <c r="CC62" s="52"/>
      <c r="CD62" s="52"/>
      <c r="CE62" s="52" t="s">
        <v>85</v>
      </c>
      <c r="CF62" s="52"/>
      <c r="CG62" s="52" t="s">
        <v>85</v>
      </c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162"/>
      <c r="CS62" s="178"/>
      <c r="CT62" s="3">
        <f t="shared" si="2"/>
        <v>8</v>
      </c>
      <c r="CU62" s="12">
        <v>40</v>
      </c>
      <c r="CW62" s="12">
        <f t="shared" si="3"/>
        <v>-32</v>
      </c>
    </row>
    <row r="63" spans="1:101" ht="15" x14ac:dyDescent="0.2">
      <c r="A63" s="41" t="s">
        <v>214</v>
      </c>
      <c r="B63" s="121" t="s">
        <v>215</v>
      </c>
      <c r="C63" s="89" t="s">
        <v>290</v>
      </c>
      <c r="D63" s="623"/>
      <c r="E63" s="624"/>
      <c r="F63" s="60" t="s">
        <v>85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 t="s">
        <v>85</v>
      </c>
      <c r="AC63" s="10"/>
      <c r="AD63" s="10"/>
      <c r="AE63" s="10"/>
      <c r="AF63" s="10"/>
      <c r="AG63" s="10"/>
      <c r="AH63" s="10"/>
      <c r="AI63" s="160"/>
      <c r="AJ63" s="160"/>
      <c r="AK63" s="6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 t="s">
        <v>85</v>
      </c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60"/>
      <c r="BN63" s="10"/>
      <c r="BO63" s="6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 t="s">
        <v>85</v>
      </c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60"/>
      <c r="CS63" s="18"/>
      <c r="CT63" s="3">
        <f t="shared" si="2"/>
        <v>4</v>
      </c>
      <c r="CU63" s="12">
        <v>51</v>
      </c>
      <c r="CW63" s="12">
        <f t="shared" si="3"/>
        <v>-47</v>
      </c>
    </row>
    <row r="64" spans="1:101" ht="16" thickBot="1" x14ac:dyDescent="0.25">
      <c r="A64" s="282" t="s">
        <v>214</v>
      </c>
      <c r="B64" s="295" t="s">
        <v>215</v>
      </c>
      <c r="C64" s="296"/>
      <c r="D64" s="146"/>
      <c r="E64" s="147"/>
      <c r="F64" s="62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153"/>
      <c r="AJ64" s="153"/>
      <c r="AK64" s="6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153"/>
      <c r="BN64" s="30"/>
      <c r="BO64" s="62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153"/>
      <c r="CS64" s="22"/>
      <c r="CT64" s="12">
        <f t="shared" si="2"/>
        <v>0</v>
      </c>
      <c r="CU64" s="12"/>
      <c r="CW64" s="12">
        <f t="shared" si="3"/>
        <v>0</v>
      </c>
    </row>
    <row r="65" spans="1:101" ht="16" thickBot="1" x14ac:dyDescent="0.25">
      <c r="A65" s="277" t="s">
        <v>346</v>
      </c>
      <c r="B65" s="292" t="s">
        <v>347</v>
      </c>
      <c r="C65" s="293" t="s">
        <v>290</v>
      </c>
      <c r="D65" s="642"/>
      <c r="E65" s="643"/>
      <c r="F65" s="66" t="s">
        <v>85</v>
      </c>
      <c r="G65" s="53" t="s">
        <v>85</v>
      </c>
      <c r="H65" s="53" t="s">
        <v>85</v>
      </c>
      <c r="I65" s="53"/>
      <c r="J65" s="53"/>
      <c r="K65" s="53"/>
      <c r="L65" s="53" t="s">
        <v>85</v>
      </c>
      <c r="M65" s="53" t="s">
        <v>85</v>
      </c>
      <c r="N65" s="53" t="s">
        <v>85</v>
      </c>
      <c r="O65" s="53" t="s">
        <v>85</v>
      </c>
      <c r="P65" s="53"/>
      <c r="Q65" s="53"/>
      <c r="R65" s="53"/>
      <c r="S65" s="53" t="s">
        <v>85</v>
      </c>
      <c r="T65" s="53" t="s">
        <v>85</v>
      </c>
      <c r="U65" s="53" t="s">
        <v>85</v>
      </c>
      <c r="V65" s="53" t="s">
        <v>85</v>
      </c>
      <c r="W65" s="53" t="s">
        <v>85</v>
      </c>
      <c r="X65" s="53" t="s">
        <v>85</v>
      </c>
      <c r="Y65" s="53" t="s">
        <v>85</v>
      </c>
      <c r="Z65" s="53" t="s">
        <v>85</v>
      </c>
      <c r="AA65" s="53" t="s">
        <v>85</v>
      </c>
      <c r="AB65" s="53" t="s">
        <v>85</v>
      </c>
      <c r="AC65" s="53" t="s">
        <v>85</v>
      </c>
      <c r="AD65" s="53"/>
      <c r="AE65" s="53"/>
      <c r="AF65" s="53"/>
      <c r="AG65" s="53" t="s">
        <v>85</v>
      </c>
      <c r="AH65" s="53" t="s">
        <v>85</v>
      </c>
      <c r="AI65" s="163" t="s">
        <v>85</v>
      </c>
      <c r="AJ65" s="163"/>
      <c r="AK65" s="66"/>
      <c r="AL65" s="53"/>
      <c r="AM65" s="53" t="s">
        <v>85</v>
      </c>
      <c r="AN65" s="53" t="s">
        <v>85</v>
      </c>
      <c r="AO65" s="53" t="s">
        <v>85</v>
      </c>
      <c r="AP65" s="53" t="s">
        <v>85</v>
      </c>
      <c r="AQ65" s="53" t="s">
        <v>85</v>
      </c>
      <c r="AR65" s="53"/>
      <c r="AS65" s="53"/>
      <c r="AT65" s="53"/>
      <c r="AU65" s="53" t="s">
        <v>85</v>
      </c>
      <c r="AV65" s="53" t="s">
        <v>85</v>
      </c>
      <c r="AW65" s="53" t="s">
        <v>85</v>
      </c>
      <c r="AX65" s="53"/>
      <c r="AY65" s="53"/>
      <c r="AZ65" s="53"/>
      <c r="BA65" s="53"/>
      <c r="BB65" s="53" t="s">
        <v>85</v>
      </c>
      <c r="BC65" s="53" t="s">
        <v>85</v>
      </c>
      <c r="BD65" s="53" t="s">
        <v>85</v>
      </c>
      <c r="BE65" s="53" t="s">
        <v>85</v>
      </c>
      <c r="BF65" s="53"/>
      <c r="BG65" s="53"/>
      <c r="BH65" s="53"/>
      <c r="BI65" s="53" t="s">
        <v>85</v>
      </c>
      <c r="BJ65" s="53" t="s">
        <v>85</v>
      </c>
      <c r="BK65" s="53" t="s">
        <v>85</v>
      </c>
      <c r="BL65" s="53" t="s">
        <v>85</v>
      </c>
      <c r="BM65" s="163"/>
      <c r="BN65" s="53"/>
      <c r="BO65" s="66"/>
      <c r="BP65" s="53" t="s">
        <v>85</v>
      </c>
      <c r="BQ65" s="53" t="s">
        <v>85</v>
      </c>
      <c r="BR65" s="53" t="s">
        <v>85</v>
      </c>
      <c r="BS65" s="53" t="s">
        <v>85</v>
      </c>
      <c r="BT65" s="53"/>
      <c r="BU65" s="53" t="s">
        <v>85</v>
      </c>
      <c r="BV65" s="53" t="s">
        <v>85</v>
      </c>
      <c r="BW65" s="53" t="s">
        <v>85</v>
      </c>
      <c r="BX65" s="53" t="s">
        <v>85</v>
      </c>
      <c r="BY65" s="53" t="s">
        <v>85</v>
      </c>
      <c r="BZ65" s="53" t="s">
        <v>85</v>
      </c>
      <c r="CA65" s="53"/>
      <c r="CB65" s="53"/>
      <c r="CC65" s="53"/>
      <c r="CD65" s="53" t="s">
        <v>85</v>
      </c>
      <c r="CE65" s="53" t="s">
        <v>85</v>
      </c>
      <c r="CF65" s="53" t="s">
        <v>85</v>
      </c>
      <c r="CG65" s="53" t="s">
        <v>85</v>
      </c>
      <c r="CH65" s="53" t="s">
        <v>85</v>
      </c>
      <c r="CI65" s="53"/>
      <c r="CJ65" s="53"/>
      <c r="CK65" s="53" t="s">
        <v>85</v>
      </c>
      <c r="CL65" s="53" t="s">
        <v>85</v>
      </c>
      <c r="CM65" s="53"/>
      <c r="CN65" s="53"/>
      <c r="CO65" s="53"/>
      <c r="CP65" s="53"/>
      <c r="CQ65" s="53"/>
      <c r="CR65" s="163" t="s">
        <v>85</v>
      </c>
      <c r="CS65" s="180" t="s">
        <v>85</v>
      </c>
      <c r="CT65" s="3">
        <f t="shared" si="2"/>
        <v>56</v>
      </c>
      <c r="CU65" s="12">
        <v>56</v>
      </c>
      <c r="CW65" s="12">
        <f t="shared" si="3"/>
        <v>0</v>
      </c>
    </row>
    <row r="66" spans="1:101" s="12" customFormat="1" ht="16" thickBot="1" x14ac:dyDescent="0.25">
      <c r="A66" s="277" t="s">
        <v>653</v>
      </c>
      <c r="B66" s="381" t="s">
        <v>654</v>
      </c>
      <c r="C66" s="293" t="s">
        <v>290</v>
      </c>
      <c r="D66" s="642"/>
      <c r="E66" s="643"/>
      <c r="F66" s="66" t="s">
        <v>85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 t="s">
        <v>85</v>
      </c>
      <c r="AC66" s="53"/>
      <c r="AD66" s="53"/>
      <c r="AE66" s="53"/>
      <c r="AF66" s="53"/>
      <c r="AG66" s="53"/>
      <c r="AH66" s="53"/>
      <c r="AI66" s="163"/>
      <c r="AJ66" s="163"/>
      <c r="AK66" s="66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 t="s">
        <v>85</v>
      </c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163"/>
      <c r="BN66" s="53"/>
      <c r="BO66" s="66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 t="s">
        <v>85</v>
      </c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163"/>
      <c r="CS66" s="180"/>
      <c r="CT66" s="3">
        <f t="shared" si="2"/>
        <v>4</v>
      </c>
      <c r="CU66" s="12">
        <v>51</v>
      </c>
      <c r="CW66" s="12">
        <f t="shared" si="3"/>
        <v>-47</v>
      </c>
    </row>
    <row r="67" spans="1:101" ht="16" thickBot="1" x14ac:dyDescent="0.25">
      <c r="A67" s="188" t="s">
        <v>306</v>
      </c>
      <c r="B67" s="245" t="s">
        <v>307</v>
      </c>
      <c r="C67" s="190" t="s">
        <v>290</v>
      </c>
      <c r="D67" s="642"/>
      <c r="E67" s="643"/>
      <c r="F67" s="66" t="s">
        <v>85</v>
      </c>
      <c r="G67" s="53" t="s">
        <v>85</v>
      </c>
      <c r="H67" s="53" t="s">
        <v>85</v>
      </c>
      <c r="I67" s="53"/>
      <c r="J67" s="53"/>
      <c r="K67" s="53"/>
      <c r="L67" s="53" t="s">
        <v>85</v>
      </c>
      <c r="M67" s="53" t="s">
        <v>85</v>
      </c>
      <c r="N67" s="53" t="s">
        <v>85</v>
      </c>
      <c r="O67" s="53"/>
      <c r="P67" s="53"/>
      <c r="Q67" s="53"/>
      <c r="R67" s="53"/>
      <c r="S67" s="53" t="s">
        <v>85</v>
      </c>
      <c r="T67" s="53" t="s">
        <v>85</v>
      </c>
      <c r="U67" s="53" t="s">
        <v>85</v>
      </c>
      <c r="V67" s="53" t="s">
        <v>85</v>
      </c>
      <c r="W67" s="53"/>
      <c r="X67" s="53"/>
      <c r="Y67" s="53"/>
      <c r="Z67" s="53" t="s">
        <v>85</v>
      </c>
      <c r="AA67" s="53" t="s">
        <v>85</v>
      </c>
      <c r="AB67" s="53" t="s">
        <v>85</v>
      </c>
      <c r="AC67" s="53" t="s">
        <v>85</v>
      </c>
      <c r="AD67" s="53"/>
      <c r="AE67" s="53"/>
      <c r="AF67" s="53"/>
      <c r="AG67" s="53" t="s">
        <v>85</v>
      </c>
      <c r="AH67" s="53" t="s">
        <v>85</v>
      </c>
      <c r="AI67" s="163" t="s">
        <v>85</v>
      </c>
      <c r="AJ67" s="163" t="s">
        <v>85</v>
      </c>
      <c r="AK67" s="66"/>
      <c r="AL67" s="53"/>
      <c r="AM67" s="53"/>
      <c r="AN67" s="53" t="s">
        <v>85</v>
      </c>
      <c r="AO67" s="53" t="s">
        <v>85</v>
      </c>
      <c r="AP67" s="53" t="s">
        <v>85</v>
      </c>
      <c r="AQ67" s="53" t="s">
        <v>85</v>
      </c>
      <c r="AR67" s="53"/>
      <c r="AS67" s="53"/>
      <c r="AT67" s="53"/>
      <c r="AU67" s="53" t="s">
        <v>85</v>
      </c>
      <c r="AV67" s="53" t="s">
        <v>85</v>
      </c>
      <c r="AW67" s="53" t="s">
        <v>85</v>
      </c>
      <c r="AX67" s="53" t="s">
        <v>85</v>
      </c>
      <c r="AY67" s="53"/>
      <c r="AZ67" s="53"/>
      <c r="BA67" s="53"/>
      <c r="BB67" s="53" t="s">
        <v>85</v>
      </c>
      <c r="BC67" s="53" t="s">
        <v>85</v>
      </c>
      <c r="BD67" s="53" t="s">
        <v>85</v>
      </c>
      <c r="BE67" s="53" t="s">
        <v>85</v>
      </c>
      <c r="BF67" s="53"/>
      <c r="BG67" s="53"/>
      <c r="BH67" s="53"/>
      <c r="BI67" s="53" t="s">
        <v>85</v>
      </c>
      <c r="BJ67" s="53" t="s">
        <v>85</v>
      </c>
      <c r="BK67" s="53" t="s">
        <v>85</v>
      </c>
      <c r="BL67" s="53" t="s">
        <v>85</v>
      </c>
      <c r="BM67" s="163"/>
      <c r="BN67" s="53"/>
      <c r="BO67" s="66"/>
      <c r="BP67" s="53" t="s">
        <v>85</v>
      </c>
      <c r="BQ67" s="53" t="s">
        <v>85</v>
      </c>
      <c r="BR67" s="53" t="s">
        <v>85</v>
      </c>
      <c r="BS67" s="53" t="s">
        <v>85</v>
      </c>
      <c r="BT67" s="53"/>
      <c r="BU67" s="53"/>
      <c r="BV67" s="53"/>
      <c r="BW67" s="53" t="s">
        <v>85</v>
      </c>
      <c r="BX67" s="53" t="s">
        <v>85</v>
      </c>
      <c r="BY67" s="53" t="s">
        <v>85</v>
      </c>
      <c r="BZ67" s="53" t="s">
        <v>85</v>
      </c>
      <c r="CA67" s="53" t="s">
        <v>85</v>
      </c>
      <c r="CB67" s="53"/>
      <c r="CC67" s="53"/>
      <c r="CD67" s="53" t="s">
        <v>85</v>
      </c>
      <c r="CE67" s="53" t="s">
        <v>85</v>
      </c>
      <c r="CF67" s="53" t="s">
        <v>85</v>
      </c>
      <c r="CG67" s="53" t="s">
        <v>85</v>
      </c>
      <c r="CH67" s="53"/>
      <c r="CI67" s="53"/>
      <c r="CJ67" s="53"/>
      <c r="CK67" s="53" t="s">
        <v>85</v>
      </c>
      <c r="CL67" s="53" t="s">
        <v>85</v>
      </c>
      <c r="CM67" s="53"/>
      <c r="CN67" s="53" t="s">
        <v>85</v>
      </c>
      <c r="CO67" s="53" t="s">
        <v>85</v>
      </c>
      <c r="CP67" s="53"/>
      <c r="CQ67" s="53"/>
      <c r="CR67" s="163" t="s">
        <v>85</v>
      </c>
      <c r="CS67" s="180" t="s">
        <v>85</v>
      </c>
      <c r="CT67" s="3">
        <f t="shared" si="2"/>
        <v>53</v>
      </c>
      <c r="CU67" s="12">
        <v>53</v>
      </c>
      <c r="CW67" s="12">
        <f t="shared" si="3"/>
        <v>0</v>
      </c>
    </row>
    <row r="68" spans="1:101" ht="16" thickBot="1" x14ac:dyDescent="0.25">
      <c r="A68" s="35" t="s">
        <v>913</v>
      </c>
      <c r="B68" s="75" t="s">
        <v>914</v>
      </c>
      <c r="C68" s="94" t="s">
        <v>329</v>
      </c>
      <c r="D68" s="637">
        <v>45607</v>
      </c>
      <c r="E68" s="638"/>
      <c r="F68" s="62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153"/>
      <c r="AJ68" s="153"/>
      <c r="AK68" s="62"/>
      <c r="AL68" s="30"/>
      <c r="AM68" s="53"/>
      <c r="AN68" s="53"/>
      <c r="AO68" s="30"/>
      <c r="AP68" s="30"/>
      <c r="AQ68" s="30"/>
      <c r="AR68" s="30"/>
      <c r="AS68" s="30"/>
      <c r="AT68" s="30"/>
      <c r="AU68" s="30" t="s">
        <v>85</v>
      </c>
      <c r="AV68" s="30" t="s">
        <v>85</v>
      </c>
      <c r="AW68" s="30" t="s">
        <v>85</v>
      </c>
      <c r="AX68" s="30" t="s">
        <v>85</v>
      </c>
      <c r="AY68" s="30"/>
      <c r="AZ68" s="30"/>
      <c r="BA68" s="30"/>
      <c r="BB68" s="30" t="s">
        <v>85</v>
      </c>
      <c r="BC68" s="30" t="s">
        <v>85</v>
      </c>
      <c r="BD68" s="30" t="s">
        <v>85</v>
      </c>
      <c r="BE68" s="30"/>
      <c r="BF68" s="30"/>
      <c r="BG68" s="30"/>
      <c r="BH68" s="30"/>
      <c r="BI68" s="30" t="s">
        <v>85</v>
      </c>
      <c r="BJ68" s="30" t="s">
        <v>85</v>
      </c>
      <c r="BK68" s="30" t="s">
        <v>85</v>
      </c>
      <c r="BL68" s="30" t="s">
        <v>85</v>
      </c>
      <c r="BM68" s="153"/>
      <c r="BN68" s="30"/>
      <c r="BO68" s="62"/>
      <c r="BP68" s="30" t="s">
        <v>85</v>
      </c>
      <c r="BQ68" s="30" t="s">
        <v>85</v>
      </c>
      <c r="BR68" s="30" t="s">
        <v>85</v>
      </c>
      <c r="BS68" s="30" t="s">
        <v>85</v>
      </c>
      <c r="BT68" s="30"/>
      <c r="BU68" s="30"/>
      <c r="BV68" s="30"/>
      <c r="BW68" s="30" t="s">
        <v>85</v>
      </c>
      <c r="BX68" s="30" t="s">
        <v>85</v>
      </c>
      <c r="BY68" s="30" t="s">
        <v>85</v>
      </c>
      <c r="BZ68" s="30" t="s">
        <v>85</v>
      </c>
      <c r="CA68" s="30"/>
      <c r="CB68" s="30"/>
      <c r="CC68" s="30"/>
      <c r="CD68" s="30" t="s">
        <v>85</v>
      </c>
      <c r="CE68" s="30" t="s">
        <v>85</v>
      </c>
      <c r="CF68" s="30" t="s">
        <v>85</v>
      </c>
      <c r="CG68" s="30" t="s">
        <v>85</v>
      </c>
      <c r="CH68" s="30" t="s">
        <v>85</v>
      </c>
      <c r="CI68" s="30"/>
      <c r="CJ68" s="30"/>
      <c r="CK68" s="30" t="s">
        <v>85</v>
      </c>
      <c r="CL68" s="30" t="s">
        <v>85</v>
      </c>
      <c r="CM68" s="30"/>
      <c r="CN68" s="30"/>
      <c r="CO68" s="30"/>
      <c r="CP68" s="30"/>
      <c r="CQ68" s="30"/>
      <c r="CR68" s="153" t="s">
        <v>85</v>
      </c>
      <c r="CS68" s="22" t="s">
        <v>85</v>
      </c>
      <c r="CT68" s="3">
        <f t="shared" si="2"/>
        <v>28</v>
      </c>
      <c r="CU68" s="12">
        <v>28</v>
      </c>
      <c r="CW68" s="12">
        <f t="shared" si="3"/>
        <v>0</v>
      </c>
    </row>
    <row r="69" spans="1:101" ht="16" thickBot="1" x14ac:dyDescent="0.25">
      <c r="A69" s="601" t="s">
        <v>416</v>
      </c>
      <c r="B69" s="434" t="s">
        <v>417</v>
      </c>
      <c r="C69" s="241" t="s">
        <v>357</v>
      </c>
      <c r="D69" s="637"/>
      <c r="E69" s="638">
        <v>45599</v>
      </c>
      <c r="F69" s="62" t="s">
        <v>85</v>
      </c>
      <c r="G69" s="30" t="s">
        <v>85</v>
      </c>
      <c r="H69" s="30" t="s">
        <v>85</v>
      </c>
      <c r="I69" s="30"/>
      <c r="J69" s="30"/>
      <c r="K69" s="30"/>
      <c r="L69" s="30" t="s">
        <v>85</v>
      </c>
      <c r="M69" s="30" t="s">
        <v>85</v>
      </c>
      <c r="N69" s="30" t="s">
        <v>85</v>
      </c>
      <c r="O69" s="30" t="s">
        <v>85</v>
      </c>
      <c r="P69" s="30"/>
      <c r="Q69" s="30"/>
      <c r="R69" s="30"/>
      <c r="S69" s="30" t="s">
        <v>85</v>
      </c>
      <c r="T69" s="30" t="s">
        <v>85</v>
      </c>
      <c r="U69" s="30" t="s">
        <v>85</v>
      </c>
      <c r="V69" s="30" t="s">
        <v>85</v>
      </c>
      <c r="W69" s="30" t="s">
        <v>85</v>
      </c>
      <c r="X69" s="30" t="s">
        <v>85</v>
      </c>
      <c r="Y69" s="30" t="s">
        <v>85</v>
      </c>
      <c r="Z69" s="30" t="s">
        <v>85</v>
      </c>
      <c r="AA69" s="30" t="s">
        <v>85</v>
      </c>
      <c r="AB69" s="30" t="s">
        <v>85</v>
      </c>
      <c r="AC69" s="30" t="s">
        <v>85</v>
      </c>
      <c r="AD69" s="30"/>
      <c r="AE69" s="30"/>
      <c r="AF69" s="30"/>
      <c r="AG69" s="30"/>
      <c r="AH69" s="30"/>
      <c r="AI69" s="153"/>
      <c r="AJ69" s="153"/>
      <c r="AK69" s="62"/>
      <c r="AL69" s="30"/>
      <c r="AM69" s="53"/>
      <c r="AN69" s="53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153"/>
      <c r="BN69" s="30"/>
      <c r="BO69" s="62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153"/>
      <c r="CS69" s="22"/>
      <c r="CT69" s="3">
        <f t="shared" si="2"/>
        <v>18</v>
      </c>
      <c r="CU69" s="12">
        <v>18</v>
      </c>
      <c r="CW69" s="12">
        <f t="shared" si="3"/>
        <v>0</v>
      </c>
    </row>
    <row r="70" spans="1:101" ht="15" x14ac:dyDescent="0.2">
      <c r="A70" s="43" t="s">
        <v>89</v>
      </c>
      <c r="B70" s="121" t="s">
        <v>90</v>
      </c>
      <c r="C70" s="89" t="s">
        <v>329</v>
      </c>
      <c r="D70" s="623"/>
      <c r="E70" s="624"/>
      <c r="F70" s="60" t="s">
        <v>85</v>
      </c>
      <c r="G70" s="10" t="s">
        <v>85</v>
      </c>
      <c r="H70" s="10" t="s">
        <v>85</v>
      </c>
      <c r="I70" s="10"/>
      <c r="J70" s="10"/>
      <c r="K70" s="10"/>
      <c r="L70" s="10" t="s">
        <v>85</v>
      </c>
      <c r="M70" s="10" t="s">
        <v>85</v>
      </c>
      <c r="N70" s="10" t="s">
        <v>85</v>
      </c>
      <c r="O70" s="10" t="s">
        <v>85</v>
      </c>
      <c r="P70" s="10"/>
      <c r="Q70" s="10"/>
      <c r="R70" s="10"/>
      <c r="S70" s="10" t="s">
        <v>85</v>
      </c>
      <c r="T70" s="10" t="s">
        <v>85</v>
      </c>
      <c r="U70" s="10" t="s">
        <v>85</v>
      </c>
      <c r="V70" s="10" t="s">
        <v>85</v>
      </c>
      <c r="W70" s="10" t="s">
        <v>85</v>
      </c>
      <c r="X70" s="10" t="s">
        <v>85</v>
      </c>
      <c r="Y70" s="10" t="s">
        <v>85</v>
      </c>
      <c r="Z70" s="10" t="s">
        <v>85</v>
      </c>
      <c r="AA70" s="10" t="s">
        <v>85</v>
      </c>
      <c r="AB70" s="10" t="s">
        <v>85</v>
      </c>
      <c r="AC70" s="10" t="s">
        <v>85</v>
      </c>
      <c r="AD70" s="10"/>
      <c r="AE70" s="10"/>
      <c r="AF70" s="10"/>
      <c r="AG70" s="10" t="s">
        <v>85</v>
      </c>
      <c r="AH70" s="10" t="s">
        <v>85</v>
      </c>
      <c r="AI70" s="160" t="s">
        <v>85</v>
      </c>
      <c r="AJ70" s="160" t="s">
        <v>85</v>
      </c>
      <c r="AK70" s="60"/>
      <c r="AL70" s="10"/>
      <c r="AM70" s="10"/>
      <c r="AN70" s="10" t="s">
        <v>85</v>
      </c>
      <c r="AO70" s="10" t="s">
        <v>85</v>
      </c>
      <c r="AP70" s="10" t="s">
        <v>85</v>
      </c>
      <c r="AQ70" s="10" t="s">
        <v>85</v>
      </c>
      <c r="AR70" s="10"/>
      <c r="AS70" s="10"/>
      <c r="AT70" s="10"/>
      <c r="AU70" s="10" t="s">
        <v>85</v>
      </c>
      <c r="AV70" s="10" t="s">
        <v>85</v>
      </c>
      <c r="AW70" s="232" t="s">
        <v>85</v>
      </c>
      <c r="AX70" s="10" t="s">
        <v>85</v>
      </c>
      <c r="AY70" s="10" t="s">
        <v>85</v>
      </c>
      <c r="AZ70" s="233"/>
      <c r="BA70" s="10"/>
      <c r="BB70" s="10" t="s">
        <v>85</v>
      </c>
      <c r="BC70" s="10" t="s">
        <v>85</v>
      </c>
      <c r="BD70" s="10" t="s">
        <v>85</v>
      </c>
      <c r="BE70" s="10" t="s">
        <v>85</v>
      </c>
      <c r="BF70" s="10"/>
      <c r="BG70" s="10"/>
      <c r="BH70" s="10"/>
      <c r="BI70" s="10" t="s">
        <v>85</v>
      </c>
      <c r="BJ70" s="10" t="s">
        <v>85</v>
      </c>
      <c r="BK70" s="10" t="s">
        <v>85</v>
      </c>
      <c r="BL70" s="10" t="s">
        <v>85</v>
      </c>
      <c r="BM70" s="160"/>
      <c r="BN70" s="10"/>
      <c r="BO70" s="60"/>
      <c r="BP70" s="263"/>
      <c r="BQ70" s="10" t="s">
        <v>85</v>
      </c>
      <c r="BR70" s="10" t="s">
        <v>85</v>
      </c>
      <c r="BS70" s="10" t="s">
        <v>85</v>
      </c>
      <c r="BT70" s="10"/>
      <c r="BU70" s="10"/>
      <c r="BV70" s="10"/>
      <c r="BW70" s="10" t="s">
        <v>85</v>
      </c>
      <c r="BX70" s="10" t="s">
        <v>85</v>
      </c>
      <c r="BY70" s="10" t="s">
        <v>85</v>
      </c>
      <c r="BZ70" s="10" t="s">
        <v>85</v>
      </c>
      <c r="CA70" s="10"/>
      <c r="CB70" s="10"/>
      <c r="CC70" s="10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  <c r="CR70" s="571"/>
      <c r="CS70" s="572"/>
      <c r="CT70" s="3">
        <f t="shared" si="2"/>
        <v>46</v>
      </c>
      <c r="CU70" s="12">
        <v>55</v>
      </c>
      <c r="CV70" s="12">
        <v>9</v>
      </c>
      <c r="CW70" s="12">
        <f t="shared" si="3"/>
        <v>0</v>
      </c>
    </row>
    <row r="71" spans="1:101" ht="16" thickBot="1" x14ac:dyDescent="0.25">
      <c r="A71" s="35" t="s">
        <v>89</v>
      </c>
      <c r="B71" s="392" t="s">
        <v>90</v>
      </c>
      <c r="C71" s="92"/>
      <c r="D71" s="146"/>
      <c r="E71" s="147"/>
      <c r="F71" s="62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153"/>
      <c r="AJ71" s="153"/>
      <c r="AK71" s="6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238"/>
      <c r="AX71" s="238"/>
      <c r="AY71" s="238"/>
      <c r="AZ71" s="393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153"/>
      <c r="BN71" s="30"/>
      <c r="BO71" s="62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153"/>
      <c r="CS71" s="22"/>
      <c r="CT71" s="12">
        <f t="shared" si="2"/>
        <v>0</v>
      </c>
      <c r="CU71" s="12"/>
      <c r="CW71" s="12">
        <f t="shared" si="3"/>
        <v>0</v>
      </c>
    </row>
    <row r="72" spans="1:101" ht="16" thickBot="1" x14ac:dyDescent="0.25">
      <c r="A72" s="300" t="s">
        <v>826</v>
      </c>
      <c r="B72" s="301" t="s">
        <v>827</v>
      </c>
      <c r="C72" s="92" t="s">
        <v>329</v>
      </c>
      <c r="D72" s="637">
        <v>45588</v>
      </c>
      <c r="E72" s="638"/>
      <c r="F72" s="62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 t="s">
        <v>85</v>
      </c>
      <c r="AD72" s="30" t="s">
        <v>85</v>
      </c>
      <c r="AE72" s="30" t="s">
        <v>85</v>
      </c>
      <c r="AF72" s="648" t="s">
        <v>85</v>
      </c>
      <c r="AG72" s="30" t="s">
        <v>85</v>
      </c>
      <c r="AH72" s="30" t="s">
        <v>85</v>
      </c>
      <c r="AI72" s="153" t="s">
        <v>85</v>
      </c>
      <c r="AJ72" s="153"/>
      <c r="AK72" s="62"/>
      <c r="AL72" s="30"/>
      <c r="AM72" s="30"/>
      <c r="AN72" s="30"/>
      <c r="AO72" s="30"/>
      <c r="AP72" s="30"/>
      <c r="AQ72" s="30" t="s">
        <v>85</v>
      </c>
      <c r="AR72" s="30" t="s">
        <v>85</v>
      </c>
      <c r="AS72" s="30" t="s">
        <v>85</v>
      </c>
      <c r="AT72" s="30" t="s">
        <v>85</v>
      </c>
      <c r="AU72" s="30" t="s">
        <v>85</v>
      </c>
      <c r="AV72" s="30" t="s">
        <v>85</v>
      </c>
      <c r="AW72" s="238" t="s">
        <v>85</v>
      </c>
      <c r="AX72" s="238"/>
      <c r="AY72" s="238"/>
      <c r="AZ72" s="393"/>
      <c r="BA72" s="30"/>
      <c r="BB72" s="30"/>
      <c r="BC72" s="30"/>
      <c r="BD72" s="30"/>
      <c r="BE72" s="30" t="s">
        <v>85</v>
      </c>
      <c r="BF72" s="30" t="s">
        <v>85</v>
      </c>
      <c r="BG72" s="30" t="s">
        <v>85</v>
      </c>
      <c r="BH72" s="30" t="s">
        <v>85</v>
      </c>
      <c r="BI72" s="30" t="s">
        <v>85</v>
      </c>
      <c r="BJ72" s="30" t="s">
        <v>85</v>
      </c>
      <c r="BK72" s="30" t="s">
        <v>85</v>
      </c>
      <c r="BL72" s="30"/>
      <c r="BM72" s="153"/>
      <c r="BN72" s="30"/>
      <c r="BO72" s="62"/>
      <c r="BP72" s="30"/>
      <c r="BQ72" s="30"/>
      <c r="BR72" s="30"/>
      <c r="BS72" s="30" t="s">
        <v>85</v>
      </c>
      <c r="BT72" s="30" t="s">
        <v>85</v>
      </c>
      <c r="BU72" s="30" t="s">
        <v>85</v>
      </c>
      <c r="BV72" s="30" t="s">
        <v>85</v>
      </c>
      <c r="BW72" s="30" t="s">
        <v>85</v>
      </c>
      <c r="BX72" s="30" t="s">
        <v>85</v>
      </c>
      <c r="BY72" s="30" t="s">
        <v>85</v>
      </c>
      <c r="BZ72" s="30"/>
      <c r="CA72" s="30"/>
      <c r="CB72" s="30"/>
      <c r="CC72" s="30"/>
      <c r="CD72" s="30"/>
      <c r="CE72" s="30"/>
      <c r="CF72" s="30"/>
      <c r="CG72" s="30" t="s">
        <v>85</v>
      </c>
      <c r="CH72" s="30" t="s">
        <v>85</v>
      </c>
      <c r="CI72" s="30" t="s">
        <v>85</v>
      </c>
      <c r="CJ72" s="30" t="s">
        <v>85</v>
      </c>
      <c r="CK72" s="30" t="s">
        <v>85</v>
      </c>
      <c r="CL72" s="30" t="s">
        <v>85</v>
      </c>
      <c r="CM72" s="30" t="s">
        <v>85</v>
      </c>
      <c r="CN72" s="30"/>
      <c r="CO72" s="30"/>
      <c r="CP72" s="30"/>
      <c r="CQ72" s="30"/>
      <c r="CR72" s="153"/>
      <c r="CS72" s="22"/>
      <c r="CT72" s="3">
        <f t="shared" si="2"/>
        <v>35</v>
      </c>
      <c r="CU72" s="12">
        <v>35</v>
      </c>
      <c r="CW72" s="12">
        <f t="shared" si="3"/>
        <v>0</v>
      </c>
    </row>
    <row r="73" spans="1:101" ht="16" thickBot="1" x14ac:dyDescent="0.25">
      <c r="A73" s="35" t="s">
        <v>828</v>
      </c>
      <c r="B73" s="457" t="s">
        <v>829</v>
      </c>
      <c r="C73" s="92" t="s">
        <v>329</v>
      </c>
      <c r="D73" s="637">
        <v>45588</v>
      </c>
      <c r="E73" s="638"/>
      <c r="F73" s="62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452" t="s">
        <v>85</v>
      </c>
      <c r="AD73" s="30" t="s">
        <v>85</v>
      </c>
      <c r="AE73" s="30" t="s">
        <v>85</v>
      </c>
      <c r="AF73" s="648" t="s">
        <v>85</v>
      </c>
      <c r="AG73" s="30" t="s">
        <v>85</v>
      </c>
      <c r="AH73" s="30" t="s">
        <v>85</v>
      </c>
      <c r="AI73" s="153" t="s">
        <v>85</v>
      </c>
      <c r="AJ73" s="153"/>
      <c r="AK73" s="62"/>
      <c r="AL73" s="30"/>
      <c r="AM73" s="30"/>
      <c r="AN73" s="30"/>
      <c r="AO73" s="30"/>
      <c r="AP73" s="30"/>
      <c r="AQ73" s="30" t="s">
        <v>85</v>
      </c>
      <c r="AR73" s="30" t="s">
        <v>85</v>
      </c>
      <c r="AS73" s="30" t="s">
        <v>85</v>
      </c>
      <c r="AT73" s="30" t="s">
        <v>85</v>
      </c>
      <c r="AU73" s="30" t="s">
        <v>85</v>
      </c>
      <c r="AV73" s="30" t="s">
        <v>85</v>
      </c>
      <c r="AW73" s="238" t="s">
        <v>85</v>
      </c>
      <c r="AX73" s="238"/>
      <c r="AY73" s="238"/>
      <c r="AZ73" s="393"/>
      <c r="BA73" s="30"/>
      <c r="BB73" s="30"/>
      <c r="BC73" s="30"/>
      <c r="BD73" s="30"/>
      <c r="BE73" s="452" t="s">
        <v>85</v>
      </c>
      <c r="BF73" s="30" t="s">
        <v>85</v>
      </c>
      <c r="BG73" s="30" t="s">
        <v>85</v>
      </c>
      <c r="BH73" s="30" t="s">
        <v>85</v>
      </c>
      <c r="BI73" s="30" t="s">
        <v>85</v>
      </c>
      <c r="BJ73" s="30" t="s">
        <v>85</v>
      </c>
      <c r="BK73" s="30" t="s">
        <v>85</v>
      </c>
      <c r="BL73" s="30"/>
      <c r="BM73" s="153"/>
      <c r="BN73" s="30"/>
      <c r="BO73" s="62"/>
      <c r="BP73" s="30"/>
      <c r="BQ73" s="30"/>
      <c r="BR73" s="30"/>
      <c r="BS73" s="30" t="s">
        <v>85</v>
      </c>
      <c r="BT73" s="30" t="s">
        <v>85</v>
      </c>
      <c r="BU73" s="30" t="s">
        <v>85</v>
      </c>
      <c r="BV73" s="30" t="s">
        <v>85</v>
      </c>
      <c r="BW73" s="30" t="s">
        <v>85</v>
      </c>
      <c r="BX73" s="30" t="s">
        <v>85</v>
      </c>
      <c r="BY73" s="30" t="s">
        <v>85</v>
      </c>
      <c r="BZ73" s="30"/>
      <c r="CA73" s="30"/>
      <c r="CB73" s="30"/>
      <c r="CC73" s="30"/>
      <c r="CD73" s="30"/>
      <c r="CE73" s="30"/>
      <c r="CF73" s="30"/>
      <c r="CG73" s="30" t="s">
        <v>85</v>
      </c>
      <c r="CH73" s="30" t="s">
        <v>85</v>
      </c>
      <c r="CI73" s="30" t="s">
        <v>85</v>
      </c>
      <c r="CJ73" s="30" t="s">
        <v>85</v>
      </c>
      <c r="CK73" s="30" t="s">
        <v>85</v>
      </c>
      <c r="CL73" s="30" t="s">
        <v>85</v>
      </c>
      <c r="CM73" s="30" t="s">
        <v>85</v>
      </c>
      <c r="CN73" s="30"/>
      <c r="CO73" s="30"/>
      <c r="CP73" s="30"/>
      <c r="CQ73" s="30"/>
      <c r="CR73" s="153"/>
      <c r="CS73" s="22"/>
      <c r="CT73" s="3">
        <f t="shared" si="2"/>
        <v>35</v>
      </c>
      <c r="CU73" s="12">
        <v>35</v>
      </c>
      <c r="CW73" s="12">
        <f t="shared" si="3"/>
        <v>0</v>
      </c>
    </row>
    <row r="74" spans="1:101" ht="16" thickBot="1" x14ac:dyDescent="0.25">
      <c r="A74" s="35" t="s">
        <v>275</v>
      </c>
      <c r="B74" s="457" t="s">
        <v>253</v>
      </c>
      <c r="C74" s="272" t="s">
        <v>290</v>
      </c>
      <c r="D74" s="637"/>
      <c r="E74" s="641"/>
      <c r="F74" s="62" t="s">
        <v>85</v>
      </c>
      <c r="G74" s="30" t="s">
        <v>85</v>
      </c>
      <c r="H74" s="30"/>
      <c r="I74" s="30"/>
      <c r="J74" s="30"/>
      <c r="K74" s="30"/>
      <c r="L74" s="30"/>
      <c r="M74" s="30"/>
      <c r="N74" s="30"/>
      <c r="O74" s="30" t="s">
        <v>85</v>
      </c>
      <c r="P74" s="30" t="s">
        <v>85</v>
      </c>
      <c r="Q74" s="30" t="s">
        <v>85</v>
      </c>
      <c r="R74" s="30" t="s">
        <v>85</v>
      </c>
      <c r="S74" s="30" t="s">
        <v>85</v>
      </c>
      <c r="T74" s="30" t="s">
        <v>85</v>
      </c>
      <c r="U74" s="30" t="s">
        <v>85</v>
      </c>
      <c r="V74" s="30"/>
      <c r="W74" s="30"/>
      <c r="X74" s="30"/>
      <c r="Y74" s="30"/>
      <c r="Z74" s="30"/>
      <c r="AA74" s="30"/>
      <c r="AB74" s="30"/>
      <c r="AC74" s="30" t="s">
        <v>85</v>
      </c>
      <c r="AD74" s="30" t="s">
        <v>85</v>
      </c>
      <c r="AE74" s="30" t="s">
        <v>85</v>
      </c>
      <c r="AF74" s="30" t="s">
        <v>85</v>
      </c>
      <c r="AG74" s="30" t="s">
        <v>85</v>
      </c>
      <c r="AH74" s="30" t="s">
        <v>85</v>
      </c>
      <c r="AI74" s="153" t="s">
        <v>85</v>
      </c>
      <c r="AJ74" s="153"/>
      <c r="AK74" s="62"/>
      <c r="AL74" s="30"/>
      <c r="AM74" s="30"/>
      <c r="AN74" s="30"/>
      <c r="AO74" s="30"/>
      <c r="AP74" s="30"/>
      <c r="AQ74" s="30" t="s">
        <v>85</v>
      </c>
      <c r="AR74" s="30" t="s">
        <v>85</v>
      </c>
      <c r="AS74" s="30" t="s">
        <v>85</v>
      </c>
      <c r="AT74" s="30" t="s">
        <v>85</v>
      </c>
      <c r="AU74" s="30" t="s">
        <v>85</v>
      </c>
      <c r="AV74" s="30" t="s">
        <v>85</v>
      </c>
      <c r="AW74" s="30" t="s">
        <v>85</v>
      </c>
      <c r="AX74" s="30"/>
      <c r="AY74" s="30"/>
      <c r="AZ74" s="30"/>
      <c r="BA74" s="30"/>
      <c r="BB74" s="30"/>
      <c r="BC74" s="30"/>
      <c r="BD74" s="30"/>
      <c r="BE74" s="30" t="s">
        <v>85</v>
      </c>
      <c r="BF74" s="30" t="s">
        <v>85</v>
      </c>
      <c r="BG74" s="30" t="s">
        <v>85</v>
      </c>
      <c r="BH74" s="30" t="s">
        <v>85</v>
      </c>
      <c r="BI74" s="30" t="s">
        <v>85</v>
      </c>
      <c r="BJ74" s="30" t="s">
        <v>85</v>
      </c>
      <c r="BK74" s="30" t="s">
        <v>85</v>
      </c>
      <c r="BL74" s="30"/>
      <c r="BM74" s="153"/>
      <c r="BN74" s="30"/>
      <c r="BO74" s="62"/>
      <c r="BP74" s="30"/>
      <c r="BQ74" s="30"/>
      <c r="BR74" s="30"/>
      <c r="BS74" s="30" t="s">
        <v>85</v>
      </c>
      <c r="BT74" s="30" t="s">
        <v>85</v>
      </c>
      <c r="BU74" s="30" t="s">
        <v>85</v>
      </c>
      <c r="BV74" s="30" t="s">
        <v>85</v>
      </c>
      <c r="BW74" s="30" t="s">
        <v>85</v>
      </c>
      <c r="BX74" s="30" t="s">
        <v>85</v>
      </c>
      <c r="BY74" s="30" t="s">
        <v>85</v>
      </c>
      <c r="BZ74" s="30"/>
      <c r="CA74" s="30"/>
      <c r="CB74" s="30"/>
      <c r="CC74" s="30"/>
      <c r="CD74" s="30"/>
      <c r="CE74" s="30"/>
      <c r="CF74" s="30"/>
      <c r="CG74" s="30" t="s">
        <v>85</v>
      </c>
      <c r="CH74" s="30" t="s">
        <v>85</v>
      </c>
      <c r="CI74" s="30" t="s">
        <v>85</v>
      </c>
      <c r="CJ74" s="30" t="s">
        <v>85</v>
      </c>
      <c r="CK74" s="30" t="s">
        <v>85</v>
      </c>
      <c r="CL74" s="30" t="s">
        <v>85</v>
      </c>
      <c r="CM74" s="30" t="s">
        <v>85</v>
      </c>
      <c r="CN74" s="30"/>
      <c r="CO74" s="30"/>
      <c r="CP74" s="30"/>
      <c r="CQ74" s="30"/>
      <c r="CR74" s="153"/>
      <c r="CS74" s="22"/>
      <c r="CT74" s="3">
        <f t="shared" si="2"/>
        <v>44</v>
      </c>
      <c r="CU74" s="12">
        <v>44</v>
      </c>
      <c r="CW74" s="12">
        <f t="shared" si="3"/>
        <v>0</v>
      </c>
    </row>
    <row r="75" spans="1:101" ht="16" thickBot="1" x14ac:dyDescent="0.25">
      <c r="A75" s="535" t="s">
        <v>915</v>
      </c>
      <c r="B75" s="573" t="s">
        <v>916</v>
      </c>
      <c r="C75" s="536" t="s">
        <v>357</v>
      </c>
      <c r="D75" s="642">
        <v>45609</v>
      </c>
      <c r="E75" s="643">
        <v>45623</v>
      </c>
      <c r="F75" s="66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163"/>
      <c r="AJ75" s="163"/>
      <c r="AK75" s="66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 t="s">
        <v>85</v>
      </c>
      <c r="AY75" s="53" t="s">
        <v>85</v>
      </c>
      <c r="AZ75" s="53" t="s">
        <v>85</v>
      </c>
      <c r="BA75" s="53" t="s">
        <v>85</v>
      </c>
      <c r="BB75" s="53"/>
      <c r="BC75" s="53"/>
      <c r="BD75" s="53"/>
      <c r="BE75" s="53" t="s">
        <v>85</v>
      </c>
      <c r="BF75" s="53" t="s">
        <v>85</v>
      </c>
      <c r="BG75" s="53"/>
      <c r="BH75" s="53"/>
      <c r="BI75" s="53"/>
      <c r="BJ75" s="53"/>
      <c r="BK75" s="53"/>
      <c r="BL75" s="53"/>
      <c r="BM75" s="163"/>
      <c r="BN75" s="53"/>
      <c r="BO75" s="66"/>
      <c r="BP75" s="53"/>
      <c r="BQ75" s="53"/>
      <c r="BR75" s="53"/>
      <c r="BS75" s="483"/>
      <c r="BT75" s="483"/>
      <c r="BU75" s="483"/>
      <c r="BV75" s="483"/>
      <c r="BW75" s="483"/>
      <c r="BX75" s="483"/>
      <c r="BY75" s="483"/>
      <c r="BZ75" s="412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163"/>
      <c r="CS75" s="180"/>
      <c r="CT75" s="3">
        <f t="shared" ref="CT75" si="8">+COUNTA(F75:CS75)</f>
        <v>6</v>
      </c>
      <c r="CU75" s="12">
        <v>7</v>
      </c>
      <c r="CW75" s="12">
        <f t="shared" ref="CW75" si="9">+CT75+CV75-CU75</f>
        <v>-1</v>
      </c>
    </row>
    <row r="76" spans="1:101" ht="16" thickBot="1" x14ac:dyDescent="0.25">
      <c r="A76" s="48" t="s">
        <v>355</v>
      </c>
      <c r="B76" s="603" t="s">
        <v>354</v>
      </c>
      <c r="C76" s="128" t="s">
        <v>329</v>
      </c>
      <c r="D76" s="635"/>
      <c r="E76" s="636">
        <v>45644</v>
      </c>
      <c r="F76" s="63" t="s">
        <v>85</v>
      </c>
      <c r="G76" s="27" t="s">
        <v>85</v>
      </c>
      <c r="H76" s="27"/>
      <c r="I76" s="27"/>
      <c r="J76" s="27"/>
      <c r="K76" s="27"/>
      <c r="L76" s="27"/>
      <c r="M76" s="27"/>
      <c r="N76" s="27"/>
      <c r="O76" s="27" t="s">
        <v>85</v>
      </c>
      <c r="P76" s="27" t="s">
        <v>85</v>
      </c>
      <c r="Q76" s="27" t="s">
        <v>85</v>
      </c>
      <c r="R76" s="27" t="s">
        <v>85</v>
      </c>
      <c r="S76" s="27" t="s">
        <v>85</v>
      </c>
      <c r="T76" s="27" t="s">
        <v>85</v>
      </c>
      <c r="U76" s="27" t="s">
        <v>85</v>
      </c>
      <c r="V76" s="27" t="s">
        <v>655</v>
      </c>
      <c r="W76" s="27" t="s">
        <v>655</v>
      </c>
      <c r="X76" s="27" t="s">
        <v>655</v>
      </c>
      <c r="Y76" s="27" t="s">
        <v>655</v>
      </c>
      <c r="Z76" s="27" t="s">
        <v>655</v>
      </c>
      <c r="AA76" s="27" t="s">
        <v>655</v>
      </c>
      <c r="AB76" s="27" t="s">
        <v>655</v>
      </c>
      <c r="AC76" s="27" t="s">
        <v>85</v>
      </c>
      <c r="AD76" s="27" t="s">
        <v>85</v>
      </c>
      <c r="AE76" s="27" t="s">
        <v>85</v>
      </c>
      <c r="AF76" s="27" t="s">
        <v>85</v>
      </c>
      <c r="AG76" s="27" t="s">
        <v>85</v>
      </c>
      <c r="AH76" s="27" t="s">
        <v>85</v>
      </c>
      <c r="AI76" s="159" t="s">
        <v>85</v>
      </c>
      <c r="AJ76" s="159"/>
      <c r="AK76" s="63"/>
      <c r="AL76" s="27"/>
      <c r="AM76" s="27"/>
      <c r="AN76" s="27"/>
      <c r="AO76" s="27"/>
      <c r="AP76" s="27"/>
      <c r="AQ76" s="27" t="s">
        <v>85</v>
      </c>
      <c r="AR76" s="27" t="s">
        <v>85</v>
      </c>
      <c r="AS76" s="27" t="s">
        <v>85</v>
      </c>
      <c r="AT76" s="27" t="s">
        <v>85</v>
      </c>
      <c r="AU76" s="27" t="s">
        <v>85</v>
      </c>
      <c r="AV76" s="27" t="s">
        <v>85</v>
      </c>
      <c r="AW76" s="27" t="s">
        <v>85</v>
      </c>
      <c r="AX76" s="27"/>
      <c r="AY76" s="27"/>
      <c r="AZ76" s="27"/>
      <c r="BA76" s="27"/>
      <c r="BB76" s="27"/>
      <c r="BC76" s="27"/>
      <c r="BD76" s="27"/>
      <c r="BE76" s="27" t="s">
        <v>85</v>
      </c>
      <c r="BF76" s="27" t="s">
        <v>85</v>
      </c>
      <c r="BG76" s="27" t="s">
        <v>85</v>
      </c>
      <c r="BH76" s="27" t="s">
        <v>85</v>
      </c>
      <c r="BI76" s="27" t="s">
        <v>85</v>
      </c>
      <c r="BJ76" s="27" t="s">
        <v>85</v>
      </c>
      <c r="BK76" s="27" t="s">
        <v>85</v>
      </c>
      <c r="BL76" s="27"/>
      <c r="BM76" s="159"/>
      <c r="BN76" s="27"/>
      <c r="BO76" s="63"/>
      <c r="BP76" s="27"/>
      <c r="BQ76" s="27"/>
      <c r="BR76" s="27"/>
      <c r="BS76" s="27" t="s">
        <v>85</v>
      </c>
      <c r="BT76" s="27" t="s">
        <v>85</v>
      </c>
      <c r="BU76" s="27" t="s">
        <v>85</v>
      </c>
      <c r="BV76" s="27" t="s">
        <v>85</v>
      </c>
      <c r="BW76" s="27" t="s">
        <v>85</v>
      </c>
      <c r="BX76" s="27" t="s">
        <v>85</v>
      </c>
      <c r="BY76" s="27" t="s">
        <v>85</v>
      </c>
      <c r="BZ76" s="27"/>
      <c r="CA76" s="27"/>
      <c r="CB76" s="27"/>
      <c r="CC76" s="27"/>
      <c r="CD76" s="27"/>
      <c r="CE76" s="27"/>
      <c r="CF76" s="41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159"/>
      <c r="CS76" s="28"/>
      <c r="CT76" s="3">
        <f t="shared" si="2"/>
        <v>44</v>
      </c>
      <c r="CU76" s="12">
        <v>44</v>
      </c>
      <c r="CW76" s="12">
        <f t="shared" si="3"/>
        <v>0</v>
      </c>
    </row>
    <row r="77" spans="1:101" ht="16" thickBot="1" x14ac:dyDescent="0.25">
      <c r="A77" s="308" t="s">
        <v>358</v>
      </c>
      <c r="B77" s="574" t="s">
        <v>356</v>
      </c>
      <c r="C77" s="52" t="s">
        <v>357</v>
      </c>
      <c r="D77" s="681"/>
      <c r="E77" s="682">
        <v>45644</v>
      </c>
      <c r="F77" s="302" t="s">
        <v>85</v>
      </c>
      <c r="G77" s="52" t="s">
        <v>85</v>
      </c>
      <c r="H77" s="52"/>
      <c r="I77" s="52"/>
      <c r="J77" s="52"/>
      <c r="K77" s="52"/>
      <c r="L77" s="52"/>
      <c r="M77" s="52"/>
      <c r="N77" s="386"/>
      <c r="O77" s="52" t="s">
        <v>85</v>
      </c>
      <c r="P77" s="52" t="s">
        <v>85</v>
      </c>
      <c r="Q77" s="52" t="s">
        <v>85</v>
      </c>
      <c r="R77" s="52" t="s">
        <v>85</v>
      </c>
      <c r="S77" s="52" t="s">
        <v>85</v>
      </c>
      <c r="T77" s="52" t="s">
        <v>85</v>
      </c>
      <c r="U77" s="52" t="s">
        <v>85</v>
      </c>
      <c r="V77" s="52"/>
      <c r="W77" s="52"/>
      <c r="X77" s="52"/>
      <c r="Y77" s="52"/>
      <c r="Z77" s="52"/>
      <c r="AA77" s="52"/>
      <c r="AB77" s="52"/>
      <c r="AC77" s="52" t="s">
        <v>85</v>
      </c>
      <c r="AD77" s="52" t="s">
        <v>85</v>
      </c>
      <c r="AE77" s="52" t="s">
        <v>85</v>
      </c>
      <c r="AF77" s="386" t="s">
        <v>85</v>
      </c>
      <c r="AG77" s="52" t="s">
        <v>85</v>
      </c>
      <c r="AH77" s="52" t="s">
        <v>85</v>
      </c>
      <c r="AI77" s="52" t="s">
        <v>85</v>
      </c>
      <c r="AJ77" s="162"/>
      <c r="AK77" s="302"/>
      <c r="AL77" s="52"/>
      <c r="AM77" s="52"/>
      <c r="AN77" s="52"/>
      <c r="AO77" s="52"/>
      <c r="AP77" s="52"/>
      <c r="AQ77" s="416" t="s">
        <v>85</v>
      </c>
      <c r="AR77" s="416" t="s">
        <v>85</v>
      </c>
      <c r="AS77" s="416" t="s">
        <v>85</v>
      </c>
      <c r="AT77" s="416" t="s">
        <v>85</v>
      </c>
      <c r="AU77" s="416" t="s">
        <v>85</v>
      </c>
      <c r="AV77" s="416" t="s">
        <v>85</v>
      </c>
      <c r="AW77" s="416" t="s">
        <v>85</v>
      </c>
      <c r="AX77" s="52"/>
      <c r="AY77" s="52"/>
      <c r="AZ77" s="52"/>
      <c r="BA77" s="52"/>
      <c r="BB77" s="52"/>
      <c r="BC77" s="52"/>
      <c r="BD77" s="52"/>
      <c r="BE77" s="52" t="s">
        <v>85</v>
      </c>
      <c r="BF77" s="52" t="s">
        <v>85</v>
      </c>
      <c r="BG77" s="52" t="s">
        <v>85</v>
      </c>
      <c r="BH77" s="52" t="s">
        <v>85</v>
      </c>
      <c r="BI77" s="52" t="s">
        <v>85</v>
      </c>
      <c r="BJ77" s="52" t="s">
        <v>85</v>
      </c>
      <c r="BK77" s="52" t="s">
        <v>85</v>
      </c>
      <c r="BL77" s="52"/>
      <c r="BM77" s="52"/>
      <c r="BN77" s="52"/>
      <c r="BO77" s="65"/>
      <c r="BP77" s="52"/>
      <c r="BQ77" s="52"/>
      <c r="BR77" s="52"/>
      <c r="BS77" s="52" t="s">
        <v>85</v>
      </c>
      <c r="BT77" s="52" t="s">
        <v>85</v>
      </c>
      <c r="BU77" s="52" t="s">
        <v>85</v>
      </c>
      <c r="BV77" s="52" t="s">
        <v>85</v>
      </c>
      <c r="BW77" s="52" t="s">
        <v>85</v>
      </c>
      <c r="BX77" s="52" t="s">
        <v>85</v>
      </c>
      <c r="BY77" s="52" t="s">
        <v>85</v>
      </c>
      <c r="BZ77" s="52"/>
      <c r="CA77" s="52"/>
      <c r="CB77" s="52"/>
      <c r="CC77" s="52"/>
      <c r="CD77" s="52"/>
      <c r="CE77" s="440"/>
      <c r="CF77" s="52"/>
      <c r="CG77" s="52"/>
      <c r="CH77" s="52"/>
      <c r="CI77" s="52"/>
      <c r="CJ77" s="52"/>
      <c r="CK77" s="52"/>
      <c r="CL77" s="52"/>
      <c r="CM77" s="52"/>
      <c r="CN77" s="386"/>
      <c r="CO77" s="52"/>
      <c r="CP77" s="52"/>
      <c r="CQ77" s="52"/>
      <c r="CR77" s="162"/>
      <c r="CS77" s="178"/>
      <c r="CT77" s="3">
        <f t="shared" si="2"/>
        <v>37</v>
      </c>
      <c r="CU77" s="12">
        <v>37</v>
      </c>
      <c r="CW77" s="12">
        <f t="shared" si="3"/>
        <v>0</v>
      </c>
    </row>
    <row r="78" spans="1:101" ht="16" thickBot="1" x14ac:dyDescent="0.25">
      <c r="A78" s="278" t="s">
        <v>359</v>
      </c>
      <c r="B78" s="482" t="s">
        <v>360</v>
      </c>
      <c r="C78" s="53" t="s">
        <v>357</v>
      </c>
      <c r="D78" s="656"/>
      <c r="E78" s="657">
        <v>45630</v>
      </c>
      <c r="F78" s="165" t="s">
        <v>85</v>
      </c>
      <c r="G78" s="53" t="s">
        <v>85</v>
      </c>
      <c r="H78" s="53" t="s">
        <v>655</v>
      </c>
      <c r="I78" s="53"/>
      <c r="J78" s="53"/>
      <c r="K78" s="53"/>
      <c r="L78" s="53"/>
      <c r="M78" s="53"/>
      <c r="N78" s="387"/>
      <c r="O78" s="53" t="s">
        <v>85</v>
      </c>
      <c r="P78" s="53" t="s">
        <v>85</v>
      </c>
      <c r="Q78" s="53" t="s">
        <v>85</v>
      </c>
      <c r="R78" s="53" t="s">
        <v>85</v>
      </c>
      <c r="S78" s="53" t="s">
        <v>85</v>
      </c>
      <c r="T78" s="53" t="s">
        <v>85</v>
      </c>
      <c r="U78" s="53" t="s">
        <v>85</v>
      </c>
      <c r="V78" s="53" t="s">
        <v>655</v>
      </c>
      <c r="W78" s="53"/>
      <c r="X78" s="53"/>
      <c r="Y78" s="53"/>
      <c r="Z78" s="53"/>
      <c r="AA78" s="53"/>
      <c r="AB78" s="53"/>
      <c r="AC78" s="53" t="s">
        <v>85</v>
      </c>
      <c r="AD78" s="53" t="s">
        <v>85</v>
      </c>
      <c r="AE78" s="53" t="s">
        <v>85</v>
      </c>
      <c r="AF78" s="387" t="s">
        <v>85</v>
      </c>
      <c r="AG78" s="53" t="s">
        <v>85</v>
      </c>
      <c r="AH78" s="53" t="s">
        <v>85</v>
      </c>
      <c r="AI78" s="163" t="s">
        <v>85</v>
      </c>
      <c r="AJ78" s="163" t="s">
        <v>655</v>
      </c>
      <c r="AK78" s="165"/>
      <c r="AL78" s="53"/>
      <c r="AM78" s="53"/>
      <c r="AN78" s="53" t="s">
        <v>655</v>
      </c>
      <c r="AO78" s="53" t="s">
        <v>655</v>
      </c>
      <c r="AP78" s="53" t="s">
        <v>655</v>
      </c>
      <c r="AQ78" s="53" t="s">
        <v>85</v>
      </c>
      <c r="AR78" s="53" t="s">
        <v>85</v>
      </c>
      <c r="AS78" s="53" t="s">
        <v>85</v>
      </c>
      <c r="AT78" s="53" t="s">
        <v>85</v>
      </c>
      <c r="AU78" s="53" t="s">
        <v>85</v>
      </c>
      <c r="AV78" s="53" t="s">
        <v>85</v>
      </c>
      <c r="AW78" s="53" t="s">
        <v>85</v>
      </c>
      <c r="AX78" s="53" t="s">
        <v>655</v>
      </c>
      <c r="AY78" s="53"/>
      <c r="AZ78" s="53"/>
      <c r="BA78" s="53"/>
      <c r="BB78" s="53" t="s">
        <v>85</v>
      </c>
      <c r="BC78" s="53" t="s">
        <v>85</v>
      </c>
      <c r="BD78" s="53" t="s">
        <v>85</v>
      </c>
      <c r="BE78" s="53" t="s">
        <v>85</v>
      </c>
      <c r="BF78" s="53" t="s">
        <v>85</v>
      </c>
      <c r="BG78" s="53"/>
      <c r="BH78" s="53"/>
      <c r="BI78" s="53" t="s">
        <v>85</v>
      </c>
      <c r="BJ78" s="53" t="s">
        <v>85</v>
      </c>
      <c r="BK78" s="53" t="s">
        <v>85</v>
      </c>
      <c r="BL78" s="53" t="s">
        <v>85</v>
      </c>
      <c r="BM78" s="163"/>
      <c r="BN78" s="53"/>
      <c r="BO78" s="66"/>
      <c r="BP78" s="412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387"/>
      <c r="CO78" s="53"/>
      <c r="CP78" s="53"/>
      <c r="CQ78" s="53"/>
      <c r="CR78" s="163"/>
      <c r="CS78" s="180"/>
      <c r="CT78" s="3">
        <f t="shared" si="2"/>
        <v>39</v>
      </c>
      <c r="CU78" s="12">
        <v>39</v>
      </c>
      <c r="CW78" s="12">
        <f t="shared" si="3"/>
        <v>0</v>
      </c>
    </row>
    <row r="79" spans="1:101" ht="15" x14ac:dyDescent="0.2">
      <c r="A79" s="43" t="s">
        <v>361</v>
      </c>
      <c r="B79" s="355" t="s">
        <v>362</v>
      </c>
      <c r="C79" s="508" t="s">
        <v>310</v>
      </c>
      <c r="D79" s="141"/>
      <c r="E79" s="142">
        <v>45602</v>
      </c>
      <c r="F79" s="60" t="s">
        <v>85</v>
      </c>
      <c r="G79" s="10" t="s">
        <v>85</v>
      </c>
      <c r="H79" s="10"/>
      <c r="I79" s="10"/>
      <c r="J79" s="10"/>
      <c r="K79" s="10"/>
      <c r="L79" s="10"/>
      <c r="M79" s="10"/>
      <c r="N79" s="10"/>
      <c r="O79" s="10" t="s">
        <v>85</v>
      </c>
      <c r="P79" s="10" t="s">
        <v>85</v>
      </c>
      <c r="Q79" s="10" t="s">
        <v>85</v>
      </c>
      <c r="R79" s="10" t="s">
        <v>85</v>
      </c>
      <c r="S79" s="10" t="s">
        <v>85</v>
      </c>
      <c r="T79" s="10" t="s">
        <v>85</v>
      </c>
      <c r="U79" s="408"/>
      <c r="V79" s="10"/>
      <c r="W79" s="10"/>
      <c r="X79" s="10"/>
      <c r="Y79" s="10"/>
      <c r="Z79" s="10"/>
      <c r="AA79" s="10"/>
      <c r="AB79" s="10"/>
      <c r="AC79" s="200" t="s">
        <v>85</v>
      </c>
      <c r="AD79" s="200" t="s">
        <v>85</v>
      </c>
      <c r="AE79" s="200" t="s">
        <v>85</v>
      </c>
      <c r="AF79" s="200" t="s">
        <v>85</v>
      </c>
      <c r="AG79" s="200" t="s">
        <v>85</v>
      </c>
      <c r="AH79" s="200" t="s">
        <v>85</v>
      </c>
      <c r="AI79" s="509" t="s">
        <v>85</v>
      </c>
      <c r="AJ79" s="160"/>
      <c r="AK79" s="6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60"/>
      <c r="BN79" s="10"/>
      <c r="BO79" s="6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60"/>
      <c r="CS79" s="18"/>
      <c r="CT79" s="12">
        <f t="shared" si="2"/>
        <v>15</v>
      </c>
      <c r="CU79" s="12"/>
      <c r="CW79" s="12">
        <f t="shared" si="3"/>
        <v>15</v>
      </c>
    </row>
    <row r="80" spans="1:101" ht="16" thickBot="1" x14ac:dyDescent="0.25">
      <c r="A80" s="35" t="s">
        <v>361</v>
      </c>
      <c r="B80" s="457" t="s">
        <v>362</v>
      </c>
      <c r="C80" s="507" t="s">
        <v>565</v>
      </c>
      <c r="D80" s="637">
        <v>45602</v>
      </c>
      <c r="E80" s="638"/>
      <c r="F80" s="62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153"/>
      <c r="AJ80" s="153"/>
      <c r="AK80" s="62"/>
      <c r="AL80" s="30"/>
      <c r="AM80" s="30"/>
      <c r="AN80" s="30"/>
      <c r="AO80" s="30"/>
      <c r="AP80" s="30"/>
      <c r="AQ80" s="30" t="s">
        <v>85</v>
      </c>
      <c r="AR80" s="30" t="s">
        <v>85</v>
      </c>
      <c r="AS80" s="30" t="s">
        <v>85</v>
      </c>
      <c r="AT80" s="30" t="s">
        <v>85</v>
      </c>
      <c r="AU80" s="30" t="s">
        <v>85</v>
      </c>
      <c r="AV80" s="30" t="s">
        <v>85</v>
      </c>
      <c r="AW80" s="30" t="s">
        <v>85</v>
      </c>
      <c r="AX80" s="30"/>
      <c r="AY80" s="30"/>
      <c r="AZ80" s="30"/>
      <c r="BA80" s="30"/>
      <c r="BB80" s="30"/>
      <c r="BC80" s="30"/>
      <c r="BD80" s="30"/>
      <c r="BE80" s="452" t="s">
        <v>85</v>
      </c>
      <c r="BF80" s="452" t="s">
        <v>85</v>
      </c>
      <c r="BG80" s="452" t="s">
        <v>85</v>
      </c>
      <c r="BH80" s="452" t="s">
        <v>85</v>
      </c>
      <c r="BI80" s="452" t="s">
        <v>85</v>
      </c>
      <c r="BJ80" s="452" t="s">
        <v>85</v>
      </c>
      <c r="BK80" s="452" t="s">
        <v>85</v>
      </c>
      <c r="BL80" s="30"/>
      <c r="BM80" s="153"/>
      <c r="BN80" s="30"/>
      <c r="BO80" s="62"/>
      <c r="BP80" s="30"/>
      <c r="BQ80" s="30"/>
      <c r="BR80" s="30"/>
      <c r="BS80" s="30" t="s">
        <v>85</v>
      </c>
      <c r="BT80" s="30" t="s">
        <v>85</v>
      </c>
      <c r="BU80" s="30" t="s">
        <v>85</v>
      </c>
      <c r="BV80" s="30" t="s">
        <v>85</v>
      </c>
      <c r="BW80" s="30" t="s">
        <v>85</v>
      </c>
      <c r="BX80" s="30" t="s">
        <v>85</v>
      </c>
      <c r="BY80" s="30" t="s">
        <v>85</v>
      </c>
      <c r="BZ80" s="30"/>
      <c r="CA80" s="30"/>
      <c r="CB80" s="30"/>
      <c r="CC80" s="30"/>
      <c r="CD80" s="30"/>
      <c r="CE80" s="30"/>
      <c r="CF80" s="30"/>
      <c r="CG80" s="30" t="s">
        <v>85</v>
      </c>
      <c r="CH80" s="30" t="s">
        <v>85</v>
      </c>
      <c r="CI80" s="30" t="s">
        <v>85</v>
      </c>
      <c r="CJ80" s="30" t="s">
        <v>85</v>
      </c>
      <c r="CK80" s="30" t="s">
        <v>85</v>
      </c>
      <c r="CL80" s="30" t="s">
        <v>85</v>
      </c>
      <c r="CM80" s="30" t="s">
        <v>85</v>
      </c>
      <c r="CN80" s="30"/>
      <c r="CO80" s="30"/>
      <c r="CP80" s="30"/>
      <c r="CQ80" s="30"/>
      <c r="CR80" s="153"/>
      <c r="CS80" s="22"/>
      <c r="CT80" s="3">
        <f t="shared" si="2"/>
        <v>28</v>
      </c>
      <c r="CU80" s="12">
        <v>28</v>
      </c>
      <c r="CW80" s="12">
        <f t="shared" si="3"/>
        <v>0</v>
      </c>
    </row>
    <row r="81" spans="1:101" ht="15" x14ac:dyDescent="0.2">
      <c r="A81" s="183" t="s">
        <v>48</v>
      </c>
      <c r="B81" s="166" t="s">
        <v>49</v>
      </c>
      <c r="C81" s="90" t="s">
        <v>290</v>
      </c>
      <c r="D81" s="611"/>
      <c r="E81" s="612"/>
      <c r="F81" s="61" t="s">
        <v>85</v>
      </c>
      <c r="G81" s="11" t="s">
        <v>85</v>
      </c>
      <c r="H81" s="11"/>
      <c r="I81" s="11"/>
      <c r="J81" s="11"/>
      <c r="K81" s="11"/>
      <c r="L81" s="11"/>
      <c r="M81" s="11"/>
      <c r="N81" s="11"/>
      <c r="O81" s="11" t="s">
        <v>85</v>
      </c>
      <c r="P81" s="11" t="s">
        <v>85</v>
      </c>
      <c r="Q81" s="11" t="s">
        <v>85</v>
      </c>
      <c r="R81" s="11" t="s">
        <v>85</v>
      </c>
      <c r="S81" s="11" t="s">
        <v>85</v>
      </c>
      <c r="T81" s="11" t="s">
        <v>85</v>
      </c>
      <c r="U81" s="11" t="s">
        <v>85</v>
      </c>
      <c r="V81" s="11"/>
      <c r="W81" s="11"/>
      <c r="X81" s="11"/>
      <c r="Y81" s="11"/>
      <c r="Z81" s="11"/>
      <c r="AA81" s="11"/>
      <c r="AB81" s="11"/>
      <c r="AC81" s="11" t="s">
        <v>85</v>
      </c>
      <c r="AD81" s="11" t="s">
        <v>85</v>
      </c>
      <c r="AE81" s="11" t="s">
        <v>85</v>
      </c>
      <c r="AF81" s="11" t="s">
        <v>85</v>
      </c>
      <c r="AG81" s="11" t="s">
        <v>85</v>
      </c>
      <c r="AH81" s="11" t="s">
        <v>85</v>
      </c>
      <c r="AI81" s="158" t="s">
        <v>85</v>
      </c>
      <c r="AJ81" s="158"/>
      <c r="AK81" s="61"/>
      <c r="AL81" s="11"/>
      <c r="AM81" s="11"/>
      <c r="AN81" s="11"/>
      <c r="AO81" s="11"/>
      <c r="AP81" s="11"/>
      <c r="AQ81" s="11" t="s">
        <v>85</v>
      </c>
      <c r="AR81" s="11" t="s">
        <v>85</v>
      </c>
      <c r="AS81" s="11" t="s">
        <v>85</v>
      </c>
      <c r="AT81" s="11" t="s">
        <v>85</v>
      </c>
      <c r="AU81" s="11" t="s">
        <v>85</v>
      </c>
      <c r="AV81" s="11" t="s">
        <v>85</v>
      </c>
      <c r="AW81" s="11" t="s">
        <v>85</v>
      </c>
      <c r="AX81" s="11"/>
      <c r="AY81" s="11"/>
      <c r="AZ81" s="11"/>
      <c r="BA81" s="11"/>
      <c r="BB81" s="11"/>
      <c r="BC81" s="11"/>
      <c r="BD81" s="11"/>
      <c r="BE81" s="11" t="s">
        <v>85</v>
      </c>
      <c r="BF81" s="1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/>
      <c r="BM81" s="158"/>
      <c r="BN81" s="11"/>
      <c r="BO81" s="61"/>
      <c r="BP81" s="11"/>
      <c r="BQ81" s="11"/>
      <c r="BR81" s="11"/>
      <c r="BS81" s="11" t="s">
        <v>85</v>
      </c>
      <c r="BT81" s="11" t="s">
        <v>85</v>
      </c>
      <c r="BU81" s="11" t="s">
        <v>85</v>
      </c>
      <c r="BV81" s="11" t="s">
        <v>85</v>
      </c>
      <c r="BW81" s="11" t="s">
        <v>85</v>
      </c>
      <c r="BX81" s="11" t="s">
        <v>85</v>
      </c>
      <c r="BY81" s="11" t="s">
        <v>85</v>
      </c>
      <c r="BZ81" s="11"/>
      <c r="CA81" s="11"/>
      <c r="CB81" s="11"/>
      <c r="CC81" s="11"/>
      <c r="CD81" s="11"/>
      <c r="CE81" s="11"/>
      <c r="CF81" s="11"/>
      <c r="CG81" s="11" t="s">
        <v>85</v>
      </c>
      <c r="CH81" s="11" t="s">
        <v>85</v>
      </c>
      <c r="CI81" s="11" t="s">
        <v>85</v>
      </c>
      <c r="CJ81" s="11" t="s">
        <v>85</v>
      </c>
      <c r="CK81" s="11" t="s">
        <v>85</v>
      </c>
      <c r="CL81" s="11" t="s">
        <v>85</v>
      </c>
      <c r="CM81" s="11" t="s">
        <v>85</v>
      </c>
      <c r="CN81" s="11"/>
      <c r="CO81" s="11"/>
      <c r="CP81" s="11"/>
      <c r="CQ81" s="11"/>
      <c r="CR81" s="158"/>
      <c r="CS81" s="21"/>
      <c r="CT81" s="3">
        <f t="shared" si="2"/>
        <v>44</v>
      </c>
      <c r="CU81" s="12">
        <v>44</v>
      </c>
      <c r="CW81" s="12">
        <f t="shared" si="3"/>
        <v>0</v>
      </c>
    </row>
    <row r="82" spans="1:101" ht="16" thickBot="1" x14ac:dyDescent="0.25">
      <c r="A82" s="183" t="s">
        <v>48</v>
      </c>
      <c r="B82" s="166" t="s">
        <v>49</v>
      </c>
      <c r="C82" s="264"/>
      <c r="D82" s="137"/>
      <c r="E82" s="138"/>
      <c r="F82" s="6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58"/>
      <c r="AJ82" s="158"/>
      <c r="AK82" s="6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58"/>
      <c r="BN82" s="27"/>
      <c r="BO82" s="6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58"/>
      <c r="CS82" s="21"/>
      <c r="CT82" s="12">
        <f t="shared" si="2"/>
        <v>0</v>
      </c>
      <c r="CU82" s="12"/>
      <c r="CW82" s="12">
        <f t="shared" si="3"/>
        <v>0</v>
      </c>
    </row>
    <row r="83" spans="1:101" ht="15" x14ac:dyDescent="0.2">
      <c r="A83" s="41" t="s">
        <v>141</v>
      </c>
      <c r="B83" s="31" t="s">
        <v>142</v>
      </c>
      <c r="C83" s="388" t="s">
        <v>263</v>
      </c>
      <c r="D83" s="141"/>
      <c r="E83" s="142">
        <v>45588</v>
      </c>
      <c r="F83" s="60" t="s">
        <v>85</v>
      </c>
      <c r="G83" s="10" t="s">
        <v>85</v>
      </c>
      <c r="H83" s="10"/>
      <c r="I83" s="10"/>
      <c r="J83" s="10"/>
      <c r="K83" s="10"/>
      <c r="L83" s="10"/>
      <c r="M83" s="10"/>
      <c r="N83" s="10"/>
      <c r="O83" s="10" t="s">
        <v>85</v>
      </c>
      <c r="P83" s="10" t="s">
        <v>85</v>
      </c>
      <c r="Q83" s="10" t="s">
        <v>85</v>
      </c>
      <c r="R83" s="10" t="s">
        <v>85</v>
      </c>
      <c r="S83" s="10" t="s">
        <v>85</v>
      </c>
      <c r="T83" s="10" t="s">
        <v>85</v>
      </c>
      <c r="U83" s="10" t="s">
        <v>85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60"/>
      <c r="AJ83" s="160"/>
      <c r="AK83" s="6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60"/>
      <c r="BN83" s="10"/>
      <c r="BO83" s="6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60"/>
      <c r="CS83" s="18"/>
      <c r="CT83" s="12">
        <f t="shared" ref="CT83:CT156" si="10">+COUNTA(F83:CS83)</f>
        <v>9</v>
      </c>
      <c r="CU83" s="12"/>
      <c r="CW83" s="12">
        <f t="shared" ref="CW83:CW156" si="11">+CT83+CV83-CU83</f>
        <v>9</v>
      </c>
    </row>
    <row r="84" spans="1:101" ht="15" x14ac:dyDescent="0.2">
      <c r="A84" s="181" t="s">
        <v>141</v>
      </c>
      <c r="B84" s="166" t="s">
        <v>142</v>
      </c>
      <c r="C84" s="253" t="s">
        <v>570</v>
      </c>
      <c r="D84" s="611">
        <v>45598</v>
      </c>
      <c r="E84" s="612">
        <v>45630</v>
      </c>
      <c r="F84" s="6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458"/>
      <c r="AD84" s="458"/>
      <c r="AE84" s="458"/>
      <c r="AF84" s="458"/>
      <c r="AG84" s="458"/>
      <c r="AH84" s="458"/>
      <c r="AI84" s="459"/>
      <c r="AJ84" s="158"/>
      <c r="AK84" s="61"/>
      <c r="AL84" s="11"/>
      <c r="AM84" s="11" t="s">
        <v>85</v>
      </c>
      <c r="AN84" s="11" t="s">
        <v>85</v>
      </c>
      <c r="AO84" s="11" t="s">
        <v>85</v>
      </c>
      <c r="AP84" s="11" t="s">
        <v>85</v>
      </c>
      <c r="AQ84" s="11" t="s">
        <v>85</v>
      </c>
      <c r="AR84" s="11" t="s">
        <v>85</v>
      </c>
      <c r="AS84" s="11" t="s">
        <v>85</v>
      </c>
      <c r="AT84" s="11" t="s">
        <v>85</v>
      </c>
      <c r="AU84" s="11" t="s">
        <v>85</v>
      </c>
      <c r="AV84" s="11"/>
      <c r="AW84" s="11"/>
      <c r="AX84" s="11"/>
      <c r="AY84" s="11"/>
      <c r="AZ84" s="11"/>
      <c r="BA84" s="11"/>
      <c r="BB84" s="11"/>
      <c r="BC84" s="11"/>
      <c r="BD84" s="11"/>
      <c r="BE84" s="11" t="s">
        <v>85</v>
      </c>
      <c r="BF84" s="11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/>
      <c r="BM84" s="158"/>
      <c r="BN84" s="13"/>
      <c r="BO84" s="6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58"/>
      <c r="CS84" s="21"/>
      <c r="CT84" s="3">
        <f t="shared" si="10"/>
        <v>16</v>
      </c>
      <c r="CU84" s="12">
        <v>16</v>
      </c>
      <c r="CW84" s="12">
        <f t="shared" si="11"/>
        <v>0</v>
      </c>
    </row>
    <row r="85" spans="1:101" ht="16" thickBot="1" x14ac:dyDescent="0.25">
      <c r="A85" s="282" t="s">
        <v>141</v>
      </c>
      <c r="B85" s="283" t="s">
        <v>142</v>
      </c>
      <c r="C85" s="299" t="s">
        <v>290</v>
      </c>
      <c r="D85" s="637">
        <v>45630</v>
      </c>
      <c r="E85" s="638"/>
      <c r="F85" s="62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153"/>
      <c r="AJ85" s="153"/>
      <c r="AK85" s="62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153"/>
      <c r="BN85" s="30"/>
      <c r="BO85" s="62"/>
      <c r="BP85" s="30"/>
      <c r="BQ85" s="30"/>
      <c r="BR85" s="30"/>
      <c r="BS85" s="452" t="s">
        <v>85</v>
      </c>
      <c r="BT85" s="452" t="s">
        <v>85</v>
      </c>
      <c r="BU85" s="452" t="s">
        <v>85</v>
      </c>
      <c r="BV85" s="452" t="s">
        <v>85</v>
      </c>
      <c r="BW85" s="452" t="s">
        <v>85</v>
      </c>
      <c r="BX85" s="452" t="s">
        <v>85</v>
      </c>
      <c r="BY85" s="452" t="s">
        <v>85</v>
      </c>
      <c r="BZ85" s="30"/>
      <c r="CA85" s="30"/>
      <c r="CB85" s="30"/>
      <c r="CC85" s="30"/>
      <c r="CD85" s="30"/>
      <c r="CE85" s="30"/>
      <c r="CF85" s="30"/>
      <c r="CG85" s="30" t="s">
        <v>85</v>
      </c>
      <c r="CH85" s="30" t="s">
        <v>85</v>
      </c>
      <c r="CI85" s="30" t="s">
        <v>85</v>
      </c>
      <c r="CJ85" s="30" t="s">
        <v>85</v>
      </c>
      <c r="CK85" s="30" t="s">
        <v>85</v>
      </c>
      <c r="CL85" s="30" t="s">
        <v>85</v>
      </c>
      <c r="CM85" s="246"/>
      <c r="CN85" s="30"/>
      <c r="CO85" s="30"/>
      <c r="CP85" s="30"/>
      <c r="CQ85" s="30"/>
      <c r="CR85" s="153"/>
      <c r="CS85" s="22"/>
      <c r="CT85" s="3">
        <f t="shared" si="10"/>
        <v>13</v>
      </c>
      <c r="CU85" s="12">
        <v>14</v>
      </c>
      <c r="CW85" s="12">
        <f t="shared" si="11"/>
        <v>-1</v>
      </c>
    </row>
    <row r="86" spans="1:101" ht="16" thickBot="1" x14ac:dyDescent="0.25">
      <c r="A86" s="55" t="s">
        <v>595</v>
      </c>
      <c r="B86" s="36" t="s">
        <v>596</v>
      </c>
      <c r="C86" s="358" t="s">
        <v>357</v>
      </c>
      <c r="D86" s="635"/>
      <c r="E86" s="636"/>
      <c r="F86" s="63" t="s">
        <v>85</v>
      </c>
      <c r="G86" s="27" t="s">
        <v>85</v>
      </c>
      <c r="H86" s="27"/>
      <c r="I86" s="27"/>
      <c r="J86" s="27"/>
      <c r="K86" s="27"/>
      <c r="L86" s="27"/>
      <c r="M86" s="27"/>
      <c r="N86" s="27"/>
      <c r="O86" s="27" t="s">
        <v>85</v>
      </c>
      <c r="P86" s="27" t="s">
        <v>85</v>
      </c>
      <c r="Q86" s="27" t="s">
        <v>85</v>
      </c>
      <c r="R86" s="27" t="s">
        <v>85</v>
      </c>
      <c r="S86" s="27" t="s">
        <v>85</v>
      </c>
      <c r="T86" s="27" t="s">
        <v>85</v>
      </c>
      <c r="U86" s="27" t="s">
        <v>85</v>
      </c>
      <c r="V86" s="27"/>
      <c r="W86" s="27"/>
      <c r="X86" s="27"/>
      <c r="Y86" s="27"/>
      <c r="Z86" s="27"/>
      <c r="AA86" s="27"/>
      <c r="AB86" s="27"/>
      <c r="AC86" s="27" t="s">
        <v>85</v>
      </c>
      <c r="AD86" s="27" t="s">
        <v>85</v>
      </c>
      <c r="AE86" s="27" t="s">
        <v>85</v>
      </c>
      <c r="AF86" s="27" t="s">
        <v>85</v>
      </c>
      <c r="AG86" s="27" t="s">
        <v>85</v>
      </c>
      <c r="AH86" s="27" t="s">
        <v>85</v>
      </c>
      <c r="AI86" s="159" t="s">
        <v>85</v>
      </c>
      <c r="AJ86" s="159" t="s">
        <v>655</v>
      </c>
      <c r="AK86" s="63" t="s">
        <v>655</v>
      </c>
      <c r="AL86" s="27" t="s">
        <v>655</v>
      </c>
      <c r="AM86" s="27" t="s">
        <v>655</v>
      </c>
      <c r="AN86" s="27" t="s">
        <v>655</v>
      </c>
      <c r="AO86" s="27" t="s">
        <v>655</v>
      </c>
      <c r="AP86" s="27" t="s">
        <v>655</v>
      </c>
      <c r="AQ86" s="27" t="s">
        <v>85</v>
      </c>
      <c r="AR86" s="27" t="s">
        <v>85</v>
      </c>
      <c r="AS86" s="27" t="s">
        <v>85</v>
      </c>
      <c r="AT86" s="27" t="s">
        <v>85</v>
      </c>
      <c r="AU86" s="27" t="s">
        <v>85</v>
      </c>
      <c r="AV86" s="27" t="s">
        <v>85</v>
      </c>
      <c r="AW86" s="27" t="s">
        <v>85</v>
      </c>
      <c r="AX86" s="27"/>
      <c r="AY86" s="27"/>
      <c r="AZ86" s="27"/>
      <c r="BA86" s="27"/>
      <c r="BB86" s="27"/>
      <c r="BC86" s="27"/>
      <c r="BD86" s="27"/>
      <c r="BE86" s="27" t="s">
        <v>85</v>
      </c>
      <c r="BF86" s="27" t="s">
        <v>85</v>
      </c>
      <c r="BG86" s="27" t="s">
        <v>85</v>
      </c>
      <c r="BH86" s="27" t="s">
        <v>85</v>
      </c>
      <c r="BI86" s="27" t="s">
        <v>85</v>
      </c>
      <c r="BJ86" s="27" t="s">
        <v>85</v>
      </c>
      <c r="BK86" s="27" t="s">
        <v>85</v>
      </c>
      <c r="BL86" s="27"/>
      <c r="BM86" s="159"/>
      <c r="BN86" s="27"/>
      <c r="BO86" s="63"/>
      <c r="BP86" s="27"/>
      <c r="BQ86" s="27"/>
      <c r="BR86" s="27"/>
      <c r="BS86" s="27" t="s">
        <v>85</v>
      </c>
      <c r="BT86" s="27" t="s">
        <v>85</v>
      </c>
      <c r="BU86" s="27" t="s">
        <v>85</v>
      </c>
      <c r="BV86" s="27" t="s">
        <v>85</v>
      </c>
      <c r="BW86" s="27" t="s">
        <v>85</v>
      </c>
      <c r="BX86" s="27" t="s">
        <v>85</v>
      </c>
      <c r="BY86" s="27" t="s">
        <v>85</v>
      </c>
      <c r="BZ86" s="27"/>
      <c r="CA86" s="27"/>
      <c r="CB86" s="27"/>
      <c r="CC86" s="27"/>
      <c r="CD86" s="27"/>
      <c r="CE86" s="27"/>
      <c r="CF86" s="27"/>
      <c r="CG86" s="198" t="s">
        <v>85</v>
      </c>
      <c r="CH86" s="198" t="s">
        <v>85</v>
      </c>
      <c r="CI86" s="198" t="s">
        <v>85</v>
      </c>
      <c r="CJ86" s="198" t="s">
        <v>85</v>
      </c>
      <c r="CK86" s="198" t="s">
        <v>85</v>
      </c>
      <c r="CL86" s="198" t="s">
        <v>85</v>
      </c>
      <c r="CM86" s="198" t="s">
        <v>85</v>
      </c>
      <c r="CN86" s="27"/>
      <c r="CO86" s="27"/>
      <c r="CP86" s="27"/>
      <c r="CQ86" s="27"/>
      <c r="CR86" s="159"/>
      <c r="CS86" s="28"/>
      <c r="CT86" s="3">
        <f t="shared" si="10"/>
        <v>51</v>
      </c>
      <c r="CU86" s="12">
        <v>51</v>
      </c>
      <c r="CW86" s="12">
        <f t="shared" si="11"/>
        <v>0</v>
      </c>
    </row>
    <row r="87" spans="1:101" ht="15" x14ac:dyDescent="0.2">
      <c r="A87" s="43" t="s">
        <v>11</v>
      </c>
      <c r="B87" s="33" t="s">
        <v>12</v>
      </c>
      <c r="C87" s="216" t="s">
        <v>290</v>
      </c>
      <c r="D87" s="623"/>
      <c r="E87" s="624">
        <v>45588</v>
      </c>
      <c r="F87" s="175"/>
      <c r="G87" s="171"/>
      <c r="H87" s="171"/>
      <c r="I87" s="171"/>
      <c r="J87" s="171"/>
      <c r="K87" s="171"/>
      <c r="L87" s="10"/>
      <c r="M87" s="10"/>
      <c r="N87" s="10"/>
      <c r="O87" s="10" t="s">
        <v>85</v>
      </c>
      <c r="P87" s="10" t="s">
        <v>85</v>
      </c>
      <c r="Q87" s="10" t="s">
        <v>85</v>
      </c>
      <c r="R87" s="10" t="s">
        <v>85</v>
      </c>
      <c r="S87" s="10" t="s">
        <v>85</v>
      </c>
      <c r="T87" s="10" t="s">
        <v>85</v>
      </c>
      <c r="U87" s="10" t="s">
        <v>85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60"/>
      <c r="AJ87" s="160"/>
      <c r="AK87" s="6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60"/>
      <c r="BN87" s="10"/>
      <c r="BO87" s="6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60"/>
      <c r="CS87" s="18"/>
      <c r="CT87" s="3">
        <f t="shared" si="10"/>
        <v>7</v>
      </c>
      <c r="CU87" s="12">
        <v>9</v>
      </c>
      <c r="CW87" s="12">
        <f t="shared" si="11"/>
        <v>-2</v>
      </c>
    </row>
    <row r="88" spans="1:101" ht="15" x14ac:dyDescent="0.2">
      <c r="A88" s="45" t="s">
        <v>11</v>
      </c>
      <c r="B88" s="25" t="s">
        <v>12</v>
      </c>
      <c r="C88" s="87" t="s">
        <v>570</v>
      </c>
      <c r="D88" s="613">
        <v>45588</v>
      </c>
      <c r="E88" s="614">
        <v>45630</v>
      </c>
      <c r="F88" s="5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 t="s">
        <v>85</v>
      </c>
      <c r="AD88" s="13" t="s">
        <v>85</v>
      </c>
      <c r="AE88" s="13" t="s">
        <v>85</v>
      </c>
      <c r="AF88" s="615" t="s">
        <v>85</v>
      </c>
      <c r="AG88" s="13" t="s">
        <v>85</v>
      </c>
      <c r="AH88" s="13" t="s">
        <v>85</v>
      </c>
      <c r="AI88" s="161" t="s">
        <v>85</v>
      </c>
      <c r="AJ88" s="161"/>
      <c r="AK88" s="59"/>
      <c r="AL88" s="13"/>
      <c r="AM88" s="13"/>
      <c r="AN88" s="13"/>
      <c r="AO88" s="13"/>
      <c r="AP88" s="13"/>
      <c r="AQ88" s="13" t="s">
        <v>85</v>
      </c>
      <c r="AR88" s="13" t="s">
        <v>85</v>
      </c>
      <c r="AS88" s="13" t="s">
        <v>85</v>
      </c>
      <c r="AT88" s="13" t="s">
        <v>85</v>
      </c>
      <c r="AU88" s="13" t="s">
        <v>85</v>
      </c>
      <c r="AV88" s="13" t="s">
        <v>85</v>
      </c>
      <c r="AW88" s="13" t="s">
        <v>85</v>
      </c>
      <c r="AX88" s="13"/>
      <c r="AY88" s="13"/>
      <c r="AZ88" s="13"/>
      <c r="BA88" s="13"/>
      <c r="BB88" s="13"/>
      <c r="BC88" s="13"/>
      <c r="BD88" s="13"/>
      <c r="BE88" s="13" t="s">
        <v>85</v>
      </c>
      <c r="BF88" s="13" t="s">
        <v>85</v>
      </c>
      <c r="BG88" s="13" t="s">
        <v>85</v>
      </c>
      <c r="BH88" s="13" t="s">
        <v>85</v>
      </c>
      <c r="BI88" s="13" t="s">
        <v>85</v>
      </c>
      <c r="BJ88" s="13" t="s">
        <v>85</v>
      </c>
      <c r="BK88" s="13" t="s">
        <v>85</v>
      </c>
      <c r="BL88" s="13"/>
      <c r="BM88" s="161"/>
      <c r="BN88" s="161"/>
      <c r="BO88" s="59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61"/>
      <c r="CS88" s="15"/>
      <c r="CT88" s="3">
        <f t="shared" si="10"/>
        <v>21</v>
      </c>
      <c r="CU88" s="12">
        <v>21</v>
      </c>
      <c r="CW88" s="12">
        <f t="shared" si="11"/>
        <v>0</v>
      </c>
    </row>
    <row r="89" spans="1:101" ht="16" thickBot="1" x14ac:dyDescent="0.25">
      <c r="A89" s="35" t="s">
        <v>11</v>
      </c>
      <c r="B89" s="34" t="s">
        <v>12</v>
      </c>
      <c r="C89" s="95" t="s">
        <v>565</v>
      </c>
      <c r="D89" s="637">
        <v>45630</v>
      </c>
      <c r="E89" s="638"/>
      <c r="F89" s="62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153"/>
      <c r="AJ89" s="153"/>
      <c r="AK89" s="62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153"/>
      <c r="BN89" s="14"/>
      <c r="BO89" s="62"/>
      <c r="BP89" s="30"/>
      <c r="BQ89" s="30"/>
      <c r="BR89" s="30"/>
      <c r="BS89" s="452" t="s">
        <v>85</v>
      </c>
      <c r="BT89" s="452" t="s">
        <v>85</v>
      </c>
      <c r="BU89" s="452" t="s">
        <v>85</v>
      </c>
      <c r="BV89" s="452" t="s">
        <v>85</v>
      </c>
      <c r="BW89" s="452" t="s">
        <v>85</v>
      </c>
      <c r="BX89" s="452" t="s">
        <v>85</v>
      </c>
      <c r="BY89" s="452" t="s">
        <v>85</v>
      </c>
      <c r="BZ89" s="30"/>
      <c r="CA89" s="30"/>
      <c r="CB89" s="30"/>
      <c r="CC89" s="30"/>
      <c r="CD89" s="30"/>
      <c r="CE89" s="30"/>
      <c r="CF89" s="30"/>
      <c r="CG89" s="30" t="s">
        <v>85</v>
      </c>
      <c r="CH89" s="30" t="s">
        <v>85</v>
      </c>
      <c r="CI89" s="30" t="s">
        <v>85</v>
      </c>
      <c r="CJ89" s="30" t="s">
        <v>85</v>
      </c>
      <c r="CK89" s="30" t="s">
        <v>85</v>
      </c>
      <c r="CL89" s="30" t="s">
        <v>85</v>
      </c>
      <c r="CM89" s="30" t="s">
        <v>85</v>
      </c>
      <c r="CN89" s="30"/>
      <c r="CO89" s="30"/>
      <c r="CP89" s="30"/>
      <c r="CQ89" s="30"/>
      <c r="CR89" s="153"/>
      <c r="CS89" s="22"/>
      <c r="CT89" s="3">
        <f t="shared" si="10"/>
        <v>14</v>
      </c>
      <c r="CU89" s="12">
        <v>14</v>
      </c>
      <c r="CW89" s="12">
        <f t="shared" si="11"/>
        <v>0</v>
      </c>
    </row>
    <row r="90" spans="1:101" s="12" customFormat="1" ht="16" thickBot="1" x14ac:dyDescent="0.25">
      <c r="A90" s="48" t="s">
        <v>940</v>
      </c>
      <c r="B90" s="46" t="s">
        <v>941</v>
      </c>
      <c r="C90" s="88" t="s">
        <v>293</v>
      </c>
      <c r="D90" s="635">
        <v>45630</v>
      </c>
      <c r="E90" s="636"/>
      <c r="F90" s="63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59"/>
      <c r="AJ90" s="159"/>
      <c r="AK90" s="63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159"/>
      <c r="BN90" s="27"/>
      <c r="BO90" s="63"/>
      <c r="BP90" s="27"/>
      <c r="BQ90" s="27"/>
      <c r="BR90" s="27"/>
      <c r="BS90" s="27" t="s">
        <v>85</v>
      </c>
      <c r="BT90" s="27" t="s">
        <v>85</v>
      </c>
      <c r="BU90" s="27" t="s">
        <v>85</v>
      </c>
      <c r="BV90" s="27" t="s">
        <v>85</v>
      </c>
      <c r="BW90" s="27" t="s">
        <v>85</v>
      </c>
      <c r="BX90" s="27" t="s">
        <v>85</v>
      </c>
      <c r="BY90" s="27" t="s">
        <v>85</v>
      </c>
      <c r="BZ90" s="27"/>
      <c r="CA90" s="27"/>
      <c r="CB90" s="27"/>
      <c r="CC90" s="27"/>
      <c r="CD90" s="27"/>
      <c r="CE90" s="27"/>
      <c r="CF90" s="27"/>
      <c r="CG90" s="27" t="s">
        <v>85</v>
      </c>
      <c r="CH90" s="27" t="s">
        <v>85</v>
      </c>
      <c r="CI90" s="27" t="s">
        <v>85</v>
      </c>
      <c r="CJ90" s="27" t="s">
        <v>85</v>
      </c>
      <c r="CK90" s="27" t="s">
        <v>85</v>
      </c>
      <c r="CL90" s="27" t="s">
        <v>85</v>
      </c>
      <c r="CM90" s="27" t="s">
        <v>85</v>
      </c>
      <c r="CN90" s="27"/>
      <c r="CO90" s="27"/>
      <c r="CP90" s="27"/>
      <c r="CQ90" s="27"/>
      <c r="CR90" s="159"/>
      <c r="CS90" s="28"/>
      <c r="CT90" s="3">
        <f t="shared" si="10"/>
        <v>14</v>
      </c>
      <c r="CU90" s="12">
        <v>14</v>
      </c>
      <c r="CW90" s="12">
        <f t="shared" si="11"/>
        <v>0</v>
      </c>
    </row>
    <row r="91" spans="1:101" ht="15" x14ac:dyDescent="0.2">
      <c r="A91" s="41" t="s">
        <v>116</v>
      </c>
      <c r="B91" s="110" t="s">
        <v>117</v>
      </c>
      <c r="C91" s="89" t="s">
        <v>290</v>
      </c>
      <c r="D91" s="623"/>
      <c r="E91" s="624">
        <v>45630</v>
      </c>
      <c r="F91" s="60" t="s">
        <v>85</v>
      </c>
      <c r="G91" s="10" t="s">
        <v>85</v>
      </c>
      <c r="H91" s="10"/>
      <c r="I91" s="10"/>
      <c r="J91" s="10"/>
      <c r="K91" s="10"/>
      <c r="L91" s="10"/>
      <c r="M91" s="10"/>
      <c r="N91" s="10"/>
      <c r="O91" s="10" t="s">
        <v>85</v>
      </c>
      <c r="P91" s="10" t="s">
        <v>85</v>
      </c>
      <c r="Q91" s="10" t="s">
        <v>85</v>
      </c>
      <c r="R91" s="10" t="s">
        <v>85</v>
      </c>
      <c r="S91" s="10" t="s">
        <v>85</v>
      </c>
      <c r="T91" s="10" t="s">
        <v>85</v>
      </c>
      <c r="U91" s="10" t="s">
        <v>85</v>
      </c>
      <c r="V91" s="10"/>
      <c r="W91" s="10"/>
      <c r="X91" s="10"/>
      <c r="Y91" s="10"/>
      <c r="Z91" s="10"/>
      <c r="AA91" s="10"/>
      <c r="AB91" s="10"/>
      <c r="AC91" s="10" t="s">
        <v>85</v>
      </c>
      <c r="AD91" s="10" t="s">
        <v>85</v>
      </c>
      <c r="AE91" s="10" t="s">
        <v>85</v>
      </c>
      <c r="AF91" s="644" t="s">
        <v>85</v>
      </c>
      <c r="AG91" s="10" t="s">
        <v>85</v>
      </c>
      <c r="AH91" s="10" t="s">
        <v>85</v>
      </c>
      <c r="AI91" s="160" t="s">
        <v>85</v>
      </c>
      <c r="AJ91" s="160"/>
      <c r="AK91" s="60"/>
      <c r="AL91" s="10"/>
      <c r="AM91" s="10"/>
      <c r="AN91" s="10"/>
      <c r="AO91" s="10"/>
      <c r="AP91" s="10"/>
      <c r="AQ91" s="10" t="s">
        <v>85</v>
      </c>
      <c r="AR91" s="10" t="s">
        <v>85</v>
      </c>
      <c r="AS91" s="10" t="s">
        <v>85</v>
      </c>
      <c r="AT91" s="10" t="s">
        <v>85</v>
      </c>
      <c r="AU91" s="10" t="s">
        <v>85</v>
      </c>
      <c r="AV91" s="10" t="s">
        <v>85</v>
      </c>
      <c r="AW91" s="10" t="s">
        <v>85</v>
      </c>
      <c r="AX91" s="10"/>
      <c r="AY91" s="10"/>
      <c r="AZ91" s="10"/>
      <c r="BA91" s="10"/>
      <c r="BB91" s="10"/>
      <c r="BC91" s="10"/>
      <c r="BD91" s="10"/>
      <c r="BE91" s="10" t="s">
        <v>85</v>
      </c>
      <c r="BF91" s="10" t="s">
        <v>85</v>
      </c>
      <c r="BG91" s="10" t="s">
        <v>85</v>
      </c>
      <c r="BH91" s="10" t="s">
        <v>85</v>
      </c>
      <c r="BI91" s="10" t="s">
        <v>85</v>
      </c>
      <c r="BJ91" s="10" t="s">
        <v>85</v>
      </c>
      <c r="BK91" s="10" t="s">
        <v>85</v>
      </c>
      <c r="BL91" s="10"/>
      <c r="BM91" s="160"/>
      <c r="BN91" s="10"/>
      <c r="BO91" s="6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60"/>
      <c r="CS91" s="18"/>
      <c r="CT91" s="3">
        <f t="shared" si="10"/>
        <v>30</v>
      </c>
      <c r="CU91" s="12">
        <v>30</v>
      </c>
      <c r="CW91" s="12">
        <f t="shared" si="11"/>
        <v>0</v>
      </c>
    </row>
    <row r="92" spans="1:101" ht="16" thickBot="1" x14ac:dyDescent="0.25">
      <c r="A92" s="252" t="s">
        <v>116</v>
      </c>
      <c r="B92" s="343" t="s">
        <v>117</v>
      </c>
      <c r="C92" s="95" t="s">
        <v>293</v>
      </c>
      <c r="D92" s="659">
        <v>45630</v>
      </c>
      <c r="E92" s="714"/>
      <c r="F92" s="6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55"/>
      <c r="AJ92" s="155"/>
      <c r="AK92" s="6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55"/>
      <c r="BN92" s="14"/>
      <c r="BO92" s="64"/>
      <c r="BP92" s="14"/>
      <c r="BQ92" s="14"/>
      <c r="BR92" s="14"/>
      <c r="BS92" s="14" t="s">
        <v>85</v>
      </c>
      <c r="BT92" s="14" t="s">
        <v>85</v>
      </c>
      <c r="BU92" s="14" t="s">
        <v>85</v>
      </c>
      <c r="BV92" s="14" t="s">
        <v>85</v>
      </c>
      <c r="BW92" s="14" t="s">
        <v>85</v>
      </c>
      <c r="BX92" s="14" t="s">
        <v>85</v>
      </c>
      <c r="BY92" s="14" t="s">
        <v>85</v>
      </c>
      <c r="BZ92" s="14" t="s">
        <v>655</v>
      </c>
      <c r="CA92" s="14"/>
      <c r="CB92" s="14"/>
      <c r="CC92" s="14"/>
      <c r="CD92" s="14"/>
      <c r="CE92" s="14"/>
      <c r="CF92" s="14"/>
      <c r="CG92" s="14" t="s">
        <v>85</v>
      </c>
      <c r="CH92" s="14" t="s">
        <v>85</v>
      </c>
      <c r="CI92" s="14" t="s">
        <v>85</v>
      </c>
      <c r="CJ92" s="14" t="s">
        <v>85</v>
      </c>
      <c r="CK92" s="14" t="s">
        <v>85</v>
      </c>
      <c r="CL92" s="14" t="s">
        <v>85</v>
      </c>
      <c r="CM92" s="14" t="s">
        <v>85</v>
      </c>
      <c r="CN92" s="14"/>
      <c r="CO92" s="14"/>
      <c r="CP92" s="14"/>
      <c r="CQ92" s="14"/>
      <c r="CR92" s="155"/>
      <c r="CS92" s="20"/>
      <c r="CT92" s="3">
        <f t="shared" si="10"/>
        <v>15</v>
      </c>
      <c r="CU92" s="12">
        <v>15</v>
      </c>
      <c r="CW92" s="12">
        <f t="shared" si="11"/>
        <v>0</v>
      </c>
    </row>
    <row r="93" spans="1:101" ht="15" x14ac:dyDescent="0.2">
      <c r="A93" s="41" t="s">
        <v>883</v>
      </c>
      <c r="B93" s="110" t="s">
        <v>884</v>
      </c>
      <c r="C93" s="89" t="s">
        <v>565</v>
      </c>
      <c r="D93" s="623">
        <v>45595</v>
      </c>
      <c r="E93" s="665"/>
      <c r="F93" s="6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60"/>
      <c r="AJ93" s="160" t="s">
        <v>655</v>
      </c>
      <c r="AK93" s="60"/>
      <c r="AL93" s="10"/>
      <c r="AM93" s="10"/>
      <c r="AN93" s="10"/>
      <c r="AO93" s="10"/>
      <c r="AP93" s="10"/>
      <c r="AQ93" s="10" t="s">
        <v>85</v>
      </c>
      <c r="AR93" s="10" t="s">
        <v>85</v>
      </c>
      <c r="AS93" s="10" t="s">
        <v>85</v>
      </c>
      <c r="AT93" s="10" t="s">
        <v>85</v>
      </c>
      <c r="AU93" s="10" t="s">
        <v>85</v>
      </c>
      <c r="AV93" s="10" t="s">
        <v>85</v>
      </c>
      <c r="AW93" s="10" t="s">
        <v>85</v>
      </c>
      <c r="AX93" s="10" t="s">
        <v>655</v>
      </c>
      <c r="AY93" s="10"/>
      <c r="AZ93" s="10"/>
      <c r="BA93" s="10"/>
      <c r="BB93" s="10"/>
      <c r="BC93" s="10"/>
      <c r="BD93" s="10"/>
      <c r="BE93" s="10" t="s">
        <v>85</v>
      </c>
      <c r="BF93" s="10" t="s">
        <v>85</v>
      </c>
      <c r="BG93" s="10" t="s">
        <v>85</v>
      </c>
      <c r="BH93" s="10" t="s">
        <v>85</v>
      </c>
      <c r="BI93" s="10" t="s">
        <v>85</v>
      </c>
      <c r="BJ93" s="10" t="s">
        <v>85</v>
      </c>
      <c r="BK93" s="10" t="s">
        <v>85</v>
      </c>
      <c r="BL93" s="10"/>
      <c r="BM93" s="160"/>
      <c r="BN93" s="10"/>
      <c r="BO93" s="60"/>
      <c r="BP93" s="10"/>
      <c r="BQ93" s="10"/>
      <c r="BR93" s="10"/>
      <c r="BS93" s="10" t="s">
        <v>85</v>
      </c>
      <c r="BT93" s="10" t="s">
        <v>85</v>
      </c>
      <c r="BU93" s="10" t="s">
        <v>85</v>
      </c>
      <c r="BV93" s="10" t="s">
        <v>85</v>
      </c>
      <c r="BW93" s="10" t="s">
        <v>85</v>
      </c>
      <c r="BX93" s="10" t="s">
        <v>85</v>
      </c>
      <c r="BY93" s="10" t="s">
        <v>85</v>
      </c>
      <c r="BZ93" s="10" t="s">
        <v>655</v>
      </c>
      <c r="CA93" s="10" t="s">
        <v>655</v>
      </c>
      <c r="CB93" s="10"/>
      <c r="CC93" s="10"/>
      <c r="CD93" s="10"/>
      <c r="CE93" s="10"/>
      <c r="CF93" s="10"/>
      <c r="CG93" s="10" t="s">
        <v>85</v>
      </c>
      <c r="CH93" s="10" t="s">
        <v>85</v>
      </c>
      <c r="CI93" s="10" t="s">
        <v>85</v>
      </c>
      <c r="CJ93" s="10" t="s">
        <v>85</v>
      </c>
      <c r="CK93" s="10" t="s">
        <v>85</v>
      </c>
      <c r="CL93" s="10" t="s">
        <v>85</v>
      </c>
      <c r="CM93" s="10" t="s">
        <v>85</v>
      </c>
      <c r="CN93" s="10" t="s">
        <v>655</v>
      </c>
      <c r="CO93" s="10"/>
      <c r="CP93" s="10"/>
      <c r="CQ93" s="10"/>
      <c r="CR93" s="160"/>
      <c r="CS93" s="18"/>
      <c r="CT93" s="3">
        <f t="shared" si="10"/>
        <v>33</v>
      </c>
      <c r="CU93" s="12">
        <v>33</v>
      </c>
      <c r="CW93" s="12">
        <f t="shared" si="11"/>
        <v>0</v>
      </c>
    </row>
    <row r="94" spans="1:101" ht="16" thickBot="1" x14ac:dyDescent="0.25">
      <c r="A94" s="55" t="s">
        <v>942</v>
      </c>
      <c r="B94" s="342" t="s">
        <v>943</v>
      </c>
      <c r="C94" s="88" t="s">
        <v>293</v>
      </c>
      <c r="D94" s="635">
        <v>45630</v>
      </c>
      <c r="E94" s="647"/>
      <c r="F94" s="63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159"/>
      <c r="AJ94" s="159"/>
      <c r="AK94" s="63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159"/>
      <c r="BN94" s="27"/>
      <c r="BO94" s="63"/>
      <c r="BP94" s="27"/>
      <c r="BQ94" s="27"/>
      <c r="BR94" s="27"/>
      <c r="BS94" s="27" t="s">
        <v>85</v>
      </c>
      <c r="BT94" s="27" t="s">
        <v>85</v>
      </c>
      <c r="BU94" s="27" t="s">
        <v>85</v>
      </c>
      <c r="BV94" s="27" t="s">
        <v>85</v>
      </c>
      <c r="BW94" s="27" t="s">
        <v>85</v>
      </c>
      <c r="BX94" s="27" t="s">
        <v>85</v>
      </c>
      <c r="BY94" s="27" t="s">
        <v>85</v>
      </c>
      <c r="BZ94" s="27" t="s">
        <v>655</v>
      </c>
      <c r="CA94" s="27"/>
      <c r="CB94" s="27"/>
      <c r="CC94" s="27"/>
      <c r="CD94" s="27"/>
      <c r="CE94" s="27"/>
      <c r="CF94" s="27"/>
      <c r="CG94" s="27" t="s">
        <v>85</v>
      </c>
      <c r="CH94" s="27" t="s">
        <v>85</v>
      </c>
      <c r="CI94" s="27" t="s">
        <v>85</v>
      </c>
      <c r="CJ94" s="27" t="s">
        <v>85</v>
      </c>
      <c r="CK94" s="27" t="s">
        <v>85</v>
      </c>
      <c r="CL94" s="27" t="s">
        <v>85</v>
      </c>
      <c r="CM94" s="27" t="s">
        <v>85</v>
      </c>
      <c r="CN94" s="27"/>
      <c r="CO94" s="27"/>
      <c r="CP94" s="27"/>
      <c r="CQ94" s="27"/>
      <c r="CR94" s="159"/>
      <c r="CS94" s="28"/>
      <c r="CT94" s="3">
        <f t="shared" ref="CT94" si="12">+COUNTA(F94:CS94)</f>
        <v>15</v>
      </c>
      <c r="CU94" s="12">
        <v>15</v>
      </c>
      <c r="CW94" s="12">
        <f t="shared" ref="CW94" si="13">+CT94+CV94-CU94</f>
        <v>0</v>
      </c>
    </row>
    <row r="95" spans="1:101" ht="15" x14ac:dyDescent="0.2">
      <c r="A95" s="41" t="s">
        <v>496</v>
      </c>
      <c r="B95" s="609" t="s">
        <v>497</v>
      </c>
      <c r="C95" s="89" t="s">
        <v>310</v>
      </c>
      <c r="D95" s="141"/>
      <c r="E95" s="142">
        <v>45576</v>
      </c>
      <c r="F95" s="60" t="s">
        <v>85</v>
      </c>
      <c r="G95" s="10" t="s">
        <v>85</v>
      </c>
      <c r="H95" s="10"/>
      <c r="I95" s="10"/>
      <c r="J95" s="10"/>
      <c r="K95" s="10"/>
      <c r="L95" s="10"/>
      <c r="M95" s="10"/>
      <c r="N95" s="10"/>
      <c r="O95" s="68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60"/>
      <c r="AJ95" s="160"/>
      <c r="AK95" s="6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60"/>
      <c r="BN95" s="10"/>
      <c r="BO95" s="6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60"/>
      <c r="CS95" s="18"/>
      <c r="CT95" s="12">
        <f t="shared" si="10"/>
        <v>2</v>
      </c>
      <c r="CU95" s="12"/>
      <c r="CW95" s="12">
        <f t="shared" si="11"/>
        <v>2</v>
      </c>
    </row>
    <row r="96" spans="1:101" ht="16" thickBot="1" x14ac:dyDescent="0.25">
      <c r="A96" s="282" t="s">
        <v>496</v>
      </c>
      <c r="B96" s="610" t="s">
        <v>497</v>
      </c>
      <c r="C96" s="94" t="s">
        <v>731</v>
      </c>
      <c r="D96" s="146">
        <v>45576</v>
      </c>
      <c r="E96" s="147">
        <v>45644</v>
      </c>
      <c r="F96" s="62"/>
      <c r="G96" s="30"/>
      <c r="H96" s="30"/>
      <c r="I96" s="30"/>
      <c r="J96" s="30"/>
      <c r="K96" s="30"/>
      <c r="L96" s="30"/>
      <c r="M96" s="30"/>
      <c r="N96" s="30"/>
      <c r="O96" s="30"/>
      <c r="P96" s="30" t="s">
        <v>85</v>
      </c>
      <c r="Q96" s="30" t="s">
        <v>85</v>
      </c>
      <c r="R96" s="30" t="s">
        <v>85</v>
      </c>
      <c r="S96" s="30" t="s">
        <v>85</v>
      </c>
      <c r="T96" s="30" t="s">
        <v>85</v>
      </c>
      <c r="U96" s="30" t="s">
        <v>85</v>
      </c>
      <c r="V96" s="30"/>
      <c r="W96" s="30"/>
      <c r="X96" s="30"/>
      <c r="Y96" s="30"/>
      <c r="Z96" s="30"/>
      <c r="AA96" s="30"/>
      <c r="AB96" s="30"/>
      <c r="AC96" s="30" t="s">
        <v>85</v>
      </c>
      <c r="AD96" s="30" t="s">
        <v>85</v>
      </c>
      <c r="AE96" s="30" t="s">
        <v>85</v>
      </c>
      <c r="AF96" s="30" t="s">
        <v>85</v>
      </c>
      <c r="AG96" s="30" t="s">
        <v>85</v>
      </c>
      <c r="AH96" s="30" t="s">
        <v>85</v>
      </c>
      <c r="AI96" s="153" t="s">
        <v>85</v>
      </c>
      <c r="AJ96" s="153"/>
      <c r="AK96" s="62"/>
      <c r="AL96" s="30"/>
      <c r="AM96" s="30"/>
      <c r="AN96" s="30"/>
      <c r="AO96" s="30"/>
      <c r="AP96" s="30"/>
      <c r="AQ96" s="30" t="s">
        <v>85</v>
      </c>
      <c r="AR96" s="30" t="s">
        <v>85</v>
      </c>
      <c r="AS96" s="30" t="s">
        <v>85</v>
      </c>
      <c r="AT96" s="30" t="s">
        <v>85</v>
      </c>
      <c r="AU96" s="30" t="s">
        <v>85</v>
      </c>
      <c r="AV96" s="30" t="s">
        <v>85</v>
      </c>
      <c r="AW96" s="30" t="s">
        <v>85</v>
      </c>
      <c r="AX96" s="30"/>
      <c r="AY96" s="30"/>
      <c r="AZ96" s="30"/>
      <c r="BA96" s="30"/>
      <c r="BB96" s="30"/>
      <c r="BC96" s="30"/>
      <c r="BD96" s="30"/>
      <c r="BE96" s="30" t="s">
        <v>85</v>
      </c>
      <c r="BF96" s="30" t="s">
        <v>85</v>
      </c>
      <c r="BG96" s="30" t="s">
        <v>85</v>
      </c>
      <c r="BH96" s="30" t="s">
        <v>85</v>
      </c>
      <c r="BI96" s="30" t="s">
        <v>85</v>
      </c>
      <c r="BJ96" s="30" t="s">
        <v>85</v>
      </c>
      <c r="BK96" s="30" t="s">
        <v>85</v>
      </c>
      <c r="BL96" s="30"/>
      <c r="BM96" s="153"/>
      <c r="BN96" s="30"/>
      <c r="BO96" s="62"/>
      <c r="BP96" s="30"/>
      <c r="BQ96" s="30"/>
      <c r="BR96" s="30"/>
      <c r="BS96" s="30" t="s">
        <v>85</v>
      </c>
      <c r="BT96" s="30" t="s">
        <v>85</v>
      </c>
      <c r="BU96" s="30" t="s">
        <v>85</v>
      </c>
      <c r="BV96" s="30" t="s">
        <v>85</v>
      </c>
      <c r="BW96" s="30" t="s">
        <v>85</v>
      </c>
      <c r="BX96" s="246"/>
      <c r="BY96" s="246"/>
      <c r="BZ96" s="30"/>
      <c r="CA96" s="30"/>
      <c r="CB96" s="30"/>
      <c r="CC96" s="30"/>
      <c r="CD96" s="30"/>
      <c r="CE96" s="30"/>
      <c r="CF96" s="30"/>
      <c r="CG96" s="247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153"/>
      <c r="CS96" s="22"/>
      <c r="CT96" s="12">
        <f t="shared" si="10"/>
        <v>32</v>
      </c>
      <c r="CU96" s="12"/>
      <c r="CW96" s="12">
        <f t="shared" si="11"/>
        <v>32</v>
      </c>
    </row>
    <row r="97" spans="1:101" ht="16" thickBot="1" x14ac:dyDescent="0.25">
      <c r="A97" s="55" t="s">
        <v>985</v>
      </c>
      <c r="B97" s="342" t="s">
        <v>732</v>
      </c>
      <c r="C97" s="88" t="s">
        <v>357</v>
      </c>
      <c r="D97" s="635">
        <v>45574</v>
      </c>
      <c r="E97" s="647"/>
      <c r="F97" s="63"/>
      <c r="G97" s="27"/>
      <c r="H97" s="27"/>
      <c r="I97" s="27"/>
      <c r="J97" s="27"/>
      <c r="K97" s="27"/>
      <c r="L97" s="27"/>
      <c r="M97" s="27"/>
      <c r="N97" s="27"/>
      <c r="O97" s="27" t="s">
        <v>85</v>
      </c>
      <c r="P97" s="27" t="s">
        <v>85</v>
      </c>
      <c r="Q97" s="27" t="s">
        <v>85</v>
      </c>
      <c r="R97" s="27" t="s">
        <v>85</v>
      </c>
      <c r="S97" s="27" t="s">
        <v>85</v>
      </c>
      <c r="T97" s="27" t="s">
        <v>85</v>
      </c>
      <c r="U97" s="27" t="s">
        <v>85</v>
      </c>
      <c r="V97" s="27"/>
      <c r="W97" s="27"/>
      <c r="X97" s="27"/>
      <c r="Y97" s="27"/>
      <c r="Z97" s="27"/>
      <c r="AA97" s="27"/>
      <c r="AB97" s="27"/>
      <c r="AC97" s="27" t="s">
        <v>85</v>
      </c>
      <c r="AD97" s="27" t="s">
        <v>85</v>
      </c>
      <c r="AE97" s="27" t="s">
        <v>85</v>
      </c>
      <c r="AF97" s="27" t="s">
        <v>85</v>
      </c>
      <c r="AG97" s="27" t="s">
        <v>85</v>
      </c>
      <c r="AH97" s="27" t="s">
        <v>85</v>
      </c>
      <c r="AI97" s="159" t="s">
        <v>85</v>
      </c>
      <c r="AJ97" s="159"/>
      <c r="AK97" s="63"/>
      <c r="AL97" s="27"/>
      <c r="AM97" s="27"/>
      <c r="AN97" s="27"/>
      <c r="AO97" s="27"/>
      <c r="AP97" s="27"/>
      <c r="AQ97" s="198" t="s">
        <v>85</v>
      </c>
      <c r="AR97" s="198" t="s">
        <v>85</v>
      </c>
      <c r="AS97" s="198" t="s">
        <v>85</v>
      </c>
      <c r="AT97" s="198" t="s">
        <v>85</v>
      </c>
      <c r="AU97" s="198" t="s">
        <v>85</v>
      </c>
      <c r="AV97" s="198" t="s">
        <v>85</v>
      </c>
      <c r="AW97" s="198" t="s">
        <v>85</v>
      </c>
      <c r="AX97" s="27"/>
      <c r="AY97" s="27"/>
      <c r="AZ97" s="27"/>
      <c r="BA97" s="27"/>
      <c r="BB97" s="27"/>
      <c r="BC97" s="27"/>
      <c r="BD97" s="27"/>
      <c r="BE97" s="27" t="s">
        <v>85</v>
      </c>
      <c r="BF97" s="27" t="s">
        <v>85</v>
      </c>
      <c r="BG97" s="27" t="s">
        <v>85</v>
      </c>
      <c r="BH97" s="27" t="s">
        <v>85</v>
      </c>
      <c r="BI97" s="27" t="s">
        <v>85</v>
      </c>
      <c r="BJ97" s="27" t="s">
        <v>85</v>
      </c>
      <c r="BK97" s="27" t="s">
        <v>85</v>
      </c>
      <c r="BL97" s="27"/>
      <c r="BM97" s="159"/>
      <c r="BN97" s="27"/>
      <c r="BO97" s="63"/>
      <c r="BP97" s="27"/>
      <c r="BQ97" s="27"/>
      <c r="BR97" s="27"/>
      <c r="BS97" s="498"/>
      <c r="BT97" s="498"/>
      <c r="BU97" s="498"/>
      <c r="BV97" s="498"/>
      <c r="BW97" s="498"/>
      <c r="BX97" s="498"/>
      <c r="BY97" s="498"/>
      <c r="BZ97" s="498"/>
      <c r="CA97" s="498"/>
      <c r="CB97" s="498"/>
      <c r="CC97" s="498"/>
      <c r="CD97" s="498"/>
      <c r="CE97" s="498"/>
      <c r="CF97" s="498"/>
      <c r="CG97" s="27" t="s">
        <v>85</v>
      </c>
      <c r="CH97" s="27" t="s">
        <v>85</v>
      </c>
      <c r="CI97" s="27" t="s">
        <v>85</v>
      </c>
      <c r="CJ97" s="27" t="s">
        <v>85</v>
      </c>
      <c r="CK97" s="27" t="s">
        <v>85</v>
      </c>
      <c r="CL97" s="27" t="s">
        <v>85</v>
      </c>
      <c r="CM97" s="27" t="s">
        <v>85</v>
      </c>
      <c r="CN97" s="27"/>
      <c r="CO97" s="27"/>
      <c r="CP97" s="27"/>
      <c r="CQ97" s="27"/>
      <c r="CR97" s="159"/>
      <c r="CS97" s="28"/>
      <c r="CT97" s="3">
        <f t="shared" si="10"/>
        <v>35</v>
      </c>
      <c r="CU97" s="12">
        <v>42</v>
      </c>
      <c r="CW97" s="12">
        <f t="shared" si="11"/>
        <v>-7</v>
      </c>
    </row>
    <row r="98" spans="1:101" ht="15" x14ac:dyDescent="0.2">
      <c r="A98" s="41" t="s">
        <v>363</v>
      </c>
      <c r="B98" s="110" t="s">
        <v>364</v>
      </c>
      <c r="C98" s="89" t="s">
        <v>310</v>
      </c>
      <c r="D98" s="141"/>
      <c r="E98" s="142">
        <v>45602</v>
      </c>
      <c r="F98" s="60" t="s">
        <v>85</v>
      </c>
      <c r="G98" s="68"/>
      <c r="H98" s="10"/>
      <c r="I98" s="10"/>
      <c r="J98" s="10"/>
      <c r="K98" s="10"/>
      <c r="L98" s="10"/>
      <c r="M98" s="10"/>
      <c r="N98" s="10"/>
      <c r="O98" s="10" t="s">
        <v>85</v>
      </c>
      <c r="P98" s="10" t="s">
        <v>85</v>
      </c>
      <c r="Q98" s="10" t="s">
        <v>85</v>
      </c>
      <c r="R98" s="10" t="s">
        <v>85</v>
      </c>
      <c r="S98" s="10" t="s">
        <v>85</v>
      </c>
      <c r="T98" s="10" t="s">
        <v>85</v>
      </c>
      <c r="U98" s="68"/>
      <c r="V98" s="10"/>
      <c r="W98" s="10"/>
      <c r="X98" s="10"/>
      <c r="Y98" s="10"/>
      <c r="Z98" s="10"/>
      <c r="AA98" s="10"/>
      <c r="AB98" s="10"/>
      <c r="AC98" s="10" t="s">
        <v>85</v>
      </c>
      <c r="AD98" s="10" t="s">
        <v>85</v>
      </c>
      <c r="AE98" s="10" t="s">
        <v>85</v>
      </c>
      <c r="AF98" s="10" t="s">
        <v>85</v>
      </c>
      <c r="AG98" s="10" t="s">
        <v>85</v>
      </c>
      <c r="AH98" s="10" t="s">
        <v>85</v>
      </c>
      <c r="AI98" s="160" t="s">
        <v>85</v>
      </c>
      <c r="AJ98" s="160"/>
      <c r="AK98" s="6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60"/>
      <c r="BN98" s="10"/>
      <c r="BO98" s="6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60"/>
      <c r="CS98" s="18"/>
      <c r="CT98" s="12">
        <f t="shared" si="10"/>
        <v>14</v>
      </c>
      <c r="CU98" s="12"/>
      <c r="CW98" s="12">
        <f t="shared" si="11"/>
        <v>14</v>
      </c>
    </row>
    <row r="99" spans="1:101" ht="16" thickBot="1" x14ac:dyDescent="0.25">
      <c r="A99" s="282" t="s">
        <v>885</v>
      </c>
      <c r="B99" s="411" t="s">
        <v>364</v>
      </c>
      <c r="C99" s="94" t="s">
        <v>565</v>
      </c>
      <c r="D99" s="637">
        <v>45602</v>
      </c>
      <c r="E99" s="638"/>
      <c r="F99" s="62"/>
      <c r="G99" s="62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153"/>
      <c r="AJ99" s="153"/>
      <c r="AK99" s="62"/>
      <c r="AL99" s="30"/>
      <c r="AM99" s="30"/>
      <c r="AN99" s="30"/>
      <c r="AO99" s="30"/>
      <c r="AP99" s="30"/>
      <c r="AQ99" s="30" t="s">
        <v>85</v>
      </c>
      <c r="AR99" s="30" t="s">
        <v>85</v>
      </c>
      <c r="AS99" s="30" t="s">
        <v>85</v>
      </c>
      <c r="AT99" s="30" t="s">
        <v>85</v>
      </c>
      <c r="AU99" s="30" t="s">
        <v>85</v>
      </c>
      <c r="AV99" s="30" t="s">
        <v>85</v>
      </c>
      <c r="AW99" s="30" t="s">
        <v>85</v>
      </c>
      <c r="AX99" s="30"/>
      <c r="AY99" s="30"/>
      <c r="AZ99" s="30"/>
      <c r="BA99" s="30"/>
      <c r="BB99" s="30"/>
      <c r="BC99" s="30"/>
      <c r="BD99" s="30"/>
      <c r="BE99" s="30" t="s">
        <v>85</v>
      </c>
      <c r="BF99" s="30" t="s">
        <v>85</v>
      </c>
      <c r="BG99" s="30" t="s">
        <v>85</v>
      </c>
      <c r="BH99" s="30" t="s">
        <v>85</v>
      </c>
      <c r="BI99" s="30" t="s">
        <v>85</v>
      </c>
      <c r="BJ99" s="30" t="s">
        <v>85</v>
      </c>
      <c r="BK99" s="30" t="s">
        <v>85</v>
      </c>
      <c r="BL99" s="30"/>
      <c r="BM99" s="153"/>
      <c r="BN99" s="30"/>
      <c r="BO99" s="62"/>
      <c r="BP99" s="30"/>
      <c r="BQ99" s="30"/>
      <c r="BR99" s="30"/>
      <c r="BS99" s="468"/>
      <c r="BT99" s="468"/>
      <c r="BU99" s="468"/>
      <c r="BV99" s="468"/>
      <c r="BW99" s="468"/>
      <c r="BX99" s="468"/>
      <c r="BY99" s="468"/>
      <c r="BZ99" s="468"/>
      <c r="CA99" s="468"/>
      <c r="CB99" s="468"/>
      <c r="CC99" s="468"/>
      <c r="CD99" s="30"/>
      <c r="CE99" s="30"/>
      <c r="CF99" s="30"/>
      <c r="CG99" s="30" t="s">
        <v>85</v>
      </c>
      <c r="CH99" s="30" t="s">
        <v>85</v>
      </c>
      <c r="CI99" s="30" t="s">
        <v>85</v>
      </c>
      <c r="CJ99" s="30" t="s">
        <v>85</v>
      </c>
      <c r="CK99" s="30" t="s">
        <v>85</v>
      </c>
      <c r="CL99" s="30" t="s">
        <v>85</v>
      </c>
      <c r="CM99" s="30" t="s">
        <v>85</v>
      </c>
      <c r="CN99" s="30"/>
      <c r="CO99" s="30"/>
      <c r="CP99" s="30"/>
      <c r="CQ99" s="30"/>
      <c r="CR99" s="153"/>
      <c r="CS99" s="22"/>
      <c r="CT99" s="3">
        <f t="shared" si="10"/>
        <v>21</v>
      </c>
      <c r="CU99" s="12">
        <v>28</v>
      </c>
      <c r="CW99" s="12">
        <f t="shared" si="11"/>
        <v>-7</v>
      </c>
    </row>
    <row r="100" spans="1:101" s="12" customFormat="1" ht="16" thickBot="1" x14ac:dyDescent="0.25">
      <c r="A100" s="55" t="s">
        <v>311</v>
      </c>
      <c r="B100" s="36" t="s">
        <v>312</v>
      </c>
      <c r="C100" s="88" t="s">
        <v>290</v>
      </c>
      <c r="D100" s="635"/>
      <c r="E100" s="636"/>
      <c r="F100" s="63" t="s">
        <v>85</v>
      </c>
      <c r="G100" s="27" t="s">
        <v>85</v>
      </c>
      <c r="H100" s="27"/>
      <c r="I100" s="27"/>
      <c r="J100" s="27"/>
      <c r="K100" s="27"/>
      <c r="L100" s="27"/>
      <c r="M100" s="27"/>
      <c r="N100" s="27"/>
      <c r="O100" s="27" t="s">
        <v>85</v>
      </c>
      <c r="P100" s="27" t="s">
        <v>85</v>
      </c>
      <c r="Q100" s="27" t="s">
        <v>85</v>
      </c>
      <c r="R100" s="27" t="s">
        <v>85</v>
      </c>
      <c r="S100" s="27" t="s">
        <v>85</v>
      </c>
      <c r="T100" s="27" t="s">
        <v>85</v>
      </c>
      <c r="U100" s="27" t="s">
        <v>85</v>
      </c>
      <c r="V100" s="27"/>
      <c r="W100" s="27"/>
      <c r="X100" s="27"/>
      <c r="Y100" s="27"/>
      <c r="Z100" s="27"/>
      <c r="AA100" s="27"/>
      <c r="AB100" s="27"/>
      <c r="AC100" s="27" t="s">
        <v>85</v>
      </c>
      <c r="AD100" s="27" t="s">
        <v>85</v>
      </c>
      <c r="AE100" s="27" t="s">
        <v>85</v>
      </c>
      <c r="AF100" s="27" t="s">
        <v>85</v>
      </c>
      <c r="AG100" s="27" t="s">
        <v>85</v>
      </c>
      <c r="AH100" s="27" t="s">
        <v>85</v>
      </c>
      <c r="AI100" s="159" t="s">
        <v>85</v>
      </c>
      <c r="AJ100" s="159"/>
      <c r="AK100" s="63"/>
      <c r="AL100" s="27"/>
      <c r="AM100" s="27"/>
      <c r="AN100" s="27"/>
      <c r="AO100" s="27"/>
      <c r="AP100" s="27"/>
      <c r="AQ100" s="27" t="s">
        <v>85</v>
      </c>
      <c r="AR100" s="27" t="s">
        <v>85</v>
      </c>
      <c r="AS100" s="27" t="s">
        <v>85</v>
      </c>
      <c r="AT100" s="27" t="s">
        <v>85</v>
      </c>
      <c r="AU100" s="27" t="s">
        <v>85</v>
      </c>
      <c r="AV100" s="27" t="s">
        <v>85</v>
      </c>
      <c r="AW100" s="27" t="s">
        <v>85</v>
      </c>
      <c r="AX100" s="27"/>
      <c r="AY100" s="27"/>
      <c r="AZ100" s="27"/>
      <c r="BA100" s="27"/>
      <c r="BB100" s="27"/>
      <c r="BC100" s="27"/>
      <c r="BD100" s="27"/>
      <c r="BE100" s="27" t="s">
        <v>85</v>
      </c>
      <c r="BF100" s="27" t="s">
        <v>85</v>
      </c>
      <c r="BG100" s="27" t="s">
        <v>85</v>
      </c>
      <c r="BH100" s="27" t="s">
        <v>85</v>
      </c>
      <c r="BI100" s="27" t="s">
        <v>85</v>
      </c>
      <c r="BJ100" s="27" t="s">
        <v>85</v>
      </c>
      <c r="BK100" s="27" t="s">
        <v>85</v>
      </c>
      <c r="BL100" s="27"/>
      <c r="BM100" s="159"/>
      <c r="BN100" s="27"/>
      <c r="BO100" s="63"/>
      <c r="BP100" s="27"/>
      <c r="BQ100" s="27"/>
      <c r="BR100" s="27"/>
      <c r="BS100" s="27" t="s">
        <v>85</v>
      </c>
      <c r="BT100" s="27" t="s">
        <v>85</v>
      </c>
      <c r="BU100" s="27" t="s">
        <v>85</v>
      </c>
      <c r="BV100" s="27" t="s">
        <v>85</v>
      </c>
      <c r="BW100" s="27" t="s">
        <v>85</v>
      </c>
      <c r="BX100" s="27" t="s">
        <v>85</v>
      </c>
      <c r="BY100" s="27" t="s">
        <v>85</v>
      </c>
      <c r="BZ100" s="27"/>
      <c r="CA100" s="27"/>
      <c r="CB100" s="27"/>
      <c r="CC100" s="27"/>
      <c r="CD100" s="27"/>
      <c r="CE100" s="27"/>
      <c r="CF100" s="27"/>
      <c r="CG100" s="27" t="s">
        <v>85</v>
      </c>
      <c r="CH100" s="27" t="s">
        <v>85</v>
      </c>
      <c r="CI100" s="27" t="s">
        <v>85</v>
      </c>
      <c r="CJ100" s="27" t="s">
        <v>85</v>
      </c>
      <c r="CK100" s="27" t="s">
        <v>85</v>
      </c>
      <c r="CL100" s="27" t="s">
        <v>85</v>
      </c>
      <c r="CM100" s="27" t="s">
        <v>85</v>
      </c>
      <c r="CN100" s="27"/>
      <c r="CO100" s="27"/>
      <c r="CP100" s="27"/>
      <c r="CQ100" s="27"/>
      <c r="CR100" s="159"/>
      <c r="CS100" s="28"/>
      <c r="CT100" s="3">
        <f t="shared" si="10"/>
        <v>44</v>
      </c>
      <c r="CU100" s="12">
        <v>44</v>
      </c>
      <c r="CW100" s="12">
        <f t="shared" si="11"/>
        <v>0</v>
      </c>
    </row>
    <row r="101" spans="1:101" s="12" customFormat="1" ht="15" x14ac:dyDescent="0.2">
      <c r="A101" s="41" t="s">
        <v>944</v>
      </c>
      <c r="B101" s="31" t="s">
        <v>733</v>
      </c>
      <c r="C101" s="89" t="s">
        <v>357</v>
      </c>
      <c r="D101" s="623">
        <v>45574</v>
      </c>
      <c r="E101" s="624"/>
      <c r="F101" s="60"/>
      <c r="G101" s="10"/>
      <c r="H101" s="10"/>
      <c r="I101" s="10"/>
      <c r="J101" s="10"/>
      <c r="K101" s="10"/>
      <c r="L101" s="10"/>
      <c r="M101" s="10"/>
      <c r="N101" s="10"/>
      <c r="O101" s="10" t="s">
        <v>85</v>
      </c>
      <c r="P101" s="10" t="s">
        <v>85</v>
      </c>
      <c r="Q101" s="10" t="s">
        <v>85</v>
      </c>
      <c r="R101" s="10" t="s">
        <v>85</v>
      </c>
      <c r="S101" s="10" t="s">
        <v>85</v>
      </c>
      <c r="T101" s="10" t="s">
        <v>85</v>
      </c>
      <c r="U101" s="10" t="s">
        <v>85</v>
      </c>
      <c r="V101" s="10"/>
      <c r="W101" s="10"/>
      <c r="X101" s="10"/>
      <c r="Y101" s="10"/>
      <c r="Z101" s="10"/>
      <c r="AA101" s="10"/>
      <c r="AB101" s="10"/>
      <c r="AC101" s="10" t="s">
        <v>85</v>
      </c>
      <c r="AD101" s="10" t="s">
        <v>85</v>
      </c>
      <c r="AE101" s="10" t="s">
        <v>85</v>
      </c>
      <c r="AF101" s="644" t="s">
        <v>85</v>
      </c>
      <c r="AG101" s="10" t="s">
        <v>85</v>
      </c>
      <c r="AH101" s="10" t="s">
        <v>85</v>
      </c>
      <c r="AI101" s="160" t="s">
        <v>85</v>
      </c>
      <c r="AJ101" s="160"/>
      <c r="AK101" s="60"/>
      <c r="AL101" s="10"/>
      <c r="AM101" s="10"/>
      <c r="AN101" s="10"/>
      <c r="AO101" s="10"/>
      <c r="AP101" s="10"/>
      <c r="AQ101" s="10" t="s">
        <v>85</v>
      </c>
      <c r="AR101" s="10" t="s">
        <v>85</v>
      </c>
      <c r="AS101" s="10" t="s">
        <v>85</v>
      </c>
      <c r="AT101" s="10" t="s">
        <v>85</v>
      </c>
      <c r="AU101" s="10" t="s">
        <v>85</v>
      </c>
      <c r="AV101" s="10" t="s">
        <v>85</v>
      </c>
      <c r="AW101" s="10" t="s">
        <v>85</v>
      </c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60"/>
      <c r="BN101" s="18"/>
      <c r="BO101" s="60"/>
      <c r="BP101" s="10"/>
      <c r="BQ101" s="10"/>
      <c r="BR101" s="10"/>
      <c r="BS101" s="10"/>
      <c r="BT101" s="10"/>
      <c r="BU101" s="10"/>
      <c r="BV101" s="10"/>
      <c r="BW101" s="10"/>
      <c r="BX101" s="10" t="s">
        <v>85</v>
      </c>
      <c r="BY101" s="10" t="s">
        <v>85</v>
      </c>
      <c r="BZ101" s="10"/>
      <c r="CA101" s="10"/>
      <c r="CB101" s="10"/>
      <c r="CC101" s="10"/>
      <c r="CD101" s="10"/>
      <c r="CE101" s="10"/>
      <c r="CF101" s="10"/>
      <c r="CG101" s="10" t="s">
        <v>85</v>
      </c>
      <c r="CH101" s="10" t="s">
        <v>85</v>
      </c>
      <c r="CI101" s="10" t="s">
        <v>85</v>
      </c>
      <c r="CJ101" s="10" t="s">
        <v>85</v>
      </c>
      <c r="CK101" s="10" t="s">
        <v>85</v>
      </c>
      <c r="CL101" s="10" t="s">
        <v>85</v>
      </c>
      <c r="CM101" s="10" t="s">
        <v>85</v>
      </c>
      <c r="CN101" s="10"/>
      <c r="CO101" s="10"/>
      <c r="CP101" s="10"/>
      <c r="CQ101" s="10"/>
      <c r="CR101" s="160"/>
      <c r="CS101" s="18"/>
      <c r="CT101" s="3">
        <f t="shared" si="10"/>
        <v>30</v>
      </c>
      <c r="CU101" s="12">
        <v>42</v>
      </c>
      <c r="CW101" s="12">
        <f t="shared" si="11"/>
        <v>-12</v>
      </c>
    </row>
    <row r="102" spans="1:101" s="12" customFormat="1" ht="16" thickBot="1" x14ac:dyDescent="0.25">
      <c r="A102" s="282" t="s">
        <v>944</v>
      </c>
      <c r="B102" s="283" t="s">
        <v>733</v>
      </c>
      <c r="C102" s="94" t="s">
        <v>329</v>
      </c>
      <c r="D102" s="637">
        <v>45616</v>
      </c>
      <c r="E102" s="638">
        <v>45635</v>
      </c>
      <c r="F102" s="62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153"/>
      <c r="AJ102" s="153"/>
      <c r="AK102" s="62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 t="s">
        <v>85</v>
      </c>
      <c r="BF102" s="30" t="s">
        <v>85</v>
      </c>
      <c r="BG102" s="30" t="s">
        <v>85</v>
      </c>
      <c r="BH102" s="30" t="s">
        <v>85</v>
      </c>
      <c r="BI102" s="30" t="s">
        <v>85</v>
      </c>
      <c r="BJ102" s="30" t="s">
        <v>85</v>
      </c>
      <c r="BK102" s="30" t="s">
        <v>85</v>
      </c>
      <c r="BL102" s="30"/>
      <c r="BM102" s="153"/>
      <c r="BN102" s="30"/>
      <c r="BO102" s="62"/>
      <c r="BP102" s="30"/>
      <c r="BQ102" s="30"/>
      <c r="BR102" s="30"/>
      <c r="BS102" s="30" t="s">
        <v>85</v>
      </c>
      <c r="BT102" s="30" t="s">
        <v>85</v>
      </c>
      <c r="BU102" s="30" t="s">
        <v>85</v>
      </c>
      <c r="BV102" s="30" t="s">
        <v>85</v>
      </c>
      <c r="BW102" s="30" t="s">
        <v>85</v>
      </c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153"/>
      <c r="CS102" s="22"/>
      <c r="CT102" s="3">
        <f t="shared" ref="CT102:CT116" si="14">+COUNTA(F102:CS102)</f>
        <v>12</v>
      </c>
      <c r="CU102" s="12">
        <v>12</v>
      </c>
      <c r="CW102" s="12">
        <f t="shared" ref="CW102:CW116" si="15">+CT102+CV102-CU102</f>
        <v>0</v>
      </c>
    </row>
    <row r="103" spans="1:101" s="12" customFormat="1" ht="16" thickBot="1" x14ac:dyDescent="0.25">
      <c r="A103" s="55" t="s">
        <v>917</v>
      </c>
      <c r="B103" s="449" t="s">
        <v>918</v>
      </c>
      <c r="C103" s="88" t="s">
        <v>329</v>
      </c>
      <c r="D103" s="635">
        <v>45618</v>
      </c>
      <c r="E103" s="636">
        <v>45630</v>
      </c>
      <c r="F103" s="63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159"/>
      <c r="AJ103" s="159"/>
      <c r="AK103" s="63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 t="s">
        <v>85</v>
      </c>
      <c r="BG103" s="27" t="s">
        <v>85</v>
      </c>
      <c r="BH103" s="27" t="s">
        <v>85</v>
      </c>
      <c r="BI103" s="27" t="s">
        <v>85</v>
      </c>
      <c r="BJ103" s="27" t="s">
        <v>85</v>
      </c>
      <c r="BK103" s="27" t="s">
        <v>85</v>
      </c>
      <c r="BL103" s="27"/>
      <c r="BM103" s="159"/>
      <c r="BN103" s="27"/>
      <c r="BO103" s="63"/>
      <c r="BP103" s="27"/>
      <c r="BQ103" s="27"/>
      <c r="BR103" s="27"/>
      <c r="BS103" s="353"/>
      <c r="BT103" s="353"/>
      <c r="BU103" s="353"/>
      <c r="BV103" s="353"/>
      <c r="BW103" s="353"/>
      <c r="BX103" s="353"/>
      <c r="BY103" s="353"/>
      <c r="BZ103" s="27"/>
      <c r="CA103" s="27"/>
      <c r="CB103" s="27"/>
      <c r="CC103" s="27"/>
      <c r="CD103" s="27"/>
      <c r="CE103" s="27"/>
      <c r="CF103" s="27"/>
      <c r="CG103" s="41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159"/>
      <c r="CS103" s="28"/>
      <c r="CT103" s="3">
        <f t="shared" si="14"/>
        <v>6</v>
      </c>
      <c r="CU103" s="12">
        <v>6</v>
      </c>
      <c r="CW103" s="12">
        <f t="shared" si="15"/>
        <v>0</v>
      </c>
    </row>
    <row r="104" spans="1:101" ht="15" x14ac:dyDescent="0.2">
      <c r="A104" s="41" t="s">
        <v>126</v>
      </c>
      <c r="B104" s="31" t="s">
        <v>127</v>
      </c>
      <c r="C104" s="89" t="s">
        <v>263</v>
      </c>
      <c r="D104" s="141"/>
      <c r="E104" s="142">
        <v>45588</v>
      </c>
      <c r="F104" s="60" t="s">
        <v>85</v>
      </c>
      <c r="G104" s="10" t="s">
        <v>85</v>
      </c>
      <c r="H104" s="10"/>
      <c r="I104" s="10"/>
      <c r="J104" s="10"/>
      <c r="K104" s="10"/>
      <c r="L104" s="10"/>
      <c r="M104" s="10"/>
      <c r="N104" s="10"/>
      <c r="O104" s="10" t="s">
        <v>85</v>
      </c>
      <c r="P104" s="10" t="s">
        <v>85</v>
      </c>
      <c r="Q104" s="10" t="s">
        <v>85</v>
      </c>
      <c r="R104" s="10" t="s">
        <v>85</v>
      </c>
      <c r="S104" s="10" t="s">
        <v>85</v>
      </c>
      <c r="T104" s="10" t="s">
        <v>85</v>
      </c>
      <c r="U104" s="10" t="s">
        <v>85</v>
      </c>
      <c r="V104" s="10"/>
      <c r="W104" s="10"/>
      <c r="X104" s="10"/>
      <c r="Y104" s="10"/>
      <c r="Z104" s="10"/>
      <c r="AA104" s="10"/>
      <c r="AB104" s="10"/>
      <c r="AC104" s="171"/>
      <c r="AD104" s="171"/>
      <c r="AE104" s="171"/>
      <c r="AF104" s="171"/>
      <c r="AG104" s="171"/>
      <c r="AH104" s="171"/>
      <c r="AI104" s="174"/>
      <c r="AJ104" s="174"/>
      <c r="AK104" s="175"/>
      <c r="AL104" s="171"/>
      <c r="AM104" s="171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60"/>
      <c r="BN104" s="10"/>
      <c r="BO104" s="6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60"/>
      <c r="CS104" s="18"/>
      <c r="CT104" s="12">
        <f t="shared" si="14"/>
        <v>9</v>
      </c>
      <c r="CU104" s="12"/>
      <c r="CW104" s="12">
        <f t="shared" si="15"/>
        <v>9</v>
      </c>
    </row>
    <row r="105" spans="1:101" ht="15" x14ac:dyDescent="0.2">
      <c r="A105" s="119" t="s">
        <v>126</v>
      </c>
      <c r="B105" s="120" t="s">
        <v>127</v>
      </c>
      <c r="C105" s="87" t="s">
        <v>570</v>
      </c>
      <c r="D105" s="613">
        <v>45602</v>
      </c>
      <c r="E105" s="614">
        <v>45630</v>
      </c>
      <c r="F105" s="5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61"/>
      <c r="AJ105" s="161"/>
      <c r="AK105" s="59"/>
      <c r="AL105" s="13"/>
      <c r="AM105" s="13"/>
      <c r="AN105" s="13"/>
      <c r="AO105" s="13"/>
      <c r="AP105" s="13"/>
      <c r="AQ105" s="13" t="s">
        <v>85</v>
      </c>
      <c r="AR105" s="13" t="s">
        <v>85</v>
      </c>
      <c r="AS105" s="13" t="s">
        <v>85</v>
      </c>
      <c r="AT105" s="13" t="s">
        <v>85</v>
      </c>
      <c r="AU105" s="13" t="s">
        <v>85</v>
      </c>
      <c r="AV105" s="13" t="s">
        <v>85</v>
      </c>
      <c r="AW105" s="13" t="s">
        <v>85</v>
      </c>
      <c r="AX105" s="13" t="s">
        <v>85</v>
      </c>
      <c r="AY105" s="13"/>
      <c r="AZ105" s="13"/>
      <c r="BA105" s="13"/>
      <c r="BB105" s="13" t="s">
        <v>85</v>
      </c>
      <c r="BC105" s="13" t="s">
        <v>85</v>
      </c>
      <c r="BD105" s="13" t="s">
        <v>85</v>
      </c>
      <c r="BE105" s="13" t="s">
        <v>85</v>
      </c>
      <c r="BF105" s="13" t="s">
        <v>85</v>
      </c>
      <c r="BG105" s="13" t="s">
        <v>85</v>
      </c>
      <c r="BH105" s="13" t="s">
        <v>85</v>
      </c>
      <c r="BI105" s="13" t="s">
        <v>85</v>
      </c>
      <c r="BJ105" s="13" t="s">
        <v>85</v>
      </c>
      <c r="BK105" s="13" t="s">
        <v>85</v>
      </c>
      <c r="BL105" s="13"/>
      <c r="BM105" s="161"/>
      <c r="BN105" s="13"/>
      <c r="BO105" s="59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61"/>
      <c r="CS105" s="15"/>
      <c r="CT105" s="3">
        <f t="shared" si="14"/>
        <v>18</v>
      </c>
      <c r="CU105" s="12">
        <v>18</v>
      </c>
      <c r="CW105" s="12">
        <f t="shared" si="15"/>
        <v>0</v>
      </c>
    </row>
    <row r="106" spans="1:101" s="12" customFormat="1" ht="16" thickBot="1" x14ac:dyDescent="0.25">
      <c r="A106" s="55" t="s">
        <v>126</v>
      </c>
      <c r="B106" s="36" t="s">
        <v>127</v>
      </c>
      <c r="C106" s="88" t="s">
        <v>565</v>
      </c>
      <c r="D106" s="635">
        <v>45630</v>
      </c>
      <c r="E106" s="636"/>
      <c r="F106" s="63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159"/>
      <c r="AJ106" s="159"/>
      <c r="AK106" s="63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159"/>
      <c r="BN106" s="27"/>
      <c r="BO106" s="63"/>
      <c r="BP106" s="27"/>
      <c r="BQ106" s="27"/>
      <c r="BR106" s="27"/>
      <c r="BS106" s="27" t="s">
        <v>85</v>
      </c>
      <c r="BT106" s="27" t="s">
        <v>85</v>
      </c>
      <c r="BU106" s="27" t="s">
        <v>85</v>
      </c>
      <c r="BV106" s="27" t="s">
        <v>85</v>
      </c>
      <c r="BW106" s="27" t="s">
        <v>85</v>
      </c>
      <c r="BX106" s="27" t="s">
        <v>85</v>
      </c>
      <c r="BY106" s="27" t="s">
        <v>85</v>
      </c>
      <c r="BZ106" s="27"/>
      <c r="CA106" s="27"/>
      <c r="CB106" s="27"/>
      <c r="CC106" s="27"/>
      <c r="CD106" s="27"/>
      <c r="CE106" s="27"/>
      <c r="CF106" s="27"/>
      <c r="CG106" s="27" t="s">
        <v>85</v>
      </c>
      <c r="CH106" s="27" t="s">
        <v>85</v>
      </c>
      <c r="CI106" s="27" t="s">
        <v>85</v>
      </c>
      <c r="CJ106" s="27" t="s">
        <v>85</v>
      </c>
      <c r="CK106" s="27" t="s">
        <v>85</v>
      </c>
      <c r="CL106" s="27" t="s">
        <v>85</v>
      </c>
      <c r="CM106" s="27" t="s">
        <v>85</v>
      </c>
      <c r="CN106" s="27"/>
      <c r="CO106" s="27"/>
      <c r="CP106" s="27"/>
      <c r="CQ106" s="27"/>
      <c r="CR106" s="159"/>
      <c r="CS106" s="28"/>
      <c r="CT106" s="3">
        <f t="shared" ref="CT106" si="16">+COUNTA(F106:CS106)</f>
        <v>14</v>
      </c>
      <c r="CU106" s="12">
        <v>14</v>
      </c>
      <c r="CW106" s="12">
        <f t="shared" ref="CW106" si="17">+CT106+CV106-CU106</f>
        <v>0</v>
      </c>
    </row>
    <row r="107" spans="1:101" ht="15" x14ac:dyDescent="0.2">
      <c r="A107" s="41" t="s">
        <v>365</v>
      </c>
      <c r="B107" s="31" t="s">
        <v>366</v>
      </c>
      <c r="C107" s="89" t="s">
        <v>367</v>
      </c>
      <c r="D107" s="141"/>
      <c r="E107" s="142">
        <v>45616</v>
      </c>
      <c r="F107" s="60" t="s">
        <v>85</v>
      </c>
      <c r="G107" s="10" t="s">
        <v>85</v>
      </c>
      <c r="H107" s="10"/>
      <c r="I107" s="10"/>
      <c r="J107" s="10"/>
      <c r="K107" s="10"/>
      <c r="L107" s="10"/>
      <c r="M107" s="10"/>
      <c r="N107" s="10"/>
      <c r="O107" s="10" t="s">
        <v>85</v>
      </c>
      <c r="P107" s="10" t="s">
        <v>85</v>
      </c>
      <c r="Q107" s="10" t="s">
        <v>85</v>
      </c>
      <c r="R107" s="10" t="s">
        <v>85</v>
      </c>
      <c r="S107" s="10" t="s">
        <v>85</v>
      </c>
      <c r="T107" s="10" t="s">
        <v>85</v>
      </c>
      <c r="U107" s="10" t="s">
        <v>85</v>
      </c>
      <c r="V107" s="10"/>
      <c r="W107" s="10"/>
      <c r="X107" s="10"/>
      <c r="Y107" s="10"/>
      <c r="Z107" s="10"/>
      <c r="AA107" s="10"/>
      <c r="AB107" s="10"/>
      <c r="AC107" s="10" t="s">
        <v>85</v>
      </c>
      <c r="AD107" s="10" t="s">
        <v>85</v>
      </c>
      <c r="AE107" s="10" t="s">
        <v>85</v>
      </c>
      <c r="AF107" s="10" t="s">
        <v>85</v>
      </c>
      <c r="AG107" s="10" t="s">
        <v>85</v>
      </c>
      <c r="AH107" s="10" t="s">
        <v>85</v>
      </c>
      <c r="AI107" s="160" t="s">
        <v>85</v>
      </c>
      <c r="AJ107" s="160"/>
      <c r="AK107" s="60"/>
      <c r="AL107" s="10"/>
      <c r="AM107" s="10"/>
      <c r="AN107" s="10"/>
      <c r="AO107" s="10"/>
      <c r="AP107" s="10"/>
      <c r="AQ107" s="10" t="s">
        <v>85</v>
      </c>
      <c r="AR107" s="10" t="s">
        <v>85</v>
      </c>
      <c r="AS107" s="10" t="s">
        <v>85</v>
      </c>
      <c r="AT107" s="10" t="s">
        <v>85</v>
      </c>
      <c r="AU107" s="10" t="s">
        <v>85</v>
      </c>
      <c r="AV107" s="10" t="s">
        <v>85</v>
      </c>
      <c r="AW107" s="10" t="s">
        <v>85</v>
      </c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60"/>
      <c r="BN107" s="10"/>
      <c r="BO107" s="6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60"/>
      <c r="CS107" s="18"/>
      <c r="CT107" s="12">
        <f t="shared" si="14"/>
        <v>23</v>
      </c>
      <c r="CU107" s="12"/>
      <c r="CW107" s="12">
        <f t="shared" si="15"/>
        <v>23</v>
      </c>
    </row>
    <row r="108" spans="1:101" ht="16" thickBot="1" x14ac:dyDescent="0.25">
      <c r="A108" s="55" t="s">
        <v>365</v>
      </c>
      <c r="B108" s="36" t="s">
        <v>366</v>
      </c>
      <c r="C108" s="88" t="s">
        <v>565</v>
      </c>
      <c r="D108" s="635">
        <v>45616</v>
      </c>
      <c r="E108" s="636"/>
      <c r="F108" s="63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59"/>
      <c r="AJ108" s="159"/>
      <c r="AK108" s="63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353"/>
      <c r="BF108" s="198" t="s">
        <v>85</v>
      </c>
      <c r="BG108" s="198" t="s">
        <v>85</v>
      </c>
      <c r="BH108" s="198" t="s">
        <v>85</v>
      </c>
      <c r="BI108" s="198" t="s">
        <v>85</v>
      </c>
      <c r="BJ108" s="198" t="s">
        <v>85</v>
      </c>
      <c r="BK108" s="198" t="s">
        <v>85</v>
      </c>
      <c r="BL108" s="27"/>
      <c r="BM108" s="159"/>
      <c r="BN108" s="27"/>
      <c r="BO108" s="63"/>
      <c r="BP108" s="27"/>
      <c r="BQ108" s="27"/>
      <c r="BR108" s="27"/>
      <c r="BS108" s="27" t="s">
        <v>85</v>
      </c>
      <c r="BT108" s="27" t="s">
        <v>85</v>
      </c>
      <c r="BU108" s="27" t="s">
        <v>85</v>
      </c>
      <c r="BV108" s="27" t="s">
        <v>85</v>
      </c>
      <c r="BW108" s="27" t="s">
        <v>85</v>
      </c>
      <c r="BX108" s="27" t="s">
        <v>85</v>
      </c>
      <c r="BY108" s="27" t="s">
        <v>85</v>
      </c>
      <c r="BZ108" s="27" t="s">
        <v>655</v>
      </c>
      <c r="CA108" s="27"/>
      <c r="CB108" s="27"/>
      <c r="CC108" s="27"/>
      <c r="CD108" s="27"/>
      <c r="CE108" s="27"/>
      <c r="CF108" s="27"/>
      <c r="CG108" s="27" t="s">
        <v>85</v>
      </c>
      <c r="CH108" s="27" t="s">
        <v>85</v>
      </c>
      <c r="CI108" s="27" t="s">
        <v>85</v>
      </c>
      <c r="CJ108" s="27" t="s">
        <v>85</v>
      </c>
      <c r="CK108" s="27" t="s">
        <v>85</v>
      </c>
      <c r="CL108" s="27" t="s">
        <v>85</v>
      </c>
      <c r="CM108" s="27" t="s">
        <v>85</v>
      </c>
      <c r="CN108" s="27"/>
      <c r="CO108" s="27"/>
      <c r="CP108" s="27"/>
      <c r="CQ108" s="27"/>
      <c r="CR108" s="159"/>
      <c r="CS108" s="28"/>
      <c r="CT108" s="3">
        <f t="shared" si="14"/>
        <v>21</v>
      </c>
      <c r="CU108" s="12">
        <v>21</v>
      </c>
      <c r="CW108" s="12">
        <f t="shared" si="15"/>
        <v>0</v>
      </c>
    </row>
    <row r="109" spans="1:101" ht="15" x14ac:dyDescent="0.2">
      <c r="A109" s="41" t="s">
        <v>171</v>
      </c>
      <c r="B109" s="31" t="s">
        <v>172</v>
      </c>
      <c r="C109" s="93" t="s">
        <v>357</v>
      </c>
      <c r="D109" s="623"/>
      <c r="E109" s="624"/>
      <c r="F109" s="60" t="s">
        <v>85</v>
      </c>
      <c r="G109" s="10" t="s">
        <v>85</v>
      </c>
      <c r="H109" s="10"/>
      <c r="I109" s="10"/>
      <c r="J109" s="10"/>
      <c r="K109" s="10"/>
      <c r="L109" s="10"/>
      <c r="M109" s="10"/>
      <c r="N109" s="10"/>
      <c r="O109" s="10" t="s">
        <v>85</v>
      </c>
      <c r="P109" s="10" t="s">
        <v>85</v>
      </c>
      <c r="Q109" s="10" t="s">
        <v>85</v>
      </c>
      <c r="R109" s="10" t="s">
        <v>85</v>
      </c>
      <c r="S109" s="10" t="s">
        <v>85</v>
      </c>
      <c r="T109" s="10" t="s">
        <v>85</v>
      </c>
      <c r="U109" s="10" t="s">
        <v>85</v>
      </c>
      <c r="V109" s="10"/>
      <c r="W109" s="10"/>
      <c r="X109" s="10"/>
      <c r="Y109" s="10"/>
      <c r="Z109" s="10"/>
      <c r="AA109" s="10"/>
      <c r="AB109" s="10"/>
      <c r="AC109" s="10" t="s">
        <v>85</v>
      </c>
      <c r="AD109" s="10" t="s">
        <v>85</v>
      </c>
      <c r="AE109" s="10" t="s">
        <v>85</v>
      </c>
      <c r="AF109" s="644" t="s">
        <v>85</v>
      </c>
      <c r="AG109" s="10" t="s">
        <v>85</v>
      </c>
      <c r="AH109" s="10" t="s">
        <v>85</v>
      </c>
      <c r="AI109" s="160" t="s">
        <v>85</v>
      </c>
      <c r="AJ109" s="160"/>
      <c r="AK109" s="60"/>
      <c r="AL109" s="10"/>
      <c r="AM109" s="10"/>
      <c r="AN109" s="10"/>
      <c r="AO109" s="10"/>
      <c r="AP109" s="10"/>
      <c r="AQ109" s="10" t="s">
        <v>85</v>
      </c>
      <c r="AR109" s="10" t="s">
        <v>85</v>
      </c>
      <c r="AS109" s="10" t="s">
        <v>85</v>
      </c>
      <c r="AT109" s="10" t="s">
        <v>85</v>
      </c>
      <c r="AU109" s="10" t="s">
        <v>85</v>
      </c>
      <c r="AV109" s="10" t="s">
        <v>85</v>
      </c>
      <c r="AW109" s="10" t="s">
        <v>85</v>
      </c>
      <c r="AX109" s="10"/>
      <c r="AY109" s="10"/>
      <c r="AZ109" s="10"/>
      <c r="BA109" s="10"/>
      <c r="BB109" s="10"/>
      <c r="BC109" s="10"/>
      <c r="BD109" s="10"/>
      <c r="BE109" s="10" t="s">
        <v>85</v>
      </c>
      <c r="BF109" s="10" t="s">
        <v>85</v>
      </c>
      <c r="BG109" s="10" t="s">
        <v>85</v>
      </c>
      <c r="BH109" s="10" t="s">
        <v>85</v>
      </c>
      <c r="BI109" s="10" t="s">
        <v>85</v>
      </c>
      <c r="BJ109" s="10" t="s">
        <v>85</v>
      </c>
      <c r="BK109" s="10" t="s">
        <v>85</v>
      </c>
      <c r="BL109" s="10"/>
      <c r="BM109" s="160"/>
      <c r="BN109" s="10"/>
      <c r="BO109" s="60"/>
      <c r="BP109" s="10"/>
      <c r="BQ109" s="10"/>
      <c r="BR109" s="10"/>
      <c r="BS109" s="173"/>
      <c r="BT109" s="173"/>
      <c r="BU109" s="173"/>
      <c r="BV109" s="173"/>
      <c r="BW109" s="173"/>
      <c r="BX109" s="173"/>
      <c r="BY109" s="173"/>
      <c r="BZ109" s="10"/>
      <c r="CA109" s="10"/>
      <c r="CB109" s="10"/>
      <c r="CC109" s="10"/>
      <c r="CD109" s="10"/>
      <c r="CE109" s="10"/>
      <c r="CF109" s="10"/>
      <c r="CG109" s="171"/>
      <c r="CH109" s="171"/>
      <c r="CI109" s="171"/>
      <c r="CJ109" s="171"/>
      <c r="CK109" s="171"/>
      <c r="CL109" s="171"/>
      <c r="CM109" s="171"/>
      <c r="CN109" s="171"/>
      <c r="CO109" s="171"/>
      <c r="CP109" s="171"/>
      <c r="CQ109" s="171"/>
      <c r="CR109" s="160"/>
      <c r="CS109" s="18"/>
      <c r="CT109" s="3">
        <f t="shared" si="14"/>
        <v>30</v>
      </c>
      <c r="CU109" s="12">
        <v>44</v>
      </c>
      <c r="CV109" s="12">
        <v>7</v>
      </c>
      <c r="CW109" s="12">
        <f t="shared" si="15"/>
        <v>-7</v>
      </c>
    </row>
    <row r="110" spans="1:101" ht="16" thickBot="1" x14ac:dyDescent="0.25">
      <c r="A110" s="55" t="s">
        <v>171</v>
      </c>
      <c r="B110" s="208" t="s">
        <v>172</v>
      </c>
      <c r="C110" s="114"/>
      <c r="D110" s="139"/>
      <c r="E110" s="145"/>
      <c r="F110" s="63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59"/>
      <c r="AJ110" s="159"/>
      <c r="AK110" s="63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159"/>
      <c r="BN110" s="27"/>
      <c r="BO110" s="63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159"/>
      <c r="CS110" s="28"/>
      <c r="CT110" s="12">
        <f t="shared" si="14"/>
        <v>0</v>
      </c>
      <c r="CU110" s="12"/>
      <c r="CW110" s="12">
        <f t="shared" si="15"/>
        <v>0</v>
      </c>
    </row>
    <row r="111" spans="1:101" ht="15" x14ac:dyDescent="0.2">
      <c r="A111" s="41" t="s">
        <v>734</v>
      </c>
      <c r="B111" s="619" t="s">
        <v>735</v>
      </c>
      <c r="C111" s="93" t="s">
        <v>570</v>
      </c>
      <c r="D111" s="623">
        <v>45577</v>
      </c>
      <c r="E111" s="624">
        <v>45630</v>
      </c>
      <c r="F111" s="60"/>
      <c r="G111" s="10"/>
      <c r="H111" s="10"/>
      <c r="I111" s="10"/>
      <c r="J111" s="10"/>
      <c r="K111" s="10"/>
      <c r="L111" s="10"/>
      <c r="M111" s="78"/>
      <c r="N111" s="10"/>
      <c r="O111" s="10"/>
      <c r="P111" s="10"/>
      <c r="Q111" s="10" t="s">
        <v>85</v>
      </c>
      <c r="R111" s="10" t="s">
        <v>85</v>
      </c>
      <c r="S111" s="10" t="s">
        <v>85</v>
      </c>
      <c r="T111" s="10" t="s">
        <v>85</v>
      </c>
      <c r="U111" s="10" t="s">
        <v>85</v>
      </c>
      <c r="V111" s="10"/>
      <c r="W111" s="10"/>
      <c r="X111" s="10"/>
      <c r="Y111" s="10"/>
      <c r="Z111" s="10"/>
      <c r="AA111" s="10"/>
      <c r="AB111" s="10"/>
      <c r="AC111" s="462"/>
      <c r="AD111" s="462"/>
      <c r="AE111" s="462"/>
      <c r="AF111" s="462"/>
      <c r="AG111" s="462"/>
      <c r="AH111" s="462"/>
      <c r="AI111" s="463"/>
      <c r="AJ111" s="160"/>
      <c r="AK111" s="425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0"/>
      <c r="BB111" s="10"/>
      <c r="BC111" s="10"/>
      <c r="BD111" s="10"/>
      <c r="BE111" s="10" t="s">
        <v>85</v>
      </c>
      <c r="BF111" s="10" t="s">
        <v>85</v>
      </c>
      <c r="BG111" s="10" t="s">
        <v>85</v>
      </c>
      <c r="BH111" s="10" t="s">
        <v>85</v>
      </c>
      <c r="BI111" s="10" t="s">
        <v>85</v>
      </c>
      <c r="BJ111" s="10" t="s">
        <v>85</v>
      </c>
      <c r="BK111" s="10" t="s">
        <v>85</v>
      </c>
      <c r="BL111" s="10"/>
      <c r="BM111" s="160"/>
      <c r="BN111" s="10"/>
      <c r="BO111" s="6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60"/>
      <c r="CS111" s="620"/>
      <c r="CT111" s="3">
        <f t="shared" si="14"/>
        <v>12</v>
      </c>
      <c r="CU111" s="12">
        <v>26</v>
      </c>
      <c r="CW111" s="12">
        <f t="shared" si="15"/>
        <v>-14</v>
      </c>
    </row>
    <row r="112" spans="1:101" s="12" customFormat="1" ht="16" thickBot="1" x14ac:dyDescent="0.25">
      <c r="A112" s="55" t="s">
        <v>734</v>
      </c>
      <c r="B112" s="618" t="s">
        <v>735</v>
      </c>
      <c r="C112" s="114" t="s">
        <v>565</v>
      </c>
      <c r="D112" s="635">
        <v>45630</v>
      </c>
      <c r="E112" s="636">
        <v>45644</v>
      </c>
      <c r="F112" s="63"/>
      <c r="G112" s="27"/>
      <c r="H112" s="27"/>
      <c r="I112" s="27"/>
      <c r="J112" s="27"/>
      <c r="K112" s="27"/>
      <c r="L112" s="27"/>
      <c r="M112" s="19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159"/>
      <c r="AJ112" s="159"/>
      <c r="AK112" s="63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159"/>
      <c r="BN112" s="27"/>
      <c r="BO112" s="63"/>
      <c r="BP112" s="27"/>
      <c r="BQ112" s="27"/>
      <c r="BR112" s="27"/>
      <c r="BS112" s="353"/>
      <c r="BT112" s="27" t="s">
        <v>85</v>
      </c>
      <c r="BU112" s="27" t="s">
        <v>85</v>
      </c>
      <c r="BV112" s="27" t="s">
        <v>85</v>
      </c>
      <c r="BW112" s="27" t="s">
        <v>85</v>
      </c>
      <c r="BX112" s="27" t="s">
        <v>85</v>
      </c>
      <c r="BY112" s="27" t="s">
        <v>85</v>
      </c>
      <c r="BZ112" s="27"/>
      <c r="CA112" s="27"/>
      <c r="CB112" s="27"/>
      <c r="CC112" s="27"/>
      <c r="CD112" s="27"/>
      <c r="CE112" s="27"/>
      <c r="CF112" s="27"/>
      <c r="CG112" s="353"/>
      <c r="CH112" s="353"/>
      <c r="CI112" s="353"/>
      <c r="CJ112" s="353"/>
      <c r="CK112" s="353"/>
      <c r="CL112" s="353"/>
      <c r="CM112" s="353"/>
      <c r="CN112" s="27"/>
      <c r="CO112" s="27"/>
      <c r="CP112" s="27"/>
      <c r="CQ112" s="27"/>
      <c r="CR112" s="159"/>
      <c r="CS112" s="621"/>
      <c r="CT112" s="3">
        <f t="shared" ref="CT112" si="18">+COUNTA(F112:CS112)</f>
        <v>6</v>
      </c>
      <c r="CU112" s="12">
        <v>7</v>
      </c>
      <c r="CW112" s="12">
        <f t="shared" ref="CW112" si="19">+CT112+CV112-CU112</f>
        <v>-1</v>
      </c>
    </row>
    <row r="113" spans="1:101" ht="15" x14ac:dyDescent="0.2">
      <c r="A113" s="41" t="s">
        <v>133</v>
      </c>
      <c r="B113" s="31" t="s">
        <v>134</v>
      </c>
      <c r="C113" s="91" t="s">
        <v>290</v>
      </c>
      <c r="D113" s="623"/>
      <c r="E113" s="624"/>
      <c r="F113" s="60" t="s">
        <v>85</v>
      </c>
      <c r="G113" s="10" t="s">
        <v>85</v>
      </c>
      <c r="H113" s="10"/>
      <c r="I113" s="10"/>
      <c r="J113" s="10"/>
      <c r="K113" s="10"/>
      <c r="L113" s="10"/>
      <c r="M113" s="78"/>
      <c r="N113" s="10"/>
      <c r="O113" s="10" t="s">
        <v>85</v>
      </c>
      <c r="P113" s="10" t="s">
        <v>85</v>
      </c>
      <c r="Q113" s="10" t="s">
        <v>85</v>
      </c>
      <c r="R113" s="10" t="s">
        <v>85</v>
      </c>
      <c r="S113" s="10" t="s">
        <v>85</v>
      </c>
      <c r="T113" s="10" t="s">
        <v>85</v>
      </c>
      <c r="U113" s="10" t="s">
        <v>85</v>
      </c>
      <c r="V113" s="10"/>
      <c r="W113" s="10"/>
      <c r="X113" s="10"/>
      <c r="Y113" s="10"/>
      <c r="Z113" s="10"/>
      <c r="AA113" s="10"/>
      <c r="AB113" s="10"/>
      <c r="AC113" s="10" t="s">
        <v>85</v>
      </c>
      <c r="AD113" s="10" t="s">
        <v>85</v>
      </c>
      <c r="AE113" s="10" t="s">
        <v>85</v>
      </c>
      <c r="AF113" s="644" t="s">
        <v>85</v>
      </c>
      <c r="AG113" s="10" t="s">
        <v>85</v>
      </c>
      <c r="AH113" s="10" t="s">
        <v>85</v>
      </c>
      <c r="AI113" s="160" t="s">
        <v>85</v>
      </c>
      <c r="AJ113" s="160"/>
      <c r="AK113" s="60"/>
      <c r="AL113" s="10"/>
      <c r="AM113" s="10"/>
      <c r="AN113" s="10"/>
      <c r="AO113" s="10"/>
      <c r="AP113" s="10"/>
      <c r="AQ113" s="10" t="s">
        <v>85</v>
      </c>
      <c r="AR113" s="10" t="s">
        <v>85</v>
      </c>
      <c r="AS113" s="10" t="s">
        <v>85</v>
      </c>
      <c r="AT113" s="10" t="s">
        <v>85</v>
      </c>
      <c r="AU113" s="171"/>
      <c r="AV113" s="171"/>
      <c r="AW113" s="171"/>
      <c r="AX113" s="10"/>
      <c r="AY113" s="10"/>
      <c r="AZ113" s="10"/>
      <c r="BA113" s="10"/>
      <c r="BB113" s="10"/>
      <c r="BC113" s="10"/>
      <c r="BD113" s="10"/>
      <c r="BE113" s="171"/>
      <c r="BF113" s="171"/>
      <c r="BG113" s="171"/>
      <c r="BH113" s="171"/>
      <c r="BI113" s="171"/>
      <c r="BJ113" s="171"/>
      <c r="BK113" s="171"/>
      <c r="BL113" s="171"/>
      <c r="BM113" s="174"/>
      <c r="BN113" s="171"/>
      <c r="BO113" s="175"/>
      <c r="BP113" s="10"/>
      <c r="BQ113" s="10"/>
      <c r="BR113" s="10"/>
      <c r="BS113" s="10" t="s">
        <v>85</v>
      </c>
      <c r="BT113" s="10" t="s">
        <v>85</v>
      </c>
      <c r="BU113" s="10" t="s">
        <v>85</v>
      </c>
      <c r="BV113" s="10" t="s">
        <v>85</v>
      </c>
      <c r="BW113" s="10" t="s">
        <v>85</v>
      </c>
      <c r="BX113" s="10" t="s">
        <v>85</v>
      </c>
      <c r="BY113" s="10" t="s">
        <v>85</v>
      </c>
      <c r="BZ113" s="10"/>
      <c r="CA113" s="10"/>
      <c r="CB113" s="10"/>
      <c r="CC113" s="10"/>
      <c r="CD113" s="10"/>
      <c r="CE113" s="10"/>
      <c r="CF113" s="10"/>
      <c r="CG113" s="173"/>
      <c r="CH113" s="173"/>
      <c r="CI113" s="173"/>
      <c r="CJ113" s="173"/>
      <c r="CK113" s="173"/>
      <c r="CL113" s="173"/>
      <c r="CM113" s="173"/>
      <c r="CN113" s="10"/>
      <c r="CO113" s="10"/>
      <c r="CP113" s="10"/>
      <c r="CQ113" s="10"/>
      <c r="CR113" s="160"/>
      <c r="CS113" s="18"/>
      <c r="CT113" s="3">
        <f t="shared" si="14"/>
        <v>27</v>
      </c>
      <c r="CU113" s="12">
        <v>44</v>
      </c>
      <c r="CV113" s="12">
        <v>7</v>
      </c>
      <c r="CW113" s="12">
        <f t="shared" si="15"/>
        <v>-10</v>
      </c>
    </row>
    <row r="114" spans="1:101" ht="16" thickBot="1" x14ac:dyDescent="0.25">
      <c r="A114" s="282" t="s">
        <v>133</v>
      </c>
      <c r="B114" s="283" t="s">
        <v>134</v>
      </c>
      <c r="C114" s="99"/>
      <c r="D114" s="146"/>
      <c r="E114" s="147"/>
      <c r="F114" s="62"/>
      <c r="G114" s="30"/>
      <c r="H114" s="30"/>
      <c r="I114" s="30"/>
      <c r="J114" s="30"/>
      <c r="K114" s="30"/>
      <c r="L114" s="30"/>
      <c r="M114" s="206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153"/>
      <c r="AJ114" s="153"/>
      <c r="AK114" s="62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153"/>
      <c r="BN114" s="14"/>
      <c r="BO114" s="62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153"/>
      <c r="CS114" s="22"/>
      <c r="CT114" s="12">
        <f t="shared" si="14"/>
        <v>0</v>
      </c>
      <c r="CU114" s="12"/>
      <c r="CW114" s="12">
        <f t="shared" si="15"/>
        <v>0</v>
      </c>
    </row>
    <row r="115" spans="1:101" ht="15" x14ac:dyDescent="0.2">
      <c r="A115" s="43" t="s">
        <v>237</v>
      </c>
      <c r="B115" s="33" t="s">
        <v>106</v>
      </c>
      <c r="C115" s="91" t="s">
        <v>329</v>
      </c>
      <c r="D115" s="623"/>
      <c r="E115" s="624"/>
      <c r="F115" s="176"/>
      <c r="G115" s="173"/>
      <c r="H115" s="10"/>
      <c r="I115" s="10"/>
      <c r="J115" s="10"/>
      <c r="K115" s="10"/>
      <c r="L115" s="10"/>
      <c r="M115" s="78"/>
      <c r="N115" s="10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0" t="s">
        <v>85</v>
      </c>
      <c r="AA115" s="10" t="s">
        <v>85</v>
      </c>
      <c r="AB115" s="10" t="s">
        <v>85</v>
      </c>
      <c r="AC115" s="10" t="s">
        <v>85</v>
      </c>
      <c r="AD115" s="10" t="s">
        <v>85</v>
      </c>
      <c r="AE115" s="10" t="s">
        <v>85</v>
      </c>
      <c r="AF115" s="10" t="s">
        <v>85</v>
      </c>
      <c r="AG115" s="10" t="s">
        <v>85</v>
      </c>
      <c r="AH115" s="10" t="s">
        <v>85</v>
      </c>
      <c r="AI115" s="160" t="s">
        <v>85</v>
      </c>
      <c r="AJ115" s="160"/>
      <c r="AK115" s="60"/>
      <c r="AL115" s="10"/>
      <c r="AM115" s="10"/>
      <c r="AN115" s="10"/>
      <c r="AO115" s="10"/>
      <c r="AP115" s="10"/>
      <c r="AQ115" s="10" t="s">
        <v>85</v>
      </c>
      <c r="AR115" s="10" t="s">
        <v>85</v>
      </c>
      <c r="AS115" s="10" t="s">
        <v>85</v>
      </c>
      <c r="AT115" s="10" t="s">
        <v>85</v>
      </c>
      <c r="AU115" s="10" t="s">
        <v>85</v>
      </c>
      <c r="AV115" s="10" t="s">
        <v>85</v>
      </c>
      <c r="AW115" s="10" t="s">
        <v>85</v>
      </c>
      <c r="AX115" s="10"/>
      <c r="AY115" s="10"/>
      <c r="AZ115" s="10"/>
      <c r="BA115" s="10"/>
      <c r="BB115" s="10"/>
      <c r="BC115" s="10"/>
      <c r="BD115" s="10"/>
      <c r="BE115" s="10" t="s">
        <v>85</v>
      </c>
      <c r="BF115" s="10" t="s">
        <v>85</v>
      </c>
      <c r="BG115" s="10" t="s">
        <v>85</v>
      </c>
      <c r="BH115" s="10" t="s">
        <v>85</v>
      </c>
      <c r="BI115" s="10" t="s">
        <v>85</v>
      </c>
      <c r="BJ115" s="10" t="s">
        <v>85</v>
      </c>
      <c r="BK115" s="10" t="s">
        <v>85</v>
      </c>
      <c r="BL115" s="10"/>
      <c r="BM115" s="160"/>
      <c r="BN115" s="10"/>
      <c r="BO115" s="60"/>
      <c r="BP115" s="10"/>
      <c r="BQ115" s="10"/>
      <c r="BR115" s="10"/>
      <c r="BS115" s="10" t="s">
        <v>85</v>
      </c>
      <c r="BT115" s="10" t="s">
        <v>85</v>
      </c>
      <c r="BU115" s="10" t="s">
        <v>85</v>
      </c>
      <c r="BV115" s="10" t="s">
        <v>85</v>
      </c>
      <c r="BW115" s="10" t="s">
        <v>85</v>
      </c>
      <c r="BX115" s="10" t="s">
        <v>85</v>
      </c>
      <c r="BY115" s="10" t="s">
        <v>85</v>
      </c>
      <c r="BZ115" s="10"/>
      <c r="CA115" s="10"/>
      <c r="CB115" s="10"/>
      <c r="CC115" s="10"/>
      <c r="CD115" s="10"/>
      <c r="CE115" s="10"/>
      <c r="CF115" s="10"/>
      <c r="CG115" s="10" t="s">
        <v>85</v>
      </c>
      <c r="CH115" s="10" t="s">
        <v>85</v>
      </c>
      <c r="CI115" s="10" t="s">
        <v>85</v>
      </c>
      <c r="CJ115" s="10" t="s">
        <v>85</v>
      </c>
      <c r="CK115" s="10" t="s">
        <v>85</v>
      </c>
      <c r="CL115" s="10" t="s">
        <v>85</v>
      </c>
      <c r="CM115" s="10" t="s">
        <v>85</v>
      </c>
      <c r="CN115" s="10"/>
      <c r="CO115" s="10"/>
      <c r="CP115" s="10"/>
      <c r="CQ115" s="10"/>
      <c r="CR115" s="160"/>
      <c r="CS115" s="18"/>
      <c r="CT115" s="3">
        <f t="shared" si="14"/>
        <v>38</v>
      </c>
      <c r="CU115" s="12">
        <v>42</v>
      </c>
      <c r="CV115" s="12">
        <v>2</v>
      </c>
      <c r="CW115" s="12">
        <f t="shared" si="15"/>
        <v>-2</v>
      </c>
    </row>
    <row r="116" spans="1:101" ht="16" thickBot="1" x14ac:dyDescent="0.25">
      <c r="A116" s="35" t="s">
        <v>237</v>
      </c>
      <c r="B116" s="34" t="s">
        <v>106</v>
      </c>
      <c r="C116" s="99"/>
      <c r="D116" s="146"/>
      <c r="E116" s="147"/>
      <c r="F116" s="62"/>
      <c r="G116" s="30"/>
      <c r="H116" s="30"/>
      <c r="I116" s="30"/>
      <c r="J116" s="30"/>
      <c r="K116" s="30"/>
      <c r="L116" s="30"/>
      <c r="M116" s="206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153"/>
      <c r="AJ116" s="153"/>
      <c r="AK116" s="62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153"/>
      <c r="BN116" s="30"/>
      <c r="BO116" s="62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153"/>
      <c r="CS116" s="22"/>
      <c r="CT116" s="12">
        <f t="shared" si="14"/>
        <v>0</v>
      </c>
      <c r="CU116" s="12"/>
      <c r="CW116" s="12">
        <f t="shared" si="15"/>
        <v>0</v>
      </c>
    </row>
    <row r="117" spans="1:101" ht="16" thickBot="1" x14ac:dyDescent="0.25">
      <c r="A117" s="35" t="s">
        <v>498</v>
      </c>
      <c r="B117" s="362" t="s">
        <v>499</v>
      </c>
      <c r="C117" s="99" t="s">
        <v>357</v>
      </c>
      <c r="D117" s="637"/>
      <c r="E117" s="638">
        <v>45574</v>
      </c>
      <c r="F117" s="62" t="s">
        <v>85</v>
      </c>
      <c r="G117" s="30" t="s">
        <v>85</v>
      </c>
      <c r="H117" s="30"/>
      <c r="I117" s="30"/>
      <c r="J117" s="30"/>
      <c r="K117" s="30"/>
      <c r="L117" s="30"/>
      <c r="M117" s="206"/>
      <c r="N117" s="30"/>
      <c r="O117" s="247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153"/>
      <c r="AJ117" s="153"/>
      <c r="AK117" s="62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153"/>
      <c r="BN117" s="30"/>
      <c r="BO117" s="62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153"/>
      <c r="CS117" s="22"/>
      <c r="CT117" s="3">
        <f t="shared" si="10"/>
        <v>2</v>
      </c>
      <c r="CU117" s="12">
        <v>2</v>
      </c>
      <c r="CW117" s="12">
        <f t="shared" si="11"/>
        <v>0</v>
      </c>
    </row>
    <row r="118" spans="1:101" ht="15" x14ac:dyDescent="0.2">
      <c r="A118" s="44" t="s">
        <v>124</v>
      </c>
      <c r="B118" s="42" t="s">
        <v>125</v>
      </c>
      <c r="C118" s="86" t="s">
        <v>290</v>
      </c>
      <c r="D118" s="611"/>
      <c r="E118" s="612">
        <v>45630</v>
      </c>
      <c r="F118" s="373"/>
      <c r="G118" s="167"/>
      <c r="H118" s="167"/>
      <c r="I118" s="167"/>
      <c r="J118" s="167"/>
      <c r="K118" s="167"/>
      <c r="L118" s="11"/>
      <c r="M118" s="11"/>
      <c r="N118" s="11"/>
      <c r="O118" s="11" t="s">
        <v>85</v>
      </c>
      <c r="P118" s="11" t="s">
        <v>85</v>
      </c>
      <c r="Q118" s="11" t="s">
        <v>85</v>
      </c>
      <c r="R118" s="11" t="s">
        <v>85</v>
      </c>
      <c r="S118" s="11" t="s">
        <v>85</v>
      </c>
      <c r="T118" s="11" t="s">
        <v>85</v>
      </c>
      <c r="U118" s="11" t="s">
        <v>85</v>
      </c>
      <c r="V118" s="11"/>
      <c r="W118" s="11"/>
      <c r="X118" s="11"/>
      <c r="Y118" s="11"/>
      <c r="Z118" s="11"/>
      <c r="AA118" s="11"/>
      <c r="AB118" s="11"/>
      <c r="AC118" s="11" t="s">
        <v>85</v>
      </c>
      <c r="AD118" s="11" t="s">
        <v>85</v>
      </c>
      <c r="AE118" s="11" t="s">
        <v>85</v>
      </c>
      <c r="AF118" s="645" t="s">
        <v>85</v>
      </c>
      <c r="AG118" s="11" t="s">
        <v>85</v>
      </c>
      <c r="AH118" s="11" t="s">
        <v>85</v>
      </c>
      <c r="AI118" s="158" t="s">
        <v>85</v>
      </c>
      <c r="AJ118" s="158"/>
      <c r="AK118" s="61"/>
      <c r="AL118" s="11"/>
      <c r="AM118" s="11"/>
      <c r="AN118" s="11"/>
      <c r="AO118" s="11"/>
      <c r="AP118" s="11"/>
      <c r="AQ118" s="11" t="s">
        <v>85</v>
      </c>
      <c r="AR118" s="11" t="s">
        <v>85</v>
      </c>
      <c r="AS118" s="11" t="s">
        <v>85</v>
      </c>
      <c r="AT118" s="11" t="s">
        <v>85</v>
      </c>
      <c r="AU118" s="11" t="s">
        <v>85</v>
      </c>
      <c r="AV118" s="11" t="s">
        <v>85</v>
      </c>
      <c r="AW118" s="11" t="s">
        <v>85</v>
      </c>
      <c r="AX118" s="11" t="s">
        <v>85</v>
      </c>
      <c r="AY118" s="11"/>
      <c r="AZ118" s="11"/>
      <c r="BA118" s="11"/>
      <c r="BB118" s="11"/>
      <c r="BC118" s="11"/>
      <c r="BD118" s="11"/>
      <c r="BE118" s="11" t="s">
        <v>85</v>
      </c>
      <c r="BF118" s="11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/>
      <c r="BM118" s="158"/>
      <c r="BN118" s="11"/>
      <c r="BO118" s="6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58"/>
      <c r="CS118" s="21"/>
      <c r="CT118" s="3">
        <f t="shared" si="10"/>
        <v>29</v>
      </c>
      <c r="CU118" s="12">
        <v>30</v>
      </c>
      <c r="CW118" s="12">
        <f t="shared" si="11"/>
        <v>-1</v>
      </c>
    </row>
    <row r="119" spans="1:101" ht="16" thickBot="1" x14ac:dyDescent="0.25">
      <c r="A119" s="45" t="s">
        <v>124</v>
      </c>
      <c r="B119" s="104" t="s">
        <v>125</v>
      </c>
      <c r="C119" s="87" t="s">
        <v>293</v>
      </c>
      <c r="D119" s="613">
        <v>45630</v>
      </c>
      <c r="E119" s="614"/>
      <c r="F119" s="5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58"/>
      <c r="AJ119" s="158"/>
      <c r="AK119" s="6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58"/>
      <c r="BN119" s="11"/>
      <c r="BO119" s="61"/>
      <c r="BP119" s="11"/>
      <c r="BQ119" s="11"/>
      <c r="BR119" s="11"/>
      <c r="BS119" s="11" t="s">
        <v>85</v>
      </c>
      <c r="BT119" s="11" t="s">
        <v>85</v>
      </c>
      <c r="BU119" s="11" t="s">
        <v>85</v>
      </c>
      <c r="BV119" s="11" t="s">
        <v>85</v>
      </c>
      <c r="BW119" s="11" t="s">
        <v>85</v>
      </c>
      <c r="BX119" s="11" t="s">
        <v>85</v>
      </c>
      <c r="BY119" s="11" t="s">
        <v>85</v>
      </c>
      <c r="BZ119" s="11"/>
      <c r="CA119" s="11"/>
      <c r="CB119" s="11"/>
      <c r="CC119" s="11"/>
      <c r="CD119" s="11"/>
      <c r="CE119" s="11"/>
      <c r="CF119" s="11"/>
      <c r="CG119" s="11" t="s">
        <v>85</v>
      </c>
      <c r="CH119" s="11" t="s">
        <v>85</v>
      </c>
      <c r="CI119" s="11" t="s">
        <v>85</v>
      </c>
      <c r="CJ119" s="11" t="s">
        <v>85</v>
      </c>
      <c r="CK119" s="11" t="s">
        <v>85</v>
      </c>
      <c r="CL119" s="11" t="s">
        <v>85</v>
      </c>
      <c r="CM119" s="11" t="s">
        <v>85</v>
      </c>
      <c r="CN119" s="11"/>
      <c r="CO119" s="11"/>
      <c r="CP119" s="11"/>
      <c r="CQ119" s="11"/>
      <c r="CR119" s="158"/>
      <c r="CS119" s="21"/>
      <c r="CT119" s="3">
        <f t="shared" si="10"/>
        <v>14</v>
      </c>
      <c r="CU119" s="12">
        <v>14</v>
      </c>
      <c r="CW119" s="12">
        <f t="shared" si="11"/>
        <v>0</v>
      </c>
    </row>
    <row r="120" spans="1:101" ht="15" x14ac:dyDescent="0.2">
      <c r="A120" s="43" t="s">
        <v>187</v>
      </c>
      <c r="B120" s="33" t="s">
        <v>188</v>
      </c>
      <c r="C120" s="89" t="s">
        <v>290</v>
      </c>
      <c r="D120" s="623"/>
      <c r="E120" s="624">
        <v>45574</v>
      </c>
      <c r="F120" s="60" t="s">
        <v>85</v>
      </c>
      <c r="G120" s="10" t="s">
        <v>85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60"/>
      <c r="AJ120" s="160"/>
      <c r="AK120" s="6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6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60"/>
      <c r="CS120" s="18"/>
      <c r="CT120" s="3">
        <f t="shared" si="10"/>
        <v>2</v>
      </c>
      <c r="CU120" s="12">
        <v>2</v>
      </c>
      <c r="CW120" s="12">
        <f t="shared" si="11"/>
        <v>0</v>
      </c>
    </row>
    <row r="121" spans="1:101" ht="15" x14ac:dyDescent="0.2">
      <c r="A121" s="45" t="s">
        <v>187</v>
      </c>
      <c r="B121" s="25" t="s">
        <v>188</v>
      </c>
      <c r="C121" s="87" t="s">
        <v>329</v>
      </c>
      <c r="D121" s="613">
        <v>45574</v>
      </c>
      <c r="E121" s="614"/>
      <c r="F121" s="59"/>
      <c r="G121" s="13"/>
      <c r="H121" s="13"/>
      <c r="I121" s="13"/>
      <c r="J121" s="13"/>
      <c r="K121" s="13"/>
      <c r="L121" s="13"/>
      <c r="M121" s="13"/>
      <c r="N121" s="13"/>
      <c r="O121" s="13" t="s">
        <v>85</v>
      </c>
      <c r="P121" s="13" t="s">
        <v>85</v>
      </c>
      <c r="Q121" s="13" t="s">
        <v>85</v>
      </c>
      <c r="R121" s="13" t="s">
        <v>85</v>
      </c>
      <c r="S121" s="13" t="s">
        <v>85</v>
      </c>
      <c r="T121" s="13" t="s">
        <v>85</v>
      </c>
      <c r="U121" s="13" t="s">
        <v>85</v>
      </c>
      <c r="V121" s="13" t="s">
        <v>85</v>
      </c>
      <c r="W121" s="13" t="s">
        <v>85</v>
      </c>
      <c r="X121" s="13" t="s">
        <v>85</v>
      </c>
      <c r="Y121" s="13" t="s">
        <v>85</v>
      </c>
      <c r="Z121" s="13" t="s">
        <v>85</v>
      </c>
      <c r="AA121" s="13" t="s">
        <v>85</v>
      </c>
      <c r="AB121" s="13" t="s">
        <v>85</v>
      </c>
      <c r="AC121" s="13" t="s">
        <v>85</v>
      </c>
      <c r="AD121" s="13" t="s">
        <v>85</v>
      </c>
      <c r="AE121" s="13" t="s">
        <v>85</v>
      </c>
      <c r="AF121" s="13" t="s">
        <v>85</v>
      </c>
      <c r="AG121" s="13" t="s">
        <v>85</v>
      </c>
      <c r="AH121" s="13" t="s">
        <v>85</v>
      </c>
      <c r="AI121" s="161" t="s">
        <v>85</v>
      </c>
      <c r="AJ121" s="161"/>
      <c r="AK121" s="59"/>
      <c r="AL121" s="13"/>
      <c r="AM121" s="13"/>
      <c r="AN121" s="13" t="s">
        <v>85</v>
      </c>
      <c r="AO121" s="13" t="s">
        <v>85</v>
      </c>
      <c r="AP121" s="13" t="s">
        <v>85</v>
      </c>
      <c r="AQ121" s="13" t="s">
        <v>85</v>
      </c>
      <c r="AR121" s="13" t="s">
        <v>85</v>
      </c>
      <c r="AS121" s="13" t="s">
        <v>85</v>
      </c>
      <c r="AT121" s="13" t="s">
        <v>85</v>
      </c>
      <c r="AU121" s="13" t="s">
        <v>85</v>
      </c>
      <c r="AV121" s="13" t="s">
        <v>85</v>
      </c>
      <c r="AW121" s="13" t="s">
        <v>85</v>
      </c>
      <c r="AX121" s="13" t="s">
        <v>85</v>
      </c>
      <c r="AY121" s="13" t="s">
        <v>85</v>
      </c>
      <c r="AZ121" s="13" t="s">
        <v>85</v>
      </c>
      <c r="BA121" s="13" t="s">
        <v>85</v>
      </c>
      <c r="BB121" s="13"/>
      <c r="BC121" s="13"/>
      <c r="BD121" s="13"/>
      <c r="BE121" s="13"/>
      <c r="BF121" s="13" t="s">
        <v>85</v>
      </c>
      <c r="BG121" s="13" t="s">
        <v>85</v>
      </c>
      <c r="BH121" s="13" t="s">
        <v>85</v>
      </c>
      <c r="BI121" s="13" t="s">
        <v>85</v>
      </c>
      <c r="BJ121" s="13" t="s">
        <v>85</v>
      </c>
      <c r="BK121" s="13" t="s">
        <v>85</v>
      </c>
      <c r="BL121" s="13"/>
      <c r="BM121" s="13"/>
      <c r="BN121" s="13"/>
      <c r="BO121" s="59"/>
      <c r="BP121" s="13"/>
      <c r="BQ121" s="13"/>
      <c r="BR121" s="13"/>
      <c r="BS121" s="13" t="s">
        <v>85</v>
      </c>
      <c r="BT121" s="13" t="s">
        <v>85</v>
      </c>
      <c r="BU121" s="13" t="s">
        <v>85</v>
      </c>
      <c r="BV121" s="13" t="s">
        <v>85</v>
      </c>
      <c r="BW121" s="13" t="s">
        <v>85</v>
      </c>
      <c r="BX121" s="13" t="s">
        <v>85</v>
      </c>
      <c r="BY121" s="13" t="s">
        <v>85</v>
      </c>
      <c r="BZ121" s="13" t="s">
        <v>85</v>
      </c>
      <c r="CA121" s="13"/>
      <c r="CB121" s="13"/>
      <c r="CC121" s="13"/>
      <c r="CD121" s="13"/>
      <c r="CE121" s="13"/>
      <c r="CF121" s="13"/>
      <c r="CG121" s="13" t="s">
        <v>85</v>
      </c>
      <c r="CH121" s="13" t="s">
        <v>85</v>
      </c>
      <c r="CI121" s="13" t="s">
        <v>85</v>
      </c>
      <c r="CJ121" s="13" t="s">
        <v>85</v>
      </c>
      <c r="CK121" s="13" t="s">
        <v>85</v>
      </c>
      <c r="CL121" s="13" t="s">
        <v>85</v>
      </c>
      <c r="CM121" s="13" t="s">
        <v>85</v>
      </c>
      <c r="CN121" s="13"/>
      <c r="CO121" s="13"/>
      <c r="CP121" s="13"/>
      <c r="CQ121" s="13"/>
      <c r="CR121" s="161"/>
      <c r="CS121" s="15"/>
      <c r="CT121" s="3">
        <f t="shared" si="10"/>
        <v>56</v>
      </c>
      <c r="CU121" s="12">
        <v>56</v>
      </c>
      <c r="CW121" s="12">
        <f t="shared" si="11"/>
        <v>0</v>
      </c>
    </row>
    <row r="122" spans="1:101" ht="16" thickBot="1" x14ac:dyDescent="0.25">
      <c r="A122" s="45" t="s">
        <v>187</v>
      </c>
      <c r="B122" s="25" t="s">
        <v>188</v>
      </c>
      <c r="C122" s="87"/>
      <c r="D122" s="143"/>
      <c r="E122" s="144"/>
      <c r="F122" s="5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61"/>
      <c r="AJ122" s="161"/>
      <c r="AK122" s="59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59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61"/>
      <c r="CS122" s="15"/>
      <c r="CT122" s="12">
        <f t="shared" si="10"/>
        <v>0</v>
      </c>
      <c r="CU122" s="12"/>
      <c r="CW122" s="12">
        <f t="shared" si="11"/>
        <v>0</v>
      </c>
    </row>
    <row r="123" spans="1:101" ht="15" x14ac:dyDescent="0.2">
      <c r="A123" s="43" t="s">
        <v>241</v>
      </c>
      <c r="B123" s="244" t="s">
        <v>242</v>
      </c>
      <c r="C123" s="89" t="s">
        <v>290</v>
      </c>
      <c r="D123" s="623"/>
      <c r="E123" s="624"/>
      <c r="F123" s="60" t="s">
        <v>85</v>
      </c>
      <c r="G123" s="10" t="s">
        <v>85</v>
      </c>
      <c r="H123" s="10"/>
      <c r="I123" s="10"/>
      <c r="J123" s="10"/>
      <c r="K123" s="10"/>
      <c r="L123" s="10"/>
      <c r="M123" s="10"/>
      <c r="N123" s="10"/>
      <c r="O123" s="10" t="s">
        <v>85</v>
      </c>
      <c r="P123" s="10" t="s">
        <v>85</v>
      </c>
      <c r="Q123" s="10" t="s">
        <v>85</v>
      </c>
      <c r="R123" s="10" t="s">
        <v>85</v>
      </c>
      <c r="S123" s="10" t="s">
        <v>85</v>
      </c>
      <c r="T123" s="10" t="s">
        <v>85</v>
      </c>
      <c r="U123" s="10" t="s">
        <v>85</v>
      </c>
      <c r="V123" s="10"/>
      <c r="W123" s="10"/>
      <c r="X123" s="10"/>
      <c r="Y123" s="10"/>
      <c r="Z123" s="10"/>
      <c r="AA123" s="10"/>
      <c r="AB123" s="10"/>
      <c r="AC123" s="10" t="s">
        <v>85</v>
      </c>
      <c r="AD123" s="10" t="s">
        <v>85</v>
      </c>
      <c r="AE123" s="10" t="s">
        <v>85</v>
      </c>
      <c r="AF123" s="10" t="s">
        <v>85</v>
      </c>
      <c r="AG123" s="10" t="s">
        <v>85</v>
      </c>
      <c r="AH123" s="10" t="s">
        <v>85</v>
      </c>
      <c r="AI123" s="160" t="s">
        <v>85</v>
      </c>
      <c r="AJ123" s="160"/>
      <c r="AK123" s="60"/>
      <c r="AL123" s="10"/>
      <c r="AM123" s="10"/>
      <c r="AN123" s="10"/>
      <c r="AO123" s="10"/>
      <c r="AP123" s="10"/>
      <c r="AQ123" s="10" t="s">
        <v>85</v>
      </c>
      <c r="AR123" s="10" t="s">
        <v>85</v>
      </c>
      <c r="AS123" s="10" t="s">
        <v>85</v>
      </c>
      <c r="AT123" s="10" t="s">
        <v>85</v>
      </c>
      <c r="AU123" s="10" t="s">
        <v>85</v>
      </c>
      <c r="AV123" s="10" t="s">
        <v>85</v>
      </c>
      <c r="AW123" s="10" t="s">
        <v>85</v>
      </c>
      <c r="AX123" s="10"/>
      <c r="AY123" s="10"/>
      <c r="AZ123" s="10"/>
      <c r="BA123" s="10"/>
      <c r="BB123" s="10"/>
      <c r="BC123" s="10"/>
      <c r="BD123" s="10"/>
      <c r="BE123" s="10" t="s">
        <v>85</v>
      </c>
      <c r="BF123" s="10" t="s">
        <v>85</v>
      </c>
      <c r="BG123" s="10" t="s">
        <v>85</v>
      </c>
      <c r="BH123" s="10" t="s">
        <v>85</v>
      </c>
      <c r="BI123" s="10" t="s">
        <v>85</v>
      </c>
      <c r="BJ123" s="10" t="s">
        <v>85</v>
      </c>
      <c r="BK123" s="10" t="s">
        <v>85</v>
      </c>
      <c r="BL123" s="10"/>
      <c r="BM123" s="160"/>
      <c r="BN123" s="10"/>
      <c r="BO123" s="60"/>
      <c r="BP123" s="10"/>
      <c r="BQ123" s="10"/>
      <c r="BR123" s="10"/>
      <c r="BS123" s="10" t="s">
        <v>85</v>
      </c>
      <c r="BT123" s="10" t="s">
        <v>85</v>
      </c>
      <c r="BU123" s="10" t="s">
        <v>85</v>
      </c>
      <c r="BV123" s="10" t="s">
        <v>85</v>
      </c>
      <c r="BW123" s="10" t="s">
        <v>85</v>
      </c>
      <c r="BX123" s="10" t="s">
        <v>85</v>
      </c>
      <c r="BY123" s="10" t="s">
        <v>85</v>
      </c>
      <c r="BZ123" s="10"/>
      <c r="CA123" s="10"/>
      <c r="CB123" s="10"/>
      <c r="CC123" s="10"/>
      <c r="CD123" s="10"/>
      <c r="CE123" s="10"/>
      <c r="CF123" s="10"/>
      <c r="CG123" s="10" t="s">
        <v>85</v>
      </c>
      <c r="CH123" s="10" t="s">
        <v>85</v>
      </c>
      <c r="CI123" s="10" t="s">
        <v>85</v>
      </c>
      <c r="CJ123" s="10" t="s">
        <v>85</v>
      </c>
      <c r="CK123" s="10" t="s">
        <v>85</v>
      </c>
      <c r="CL123" s="10" t="s">
        <v>85</v>
      </c>
      <c r="CM123" s="10" t="s">
        <v>85</v>
      </c>
      <c r="CN123" s="10"/>
      <c r="CO123" s="10"/>
      <c r="CP123" s="10"/>
      <c r="CQ123" s="10"/>
      <c r="CR123" s="160"/>
      <c r="CS123" s="18"/>
      <c r="CT123" s="3">
        <f t="shared" si="10"/>
        <v>44</v>
      </c>
      <c r="CU123" s="12">
        <v>44</v>
      </c>
      <c r="CW123" s="12">
        <f t="shared" si="11"/>
        <v>0</v>
      </c>
    </row>
    <row r="124" spans="1:101" ht="16" thickBot="1" x14ac:dyDescent="0.25">
      <c r="A124" s="35" t="s">
        <v>241</v>
      </c>
      <c r="B124" s="75" t="s">
        <v>242</v>
      </c>
      <c r="C124" s="94"/>
      <c r="D124" s="146"/>
      <c r="E124" s="151"/>
      <c r="F124" s="62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153"/>
      <c r="AJ124" s="153"/>
      <c r="AK124" s="62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153"/>
      <c r="BN124" s="30"/>
      <c r="BO124" s="62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153"/>
      <c r="CS124" s="22"/>
      <c r="CT124" s="12">
        <f t="shared" si="10"/>
        <v>0</v>
      </c>
      <c r="CU124" s="12"/>
      <c r="CW124" s="12">
        <f t="shared" si="11"/>
        <v>0</v>
      </c>
    </row>
    <row r="125" spans="1:101" ht="15" x14ac:dyDescent="0.2">
      <c r="A125" s="43" t="s">
        <v>986</v>
      </c>
      <c r="B125" s="244" t="s">
        <v>987</v>
      </c>
      <c r="C125" s="89" t="s">
        <v>357</v>
      </c>
      <c r="D125" s="623">
        <v>45645</v>
      </c>
      <c r="E125" s="624">
        <v>45648</v>
      </c>
      <c r="F125" s="6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60"/>
      <c r="AJ125" s="160"/>
      <c r="AK125" s="6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60"/>
      <c r="BN125" s="10"/>
      <c r="BO125" s="6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 t="s">
        <v>85</v>
      </c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60"/>
      <c r="CS125" s="18"/>
      <c r="CT125" s="3">
        <f t="shared" ref="CT125" si="20">+COUNTA(F125:CS125)</f>
        <v>1</v>
      </c>
      <c r="CU125" s="12">
        <v>1</v>
      </c>
      <c r="CW125" s="12">
        <f t="shared" ref="CW125" si="21">+CT125+CV125-CU125</f>
        <v>0</v>
      </c>
    </row>
    <row r="126" spans="1:101" ht="16" thickBot="1" x14ac:dyDescent="0.25">
      <c r="A126" s="44" t="s">
        <v>988</v>
      </c>
      <c r="B126" s="42" t="s">
        <v>736</v>
      </c>
      <c r="C126" s="90" t="s">
        <v>329</v>
      </c>
      <c r="D126" s="611">
        <v>45574</v>
      </c>
      <c r="E126" s="612"/>
      <c r="F126" s="61"/>
      <c r="G126" s="11"/>
      <c r="H126" s="11"/>
      <c r="I126" s="11"/>
      <c r="J126" s="11"/>
      <c r="K126" s="11"/>
      <c r="L126" s="11"/>
      <c r="M126" s="11"/>
      <c r="N126" s="11"/>
      <c r="O126" s="11" t="s">
        <v>85</v>
      </c>
      <c r="P126" s="11" t="s">
        <v>85</v>
      </c>
      <c r="Q126" s="11" t="s">
        <v>85</v>
      </c>
      <c r="R126" s="11" t="s">
        <v>85</v>
      </c>
      <c r="S126" s="11" t="s">
        <v>85</v>
      </c>
      <c r="T126" s="11" t="s">
        <v>85</v>
      </c>
      <c r="U126" s="11" t="s">
        <v>85</v>
      </c>
      <c r="V126" s="11" t="s">
        <v>85</v>
      </c>
      <c r="W126" s="11" t="s">
        <v>85</v>
      </c>
      <c r="X126" s="11" t="s">
        <v>85</v>
      </c>
      <c r="Y126" s="11" t="s">
        <v>85</v>
      </c>
      <c r="Z126" s="11" t="s">
        <v>85</v>
      </c>
      <c r="AA126" s="11" t="s">
        <v>85</v>
      </c>
      <c r="AB126" s="11" t="s">
        <v>85</v>
      </c>
      <c r="AC126" s="11" t="s">
        <v>85</v>
      </c>
      <c r="AD126" s="11" t="s">
        <v>85</v>
      </c>
      <c r="AE126" s="11" t="s">
        <v>85</v>
      </c>
      <c r="AF126" s="11" t="s">
        <v>85</v>
      </c>
      <c r="AG126" s="11" t="s">
        <v>85</v>
      </c>
      <c r="AH126" s="11" t="s">
        <v>85</v>
      </c>
      <c r="AI126" s="158" t="s">
        <v>85</v>
      </c>
      <c r="AJ126" s="158"/>
      <c r="AK126" s="61"/>
      <c r="AL126" s="11"/>
      <c r="AM126" s="11"/>
      <c r="AN126" s="11"/>
      <c r="AO126" s="11"/>
      <c r="AP126" s="11"/>
      <c r="AQ126" s="11" t="s">
        <v>85</v>
      </c>
      <c r="AR126" s="11" t="s">
        <v>85</v>
      </c>
      <c r="AS126" s="11" t="s">
        <v>85</v>
      </c>
      <c r="AT126" s="11" t="s">
        <v>85</v>
      </c>
      <c r="AU126" s="11" t="s">
        <v>85</v>
      </c>
      <c r="AV126" s="11" t="s">
        <v>85</v>
      </c>
      <c r="AW126" s="11" t="s">
        <v>85</v>
      </c>
      <c r="AX126" s="11"/>
      <c r="AY126" s="11"/>
      <c r="AZ126" s="11"/>
      <c r="BA126" s="11"/>
      <c r="BB126" s="11"/>
      <c r="BC126" s="11"/>
      <c r="BD126" s="11"/>
      <c r="BE126" s="11" t="s">
        <v>85</v>
      </c>
      <c r="BF126" s="11" t="s">
        <v>85</v>
      </c>
      <c r="BG126" s="11" t="s">
        <v>85</v>
      </c>
      <c r="BH126" s="167"/>
      <c r="BI126" s="167"/>
      <c r="BJ126" s="167"/>
      <c r="BK126" s="167"/>
      <c r="BL126" s="11"/>
      <c r="BM126" s="158"/>
      <c r="BN126" s="11"/>
      <c r="BO126" s="61"/>
      <c r="BP126" s="11"/>
      <c r="BQ126" s="11"/>
      <c r="BR126" s="11"/>
      <c r="BS126" s="11" t="s">
        <v>85</v>
      </c>
      <c r="BT126" s="11" t="s">
        <v>85</v>
      </c>
      <c r="BU126" s="11" t="s">
        <v>85</v>
      </c>
      <c r="BV126" s="11" t="s">
        <v>85</v>
      </c>
      <c r="BW126" s="11" t="s">
        <v>85</v>
      </c>
      <c r="BX126" s="167"/>
      <c r="BY126" s="167"/>
      <c r="BZ126" s="11"/>
      <c r="CA126" s="11"/>
      <c r="CB126" s="11"/>
      <c r="CC126" s="11"/>
      <c r="CD126" s="11"/>
      <c r="CE126" s="11"/>
      <c r="CF126" s="11"/>
      <c r="CG126" s="11" t="s">
        <v>85</v>
      </c>
      <c r="CH126" s="11" t="s">
        <v>85</v>
      </c>
      <c r="CI126" s="11" t="s">
        <v>85</v>
      </c>
      <c r="CJ126" s="11" t="s">
        <v>85</v>
      </c>
      <c r="CK126" s="11" t="s">
        <v>85</v>
      </c>
      <c r="CL126" s="11" t="s">
        <v>85</v>
      </c>
      <c r="CM126" s="11" t="s">
        <v>85</v>
      </c>
      <c r="CN126" s="11" t="s">
        <v>85</v>
      </c>
      <c r="CO126" s="11"/>
      <c r="CP126" s="11"/>
      <c r="CQ126" s="11"/>
      <c r="CR126" s="158"/>
      <c r="CS126" s="21"/>
      <c r="CT126" s="3">
        <f>+COUNTA(F126:CS126)</f>
        <v>44</v>
      </c>
      <c r="CU126" s="12">
        <v>44</v>
      </c>
      <c r="CW126" s="12">
        <f>+CT126+CV126-CU126</f>
        <v>0</v>
      </c>
    </row>
    <row r="127" spans="1:101" ht="15" x14ac:dyDescent="0.2">
      <c r="A127" s="43" t="s">
        <v>502</v>
      </c>
      <c r="B127" s="244" t="s">
        <v>503</v>
      </c>
      <c r="C127" s="89" t="s">
        <v>357</v>
      </c>
      <c r="D127" s="623"/>
      <c r="E127" s="665"/>
      <c r="F127" s="60" t="s">
        <v>85</v>
      </c>
      <c r="G127" s="10" t="s">
        <v>85</v>
      </c>
      <c r="H127" s="10"/>
      <c r="I127" s="10"/>
      <c r="J127" s="10"/>
      <c r="K127" s="10"/>
      <c r="L127" s="10"/>
      <c r="M127" s="10"/>
      <c r="N127" s="10"/>
      <c r="O127" s="10"/>
      <c r="P127" s="10" t="s">
        <v>85</v>
      </c>
      <c r="Q127" s="10" t="s">
        <v>85</v>
      </c>
      <c r="R127" s="10" t="s">
        <v>85</v>
      </c>
      <c r="S127" s="10" t="s">
        <v>85</v>
      </c>
      <c r="T127" s="10" t="s">
        <v>85</v>
      </c>
      <c r="U127" s="10" t="s">
        <v>85</v>
      </c>
      <c r="V127" s="10"/>
      <c r="W127" s="10"/>
      <c r="X127" s="10"/>
      <c r="Y127" s="10"/>
      <c r="Z127" s="10"/>
      <c r="AA127" s="10"/>
      <c r="AB127" s="10"/>
      <c r="AC127" s="10" t="s">
        <v>85</v>
      </c>
      <c r="AD127" s="10" t="s">
        <v>85</v>
      </c>
      <c r="AE127" s="10" t="s">
        <v>85</v>
      </c>
      <c r="AF127" s="10" t="s">
        <v>85</v>
      </c>
      <c r="AG127" s="10" t="s">
        <v>85</v>
      </c>
      <c r="AH127" s="10" t="s">
        <v>85</v>
      </c>
      <c r="AI127" s="160" t="s">
        <v>85</v>
      </c>
      <c r="AJ127" s="160"/>
      <c r="AK127" s="60"/>
      <c r="AL127" s="10"/>
      <c r="AM127" s="10"/>
      <c r="AN127" s="10"/>
      <c r="AO127" s="10"/>
      <c r="AP127" s="10"/>
      <c r="AQ127" s="10" t="s">
        <v>85</v>
      </c>
      <c r="AR127" s="10" t="s">
        <v>85</v>
      </c>
      <c r="AS127" s="10" t="s">
        <v>85</v>
      </c>
      <c r="AT127" s="10" t="s">
        <v>85</v>
      </c>
      <c r="AU127" s="10" t="s">
        <v>85</v>
      </c>
      <c r="AV127" s="10" t="s">
        <v>85</v>
      </c>
      <c r="AW127" s="10" t="s">
        <v>85</v>
      </c>
      <c r="AX127" s="10" t="s">
        <v>655</v>
      </c>
      <c r="AY127" s="10"/>
      <c r="AZ127" s="10"/>
      <c r="BA127" s="10"/>
      <c r="BB127" s="10"/>
      <c r="BC127" s="10"/>
      <c r="BD127" s="10"/>
      <c r="BE127" s="10" t="s">
        <v>85</v>
      </c>
      <c r="BF127" s="10" t="s">
        <v>85</v>
      </c>
      <c r="BG127" s="10" t="s">
        <v>85</v>
      </c>
      <c r="BH127" s="10" t="s">
        <v>85</v>
      </c>
      <c r="BI127" s="10" t="s">
        <v>85</v>
      </c>
      <c r="BJ127" s="10" t="s">
        <v>85</v>
      </c>
      <c r="BK127" s="10" t="s">
        <v>85</v>
      </c>
      <c r="BL127" s="10"/>
      <c r="BM127" s="160"/>
      <c r="BN127" s="10"/>
      <c r="BO127" s="60"/>
      <c r="BP127" s="10"/>
      <c r="BQ127" s="10"/>
      <c r="BR127" s="10"/>
      <c r="BS127" s="10" t="s">
        <v>85</v>
      </c>
      <c r="BT127" s="10" t="s">
        <v>85</v>
      </c>
      <c r="BU127" s="10" t="s">
        <v>85</v>
      </c>
      <c r="BV127" s="10" t="s">
        <v>85</v>
      </c>
      <c r="BW127" s="10" t="s">
        <v>85</v>
      </c>
      <c r="BX127" s="10" t="s">
        <v>85</v>
      </c>
      <c r="BY127" s="10" t="s">
        <v>85</v>
      </c>
      <c r="BZ127" s="10"/>
      <c r="CA127" s="10"/>
      <c r="CB127" s="10"/>
      <c r="CC127" s="10"/>
      <c r="CD127" s="10"/>
      <c r="CE127" s="10"/>
      <c r="CF127" s="10"/>
      <c r="CG127" s="10" t="s">
        <v>85</v>
      </c>
      <c r="CH127" s="10" t="s">
        <v>85</v>
      </c>
      <c r="CI127" s="10" t="s">
        <v>85</v>
      </c>
      <c r="CJ127" s="10" t="s">
        <v>85</v>
      </c>
      <c r="CK127" s="10" t="s">
        <v>85</v>
      </c>
      <c r="CL127" s="10" t="s">
        <v>85</v>
      </c>
      <c r="CM127" s="10" t="s">
        <v>85</v>
      </c>
      <c r="CN127" s="10" t="s">
        <v>655</v>
      </c>
      <c r="CO127" s="10" t="s">
        <v>655</v>
      </c>
      <c r="CP127" s="10" t="s">
        <v>655</v>
      </c>
      <c r="CQ127" s="10" t="s">
        <v>655</v>
      </c>
      <c r="CR127" s="160" t="s">
        <v>655</v>
      </c>
      <c r="CS127" s="18" t="s">
        <v>655</v>
      </c>
      <c r="CT127" s="3">
        <f t="shared" si="10"/>
        <v>50</v>
      </c>
      <c r="CU127" s="12">
        <v>50</v>
      </c>
      <c r="CW127" s="12">
        <f t="shared" si="11"/>
        <v>0</v>
      </c>
    </row>
    <row r="128" spans="1:101" ht="16" thickBot="1" x14ac:dyDescent="0.25">
      <c r="A128" s="45" t="s">
        <v>886</v>
      </c>
      <c r="B128" s="104" t="s">
        <v>887</v>
      </c>
      <c r="C128" s="87" t="s">
        <v>329</v>
      </c>
      <c r="D128" s="613">
        <v>45604</v>
      </c>
      <c r="E128" s="663"/>
      <c r="F128" s="5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61"/>
      <c r="AJ128" s="161"/>
      <c r="AK128" s="59"/>
      <c r="AL128" s="13"/>
      <c r="AM128" s="13"/>
      <c r="AN128" s="13"/>
      <c r="AO128" s="13"/>
      <c r="AP128" s="13"/>
      <c r="AQ128" s="13"/>
      <c r="AR128" s="13" t="s">
        <v>85</v>
      </c>
      <c r="AS128" s="13" t="s">
        <v>85</v>
      </c>
      <c r="AT128" s="13" t="s">
        <v>85</v>
      </c>
      <c r="AU128" s="13" t="s">
        <v>85</v>
      </c>
      <c r="AV128" s="13" t="s">
        <v>85</v>
      </c>
      <c r="AW128" s="13" t="s">
        <v>85</v>
      </c>
      <c r="AX128" s="13"/>
      <c r="AY128" s="13"/>
      <c r="AZ128" s="13"/>
      <c r="BA128" s="13"/>
      <c r="BB128" s="13"/>
      <c r="BC128" s="13"/>
      <c r="BD128" s="13"/>
      <c r="BE128" s="13" t="s">
        <v>85</v>
      </c>
      <c r="BF128" s="13" t="s">
        <v>85</v>
      </c>
      <c r="BG128" s="13" t="s">
        <v>85</v>
      </c>
      <c r="BH128" s="13" t="s">
        <v>85</v>
      </c>
      <c r="BI128" s="13" t="s">
        <v>85</v>
      </c>
      <c r="BJ128" s="13" t="s">
        <v>85</v>
      </c>
      <c r="BK128" s="13" t="s">
        <v>85</v>
      </c>
      <c r="BL128" s="13"/>
      <c r="BM128" s="161"/>
      <c r="BN128" s="13"/>
      <c r="BO128" s="59"/>
      <c r="BP128" s="13"/>
      <c r="BQ128" s="13"/>
      <c r="BR128" s="13"/>
      <c r="BS128" s="13" t="s">
        <v>85</v>
      </c>
      <c r="BT128" s="13" t="s">
        <v>85</v>
      </c>
      <c r="BU128" s="13" t="s">
        <v>85</v>
      </c>
      <c r="BV128" s="13" t="s">
        <v>85</v>
      </c>
      <c r="BW128" s="13" t="s">
        <v>85</v>
      </c>
      <c r="BX128" s="13" t="s">
        <v>85</v>
      </c>
      <c r="BY128" s="13" t="s">
        <v>85</v>
      </c>
      <c r="BZ128" s="13"/>
      <c r="CA128" s="13"/>
      <c r="CB128" s="13"/>
      <c r="CC128" s="13"/>
      <c r="CD128" s="13"/>
      <c r="CE128" s="13"/>
      <c r="CF128" s="13"/>
      <c r="CG128" s="13" t="s">
        <v>85</v>
      </c>
      <c r="CH128" s="13" t="s">
        <v>85</v>
      </c>
      <c r="CI128" s="13" t="s">
        <v>85</v>
      </c>
      <c r="CJ128" s="13" t="s">
        <v>85</v>
      </c>
      <c r="CK128" s="13" t="s">
        <v>85</v>
      </c>
      <c r="CL128" s="13" t="s">
        <v>85</v>
      </c>
      <c r="CM128" s="13" t="s">
        <v>85</v>
      </c>
      <c r="CN128" s="13"/>
      <c r="CO128" s="13"/>
      <c r="CP128" s="13"/>
      <c r="CQ128" s="13"/>
      <c r="CR128" s="161"/>
      <c r="CS128" s="15"/>
      <c r="CT128" s="3">
        <f t="shared" si="10"/>
        <v>27</v>
      </c>
      <c r="CU128" s="12">
        <v>27</v>
      </c>
      <c r="CW128" s="12">
        <f t="shared" si="11"/>
        <v>0</v>
      </c>
    </row>
    <row r="129" spans="1:101" ht="15" x14ac:dyDescent="0.2">
      <c r="A129" s="43" t="s">
        <v>149</v>
      </c>
      <c r="B129" s="47" t="s">
        <v>150</v>
      </c>
      <c r="C129" s="89" t="s">
        <v>290</v>
      </c>
      <c r="D129" s="623"/>
      <c r="E129" s="624"/>
      <c r="F129" s="60" t="s">
        <v>85</v>
      </c>
      <c r="G129" s="10" t="s">
        <v>85</v>
      </c>
      <c r="H129" s="10"/>
      <c r="I129" s="10"/>
      <c r="J129" s="10"/>
      <c r="K129" s="10"/>
      <c r="L129" s="10"/>
      <c r="M129" s="10"/>
      <c r="N129" s="10"/>
      <c r="O129" s="10" t="s">
        <v>85</v>
      </c>
      <c r="P129" s="10" t="s">
        <v>85</v>
      </c>
      <c r="Q129" s="10" t="s">
        <v>85</v>
      </c>
      <c r="R129" s="10" t="s">
        <v>85</v>
      </c>
      <c r="S129" s="10" t="s">
        <v>85</v>
      </c>
      <c r="T129" s="10" t="s">
        <v>85</v>
      </c>
      <c r="U129" s="10" t="s">
        <v>85</v>
      </c>
      <c r="V129" s="10"/>
      <c r="W129" s="10"/>
      <c r="X129" s="10"/>
      <c r="Y129" s="10"/>
      <c r="Z129" s="10"/>
      <c r="AA129" s="10"/>
      <c r="AB129" s="10"/>
      <c r="AC129" s="10" t="s">
        <v>85</v>
      </c>
      <c r="AD129" s="10" t="s">
        <v>85</v>
      </c>
      <c r="AE129" s="10" t="s">
        <v>85</v>
      </c>
      <c r="AF129" s="644" t="s">
        <v>85</v>
      </c>
      <c r="AG129" s="10" t="s">
        <v>85</v>
      </c>
      <c r="AH129" s="10" t="s">
        <v>85</v>
      </c>
      <c r="AI129" s="456"/>
      <c r="AJ129" s="160"/>
      <c r="AK129" s="60"/>
      <c r="AL129" s="10"/>
      <c r="AM129" s="10"/>
      <c r="AN129" s="10"/>
      <c r="AO129" s="10"/>
      <c r="AP129" s="10"/>
      <c r="AQ129" s="10" t="s">
        <v>85</v>
      </c>
      <c r="AR129" s="10" t="s">
        <v>85</v>
      </c>
      <c r="AS129" s="10" t="s">
        <v>85</v>
      </c>
      <c r="AT129" s="10" t="s">
        <v>85</v>
      </c>
      <c r="AU129" s="10" t="s">
        <v>85</v>
      </c>
      <c r="AV129" s="10" t="s">
        <v>85</v>
      </c>
      <c r="AW129" s="10" t="s">
        <v>85</v>
      </c>
      <c r="AX129" s="10"/>
      <c r="AY129" s="10"/>
      <c r="AZ129" s="10"/>
      <c r="BA129" s="10"/>
      <c r="BB129" s="10"/>
      <c r="BC129" s="10"/>
      <c r="BD129" s="10"/>
      <c r="BE129" s="10" t="s">
        <v>85</v>
      </c>
      <c r="BF129" s="10" t="s">
        <v>85</v>
      </c>
      <c r="BG129" s="10" t="s">
        <v>85</v>
      </c>
      <c r="BH129" s="10" t="s">
        <v>85</v>
      </c>
      <c r="BI129" s="10" t="s">
        <v>85</v>
      </c>
      <c r="BJ129" s="10" t="s">
        <v>85</v>
      </c>
      <c r="BK129" s="10" t="s">
        <v>85</v>
      </c>
      <c r="BL129" s="10"/>
      <c r="BM129" s="160"/>
      <c r="BN129" s="10"/>
      <c r="BO129" s="60"/>
      <c r="BP129" s="10"/>
      <c r="BQ129" s="10"/>
      <c r="BR129" s="10"/>
      <c r="BS129" s="10" t="s">
        <v>85</v>
      </c>
      <c r="BT129" s="10" t="s">
        <v>85</v>
      </c>
      <c r="BU129" s="10" t="s">
        <v>85</v>
      </c>
      <c r="BV129" s="10" t="s">
        <v>85</v>
      </c>
      <c r="BW129" s="10" t="s">
        <v>85</v>
      </c>
      <c r="BX129" s="10" t="s">
        <v>85</v>
      </c>
      <c r="BY129" s="10" t="s">
        <v>85</v>
      </c>
      <c r="BZ129" s="10"/>
      <c r="CA129" s="10"/>
      <c r="CB129" s="10"/>
      <c r="CC129" s="10"/>
      <c r="CD129" s="10"/>
      <c r="CE129" s="10"/>
      <c r="CF129" s="10"/>
      <c r="CG129" s="10" t="s">
        <v>85</v>
      </c>
      <c r="CH129" s="10" t="s">
        <v>85</v>
      </c>
      <c r="CI129" s="10" t="s">
        <v>85</v>
      </c>
      <c r="CJ129" s="10" t="s">
        <v>85</v>
      </c>
      <c r="CK129" s="10" t="s">
        <v>85</v>
      </c>
      <c r="CL129" s="10" t="s">
        <v>85</v>
      </c>
      <c r="CM129" s="10" t="s">
        <v>85</v>
      </c>
      <c r="CN129" s="107" t="s">
        <v>85</v>
      </c>
      <c r="CO129" s="10"/>
      <c r="CP129" s="10"/>
      <c r="CQ129" s="10"/>
      <c r="CR129" s="160"/>
      <c r="CS129" s="18"/>
      <c r="CT129" s="3">
        <f t="shared" si="10"/>
        <v>44</v>
      </c>
      <c r="CU129" s="12">
        <v>44</v>
      </c>
      <c r="CW129" s="12">
        <f t="shared" si="11"/>
        <v>0</v>
      </c>
    </row>
    <row r="130" spans="1:101" ht="16" thickBot="1" x14ac:dyDescent="0.25">
      <c r="A130" s="35" t="s">
        <v>149</v>
      </c>
      <c r="B130" s="49" t="s">
        <v>150</v>
      </c>
      <c r="C130" s="94"/>
      <c r="D130" s="146"/>
      <c r="E130" s="147"/>
      <c r="F130" s="62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153"/>
      <c r="AJ130" s="153"/>
      <c r="AK130" s="62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153"/>
      <c r="BN130" s="30"/>
      <c r="BO130" s="62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153"/>
      <c r="CS130" s="22"/>
      <c r="CT130" s="12">
        <f t="shared" si="10"/>
        <v>0</v>
      </c>
      <c r="CU130" s="12"/>
      <c r="CW130" s="12">
        <f t="shared" si="11"/>
        <v>0</v>
      </c>
    </row>
    <row r="131" spans="1:101" ht="15" x14ac:dyDescent="0.2">
      <c r="A131" s="43" t="s">
        <v>597</v>
      </c>
      <c r="B131" s="47" t="s">
        <v>598</v>
      </c>
      <c r="C131" s="89" t="s">
        <v>367</v>
      </c>
      <c r="D131" s="141"/>
      <c r="E131" s="142">
        <v>45630</v>
      </c>
      <c r="F131" s="60" t="s">
        <v>85</v>
      </c>
      <c r="G131" s="10" t="s">
        <v>85</v>
      </c>
      <c r="H131" s="10"/>
      <c r="I131" s="10"/>
      <c r="J131" s="10"/>
      <c r="K131" s="10"/>
      <c r="L131" s="10"/>
      <c r="M131" s="10"/>
      <c r="N131" s="10"/>
      <c r="O131" s="10" t="s">
        <v>85</v>
      </c>
      <c r="P131" s="10" t="s">
        <v>85</v>
      </c>
      <c r="Q131" s="10" t="s">
        <v>85</v>
      </c>
      <c r="R131" s="10" t="s">
        <v>85</v>
      </c>
      <c r="S131" s="10" t="s">
        <v>85</v>
      </c>
      <c r="T131" s="10" t="s">
        <v>85</v>
      </c>
      <c r="U131" s="10" t="s">
        <v>85</v>
      </c>
      <c r="V131" s="10"/>
      <c r="W131" s="10"/>
      <c r="X131" s="10"/>
      <c r="Y131" s="10"/>
      <c r="Z131" s="10"/>
      <c r="AA131" s="10"/>
      <c r="AB131" s="10"/>
      <c r="AC131" s="462"/>
      <c r="AD131" s="462"/>
      <c r="AE131" s="462"/>
      <c r="AF131" s="462"/>
      <c r="AG131" s="462"/>
      <c r="AH131" s="462"/>
      <c r="AI131" s="463"/>
      <c r="AJ131" s="160"/>
      <c r="AK131" s="60"/>
      <c r="AL131" s="10"/>
      <c r="AM131" s="10"/>
      <c r="AN131" s="10"/>
      <c r="AO131" s="10"/>
      <c r="AP131" s="10"/>
      <c r="AQ131" s="10" t="s">
        <v>85</v>
      </c>
      <c r="AR131" s="10" t="s">
        <v>85</v>
      </c>
      <c r="AS131" s="10" t="s">
        <v>85</v>
      </c>
      <c r="AT131" s="10" t="s">
        <v>85</v>
      </c>
      <c r="AU131" s="10" t="s">
        <v>85</v>
      </c>
      <c r="AV131" s="10" t="s">
        <v>85</v>
      </c>
      <c r="AW131" s="10" t="s">
        <v>85</v>
      </c>
      <c r="AX131" s="10"/>
      <c r="AY131" s="10"/>
      <c r="AZ131" s="10"/>
      <c r="BA131" s="10"/>
      <c r="BB131" s="10"/>
      <c r="BC131" s="10"/>
      <c r="BD131" s="10"/>
      <c r="BE131" s="68"/>
      <c r="BF131" s="10"/>
      <c r="BG131" s="171"/>
      <c r="BH131" s="171"/>
      <c r="BI131" s="171"/>
      <c r="BJ131" s="171"/>
      <c r="BK131" s="171"/>
      <c r="BL131" s="171"/>
      <c r="BM131" s="174"/>
      <c r="BN131" s="171"/>
      <c r="BO131" s="175"/>
      <c r="BP131" s="171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60"/>
      <c r="CS131" s="18"/>
      <c r="CT131" s="12">
        <f t="shared" si="10"/>
        <v>16</v>
      </c>
      <c r="CU131" s="12"/>
      <c r="CW131" s="12">
        <f t="shared" si="11"/>
        <v>16</v>
      </c>
    </row>
    <row r="132" spans="1:101" s="12" customFormat="1" ht="16" thickBot="1" x14ac:dyDescent="0.25">
      <c r="A132" s="35" t="s">
        <v>597</v>
      </c>
      <c r="B132" s="34" t="s">
        <v>598</v>
      </c>
      <c r="C132" s="94" t="s">
        <v>565</v>
      </c>
      <c r="D132" s="637">
        <v>45630</v>
      </c>
      <c r="E132" s="638"/>
      <c r="F132" s="62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153"/>
      <c r="AJ132" s="153"/>
      <c r="AK132" s="62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153"/>
      <c r="BN132" s="30"/>
      <c r="BO132" s="62"/>
      <c r="BP132" s="30"/>
      <c r="BQ132" s="30"/>
      <c r="BR132" s="30"/>
      <c r="BS132" s="30" t="s">
        <v>85</v>
      </c>
      <c r="BT132" s="30" t="s">
        <v>85</v>
      </c>
      <c r="BU132" s="30" t="s">
        <v>85</v>
      </c>
      <c r="BV132" s="30" t="s">
        <v>85</v>
      </c>
      <c r="BW132" s="30" t="s">
        <v>85</v>
      </c>
      <c r="BX132" s="30" t="s">
        <v>85</v>
      </c>
      <c r="BY132" s="30" t="s">
        <v>85</v>
      </c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153"/>
      <c r="CS132" s="22"/>
      <c r="CT132" s="3">
        <f t="shared" ref="CT132" si="22">+COUNTA(F132:CS132)</f>
        <v>7</v>
      </c>
      <c r="CU132" s="12">
        <v>7</v>
      </c>
      <c r="CW132" s="12">
        <f t="shared" ref="CW132" si="23">+CT132+CV132-CU132</f>
        <v>0</v>
      </c>
    </row>
    <row r="133" spans="1:101" ht="16" thickBot="1" x14ac:dyDescent="0.25">
      <c r="A133" s="48" t="s">
        <v>830</v>
      </c>
      <c r="B133" s="84" t="s">
        <v>831</v>
      </c>
      <c r="C133" s="88" t="s">
        <v>329</v>
      </c>
      <c r="D133" s="635">
        <v>45590</v>
      </c>
      <c r="E133" s="636"/>
      <c r="F133" s="63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 t="s">
        <v>85</v>
      </c>
      <c r="AE133" s="27" t="s">
        <v>85</v>
      </c>
      <c r="AF133" s="27" t="s">
        <v>85</v>
      </c>
      <c r="AG133" s="27" t="s">
        <v>85</v>
      </c>
      <c r="AH133" s="27" t="s">
        <v>85</v>
      </c>
      <c r="AI133" s="27" t="s">
        <v>85</v>
      </c>
      <c r="AJ133" s="159"/>
      <c r="AK133" s="63"/>
      <c r="AL133" s="27"/>
      <c r="AM133" s="27"/>
      <c r="AN133" s="27"/>
      <c r="AO133" s="27"/>
      <c r="AP133" s="27"/>
      <c r="AQ133" s="27" t="s">
        <v>85</v>
      </c>
      <c r="AR133" s="27" t="s">
        <v>85</v>
      </c>
      <c r="AS133" s="27" t="s">
        <v>85</v>
      </c>
      <c r="AT133" s="27" t="s">
        <v>85</v>
      </c>
      <c r="AU133" s="27" t="s">
        <v>85</v>
      </c>
      <c r="AV133" s="27" t="s">
        <v>85</v>
      </c>
      <c r="AW133" s="27" t="s">
        <v>85</v>
      </c>
      <c r="AX133" s="27"/>
      <c r="AY133" s="27"/>
      <c r="AZ133" s="27"/>
      <c r="BA133" s="27"/>
      <c r="BB133" s="27"/>
      <c r="BC133" s="27"/>
      <c r="BD133" s="27"/>
      <c r="BE133" s="198" t="s">
        <v>85</v>
      </c>
      <c r="BF133" s="198" t="s">
        <v>85</v>
      </c>
      <c r="BG133" s="198" t="s">
        <v>85</v>
      </c>
      <c r="BH133" s="198" t="s">
        <v>85</v>
      </c>
      <c r="BI133" s="198" t="s">
        <v>85</v>
      </c>
      <c r="BJ133" s="198" t="s">
        <v>85</v>
      </c>
      <c r="BK133" s="198" t="s">
        <v>85</v>
      </c>
      <c r="BL133" s="27"/>
      <c r="BM133" s="159"/>
      <c r="BN133" s="27"/>
      <c r="BO133" s="63"/>
      <c r="BP133" s="27"/>
      <c r="BQ133" s="27"/>
      <c r="BR133" s="27"/>
      <c r="BS133" s="27" t="s">
        <v>85</v>
      </c>
      <c r="BT133" s="27" t="s">
        <v>85</v>
      </c>
      <c r="BU133" s="27" t="s">
        <v>85</v>
      </c>
      <c r="BV133" s="27" t="s">
        <v>85</v>
      </c>
      <c r="BW133" s="27" t="s">
        <v>85</v>
      </c>
      <c r="BX133" s="27" t="s">
        <v>85</v>
      </c>
      <c r="BY133" s="27" t="s">
        <v>85</v>
      </c>
      <c r="BZ133" s="27" t="s">
        <v>85</v>
      </c>
      <c r="CA133" s="27"/>
      <c r="CB133" s="27"/>
      <c r="CC133" s="27"/>
      <c r="CD133" s="27"/>
      <c r="CE133" s="27"/>
      <c r="CF133" s="27"/>
      <c r="CG133" s="27" t="s">
        <v>85</v>
      </c>
      <c r="CH133" s="27" t="s">
        <v>85</v>
      </c>
      <c r="CI133" s="27" t="s">
        <v>85</v>
      </c>
      <c r="CJ133" s="27" t="s">
        <v>85</v>
      </c>
      <c r="CK133" s="27" t="s">
        <v>85</v>
      </c>
      <c r="CL133" s="27" t="s">
        <v>85</v>
      </c>
      <c r="CM133" s="27" t="s">
        <v>85</v>
      </c>
      <c r="CN133" s="27"/>
      <c r="CO133" s="27"/>
      <c r="CP133" s="27"/>
      <c r="CQ133" s="27"/>
      <c r="CR133" s="159"/>
      <c r="CS133" s="28"/>
      <c r="CT133" s="3">
        <f t="shared" si="10"/>
        <v>35</v>
      </c>
      <c r="CU133" s="12">
        <v>35</v>
      </c>
      <c r="CW133" s="12">
        <f t="shared" si="11"/>
        <v>0</v>
      </c>
    </row>
    <row r="134" spans="1:101" ht="16" thickBot="1" x14ac:dyDescent="0.25">
      <c r="A134" s="76" t="s">
        <v>147</v>
      </c>
      <c r="B134" s="77" t="s">
        <v>148</v>
      </c>
      <c r="C134" s="216" t="s">
        <v>290</v>
      </c>
      <c r="D134" s="639"/>
      <c r="E134" s="640"/>
      <c r="F134" s="65" t="s">
        <v>85</v>
      </c>
      <c r="G134" s="52" t="s">
        <v>85</v>
      </c>
      <c r="H134" s="52"/>
      <c r="I134" s="52"/>
      <c r="J134" s="52"/>
      <c r="K134" s="52"/>
      <c r="L134" s="52"/>
      <c r="M134" s="52"/>
      <c r="N134" s="52"/>
      <c r="O134" s="52" t="s">
        <v>85</v>
      </c>
      <c r="P134" s="52" t="s">
        <v>85</v>
      </c>
      <c r="Q134" s="52" t="s">
        <v>85</v>
      </c>
      <c r="R134" s="52" t="s">
        <v>85</v>
      </c>
      <c r="S134" s="52" t="s">
        <v>85</v>
      </c>
      <c r="T134" s="52" t="s">
        <v>85</v>
      </c>
      <c r="U134" s="52" t="s">
        <v>85</v>
      </c>
      <c r="V134" s="52"/>
      <c r="W134" s="52"/>
      <c r="X134" s="52"/>
      <c r="Y134" s="52"/>
      <c r="Z134" s="52"/>
      <c r="AA134" s="52"/>
      <c r="AB134" s="52"/>
      <c r="AC134" s="52" t="s">
        <v>85</v>
      </c>
      <c r="AD134" s="52" t="s">
        <v>85</v>
      </c>
      <c r="AE134" s="52" t="s">
        <v>85</v>
      </c>
      <c r="AF134" s="646" t="s">
        <v>85</v>
      </c>
      <c r="AG134" s="52" t="s">
        <v>85</v>
      </c>
      <c r="AH134" s="52" t="s">
        <v>85</v>
      </c>
      <c r="AI134" s="406"/>
      <c r="AJ134" s="162"/>
      <c r="AK134" s="65"/>
      <c r="AL134" s="52"/>
      <c r="AM134" s="52"/>
      <c r="AN134" s="52" t="s">
        <v>85</v>
      </c>
      <c r="AO134" s="52" t="s">
        <v>85</v>
      </c>
      <c r="AP134" s="52" t="s">
        <v>85</v>
      </c>
      <c r="AQ134" s="52" t="s">
        <v>85</v>
      </c>
      <c r="AR134" s="52" t="s">
        <v>85</v>
      </c>
      <c r="AS134" s="52" t="s">
        <v>85</v>
      </c>
      <c r="AT134" s="52" t="s">
        <v>85</v>
      </c>
      <c r="AU134" s="52" t="s">
        <v>85</v>
      </c>
      <c r="AV134" s="52" t="s">
        <v>85</v>
      </c>
      <c r="AW134" s="52" t="s">
        <v>85</v>
      </c>
      <c r="AX134" s="52"/>
      <c r="AY134" s="52"/>
      <c r="AZ134" s="52"/>
      <c r="BA134" s="52"/>
      <c r="BB134" s="52"/>
      <c r="BC134" s="52"/>
      <c r="BD134" s="52"/>
      <c r="BE134" s="52" t="s">
        <v>85</v>
      </c>
      <c r="BF134" s="52" t="s">
        <v>85</v>
      </c>
      <c r="BG134" s="52" t="s">
        <v>85</v>
      </c>
      <c r="BH134" s="52" t="s">
        <v>85</v>
      </c>
      <c r="BI134" s="52" t="s">
        <v>85</v>
      </c>
      <c r="BJ134" s="52" t="s">
        <v>85</v>
      </c>
      <c r="BK134" s="52" t="s">
        <v>85</v>
      </c>
      <c r="BL134" s="52"/>
      <c r="BM134" s="52"/>
      <c r="BN134" s="52"/>
      <c r="BO134" s="65"/>
      <c r="BP134" s="52"/>
      <c r="BQ134" s="52"/>
      <c r="BR134" s="52"/>
      <c r="BS134" s="52" t="s">
        <v>85</v>
      </c>
      <c r="BT134" s="52" t="s">
        <v>85</v>
      </c>
      <c r="BU134" s="52" t="s">
        <v>85</v>
      </c>
      <c r="BV134" s="52" t="s">
        <v>85</v>
      </c>
      <c r="BW134" s="52" t="s">
        <v>85</v>
      </c>
      <c r="BX134" s="52" t="s">
        <v>85</v>
      </c>
      <c r="BY134" s="52" t="s">
        <v>85</v>
      </c>
      <c r="BZ134" s="52"/>
      <c r="CA134" s="52"/>
      <c r="CB134" s="52"/>
      <c r="CC134" s="52"/>
      <c r="CD134" s="52"/>
      <c r="CE134" s="52"/>
      <c r="CF134" s="52"/>
      <c r="CG134" s="52" t="s">
        <v>85</v>
      </c>
      <c r="CH134" s="52" t="s">
        <v>85</v>
      </c>
      <c r="CI134" s="52" t="s">
        <v>85</v>
      </c>
      <c r="CJ134" s="52" t="s">
        <v>85</v>
      </c>
      <c r="CK134" s="52" t="s">
        <v>85</v>
      </c>
      <c r="CL134" s="497"/>
      <c r="CM134" s="497"/>
      <c r="CN134" s="497"/>
      <c r="CO134" s="497"/>
      <c r="CP134" s="497"/>
      <c r="CQ134" s="52"/>
      <c r="CR134" s="162"/>
      <c r="CS134" s="178"/>
      <c r="CT134" s="3">
        <f t="shared" si="10"/>
        <v>44</v>
      </c>
      <c r="CU134" s="12">
        <v>44</v>
      </c>
      <c r="CW134" s="12">
        <f t="shared" si="11"/>
        <v>0</v>
      </c>
    </row>
    <row r="135" spans="1:101" ht="15" x14ac:dyDescent="0.2">
      <c r="A135" s="43" t="s">
        <v>118</v>
      </c>
      <c r="B135" s="33" t="s">
        <v>119</v>
      </c>
      <c r="C135" s="91" t="s">
        <v>357</v>
      </c>
      <c r="D135" s="623"/>
      <c r="E135" s="624"/>
      <c r="F135" s="60" t="s">
        <v>85</v>
      </c>
      <c r="G135" s="10" t="s">
        <v>85</v>
      </c>
      <c r="H135" s="10"/>
      <c r="I135" s="10"/>
      <c r="J135" s="10" t="s">
        <v>85</v>
      </c>
      <c r="K135" s="10"/>
      <c r="L135" s="10"/>
      <c r="M135" s="10"/>
      <c r="N135" s="10"/>
      <c r="O135" s="10" t="s">
        <v>85</v>
      </c>
      <c r="P135" s="10" t="s">
        <v>85</v>
      </c>
      <c r="Q135" s="10" t="s">
        <v>85</v>
      </c>
      <c r="R135" s="10" t="s">
        <v>85</v>
      </c>
      <c r="S135" s="10" t="s">
        <v>85</v>
      </c>
      <c r="T135" s="10" t="s">
        <v>85</v>
      </c>
      <c r="U135" s="10" t="s">
        <v>85</v>
      </c>
      <c r="V135" s="10"/>
      <c r="W135" s="10"/>
      <c r="X135" s="10"/>
      <c r="Y135" s="10"/>
      <c r="Z135" s="10"/>
      <c r="AA135" s="10"/>
      <c r="AB135" s="10"/>
      <c r="AC135" s="10" t="s">
        <v>85</v>
      </c>
      <c r="AD135" s="10" t="s">
        <v>85</v>
      </c>
      <c r="AE135" s="10" t="s">
        <v>85</v>
      </c>
      <c r="AF135" s="10" t="s">
        <v>85</v>
      </c>
      <c r="AG135" s="10" t="s">
        <v>85</v>
      </c>
      <c r="AH135" s="10" t="s">
        <v>85</v>
      </c>
      <c r="AI135" s="160" t="s">
        <v>85</v>
      </c>
      <c r="AJ135" s="160"/>
      <c r="AK135" s="60"/>
      <c r="AL135" s="10"/>
      <c r="AM135" s="10"/>
      <c r="AN135" s="10"/>
      <c r="AO135" s="10"/>
      <c r="AP135" s="10"/>
      <c r="AQ135" s="10" t="s">
        <v>85</v>
      </c>
      <c r="AR135" s="10" t="s">
        <v>85</v>
      </c>
      <c r="AS135" s="10" t="s">
        <v>85</v>
      </c>
      <c r="AT135" s="10" t="s">
        <v>85</v>
      </c>
      <c r="AU135" s="10" t="s">
        <v>85</v>
      </c>
      <c r="AV135" s="10" t="s">
        <v>85</v>
      </c>
      <c r="AW135" s="10" t="s">
        <v>85</v>
      </c>
      <c r="AX135" s="10" t="s">
        <v>655</v>
      </c>
      <c r="AY135" s="10"/>
      <c r="AZ135" s="10"/>
      <c r="BA135" s="10"/>
      <c r="BB135" s="10"/>
      <c r="BC135" s="10"/>
      <c r="BD135" s="10"/>
      <c r="BE135" s="10" t="s">
        <v>85</v>
      </c>
      <c r="BF135" s="10" t="s">
        <v>85</v>
      </c>
      <c r="BG135" s="10" t="s">
        <v>85</v>
      </c>
      <c r="BH135" s="10" t="s">
        <v>85</v>
      </c>
      <c r="BI135" s="10" t="s">
        <v>85</v>
      </c>
      <c r="BJ135" s="10" t="s">
        <v>85</v>
      </c>
      <c r="BK135" s="10" t="s">
        <v>85</v>
      </c>
      <c r="BL135" s="10"/>
      <c r="BM135" s="160"/>
      <c r="BN135" s="10"/>
      <c r="BO135" s="60"/>
      <c r="BP135" s="10"/>
      <c r="BQ135" s="10"/>
      <c r="BR135" s="10"/>
      <c r="BS135" s="200" t="s">
        <v>85</v>
      </c>
      <c r="BT135" s="200" t="s">
        <v>85</v>
      </c>
      <c r="BU135" s="200" t="s">
        <v>85</v>
      </c>
      <c r="BV135" s="200" t="s">
        <v>85</v>
      </c>
      <c r="BW135" s="200" t="s">
        <v>85</v>
      </c>
      <c r="BX135" s="200" t="s">
        <v>85</v>
      </c>
      <c r="BY135" s="200" t="s">
        <v>85</v>
      </c>
      <c r="BZ135" s="10"/>
      <c r="CA135" s="10"/>
      <c r="CB135" s="10"/>
      <c r="CC135" s="10"/>
      <c r="CD135" s="10"/>
      <c r="CE135" s="10"/>
      <c r="CF135" s="10"/>
      <c r="CG135" s="10" t="s">
        <v>85</v>
      </c>
      <c r="CH135" s="10" t="s">
        <v>85</v>
      </c>
      <c r="CI135" s="10" t="s">
        <v>85</v>
      </c>
      <c r="CJ135" s="10" t="s">
        <v>85</v>
      </c>
      <c r="CK135" s="10" t="s">
        <v>85</v>
      </c>
      <c r="CL135" s="10" t="s">
        <v>85</v>
      </c>
      <c r="CM135" s="10" t="s">
        <v>85</v>
      </c>
      <c r="CN135" s="10"/>
      <c r="CO135" s="10"/>
      <c r="CP135" s="10"/>
      <c r="CQ135" s="10"/>
      <c r="CR135" s="160"/>
      <c r="CS135" s="18"/>
      <c r="CT135" s="3">
        <f t="shared" si="10"/>
        <v>46</v>
      </c>
      <c r="CU135" s="12">
        <v>46</v>
      </c>
      <c r="CW135" s="12">
        <f t="shared" si="11"/>
        <v>0</v>
      </c>
    </row>
    <row r="136" spans="1:101" ht="16" thickBot="1" x14ac:dyDescent="0.25">
      <c r="A136" s="32" t="s">
        <v>118</v>
      </c>
      <c r="B136" s="29" t="s">
        <v>119</v>
      </c>
      <c r="C136" s="112"/>
      <c r="D136" s="150"/>
      <c r="E136" s="152"/>
      <c r="F136" s="6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55"/>
      <c r="AJ136" s="155"/>
      <c r="AK136" s="6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55"/>
      <c r="BN136" s="14"/>
      <c r="BO136" s="6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55"/>
      <c r="CS136" s="20"/>
      <c r="CT136" s="12">
        <f t="shared" si="10"/>
        <v>0</v>
      </c>
      <c r="CU136" s="12"/>
      <c r="CW136" s="12">
        <f t="shared" si="11"/>
        <v>0</v>
      </c>
    </row>
    <row r="137" spans="1:101" ht="15" x14ac:dyDescent="0.2">
      <c r="A137" s="44" t="s">
        <v>23</v>
      </c>
      <c r="B137" s="42" t="s">
        <v>24</v>
      </c>
      <c r="C137" s="90" t="s">
        <v>263</v>
      </c>
      <c r="D137" s="137"/>
      <c r="E137" s="138">
        <v>45588</v>
      </c>
      <c r="F137" s="61" t="s">
        <v>85</v>
      </c>
      <c r="G137" s="11" t="s">
        <v>85</v>
      </c>
      <c r="H137" s="11"/>
      <c r="I137" s="11"/>
      <c r="J137" s="11"/>
      <c r="K137" s="11"/>
      <c r="L137" s="11"/>
      <c r="M137" s="11"/>
      <c r="N137" s="11"/>
      <c r="O137" s="11" t="s">
        <v>85</v>
      </c>
      <c r="P137" s="11" t="s">
        <v>85</v>
      </c>
      <c r="Q137" s="11" t="s">
        <v>85</v>
      </c>
      <c r="R137" s="11" t="s">
        <v>85</v>
      </c>
      <c r="S137" s="11" t="s">
        <v>85</v>
      </c>
      <c r="T137" s="11" t="s">
        <v>85</v>
      </c>
      <c r="U137" s="11" t="s">
        <v>85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58"/>
      <c r="AJ137" s="158"/>
      <c r="AK137" s="6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58"/>
      <c r="BN137" s="11"/>
      <c r="BO137" s="6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58"/>
      <c r="CS137" s="21"/>
      <c r="CT137" s="12">
        <f t="shared" si="10"/>
        <v>9</v>
      </c>
      <c r="CU137" s="12"/>
      <c r="CW137" s="12">
        <f t="shared" si="11"/>
        <v>9</v>
      </c>
    </row>
    <row r="138" spans="1:101" ht="15" x14ac:dyDescent="0.2">
      <c r="A138" s="44" t="s">
        <v>23</v>
      </c>
      <c r="B138" s="42" t="s">
        <v>24</v>
      </c>
      <c r="C138" s="90" t="s">
        <v>570</v>
      </c>
      <c r="D138" s="629">
        <v>45588</v>
      </c>
      <c r="E138" s="630">
        <v>45630</v>
      </c>
      <c r="F138" s="6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77"/>
      <c r="AD138" s="11" t="s">
        <v>85</v>
      </c>
      <c r="AE138" s="11" t="s">
        <v>85</v>
      </c>
      <c r="AF138" s="11" t="s">
        <v>85</v>
      </c>
      <c r="AG138" s="11" t="s">
        <v>85</v>
      </c>
      <c r="AH138" s="11" t="s">
        <v>85</v>
      </c>
      <c r="AI138" s="158" t="s">
        <v>85</v>
      </c>
      <c r="AJ138" s="158"/>
      <c r="AK138" s="61"/>
      <c r="AL138" s="11"/>
      <c r="AM138" s="11" t="s">
        <v>85</v>
      </c>
      <c r="AN138" s="11" t="s">
        <v>85</v>
      </c>
      <c r="AO138" s="11" t="s">
        <v>85</v>
      </c>
      <c r="AP138" s="11" t="s">
        <v>85</v>
      </c>
      <c r="AQ138" s="11" t="s">
        <v>85</v>
      </c>
      <c r="AR138" s="11" t="s">
        <v>85</v>
      </c>
      <c r="AS138" s="11" t="s">
        <v>85</v>
      </c>
      <c r="AT138" s="11" t="s">
        <v>85</v>
      </c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628" t="s">
        <v>85</v>
      </c>
      <c r="BF138" s="11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/>
      <c r="BM138" s="158"/>
      <c r="BN138" s="11"/>
      <c r="BO138" s="6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58"/>
      <c r="CS138" s="21"/>
      <c r="CT138" s="626">
        <f t="shared" si="10"/>
        <v>21</v>
      </c>
      <c r="CU138" s="12">
        <v>21</v>
      </c>
      <c r="CW138" s="12">
        <f t="shared" si="11"/>
        <v>0</v>
      </c>
    </row>
    <row r="139" spans="1:101" ht="16" thickBot="1" x14ac:dyDescent="0.25">
      <c r="A139" s="35" t="s">
        <v>23</v>
      </c>
      <c r="B139" s="34" t="s">
        <v>24</v>
      </c>
      <c r="C139" s="99" t="s">
        <v>293</v>
      </c>
      <c r="D139" s="637">
        <v>45630</v>
      </c>
      <c r="E139" s="638"/>
      <c r="F139" s="62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153"/>
      <c r="AJ139" s="153"/>
      <c r="AK139" s="62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153"/>
      <c r="BN139" s="30"/>
      <c r="BO139" s="62"/>
      <c r="BP139" s="30"/>
      <c r="BQ139" s="30"/>
      <c r="BR139" s="30"/>
      <c r="BS139" s="30" t="s">
        <v>85</v>
      </c>
      <c r="BT139" s="30" t="s">
        <v>85</v>
      </c>
      <c r="BU139" s="30" t="s">
        <v>85</v>
      </c>
      <c r="BV139" s="30" t="s">
        <v>85</v>
      </c>
      <c r="BW139" s="30" t="s">
        <v>85</v>
      </c>
      <c r="BX139" s="30" t="s">
        <v>85</v>
      </c>
      <c r="BY139" s="30" t="s">
        <v>85</v>
      </c>
      <c r="BZ139" s="30" t="s">
        <v>655</v>
      </c>
      <c r="CA139" s="30"/>
      <c r="CB139" s="30"/>
      <c r="CC139" s="30"/>
      <c r="CD139" s="30"/>
      <c r="CE139" s="30"/>
      <c r="CF139" s="30"/>
      <c r="CG139" s="494"/>
      <c r="CH139" s="494"/>
      <c r="CI139" s="494"/>
      <c r="CJ139" s="494"/>
      <c r="CK139" s="494"/>
      <c r="CL139" s="494"/>
      <c r="CM139" s="494"/>
      <c r="CN139" s="30"/>
      <c r="CO139" s="30"/>
      <c r="CP139" s="30"/>
      <c r="CQ139" s="30"/>
      <c r="CR139" s="153"/>
      <c r="CS139" s="22"/>
      <c r="CT139" s="3">
        <f t="shared" ref="CT139" si="24">+COUNTA(F139:CS139)</f>
        <v>8</v>
      </c>
      <c r="CU139" s="12">
        <v>14</v>
      </c>
      <c r="CV139" s="12">
        <v>6</v>
      </c>
      <c r="CW139" s="12">
        <f t="shared" ref="CW139" si="25">+CT139+CV139-CU139</f>
        <v>0</v>
      </c>
    </row>
    <row r="140" spans="1:101" ht="16" thickBot="1" x14ac:dyDescent="0.25">
      <c r="A140" s="48" t="s">
        <v>599</v>
      </c>
      <c r="B140" s="46" t="s">
        <v>370</v>
      </c>
      <c r="C140" s="236" t="s">
        <v>357</v>
      </c>
      <c r="D140" s="635"/>
      <c r="E140" s="636"/>
      <c r="F140" s="63" t="s">
        <v>85</v>
      </c>
      <c r="G140" s="27" t="s">
        <v>85</v>
      </c>
      <c r="H140" s="27"/>
      <c r="I140" s="27"/>
      <c r="J140" s="27"/>
      <c r="K140" s="27"/>
      <c r="L140" s="27"/>
      <c r="M140" s="27"/>
      <c r="N140" s="27"/>
      <c r="O140" s="27" t="s">
        <v>85</v>
      </c>
      <c r="P140" s="27" t="s">
        <v>85</v>
      </c>
      <c r="Q140" s="27" t="s">
        <v>85</v>
      </c>
      <c r="R140" s="27" t="s">
        <v>85</v>
      </c>
      <c r="S140" s="27" t="s">
        <v>85</v>
      </c>
      <c r="T140" s="27" t="s">
        <v>85</v>
      </c>
      <c r="U140" s="27" t="s">
        <v>85</v>
      </c>
      <c r="V140" s="27" t="s">
        <v>655</v>
      </c>
      <c r="W140" s="27"/>
      <c r="X140" s="27"/>
      <c r="Y140" s="27"/>
      <c r="Z140" s="27" t="s">
        <v>655</v>
      </c>
      <c r="AA140" s="27" t="s">
        <v>655</v>
      </c>
      <c r="AB140" s="27" t="s">
        <v>655</v>
      </c>
      <c r="AC140" s="27" t="s">
        <v>85</v>
      </c>
      <c r="AD140" s="27" t="s">
        <v>85</v>
      </c>
      <c r="AE140" s="27" t="s">
        <v>85</v>
      </c>
      <c r="AF140" s="669" t="s">
        <v>85</v>
      </c>
      <c r="AG140" s="198" t="s">
        <v>85</v>
      </c>
      <c r="AH140" s="198" t="s">
        <v>85</v>
      </c>
      <c r="AI140" s="668" t="s">
        <v>85</v>
      </c>
      <c r="AJ140" s="159"/>
      <c r="AK140" s="63"/>
      <c r="AL140" s="27"/>
      <c r="AM140" s="27"/>
      <c r="AN140" s="27"/>
      <c r="AO140" s="27"/>
      <c r="AP140" s="27"/>
      <c r="AQ140" s="27" t="s">
        <v>85</v>
      </c>
      <c r="AR140" s="27" t="s">
        <v>85</v>
      </c>
      <c r="AS140" s="27" t="s">
        <v>85</v>
      </c>
      <c r="AT140" s="27" t="s">
        <v>85</v>
      </c>
      <c r="AU140" s="27" t="s">
        <v>85</v>
      </c>
      <c r="AV140" s="27" t="s">
        <v>85</v>
      </c>
      <c r="AW140" s="27" t="s">
        <v>85</v>
      </c>
      <c r="AX140" s="27"/>
      <c r="AY140" s="27"/>
      <c r="AZ140" s="27"/>
      <c r="BA140" s="27"/>
      <c r="BB140" s="27"/>
      <c r="BC140" s="27"/>
      <c r="BD140" s="27"/>
      <c r="BE140" s="27" t="s">
        <v>85</v>
      </c>
      <c r="BF140" s="27" t="s">
        <v>85</v>
      </c>
      <c r="BG140" s="27" t="s">
        <v>85</v>
      </c>
      <c r="BH140" s="27" t="s">
        <v>85</v>
      </c>
      <c r="BI140" s="27" t="s">
        <v>85</v>
      </c>
      <c r="BJ140" s="27" t="s">
        <v>85</v>
      </c>
      <c r="BK140" s="27" t="s">
        <v>85</v>
      </c>
      <c r="BL140" s="27"/>
      <c r="BM140" s="159"/>
      <c r="BN140" s="27"/>
      <c r="BO140" s="63"/>
      <c r="BP140" s="27"/>
      <c r="BQ140" s="27"/>
      <c r="BR140" s="27"/>
      <c r="BS140" s="27" t="s">
        <v>85</v>
      </c>
      <c r="BT140" s="27" t="s">
        <v>85</v>
      </c>
      <c r="BU140" s="27" t="s">
        <v>85</v>
      </c>
      <c r="BV140" s="27" t="s">
        <v>85</v>
      </c>
      <c r="BW140" s="27" t="s">
        <v>85</v>
      </c>
      <c r="BX140" s="27" t="s">
        <v>85</v>
      </c>
      <c r="BY140" s="27" t="s">
        <v>85</v>
      </c>
      <c r="BZ140" s="27"/>
      <c r="CA140" s="27"/>
      <c r="CB140" s="27"/>
      <c r="CC140" s="27"/>
      <c r="CD140" s="27"/>
      <c r="CE140" s="27"/>
      <c r="CF140" s="27"/>
      <c r="CG140" s="27" t="s">
        <v>85</v>
      </c>
      <c r="CH140" s="27" t="s">
        <v>85</v>
      </c>
      <c r="CI140" s="27" t="s">
        <v>85</v>
      </c>
      <c r="CJ140" s="27" t="s">
        <v>85</v>
      </c>
      <c r="CK140" s="27" t="s">
        <v>85</v>
      </c>
      <c r="CL140" s="27" t="s">
        <v>85</v>
      </c>
      <c r="CM140" s="27" t="s">
        <v>85</v>
      </c>
      <c r="CN140" s="27"/>
      <c r="CO140" s="27"/>
      <c r="CP140" s="27"/>
      <c r="CQ140" s="27"/>
      <c r="CR140" s="159"/>
      <c r="CS140" s="28"/>
      <c r="CT140" s="3">
        <f t="shared" si="10"/>
        <v>48</v>
      </c>
      <c r="CU140" s="12">
        <v>48</v>
      </c>
      <c r="CW140" s="12">
        <f t="shared" si="11"/>
        <v>0</v>
      </c>
    </row>
    <row r="141" spans="1:101" ht="15" x14ac:dyDescent="0.2">
      <c r="A141" s="43" t="s">
        <v>25</v>
      </c>
      <c r="B141" s="33" t="s">
        <v>26</v>
      </c>
      <c r="C141" s="91" t="s">
        <v>263</v>
      </c>
      <c r="D141" s="141"/>
      <c r="E141" s="237">
        <v>45588</v>
      </c>
      <c r="F141" s="60" t="s">
        <v>85</v>
      </c>
      <c r="G141" s="10" t="s">
        <v>85</v>
      </c>
      <c r="H141" s="10"/>
      <c r="I141" s="10"/>
      <c r="J141" s="10"/>
      <c r="K141" s="10"/>
      <c r="L141" s="10"/>
      <c r="M141" s="10"/>
      <c r="N141" s="10"/>
      <c r="O141" s="10" t="s">
        <v>85</v>
      </c>
      <c r="P141" s="10" t="s">
        <v>85</v>
      </c>
      <c r="Q141" s="10" t="s">
        <v>85</v>
      </c>
      <c r="R141" s="10" t="s">
        <v>85</v>
      </c>
      <c r="S141" s="10" t="s">
        <v>85</v>
      </c>
      <c r="T141" s="10" t="s">
        <v>85</v>
      </c>
      <c r="U141" s="10" t="s">
        <v>85</v>
      </c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60"/>
      <c r="AJ141" s="160"/>
      <c r="AK141" s="6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60"/>
      <c r="BN141" s="10"/>
      <c r="BO141" s="6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60"/>
      <c r="CS141" s="18"/>
      <c r="CT141" s="12">
        <f t="shared" si="10"/>
        <v>9</v>
      </c>
      <c r="CU141" s="12"/>
      <c r="CW141" s="12">
        <f t="shared" si="11"/>
        <v>9</v>
      </c>
    </row>
    <row r="142" spans="1:101" ht="15" x14ac:dyDescent="0.2">
      <c r="A142" s="45" t="s">
        <v>25</v>
      </c>
      <c r="B142" s="25" t="s">
        <v>26</v>
      </c>
      <c r="C142" s="96" t="s">
        <v>570</v>
      </c>
      <c r="D142" s="613">
        <v>45588</v>
      </c>
      <c r="E142" s="631">
        <v>45630</v>
      </c>
      <c r="F142" s="5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436"/>
      <c r="AD142" s="13" t="s">
        <v>85</v>
      </c>
      <c r="AE142" s="13" t="s">
        <v>85</v>
      </c>
      <c r="AF142" s="13" t="s">
        <v>85</v>
      </c>
      <c r="AG142" s="13" t="s">
        <v>85</v>
      </c>
      <c r="AH142" s="13" t="s">
        <v>85</v>
      </c>
      <c r="AI142" s="161" t="s">
        <v>85</v>
      </c>
      <c r="AJ142" s="161"/>
      <c r="AK142" s="59"/>
      <c r="AL142" s="13"/>
      <c r="AM142" s="13" t="s">
        <v>85</v>
      </c>
      <c r="AN142" s="13" t="s">
        <v>85</v>
      </c>
      <c r="AO142" s="13" t="s">
        <v>85</v>
      </c>
      <c r="AP142" s="13" t="s">
        <v>85</v>
      </c>
      <c r="AQ142" s="13" t="s">
        <v>85</v>
      </c>
      <c r="AR142" s="13" t="s">
        <v>85</v>
      </c>
      <c r="AS142" s="13" t="s">
        <v>85</v>
      </c>
      <c r="AT142" s="13" t="s">
        <v>85</v>
      </c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 t="s">
        <v>85</v>
      </c>
      <c r="BF142" s="13" t="s">
        <v>85</v>
      </c>
      <c r="BG142" s="13" t="s">
        <v>85</v>
      </c>
      <c r="BH142" s="13" t="s">
        <v>85</v>
      </c>
      <c r="BI142" s="13" t="s">
        <v>85</v>
      </c>
      <c r="BJ142" s="13" t="s">
        <v>85</v>
      </c>
      <c r="BK142" s="13" t="s">
        <v>85</v>
      </c>
      <c r="BL142" s="13"/>
      <c r="BM142" s="161"/>
      <c r="BN142" s="13"/>
      <c r="BO142" s="59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61"/>
      <c r="CS142" s="15"/>
      <c r="CT142" s="3">
        <f t="shared" si="10"/>
        <v>21</v>
      </c>
      <c r="CU142" s="12">
        <v>21</v>
      </c>
      <c r="CW142" s="12">
        <f t="shared" si="11"/>
        <v>0</v>
      </c>
    </row>
    <row r="143" spans="1:101" s="12" customFormat="1" ht="16" thickBot="1" x14ac:dyDescent="0.25">
      <c r="A143" s="35" t="s">
        <v>25</v>
      </c>
      <c r="B143" s="34" t="s">
        <v>26</v>
      </c>
      <c r="C143" s="99" t="s">
        <v>293</v>
      </c>
      <c r="D143" s="637">
        <v>45630</v>
      </c>
      <c r="E143" s="715"/>
      <c r="F143" s="62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153"/>
      <c r="AJ143" s="153"/>
      <c r="AK143" s="62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153"/>
      <c r="BN143" s="30"/>
      <c r="BO143" s="62"/>
      <c r="BP143" s="30"/>
      <c r="BQ143" s="30"/>
      <c r="BR143" s="30"/>
      <c r="BS143" s="30" t="s">
        <v>85</v>
      </c>
      <c r="BT143" s="30" t="s">
        <v>85</v>
      </c>
      <c r="BU143" s="30" t="s">
        <v>85</v>
      </c>
      <c r="BV143" s="30" t="s">
        <v>85</v>
      </c>
      <c r="BW143" s="30" t="s">
        <v>85</v>
      </c>
      <c r="BX143" s="30" t="s">
        <v>85</v>
      </c>
      <c r="BY143" s="30" t="s">
        <v>85</v>
      </c>
      <c r="BZ143" s="30" t="s">
        <v>655</v>
      </c>
      <c r="CA143" s="30"/>
      <c r="CB143" s="30"/>
      <c r="CC143" s="30"/>
      <c r="CD143" s="30"/>
      <c r="CE143" s="30"/>
      <c r="CF143" s="30"/>
      <c r="CG143" s="30" t="s">
        <v>85</v>
      </c>
      <c r="CH143" s="30" t="s">
        <v>85</v>
      </c>
      <c r="CI143" s="30" t="s">
        <v>85</v>
      </c>
      <c r="CJ143" s="30" t="s">
        <v>85</v>
      </c>
      <c r="CK143" s="30" t="s">
        <v>85</v>
      </c>
      <c r="CL143" s="30" t="s">
        <v>85</v>
      </c>
      <c r="CM143" s="30" t="s">
        <v>85</v>
      </c>
      <c r="CN143" s="30"/>
      <c r="CO143" s="30"/>
      <c r="CP143" s="30"/>
      <c r="CQ143" s="30"/>
      <c r="CR143" s="153"/>
      <c r="CS143" s="22"/>
      <c r="CT143" s="3">
        <f t="shared" si="10"/>
        <v>15</v>
      </c>
      <c r="CU143" s="12">
        <v>15</v>
      </c>
      <c r="CW143" s="12">
        <f t="shared" si="11"/>
        <v>0</v>
      </c>
    </row>
    <row r="144" spans="1:101" ht="16" thickBot="1" x14ac:dyDescent="0.25">
      <c r="A144" s="48" t="s">
        <v>504</v>
      </c>
      <c r="B144" s="187" t="s">
        <v>505</v>
      </c>
      <c r="C144" s="236" t="s">
        <v>357</v>
      </c>
      <c r="D144" s="635"/>
      <c r="E144" s="686"/>
      <c r="F144" s="63" t="s">
        <v>85</v>
      </c>
      <c r="G144" s="27" t="s">
        <v>85</v>
      </c>
      <c r="H144" s="27"/>
      <c r="I144" s="27"/>
      <c r="J144" s="27"/>
      <c r="K144" s="27"/>
      <c r="L144" s="27"/>
      <c r="M144" s="27"/>
      <c r="N144" s="27"/>
      <c r="O144" s="353"/>
      <c r="P144" s="353"/>
      <c r="Q144" s="27" t="s">
        <v>85</v>
      </c>
      <c r="R144" s="27" t="s">
        <v>85</v>
      </c>
      <c r="S144" s="27" t="s">
        <v>85</v>
      </c>
      <c r="T144" s="27" t="s">
        <v>85</v>
      </c>
      <c r="U144" s="27" t="s">
        <v>85</v>
      </c>
      <c r="V144" s="27"/>
      <c r="W144" s="27"/>
      <c r="X144" s="27"/>
      <c r="Y144" s="27"/>
      <c r="Z144" s="27"/>
      <c r="AA144" s="27"/>
      <c r="AB144" s="27"/>
      <c r="AC144" s="27" t="s">
        <v>85</v>
      </c>
      <c r="AD144" s="27" t="s">
        <v>85</v>
      </c>
      <c r="AE144" s="27" t="s">
        <v>85</v>
      </c>
      <c r="AF144" s="27" t="s">
        <v>85</v>
      </c>
      <c r="AG144" s="27" t="s">
        <v>85</v>
      </c>
      <c r="AH144" s="27" t="s">
        <v>85</v>
      </c>
      <c r="AI144" s="159" t="s">
        <v>85</v>
      </c>
      <c r="AJ144" s="159"/>
      <c r="AK144" s="63"/>
      <c r="AL144" s="27"/>
      <c r="AM144" s="27"/>
      <c r="AN144" s="27"/>
      <c r="AO144" s="27"/>
      <c r="AP144" s="27"/>
      <c r="AQ144" s="27" t="s">
        <v>85</v>
      </c>
      <c r="AR144" s="27" t="s">
        <v>85</v>
      </c>
      <c r="AS144" s="498"/>
      <c r="AT144" s="498"/>
      <c r="AU144" s="498"/>
      <c r="AV144" s="498"/>
      <c r="AW144" s="498"/>
      <c r="AX144" s="27"/>
      <c r="AY144" s="27"/>
      <c r="AZ144" s="27"/>
      <c r="BA144" s="27"/>
      <c r="BB144" s="27"/>
      <c r="BC144" s="27"/>
      <c r="BD144" s="27"/>
      <c r="BE144" s="27" t="s">
        <v>85</v>
      </c>
      <c r="BF144" s="27" t="s">
        <v>85</v>
      </c>
      <c r="BG144" s="498"/>
      <c r="BH144" s="498"/>
      <c r="BI144" s="498"/>
      <c r="BJ144" s="498"/>
      <c r="BK144" s="498"/>
      <c r="BL144" s="27"/>
      <c r="BM144" s="159"/>
      <c r="BN144" s="27"/>
      <c r="BO144" s="63"/>
      <c r="BP144" s="27"/>
      <c r="BQ144" s="27"/>
      <c r="BR144" s="41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159"/>
      <c r="CS144" s="28"/>
      <c r="CT144" s="3">
        <f t="shared" si="10"/>
        <v>18</v>
      </c>
      <c r="CU144" s="12">
        <v>30</v>
      </c>
      <c r="CW144" s="12">
        <f t="shared" si="11"/>
        <v>-12</v>
      </c>
    </row>
    <row r="145" spans="1:101" ht="15" x14ac:dyDescent="0.2">
      <c r="A145" s="43" t="s">
        <v>66</v>
      </c>
      <c r="B145" s="33" t="s">
        <v>67</v>
      </c>
      <c r="C145" s="91" t="s">
        <v>263</v>
      </c>
      <c r="D145" s="141"/>
      <c r="E145" s="237">
        <v>45588</v>
      </c>
      <c r="F145" s="60" t="s">
        <v>85</v>
      </c>
      <c r="G145" s="10" t="s">
        <v>85</v>
      </c>
      <c r="H145" s="10"/>
      <c r="I145" s="10"/>
      <c r="J145" s="10"/>
      <c r="K145" s="10"/>
      <c r="L145" s="10"/>
      <c r="M145" s="10"/>
      <c r="N145" s="10"/>
      <c r="O145" s="10" t="s">
        <v>85</v>
      </c>
      <c r="P145" s="10" t="s">
        <v>85</v>
      </c>
      <c r="Q145" s="10" t="s">
        <v>85</v>
      </c>
      <c r="R145" s="10" t="s">
        <v>85</v>
      </c>
      <c r="S145" s="10" t="s">
        <v>85</v>
      </c>
      <c r="T145" s="10" t="s">
        <v>85</v>
      </c>
      <c r="U145" s="10" t="s">
        <v>85</v>
      </c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60"/>
      <c r="AJ145" s="160"/>
      <c r="AK145" s="6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60"/>
      <c r="BN145" s="10"/>
      <c r="BO145" s="6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60"/>
      <c r="CS145" s="18"/>
      <c r="CT145" s="12">
        <f t="shared" si="10"/>
        <v>9</v>
      </c>
      <c r="CU145" s="12"/>
      <c r="CW145" s="12">
        <f t="shared" si="11"/>
        <v>9</v>
      </c>
    </row>
    <row r="146" spans="1:101" ht="16" thickBot="1" x14ac:dyDescent="0.25">
      <c r="A146" s="32" t="s">
        <v>66</v>
      </c>
      <c r="B146" s="29" t="s">
        <v>67</v>
      </c>
      <c r="C146" s="95" t="s">
        <v>565</v>
      </c>
      <c r="D146" s="659">
        <v>45588</v>
      </c>
      <c r="E146" s="660"/>
      <c r="F146" s="6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 t="s">
        <v>85</v>
      </c>
      <c r="AD146" s="14" t="s">
        <v>85</v>
      </c>
      <c r="AE146" s="14" t="s">
        <v>85</v>
      </c>
      <c r="AF146" s="14" t="s">
        <v>85</v>
      </c>
      <c r="AG146" s="14" t="s">
        <v>85</v>
      </c>
      <c r="AH146" s="14" t="s">
        <v>85</v>
      </c>
      <c r="AI146" s="155" t="s">
        <v>85</v>
      </c>
      <c r="AJ146" s="155"/>
      <c r="AK146" s="64"/>
      <c r="AL146" s="14"/>
      <c r="AM146" s="14"/>
      <c r="AN146" s="14"/>
      <c r="AO146" s="14"/>
      <c r="AP146" s="14"/>
      <c r="AQ146" s="14" t="s">
        <v>85</v>
      </c>
      <c r="AR146" s="14" t="s">
        <v>85</v>
      </c>
      <c r="AS146" s="14" t="s">
        <v>85</v>
      </c>
      <c r="AT146" s="14" t="s">
        <v>85</v>
      </c>
      <c r="AU146" s="14" t="s">
        <v>85</v>
      </c>
      <c r="AV146" s="14" t="s">
        <v>85</v>
      </c>
      <c r="AW146" s="14" t="s">
        <v>85</v>
      </c>
      <c r="AX146" s="14"/>
      <c r="AY146" s="14"/>
      <c r="AZ146" s="14"/>
      <c r="BA146" s="14"/>
      <c r="BB146" s="14"/>
      <c r="BC146" s="14"/>
      <c r="BD146" s="14"/>
      <c r="BE146" s="14" t="s">
        <v>85</v>
      </c>
      <c r="BF146" s="14" t="s">
        <v>85</v>
      </c>
      <c r="BG146" s="14" t="s">
        <v>85</v>
      </c>
      <c r="BH146" s="14" t="s">
        <v>85</v>
      </c>
      <c r="BI146" s="14" t="s">
        <v>85</v>
      </c>
      <c r="BJ146" s="14" t="s">
        <v>85</v>
      </c>
      <c r="BK146" s="14" t="s">
        <v>85</v>
      </c>
      <c r="BL146" s="14"/>
      <c r="BM146" s="155"/>
      <c r="BN146" s="14"/>
      <c r="BO146" s="64"/>
      <c r="BP146" s="14"/>
      <c r="BQ146" s="14"/>
      <c r="BR146" s="14"/>
      <c r="BS146" s="14" t="s">
        <v>85</v>
      </c>
      <c r="BT146" s="14" t="s">
        <v>85</v>
      </c>
      <c r="BU146" s="14" t="s">
        <v>85</v>
      </c>
      <c r="BV146" s="14" t="s">
        <v>85</v>
      </c>
      <c r="BW146" s="14" t="s">
        <v>85</v>
      </c>
      <c r="BX146" s="14" t="s">
        <v>85</v>
      </c>
      <c r="BY146" s="14" t="s">
        <v>85</v>
      </c>
      <c r="BZ146" s="14"/>
      <c r="CA146" s="14"/>
      <c r="CB146" s="14"/>
      <c r="CC146" s="14"/>
      <c r="CD146" s="14"/>
      <c r="CE146" s="14"/>
      <c r="CF146" s="14"/>
      <c r="CG146" s="14" t="s">
        <v>85</v>
      </c>
      <c r="CH146" s="14" t="s">
        <v>85</v>
      </c>
      <c r="CI146" s="14" t="s">
        <v>85</v>
      </c>
      <c r="CJ146" s="14" t="s">
        <v>85</v>
      </c>
      <c r="CK146" s="14" t="s">
        <v>85</v>
      </c>
      <c r="CL146" s="14" t="s">
        <v>85</v>
      </c>
      <c r="CM146" s="14" t="s">
        <v>85</v>
      </c>
      <c r="CN146" s="14"/>
      <c r="CO146" s="14"/>
      <c r="CP146" s="14"/>
      <c r="CQ146" s="14"/>
      <c r="CR146" s="155"/>
      <c r="CS146" s="20"/>
      <c r="CT146" s="3">
        <f t="shared" si="10"/>
        <v>35</v>
      </c>
      <c r="CU146" s="12">
        <v>35</v>
      </c>
      <c r="CW146" s="12">
        <f t="shared" si="11"/>
        <v>0</v>
      </c>
    </row>
    <row r="147" spans="1:101" ht="16" thickBot="1" x14ac:dyDescent="0.25">
      <c r="A147" s="76" t="s">
        <v>888</v>
      </c>
      <c r="B147" s="77" t="s">
        <v>635</v>
      </c>
      <c r="C147" s="216" t="s">
        <v>565</v>
      </c>
      <c r="D147" s="639"/>
      <c r="E147" s="640"/>
      <c r="F147" s="65" t="s">
        <v>85</v>
      </c>
      <c r="G147" s="52" t="s">
        <v>85</v>
      </c>
      <c r="H147" s="52" t="s">
        <v>655</v>
      </c>
      <c r="I147" s="52"/>
      <c r="J147" s="52"/>
      <c r="K147" s="52"/>
      <c r="L147" s="52" t="s">
        <v>85</v>
      </c>
      <c r="M147" s="52" t="s">
        <v>85</v>
      </c>
      <c r="N147" s="52" t="s">
        <v>85</v>
      </c>
      <c r="O147" s="52" t="s">
        <v>85</v>
      </c>
      <c r="P147" s="52" t="s">
        <v>85</v>
      </c>
      <c r="Q147" s="52" t="s">
        <v>85</v>
      </c>
      <c r="R147" s="52" t="s">
        <v>85</v>
      </c>
      <c r="S147" s="52" t="s">
        <v>85</v>
      </c>
      <c r="T147" s="52" t="s">
        <v>85</v>
      </c>
      <c r="U147" s="52"/>
      <c r="V147" s="52"/>
      <c r="W147" s="52"/>
      <c r="X147" s="52" t="s">
        <v>85</v>
      </c>
      <c r="Y147" s="52"/>
      <c r="Z147" s="52"/>
      <c r="AA147" s="52"/>
      <c r="AB147" s="52"/>
      <c r="AC147" s="52" t="s">
        <v>85</v>
      </c>
      <c r="AD147" s="52" t="s">
        <v>85</v>
      </c>
      <c r="AE147" s="52" t="s">
        <v>85</v>
      </c>
      <c r="AF147" s="646" t="s">
        <v>85</v>
      </c>
      <c r="AG147" s="52" t="s">
        <v>85</v>
      </c>
      <c r="AH147" s="52" t="s">
        <v>85</v>
      </c>
      <c r="AI147" s="162" t="s">
        <v>85</v>
      </c>
      <c r="AJ147" s="162"/>
      <c r="AK147" s="65"/>
      <c r="AL147" s="52"/>
      <c r="AM147" s="52"/>
      <c r="AN147" s="52" t="s">
        <v>85</v>
      </c>
      <c r="AO147" s="52" t="s">
        <v>85</v>
      </c>
      <c r="AP147" s="52" t="s">
        <v>85</v>
      </c>
      <c r="AQ147" s="52" t="s">
        <v>85</v>
      </c>
      <c r="AR147" s="52" t="s">
        <v>85</v>
      </c>
      <c r="AS147" s="52" t="s">
        <v>85</v>
      </c>
      <c r="AT147" s="52" t="s">
        <v>85</v>
      </c>
      <c r="AU147" s="52" t="s">
        <v>85</v>
      </c>
      <c r="AV147" s="52" t="s">
        <v>85</v>
      </c>
      <c r="AW147" s="52" t="s">
        <v>85</v>
      </c>
      <c r="AX147" s="52"/>
      <c r="AY147" s="52"/>
      <c r="AZ147" s="52"/>
      <c r="BA147" s="52"/>
      <c r="BB147" s="52"/>
      <c r="BC147" s="52"/>
      <c r="BD147" s="52"/>
      <c r="BE147" s="406"/>
      <c r="BF147" s="406"/>
      <c r="BG147" s="52" t="s">
        <v>85</v>
      </c>
      <c r="BH147" s="52" t="s">
        <v>85</v>
      </c>
      <c r="BI147" s="52" t="s">
        <v>85</v>
      </c>
      <c r="BJ147" s="52" t="s">
        <v>85</v>
      </c>
      <c r="BK147" s="52" t="s">
        <v>85</v>
      </c>
      <c r="BL147" s="52"/>
      <c r="BM147" s="162"/>
      <c r="BN147" s="52"/>
      <c r="BO147" s="65"/>
      <c r="BP147" s="52"/>
      <c r="BQ147" s="52"/>
      <c r="BR147" s="52"/>
      <c r="BS147" s="52" t="s">
        <v>85</v>
      </c>
      <c r="BT147" s="52" t="s">
        <v>85</v>
      </c>
      <c r="BU147" s="52" t="s">
        <v>85</v>
      </c>
      <c r="BV147" s="52" t="s">
        <v>85</v>
      </c>
      <c r="BW147" s="52" t="s">
        <v>85</v>
      </c>
      <c r="BX147" s="52" t="s">
        <v>85</v>
      </c>
      <c r="BY147" s="52" t="s">
        <v>85</v>
      </c>
      <c r="BZ147" s="52" t="s">
        <v>85</v>
      </c>
      <c r="CA147" s="52" t="s">
        <v>85</v>
      </c>
      <c r="CB147" s="52"/>
      <c r="CC147" s="52"/>
      <c r="CD147" s="52"/>
      <c r="CE147" s="52"/>
      <c r="CF147" s="52"/>
      <c r="CG147" s="52" t="s">
        <v>85</v>
      </c>
      <c r="CH147" s="52" t="s">
        <v>85</v>
      </c>
      <c r="CI147" s="52"/>
      <c r="CJ147" s="52" t="s">
        <v>85</v>
      </c>
      <c r="CK147" s="52" t="s">
        <v>85</v>
      </c>
      <c r="CL147" s="52" t="s">
        <v>85</v>
      </c>
      <c r="CM147" s="52" t="s">
        <v>85</v>
      </c>
      <c r="CN147" s="52"/>
      <c r="CO147" s="52"/>
      <c r="CP147" s="52"/>
      <c r="CQ147" s="52"/>
      <c r="CR147" s="162"/>
      <c r="CS147" s="178"/>
      <c r="CT147" s="3">
        <f t="shared" si="10"/>
        <v>50</v>
      </c>
      <c r="CU147" s="12">
        <v>50</v>
      </c>
      <c r="CW147" s="12">
        <f t="shared" si="11"/>
        <v>0</v>
      </c>
    </row>
    <row r="148" spans="1:101" ht="15" x14ac:dyDescent="0.2">
      <c r="A148" s="43" t="s">
        <v>506</v>
      </c>
      <c r="B148" s="33" t="s">
        <v>507</v>
      </c>
      <c r="C148" s="89" t="s">
        <v>357</v>
      </c>
      <c r="D148" s="623"/>
      <c r="E148" s="624">
        <v>45636</v>
      </c>
      <c r="F148" s="60" t="s">
        <v>85</v>
      </c>
      <c r="G148" s="10" t="s">
        <v>85</v>
      </c>
      <c r="H148" s="10"/>
      <c r="I148" s="10"/>
      <c r="J148" s="10"/>
      <c r="K148" s="10"/>
      <c r="L148" s="10"/>
      <c r="M148" s="10"/>
      <c r="N148" s="10" t="s">
        <v>655</v>
      </c>
      <c r="O148" s="10" t="s">
        <v>85</v>
      </c>
      <c r="P148" s="10" t="s">
        <v>85</v>
      </c>
      <c r="Q148" s="10" t="s">
        <v>85</v>
      </c>
      <c r="R148" s="10" t="s">
        <v>85</v>
      </c>
      <c r="S148" s="10" t="s">
        <v>85</v>
      </c>
      <c r="T148" s="10" t="s">
        <v>85</v>
      </c>
      <c r="U148" s="10" t="s">
        <v>85</v>
      </c>
      <c r="V148" s="10"/>
      <c r="W148" s="10"/>
      <c r="X148" s="10"/>
      <c r="Y148" s="10"/>
      <c r="Z148" s="10"/>
      <c r="AA148" s="10"/>
      <c r="AB148" s="10"/>
      <c r="AC148" s="10" t="s">
        <v>85</v>
      </c>
      <c r="AD148" s="10" t="s">
        <v>85</v>
      </c>
      <c r="AE148" s="10" t="s">
        <v>85</v>
      </c>
      <c r="AF148" s="10" t="s">
        <v>85</v>
      </c>
      <c r="AG148" s="10" t="s">
        <v>85</v>
      </c>
      <c r="AH148" s="10" t="s">
        <v>85</v>
      </c>
      <c r="AI148" s="160" t="s">
        <v>85</v>
      </c>
      <c r="AJ148" s="160"/>
      <c r="AK148" s="60"/>
      <c r="AL148" s="10"/>
      <c r="AM148" s="10"/>
      <c r="AN148" s="10"/>
      <c r="AO148" s="10"/>
      <c r="AP148" s="10"/>
      <c r="AQ148" s="10" t="s">
        <v>85</v>
      </c>
      <c r="AR148" s="10" t="s">
        <v>85</v>
      </c>
      <c r="AS148" s="10" t="s">
        <v>85</v>
      </c>
      <c r="AT148" s="10" t="s">
        <v>85</v>
      </c>
      <c r="AU148" s="10" t="s">
        <v>85</v>
      </c>
      <c r="AV148" s="10" t="s">
        <v>85</v>
      </c>
      <c r="AW148" s="10" t="s">
        <v>85</v>
      </c>
      <c r="AX148" s="10"/>
      <c r="AY148" s="10"/>
      <c r="AZ148" s="10"/>
      <c r="BA148" s="10"/>
      <c r="BB148" s="10"/>
      <c r="BC148" s="10"/>
      <c r="BD148" s="10"/>
      <c r="BE148" s="68"/>
      <c r="BF148" s="10" t="s">
        <v>85</v>
      </c>
      <c r="BG148" s="10" t="s">
        <v>85</v>
      </c>
      <c r="BH148" s="10" t="s">
        <v>85</v>
      </c>
      <c r="BI148" s="10" t="s">
        <v>85</v>
      </c>
      <c r="BJ148" s="10" t="s">
        <v>85</v>
      </c>
      <c r="BK148" s="10" t="s">
        <v>85</v>
      </c>
      <c r="BL148" s="10"/>
      <c r="BM148" s="160"/>
      <c r="BN148" s="10"/>
      <c r="BO148" s="60"/>
      <c r="BP148" s="10"/>
      <c r="BQ148" s="10"/>
      <c r="BR148" s="10"/>
      <c r="BS148" s="10" t="s">
        <v>85</v>
      </c>
      <c r="BT148" s="10" t="s">
        <v>85</v>
      </c>
      <c r="BU148" s="10" t="s">
        <v>85</v>
      </c>
      <c r="BV148" s="10" t="s">
        <v>85</v>
      </c>
      <c r="BW148" s="10" t="s">
        <v>85</v>
      </c>
      <c r="BX148" s="10" t="s">
        <v>85</v>
      </c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60"/>
      <c r="CS148" s="18"/>
      <c r="CT148" s="3">
        <f t="shared" si="10"/>
        <v>36</v>
      </c>
      <c r="CU148" s="12">
        <v>36</v>
      </c>
      <c r="CW148" s="12">
        <f t="shared" si="11"/>
        <v>0</v>
      </c>
    </row>
    <row r="149" spans="1:101" ht="16" thickBot="1" x14ac:dyDescent="0.25">
      <c r="A149" s="35" t="s">
        <v>506</v>
      </c>
      <c r="B149" s="34" t="s">
        <v>507</v>
      </c>
      <c r="C149" s="94" t="s">
        <v>565</v>
      </c>
      <c r="D149" s="637">
        <v>45636</v>
      </c>
      <c r="E149" s="638"/>
      <c r="F149" s="62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153"/>
      <c r="AJ149" s="153"/>
      <c r="AK149" s="62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153"/>
      <c r="BN149" s="30"/>
      <c r="BO149" s="62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 t="s">
        <v>85</v>
      </c>
      <c r="BZ149" s="30"/>
      <c r="CA149" s="30"/>
      <c r="CB149" s="30"/>
      <c r="CC149" s="30"/>
      <c r="CD149" s="30"/>
      <c r="CE149" s="30"/>
      <c r="CF149" s="30"/>
      <c r="CG149" s="30" t="s">
        <v>85</v>
      </c>
      <c r="CH149" s="30" t="s">
        <v>85</v>
      </c>
      <c r="CI149" s="30" t="s">
        <v>85</v>
      </c>
      <c r="CJ149" s="30" t="s">
        <v>85</v>
      </c>
      <c r="CK149" s="30" t="s">
        <v>85</v>
      </c>
      <c r="CL149" s="30" t="s">
        <v>85</v>
      </c>
      <c r="CM149" s="30" t="s">
        <v>85</v>
      </c>
      <c r="CN149" s="30"/>
      <c r="CO149" s="30"/>
      <c r="CP149" s="30"/>
      <c r="CQ149" s="30"/>
      <c r="CR149" s="153"/>
      <c r="CS149" s="22"/>
      <c r="CT149" s="3">
        <f t="shared" ref="CT149" si="26">+COUNTA(F149:CS149)</f>
        <v>8</v>
      </c>
      <c r="CU149" s="12">
        <v>8</v>
      </c>
      <c r="CW149" s="12">
        <f t="shared" ref="CW149" si="27">+CT149+CV149-CU149</f>
        <v>0</v>
      </c>
    </row>
    <row r="150" spans="1:101" ht="15" x14ac:dyDescent="0.2">
      <c r="A150" s="43" t="s">
        <v>508</v>
      </c>
      <c r="B150" s="352" t="s">
        <v>509</v>
      </c>
      <c r="C150" s="89" t="s">
        <v>367</v>
      </c>
      <c r="D150" s="141"/>
      <c r="E150" s="142">
        <v>45623</v>
      </c>
      <c r="F150" s="60" t="s">
        <v>85</v>
      </c>
      <c r="G150" s="10" t="s">
        <v>85</v>
      </c>
      <c r="H150" s="10"/>
      <c r="I150" s="10"/>
      <c r="J150" s="10"/>
      <c r="K150" s="10"/>
      <c r="L150" s="10"/>
      <c r="M150" s="10"/>
      <c r="N150" s="10"/>
      <c r="O150" s="10" t="s">
        <v>85</v>
      </c>
      <c r="P150" s="10" t="s">
        <v>85</v>
      </c>
      <c r="Q150" s="10" t="s">
        <v>85</v>
      </c>
      <c r="R150" s="10" t="s">
        <v>85</v>
      </c>
      <c r="S150" s="10" t="s">
        <v>85</v>
      </c>
      <c r="T150" s="10" t="s">
        <v>85</v>
      </c>
      <c r="U150" s="10" t="s">
        <v>85</v>
      </c>
      <c r="V150" s="10"/>
      <c r="W150" s="10"/>
      <c r="X150" s="10"/>
      <c r="Y150" s="10"/>
      <c r="Z150" s="10"/>
      <c r="AA150" s="10"/>
      <c r="AB150" s="10"/>
      <c r="AC150" s="462"/>
      <c r="AD150" s="462"/>
      <c r="AE150" s="462"/>
      <c r="AF150" s="462"/>
      <c r="AG150" s="462"/>
      <c r="AH150" s="462"/>
      <c r="AI150" s="463"/>
      <c r="AJ150" s="160"/>
      <c r="AK150" s="60"/>
      <c r="AL150" s="10"/>
      <c r="AM150" s="10" t="s">
        <v>85</v>
      </c>
      <c r="AN150" s="10" t="s">
        <v>85</v>
      </c>
      <c r="AO150" s="10" t="s">
        <v>85</v>
      </c>
      <c r="AP150" s="10" t="s">
        <v>85</v>
      </c>
      <c r="AQ150" s="10" t="s">
        <v>85</v>
      </c>
      <c r="AR150" s="10" t="s">
        <v>85</v>
      </c>
      <c r="AS150" s="10" t="s">
        <v>85</v>
      </c>
      <c r="AT150" s="10" t="s">
        <v>85</v>
      </c>
      <c r="AU150" s="10" t="s">
        <v>85</v>
      </c>
      <c r="AV150" s="10" t="s">
        <v>85</v>
      </c>
      <c r="AW150" s="10" t="s">
        <v>85</v>
      </c>
      <c r="AX150" s="10"/>
      <c r="AY150" s="10"/>
      <c r="AZ150" s="10"/>
      <c r="BA150" s="10"/>
      <c r="BB150" s="10"/>
      <c r="BC150" s="10"/>
      <c r="BD150" s="10"/>
      <c r="BE150" s="68"/>
      <c r="BF150" s="68"/>
      <c r="BG150" s="10" t="s">
        <v>85</v>
      </c>
      <c r="BH150" s="10" t="s">
        <v>85</v>
      </c>
      <c r="BI150" s="10" t="s">
        <v>85</v>
      </c>
      <c r="BJ150" s="10" t="s">
        <v>85</v>
      </c>
      <c r="BK150" s="10"/>
      <c r="BL150" s="10"/>
      <c r="BM150" s="160"/>
      <c r="BN150" s="10"/>
      <c r="BO150" s="6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60"/>
      <c r="CS150" s="18"/>
      <c r="CT150" s="12">
        <f t="shared" si="10"/>
        <v>24</v>
      </c>
      <c r="CU150" s="12"/>
      <c r="CW150" s="12">
        <f t="shared" si="11"/>
        <v>24</v>
      </c>
    </row>
    <row r="151" spans="1:101" s="12" customFormat="1" ht="16" thickBot="1" x14ac:dyDescent="0.25">
      <c r="A151" s="35" t="s">
        <v>508</v>
      </c>
      <c r="B151" s="362" t="s">
        <v>509</v>
      </c>
      <c r="C151" s="94" t="s">
        <v>565</v>
      </c>
      <c r="D151" s="637">
        <v>45623</v>
      </c>
      <c r="E151" s="638">
        <v>45643</v>
      </c>
      <c r="F151" s="62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153"/>
      <c r="AJ151" s="153"/>
      <c r="AK151" s="62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 t="s">
        <v>85</v>
      </c>
      <c r="BL151" s="30"/>
      <c r="BM151" s="153"/>
      <c r="BN151" s="30"/>
      <c r="BO151" s="62"/>
      <c r="BP151" s="30"/>
      <c r="BQ151" s="30"/>
      <c r="BR151" s="30"/>
      <c r="BS151" s="30" t="s">
        <v>85</v>
      </c>
      <c r="BT151" s="30" t="s">
        <v>85</v>
      </c>
      <c r="BU151" s="30" t="s">
        <v>85</v>
      </c>
      <c r="BV151" s="30" t="s">
        <v>85</v>
      </c>
      <c r="BW151" s="30" t="s">
        <v>85</v>
      </c>
      <c r="BX151" s="30" t="s">
        <v>85</v>
      </c>
      <c r="BY151" s="30" t="s">
        <v>85</v>
      </c>
      <c r="BZ151" s="30"/>
      <c r="CA151" s="30"/>
      <c r="CB151" s="30"/>
      <c r="CC151" s="30"/>
      <c r="CD151" s="30"/>
      <c r="CE151" s="30"/>
      <c r="CF151" s="247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153"/>
      <c r="CS151" s="22"/>
      <c r="CT151" s="3">
        <f t="shared" ref="CT151" si="28">+COUNTA(F151:CS151)</f>
        <v>8</v>
      </c>
      <c r="CU151" s="12">
        <v>8</v>
      </c>
      <c r="CW151" s="12">
        <f t="shared" ref="CW151" si="29">+CT151+CV151-CU151</f>
        <v>0</v>
      </c>
    </row>
    <row r="152" spans="1:101" ht="16" thickBot="1" x14ac:dyDescent="0.25">
      <c r="A152" s="35" t="s">
        <v>889</v>
      </c>
      <c r="B152" s="34" t="s">
        <v>890</v>
      </c>
      <c r="C152" s="94" t="s">
        <v>329</v>
      </c>
      <c r="D152" s="637">
        <v>45603</v>
      </c>
      <c r="E152" s="638"/>
      <c r="F152" s="62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464"/>
      <c r="AD152" s="464"/>
      <c r="AE152" s="464"/>
      <c r="AF152" s="464"/>
      <c r="AG152" s="464"/>
      <c r="AH152" s="464"/>
      <c r="AI152" s="465"/>
      <c r="AJ152" s="153"/>
      <c r="AK152" s="62"/>
      <c r="AL152" s="30"/>
      <c r="AM152" s="30"/>
      <c r="AN152" s="30"/>
      <c r="AO152" s="30"/>
      <c r="AP152" s="30"/>
      <c r="AQ152" s="30" t="s">
        <v>85</v>
      </c>
      <c r="AR152" s="30" t="s">
        <v>85</v>
      </c>
      <c r="AS152" s="30" t="s">
        <v>85</v>
      </c>
      <c r="AT152" s="30" t="s">
        <v>85</v>
      </c>
      <c r="AU152" s="30" t="s">
        <v>85</v>
      </c>
      <c r="AV152" s="30" t="s">
        <v>85</v>
      </c>
      <c r="AW152" s="30" t="s">
        <v>85</v>
      </c>
      <c r="AX152" s="30"/>
      <c r="AY152" s="30"/>
      <c r="AZ152" s="30"/>
      <c r="BA152" s="30"/>
      <c r="BB152" s="30"/>
      <c r="BC152" s="30"/>
      <c r="BD152" s="30"/>
      <c r="BE152" s="30" t="s">
        <v>85</v>
      </c>
      <c r="BF152" s="30" t="s">
        <v>85</v>
      </c>
      <c r="BG152" s="30" t="s">
        <v>85</v>
      </c>
      <c r="BH152" s="30" t="s">
        <v>85</v>
      </c>
      <c r="BI152" s="30" t="s">
        <v>85</v>
      </c>
      <c r="BJ152" s="30" t="s">
        <v>85</v>
      </c>
      <c r="BK152" s="30" t="s">
        <v>85</v>
      </c>
      <c r="BL152" s="30"/>
      <c r="BM152" s="153"/>
      <c r="BN152" s="30"/>
      <c r="BO152" s="62"/>
      <c r="BP152" s="30"/>
      <c r="BQ152" s="30"/>
      <c r="BR152" s="30"/>
      <c r="BS152" s="30" t="s">
        <v>85</v>
      </c>
      <c r="BT152" s="30" t="s">
        <v>85</v>
      </c>
      <c r="BU152" s="30" t="s">
        <v>85</v>
      </c>
      <c r="BV152" s="30" t="s">
        <v>85</v>
      </c>
      <c r="BW152" s="30" t="s">
        <v>85</v>
      </c>
      <c r="BX152" s="30" t="s">
        <v>85</v>
      </c>
      <c r="BY152" s="30" t="s">
        <v>85</v>
      </c>
      <c r="BZ152" s="30"/>
      <c r="CA152" s="30"/>
      <c r="CB152" s="30"/>
      <c r="CC152" s="30"/>
      <c r="CD152" s="30"/>
      <c r="CE152" s="30"/>
      <c r="CF152" s="30"/>
      <c r="CG152" s="30" t="s">
        <v>85</v>
      </c>
      <c r="CH152" s="30" t="s">
        <v>85</v>
      </c>
      <c r="CI152" s="30" t="s">
        <v>85</v>
      </c>
      <c r="CJ152" s="30" t="s">
        <v>85</v>
      </c>
      <c r="CK152" s="30" t="s">
        <v>85</v>
      </c>
      <c r="CL152" s="246"/>
      <c r="CM152" s="246"/>
      <c r="CN152" s="30"/>
      <c r="CO152" s="30"/>
      <c r="CP152" s="30"/>
      <c r="CQ152" s="30"/>
      <c r="CR152" s="153"/>
      <c r="CS152" s="22"/>
      <c r="CT152" s="3">
        <f t="shared" si="10"/>
        <v>26</v>
      </c>
      <c r="CU152" s="12">
        <v>28</v>
      </c>
      <c r="CW152" s="12">
        <f t="shared" si="11"/>
        <v>-2</v>
      </c>
    </row>
    <row r="153" spans="1:101" ht="16" thickBot="1" x14ac:dyDescent="0.25">
      <c r="A153" s="35" t="s">
        <v>832</v>
      </c>
      <c r="B153" s="34" t="s">
        <v>833</v>
      </c>
      <c r="C153" s="94" t="s">
        <v>329</v>
      </c>
      <c r="D153" s="637">
        <v>45590</v>
      </c>
      <c r="E153" s="638"/>
      <c r="F153" s="62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 t="s">
        <v>85</v>
      </c>
      <c r="AE153" s="30" t="s">
        <v>85</v>
      </c>
      <c r="AF153" s="30" t="s">
        <v>85</v>
      </c>
      <c r="AG153" s="30" t="s">
        <v>85</v>
      </c>
      <c r="AH153" s="30" t="s">
        <v>85</v>
      </c>
      <c r="AI153" s="153" t="s">
        <v>85</v>
      </c>
      <c r="AJ153" s="153"/>
      <c r="AK153" s="62"/>
      <c r="AL153" s="30"/>
      <c r="AM153" s="30"/>
      <c r="AN153" s="30"/>
      <c r="AO153" s="30"/>
      <c r="AP153" s="30"/>
      <c r="AQ153" s="30" t="s">
        <v>85</v>
      </c>
      <c r="AR153" s="30" t="s">
        <v>85</v>
      </c>
      <c r="AS153" s="30" t="s">
        <v>85</v>
      </c>
      <c r="AT153" s="30" t="s">
        <v>85</v>
      </c>
      <c r="AU153" s="30" t="s">
        <v>85</v>
      </c>
      <c r="AV153" s="30" t="s">
        <v>85</v>
      </c>
      <c r="AW153" s="30" t="s">
        <v>85</v>
      </c>
      <c r="AX153" s="30"/>
      <c r="AY153" s="30"/>
      <c r="AZ153" s="30"/>
      <c r="BA153" s="30"/>
      <c r="BB153" s="30"/>
      <c r="BC153" s="30"/>
      <c r="BD153" s="30"/>
      <c r="BE153" s="452" t="s">
        <v>85</v>
      </c>
      <c r="BF153" s="30" t="s">
        <v>85</v>
      </c>
      <c r="BG153" s="30" t="s">
        <v>85</v>
      </c>
      <c r="BH153" s="30" t="s">
        <v>85</v>
      </c>
      <c r="BI153" s="30" t="s">
        <v>85</v>
      </c>
      <c r="BJ153" s="30" t="s">
        <v>85</v>
      </c>
      <c r="BK153" s="30" t="s">
        <v>85</v>
      </c>
      <c r="BL153" s="30"/>
      <c r="BM153" s="153"/>
      <c r="BN153" s="30"/>
      <c r="BO153" s="62"/>
      <c r="BP153" s="30"/>
      <c r="BQ153" s="30"/>
      <c r="BR153" s="30"/>
      <c r="BS153" s="30" t="s">
        <v>85</v>
      </c>
      <c r="BT153" s="30" t="s">
        <v>85</v>
      </c>
      <c r="BU153" s="30" t="s">
        <v>85</v>
      </c>
      <c r="BV153" s="30" t="s">
        <v>85</v>
      </c>
      <c r="BW153" s="30" t="s">
        <v>85</v>
      </c>
      <c r="BX153" s="30" t="s">
        <v>85</v>
      </c>
      <c r="BY153" s="30" t="s">
        <v>85</v>
      </c>
      <c r="BZ153" s="30"/>
      <c r="CA153" s="30"/>
      <c r="CB153" s="30"/>
      <c r="CC153" s="30"/>
      <c r="CD153" s="30"/>
      <c r="CE153" s="30"/>
      <c r="CF153" s="30"/>
      <c r="CG153" s="30" t="s">
        <v>85</v>
      </c>
      <c r="CH153" s="30" t="s">
        <v>85</v>
      </c>
      <c r="CI153" s="30" t="s">
        <v>85</v>
      </c>
      <c r="CJ153" s="30" t="s">
        <v>85</v>
      </c>
      <c r="CK153" s="30" t="s">
        <v>85</v>
      </c>
      <c r="CL153" s="30" t="s">
        <v>85</v>
      </c>
      <c r="CM153" s="30" t="s">
        <v>85</v>
      </c>
      <c r="CN153" s="30"/>
      <c r="CO153" s="30"/>
      <c r="CP153" s="30"/>
      <c r="CQ153" s="30"/>
      <c r="CR153" s="153"/>
      <c r="CS153" s="22"/>
      <c r="CT153" s="3">
        <f t="shared" si="10"/>
        <v>34</v>
      </c>
      <c r="CU153" s="12">
        <v>34</v>
      </c>
      <c r="CW153" s="12">
        <f t="shared" si="11"/>
        <v>0</v>
      </c>
    </row>
    <row r="154" spans="1:101" ht="16" thickBot="1" x14ac:dyDescent="0.25">
      <c r="A154" s="35" t="s">
        <v>373</v>
      </c>
      <c r="B154" s="362" t="s">
        <v>374</v>
      </c>
      <c r="C154" s="94" t="s">
        <v>329</v>
      </c>
      <c r="D154" s="637"/>
      <c r="E154" s="638">
        <v>45590</v>
      </c>
      <c r="F154" s="62" t="s">
        <v>85</v>
      </c>
      <c r="G154" s="30" t="s">
        <v>85</v>
      </c>
      <c r="H154" s="30"/>
      <c r="I154" s="30"/>
      <c r="J154" s="30"/>
      <c r="K154" s="30"/>
      <c r="L154" s="30"/>
      <c r="M154" s="30"/>
      <c r="N154" s="30"/>
      <c r="O154" s="30" t="s">
        <v>85</v>
      </c>
      <c r="P154" s="30" t="s">
        <v>85</v>
      </c>
      <c r="Q154" s="30" t="s">
        <v>85</v>
      </c>
      <c r="R154" s="30" t="s">
        <v>85</v>
      </c>
      <c r="S154" s="30" t="s">
        <v>85</v>
      </c>
      <c r="T154" s="30" t="s">
        <v>85</v>
      </c>
      <c r="U154" s="30" t="s">
        <v>85</v>
      </c>
      <c r="V154" s="30"/>
      <c r="W154" s="30"/>
      <c r="X154" s="30"/>
      <c r="Y154" s="30"/>
      <c r="Z154" s="30"/>
      <c r="AA154" s="30"/>
      <c r="AB154" s="30"/>
      <c r="AC154" s="30" t="s">
        <v>85</v>
      </c>
      <c r="AD154" s="30"/>
      <c r="AE154" s="247"/>
      <c r="AF154" s="30"/>
      <c r="AG154" s="30"/>
      <c r="AH154" s="30"/>
      <c r="AI154" s="153"/>
      <c r="AJ154" s="153"/>
      <c r="AK154" s="62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153"/>
      <c r="BN154" s="30"/>
      <c r="BO154" s="62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153"/>
      <c r="CS154" s="22"/>
      <c r="CT154" s="3">
        <f t="shared" si="10"/>
        <v>10</v>
      </c>
      <c r="CU154" s="12">
        <v>10</v>
      </c>
      <c r="CW154" s="12">
        <f t="shared" si="11"/>
        <v>0</v>
      </c>
    </row>
    <row r="155" spans="1:101" ht="16" thickBot="1" x14ac:dyDescent="0.25">
      <c r="A155" s="35" t="s">
        <v>737</v>
      </c>
      <c r="B155" s="362" t="s">
        <v>738</v>
      </c>
      <c r="C155" s="94" t="s">
        <v>357</v>
      </c>
      <c r="D155" s="637">
        <v>45574</v>
      </c>
      <c r="E155" s="638">
        <v>45609</v>
      </c>
      <c r="F155" s="62"/>
      <c r="G155" s="30"/>
      <c r="H155" s="30"/>
      <c r="I155" s="30"/>
      <c r="J155" s="30"/>
      <c r="K155" s="30"/>
      <c r="L155" s="30"/>
      <c r="M155" s="30"/>
      <c r="N155" s="30"/>
      <c r="O155" s="30" t="s">
        <v>85</v>
      </c>
      <c r="P155" s="30" t="s">
        <v>85</v>
      </c>
      <c r="Q155" s="30" t="s">
        <v>85</v>
      </c>
      <c r="R155" s="30" t="s">
        <v>85</v>
      </c>
      <c r="S155" s="30" t="s">
        <v>85</v>
      </c>
      <c r="T155" s="30" t="s">
        <v>85</v>
      </c>
      <c r="U155" s="30" t="s">
        <v>85</v>
      </c>
      <c r="V155" s="30"/>
      <c r="W155" s="30"/>
      <c r="X155" s="30"/>
      <c r="Y155" s="30"/>
      <c r="Z155" s="30"/>
      <c r="AA155" s="30"/>
      <c r="AB155" s="30"/>
      <c r="AC155" s="30" t="s">
        <v>85</v>
      </c>
      <c r="AD155" s="30" t="s">
        <v>85</v>
      </c>
      <c r="AE155" s="30" t="s">
        <v>85</v>
      </c>
      <c r="AF155" s="648" t="s">
        <v>85</v>
      </c>
      <c r="AG155" s="654"/>
      <c r="AH155" s="654"/>
      <c r="AI155" s="687"/>
      <c r="AJ155" s="153" t="s">
        <v>85</v>
      </c>
      <c r="AK155" s="62" t="s">
        <v>85</v>
      </c>
      <c r="AL155" s="30" t="s">
        <v>85</v>
      </c>
      <c r="AM155" s="30" t="s">
        <v>85</v>
      </c>
      <c r="AN155" s="30" t="s">
        <v>85</v>
      </c>
      <c r="AO155" s="30" t="s">
        <v>85</v>
      </c>
      <c r="AP155" s="30" t="s">
        <v>85</v>
      </c>
      <c r="AQ155" s="30"/>
      <c r="AR155" s="30"/>
      <c r="AS155" s="30"/>
      <c r="AT155" s="30"/>
      <c r="AU155" s="30"/>
      <c r="AV155" s="30"/>
      <c r="AW155" s="30"/>
      <c r="AX155" s="247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153"/>
      <c r="BN155" s="30"/>
      <c r="BO155" s="62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153"/>
      <c r="CS155" s="22"/>
      <c r="CT155" s="3">
        <f t="shared" si="10"/>
        <v>18</v>
      </c>
      <c r="CU155" s="12">
        <v>21</v>
      </c>
      <c r="CW155" s="12">
        <f t="shared" si="11"/>
        <v>-3</v>
      </c>
    </row>
    <row r="156" spans="1:101" ht="15" x14ac:dyDescent="0.2">
      <c r="A156" s="43" t="s">
        <v>372</v>
      </c>
      <c r="B156" s="33" t="s">
        <v>371</v>
      </c>
      <c r="C156" s="89" t="s">
        <v>310</v>
      </c>
      <c r="D156" s="141"/>
      <c r="E156" s="142">
        <v>45574</v>
      </c>
      <c r="F156" s="60" t="s">
        <v>85</v>
      </c>
      <c r="G156" s="10" t="s">
        <v>85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60"/>
      <c r="AJ156" s="160"/>
      <c r="AK156" s="6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60"/>
      <c r="BN156" s="10"/>
      <c r="BO156" s="6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60"/>
      <c r="CS156" s="18"/>
      <c r="CT156" s="12">
        <f t="shared" si="10"/>
        <v>2</v>
      </c>
      <c r="CU156" s="12"/>
      <c r="CW156" s="12">
        <f t="shared" si="11"/>
        <v>2</v>
      </c>
    </row>
    <row r="157" spans="1:101" ht="16" thickBot="1" x14ac:dyDescent="0.25">
      <c r="A157" s="35" t="s">
        <v>372</v>
      </c>
      <c r="B157" s="34" t="s">
        <v>371</v>
      </c>
      <c r="C157" s="94" t="s">
        <v>565</v>
      </c>
      <c r="D157" s="637">
        <v>45574</v>
      </c>
      <c r="E157" s="638"/>
      <c r="F157" s="62"/>
      <c r="G157" s="30"/>
      <c r="H157" s="30"/>
      <c r="I157" s="30"/>
      <c r="J157" s="30"/>
      <c r="K157" s="30"/>
      <c r="L157" s="30"/>
      <c r="M157" s="30"/>
      <c r="N157" s="30"/>
      <c r="O157" s="30" t="s">
        <v>85</v>
      </c>
      <c r="P157" s="30" t="s">
        <v>85</v>
      </c>
      <c r="Q157" s="30" t="s">
        <v>85</v>
      </c>
      <c r="R157" s="30" t="s">
        <v>85</v>
      </c>
      <c r="S157" s="30" t="s">
        <v>85</v>
      </c>
      <c r="T157" s="30" t="s">
        <v>85</v>
      </c>
      <c r="U157" s="30" t="s">
        <v>85</v>
      </c>
      <c r="V157" s="30"/>
      <c r="W157" s="30"/>
      <c r="X157" s="30"/>
      <c r="Y157" s="30"/>
      <c r="Z157" s="30"/>
      <c r="AA157" s="30"/>
      <c r="AB157" s="30"/>
      <c r="AC157" s="30" t="s">
        <v>85</v>
      </c>
      <c r="AD157" s="30" t="s">
        <v>85</v>
      </c>
      <c r="AE157" s="30" t="s">
        <v>85</v>
      </c>
      <c r="AF157" s="30" t="s">
        <v>85</v>
      </c>
      <c r="AG157" s="30" t="s">
        <v>85</v>
      </c>
      <c r="AH157" s="30" t="s">
        <v>85</v>
      </c>
      <c r="AI157" s="153" t="s">
        <v>85</v>
      </c>
      <c r="AJ157" s="153"/>
      <c r="AK157" s="62"/>
      <c r="AL157" s="30"/>
      <c r="AM157" s="30"/>
      <c r="AN157" s="30"/>
      <c r="AO157" s="30"/>
      <c r="AP157" s="30"/>
      <c r="AQ157" s="30" t="s">
        <v>85</v>
      </c>
      <c r="AR157" s="30" t="s">
        <v>85</v>
      </c>
      <c r="AS157" s="30" t="s">
        <v>85</v>
      </c>
      <c r="AT157" s="30" t="s">
        <v>85</v>
      </c>
      <c r="AU157" s="30" t="s">
        <v>85</v>
      </c>
      <c r="AV157" s="30" t="s">
        <v>85</v>
      </c>
      <c r="AW157" s="30" t="s">
        <v>85</v>
      </c>
      <c r="AX157" s="30" t="s">
        <v>655</v>
      </c>
      <c r="AY157" s="30" t="s">
        <v>655</v>
      </c>
      <c r="AZ157" s="30"/>
      <c r="BA157" s="30"/>
      <c r="BB157" s="30"/>
      <c r="BC157" s="30"/>
      <c r="BD157" s="30"/>
      <c r="BE157" s="30" t="s">
        <v>85</v>
      </c>
      <c r="BF157" s="30" t="s">
        <v>85</v>
      </c>
      <c r="BG157" s="30" t="s">
        <v>85</v>
      </c>
      <c r="BH157" s="30" t="s">
        <v>85</v>
      </c>
      <c r="BI157" s="30" t="s">
        <v>85</v>
      </c>
      <c r="BJ157" s="30" t="s">
        <v>85</v>
      </c>
      <c r="BK157" s="30" t="s">
        <v>85</v>
      </c>
      <c r="BL157" s="30"/>
      <c r="BM157" s="153"/>
      <c r="BN157" s="30"/>
      <c r="BO157" s="62"/>
      <c r="BP157" s="30"/>
      <c r="BQ157" s="30"/>
      <c r="BR157" s="30"/>
      <c r="BS157" s="30" t="s">
        <v>85</v>
      </c>
      <c r="BT157" s="30" t="s">
        <v>85</v>
      </c>
      <c r="BU157" s="30" t="s">
        <v>85</v>
      </c>
      <c r="BV157" s="30" t="s">
        <v>85</v>
      </c>
      <c r="BW157" s="30" t="s">
        <v>85</v>
      </c>
      <c r="BX157" s="30" t="s">
        <v>85</v>
      </c>
      <c r="BY157" s="30" t="s">
        <v>85</v>
      </c>
      <c r="BZ157" s="30"/>
      <c r="CA157" s="30"/>
      <c r="CB157" s="30"/>
      <c r="CC157" s="30"/>
      <c r="CD157" s="30"/>
      <c r="CE157" s="30"/>
      <c r="CF157" s="30"/>
      <c r="CG157" s="30" t="s">
        <v>85</v>
      </c>
      <c r="CH157" s="30" t="s">
        <v>85</v>
      </c>
      <c r="CI157" s="30" t="s">
        <v>85</v>
      </c>
      <c r="CJ157" s="30" t="s">
        <v>85</v>
      </c>
      <c r="CK157" s="30" t="s">
        <v>85</v>
      </c>
      <c r="CL157" s="30" t="s">
        <v>85</v>
      </c>
      <c r="CM157" s="30" t="s">
        <v>85</v>
      </c>
      <c r="CN157" s="30"/>
      <c r="CO157" s="30"/>
      <c r="CP157" s="30"/>
      <c r="CQ157" s="30"/>
      <c r="CR157" s="153"/>
      <c r="CS157" s="22"/>
      <c r="CT157" s="3">
        <f t="shared" ref="CT157:CT233" si="30">+COUNTA(F157:CS157)</f>
        <v>44</v>
      </c>
      <c r="CU157" s="12">
        <v>44</v>
      </c>
      <c r="CW157" s="12">
        <f t="shared" ref="CW157:CW233" si="31">+CT157+CV157-CU157</f>
        <v>0</v>
      </c>
    </row>
    <row r="158" spans="1:101" ht="16" thickBot="1" x14ac:dyDescent="0.25">
      <c r="A158" s="48" t="s">
        <v>510</v>
      </c>
      <c r="B158" s="187" t="s">
        <v>313</v>
      </c>
      <c r="C158" s="88" t="s">
        <v>290</v>
      </c>
      <c r="D158" s="635"/>
      <c r="E158" s="636">
        <v>45574</v>
      </c>
      <c r="F158" s="63" t="s">
        <v>85</v>
      </c>
      <c r="G158" s="27" t="s">
        <v>85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41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159"/>
      <c r="AJ158" s="159"/>
      <c r="AK158" s="63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159"/>
      <c r="BN158" s="27"/>
      <c r="BO158" s="63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159"/>
      <c r="CS158" s="28"/>
      <c r="CT158" s="3">
        <f t="shared" si="30"/>
        <v>2</v>
      </c>
      <c r="CU158" s="12">
        <v>2</v>
      </c>
      <c r="CW158" s="12">
        <f t="shared" si="31"/>
        <v>0</v>
      </c>
    </row>
    <row r="159" spans="1:101" ht="15" x14ac:dyDescent="0.2">
      <c r="A159" s="43" t="s">
        <v>231</v>
      </c>
      <c r="B159" s="33" t="s">
        <v>230</v>
      </c>
      <c r="C159" s="91" t="s">
        <v>293</v>
      </c>
      <c r="D159" s="623"/>
      <c r="E159" s="624">
        <v>45580</v>
      </c>
      <c r="F159" s="60" t="s">
        <v>85</v>
      </c>
      <c r="G159" s="10" t="s">
        <v>85</v>
      </c>
      <c r="H159" s="10"/>
      <c r="I159" s="10"/>
      <c r="J159" s="10"/>
      <c r="K159" s="10"/>
      <c r="L159" s="10"/>
      <c r="M159" s="10"/>
      <c r="N159" s="10"/>
      <c r="O159" s="10" t="s">
        <v>85</v>
      </c>
      <c r="P159" s="10" t="s">
        <v>85</v>
      </c>
      <c r="Q159" s="10" t="s">
        <v>85</v>
      </c>
      <c r="R159" s="10" t="s">
        <v>85</v>
      </c>
      <c r="S159" s="10" t="s">
        <v>85</v>
      </c>
      <c r="T159" s="10" t="s">
        <v>85</v>
      </c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60"/>
      <c r="AJ159" s="160"/>
      <c r="AK159" s="6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60"/>
      <c r="BN159" s="10"/>
      <c r="BO159" s="6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60"/>
      <c r="CS159" s="18"/>
      <c r="CT159" s="3">
        <f t="shared" si="30"/>
        <v>8</v>
      </c>
      <c r="CU159" s="12">
        <v>8</v>
      </c>
      <c r="CW159" s="12">
        <f t="shared" si="31"/>
        <v>0</v>
      </c>
    </row>
    <row r="160" spans="1:101" ht="15" x14ac:dyDescent="0.2">
      <c r="A160" s="45" t="s">
        <v>231</v>
      </c>
      <c r="B160" s="25" t="s">
        <v>230</v>
      </c>
      <c r="C160" s="96" t="s">
        <v>263</v>
      </c>
      <c r="D160" s="143">
        <v>45580</v>
      </c>
      <c r="E160" s="144">
        <v>45588</v>
      </c>
      <c r="F160" s="5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 t="s">
        <v>85</v>
      </c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61"/>
      <c r="AJ160" s="161"/>
      <c r="AK160" s="59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61"/>
      <c r="BN160" s="13"/>
      <c r="BO160" s="59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61"/>
      <c r="CS160" s="15"/>
      <c r="CT160" s="12">
        <f t="shared" si="30"/>
        <v>1</v>
      </c>
      <c r="CU160" s="12"/>
      <c r="CW160" s="12">
        <f t="shared" si="31"/>
        <v>1</v>
      </c>
    </row>
    <row r="161" spans="1:111" ht="15" x14ac:dyDescent="0.2">
      <c r="A161" s="45" t="s">
        <v>231</v>
      </c>
      <c r="B161" s="25" t="s">
        <v>230</v>
      </c>
      <c r="C161" s="96" t="s">
        <v>570</v>
      </c>
      <c r="D161" s="613">
        <v>45588</v>
      </c>
      <c r="E161" s="614">
        <v>45630</v>
      </c>
      <c r="F161" s="5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 t="s">
        <v>85</v>
      </c>
      <c r="AD161" s="13" t="s">
        <v>85</v>
      </c>
      <c r="AE161" s="13" t="s">
        <v>85</v>
      </c>
      <c r="AF161" s="615" t="s">
        <v>85</v>
      </c>
      <c r="AG161" s="13" t="s">
        <v>85</v>
      </c>
      <c r="AH161" s="13" t="s">
        <v>85</v>
      </c>
      <c r="AI161" s="161" t="s">
        <v>85</v>
      </c>
      <c r="AJ161" s="161"/>
      <c r="AK161" s="59"/>
      <c r="AL161" s="13"/>
      <c r="AM161" s="13"/>
      <c r="AN161" s="13" t="s">
        <v>85</v>
      </c>
      <c r="AO161" s="13" t="s">
        <v>85</v>
      </c>
      <c r="AP161" s="13" t="s">
        <v>85</v>
      </c>
      <c r="AQ161" s="13" t="s">
        <v>85</v>
      </c>
      <c r="AR161" s="13" t="s">
        <v>85</v>
      </c>
      <c r="AS161" s="13" t="s">
        <v>85</v>
      </c>
      <c r="AT161" s="13" t="s">
        <v>85</v>
      </c>
      <c r="AU161" s="13" t="s">
        <v>85</v>
      </c>
      <c r="AV161" s="13" t="s">
        <v>85</v>
      </c>
      <c r="AW161" s="13" t="s">
        <v>85</v>
      </c>
      <c r="AX161" s="13" t="s">
        <v>85</v>
      </c>
      <c r="AY161" s="13"/>
      <c r="AZ161" s="13"/>
      <c r="BA161" s="13"/>
      <c r="BB161" s="13"/>
      <c r="BC161" s="13"/>
      <c r="BD161" s="13"/>
      <c r="BE161" s="13" t="s">
        <v>85</v>
      </c>
      <c r="BF161" s="13" t="s">
        <v>85</v>
      </c>
      <c r="BG161" s="13" t="s">
        <v>85</v>
      </c>
      <c r="BH161" s="13" t="s">
        <v>85</v>
      </c>
      <c r="BI161" s="13" t="s">
        <v>85</v>
      </c>
      <c r="BJ161" s="13" t="s">
        <v>85</v>
      </c>
      <c r="BK161" s="13" t="s">
        <v>85</v>
      </c>
      <c r="BL161" s="13"/>
      <c r="BM161" s="161"/>
      <c r="BN161" s="13"/>
      <c r="BO161" s="59"/>
      <c r="BP161" s="13"/>
      <c r="BQ161" s="13"/>
      <c r="BR161" s="13"/>
      <c r="BS161" s="517"/>
      <c r="BT161" s="517"/>
      <c r="BU161" s="517"/>
      <c r="BV161" s="517"/>
      <c r="BW161" s="517"/>
      <c r="BX161" s="517"/>
      <c r="BY161" s="517"/>
      <c r="BZ161" s="517"/>
      <c r="CA161" s="517"/>
      <c r="CB161" s="517"/>
      <c r="CC161" s="517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61"/>
      <c r="CS161" s="15"/>
      <c r="CT161" s="3">
        <f t="shared" si="30"/>
        <v>25</v>
      </c>
      <c r="CU161" s="12">
        <v>25</v>
      </c>
      <c r="CW161" s="12">
        <f t="shared" si="31"/>
        <v>0</v>
      </c>
    </row>
    <row r="162" spans="1:111" s="12" customFormat="1" ht="16" thickBot="1" x14ac:dyDescent="0.25">
      <c r="A162" s="48" t="s">
        <v>231</v>
      </c>
      <c r="B162" s="46" t="s">
        <v>230</v>
      </c>
      <c r="C162" s="236" t="s">
        <v>565</v>
      </c>
      <c r="D162" s="635">
        <v>45644</v>
      </c>
      <c r="E162" s="636"/>
      <c r="F162" s="63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159"/>
      <c r="AJ162" s="159"/>
      <c r="AK162" s="63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159"/>
      <c r="BN162" s="27"/>
      <c r="BO162" s="63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 t="s">
        <v>85</v>
      </c>
      <c r="CH162" s="27" t="s">
        <v>85</v>
      </c>
      <c r="CI162" s="27" t="s">
        <v>85</v>
      </c>
      <c r="CJ162" s="27" t="s">
        <v>85</v>
      </c>
      <c r="CK162" s="27" t="s">
        <v>85</v>
      </c>
      <c r="CL162" s="27" t="s">
        <v>85</v>
      </c>
      <c r="CM162" s="27" t="s">
        <v>85</v>
      </c>
      <c r="CN162" s="27"/>
      <c r="CO162" s="27"/>
      <c r="CP162" s="27"/>
      <c r="CQ162" s="27"/>
      <c r="CR162" s="159"/>
      <c r="CS162" s="28"/>
      <c r="CT162" s="3">
        <f t="shared" ref="CT162" si="32">+COUNTA(F162:CS162)</f>
        <v>7</v>
      </c>
      <c r="CU162" s="12">
        <v>7</v>
      </c>
      <c r="CW162" s="12">
        <f t="shared" ref="CW162" si="33">+CT162+CV162-CU162</f>
        <v>0</v>
      </c>
    </row>
    <row r="163" spans="1:111" s="12" customFormat="1" ht="15" x14ac:dyDescent="0.2">
      <c r="A163" s="43" t="s">
        <v>195</v>
      </c>
      <c r="B163" s="33" t="s">
        <v>196</v>
      </c>
      <c r="C163" s="91" t="s">
        <v>293</v>
      </c>
      <c r="D163" s="623"/>
      <c r="E163" s="624">
        <v>45580</v>
      </c>
      <c r="F163" s="60" t="s">
        <v>85</v>
      </c>
      <c r="G163" s="10" t="s">
        <v>85</v>
      </c>
      <c r="H163" s="10"/>
      <c r="I163" s="10"/>
      <c r="J163" s="10"/>
      <c r="K163" s="10"/>
      <c r="L163" s="10"/>
      <c r="M163" s="10"/>
      <c r="N163" s="10"/>
      <c r="O163" s="10" t="s">
        <v>85</v>
      </c>
      <c r="P163" s="10" t="s">
        <v>85</v>
      </c>
      <c r="Q163" s="10" t="s">
        <v>85</v>
      </c>
      <c r="R163" s="10" t="s">
        <v>85</v>
      </c>
      <c r="S163" s="10" t="s">
        <v>85</v>
      </c>
      <c r="T163" s="10" t="s">
        <v>85</v>
      </c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60"/>
      <c r="AJ163" s="160"/>
      <c r="AK163" s="6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60"/>
      <c r="BN163" s="10"/>
      <c r="BO163" s="6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60"/>
      <c r="CS163" s="18"/>
      <c r="CT163" s="3">
        <f t="shared" si="30"/>
        <v>8</v>
      </c>
      <c r="CU163" s="12">
        <v>8</v>
      </c>
      <c r="CW163" s="12">
        <f t="shared" si="31"/>
        <v>0</v>
      </c>
      <c r="CZ163"/>
      <c r="DA163"/>
      <c r="DB163"/>
      <c r="DC163"/>
      <c r="DD163"/>
      <c r="DE163"/>
      <c r="DF163"/>
      <c r="DG163"/>
    </row>
    <row r="164" spans="1:111" s="12" customFormat="1" ht="15" x14ac:dyDescent="0.2">
      <c r="A164" s="45" t="s">
        <v>195</v>
      </c>
      <c r="B164" s="25" t="s">
        <v>196</v>
      </c>
      <c r="C164" s="267" t="s">
        <v>263</v>
      </c>
      <c r="D164" s="143">
        <v>45580</v>
      </c>
      <c r="E164" s="144">
        <v>45588</v>
      </c>
      <c r="F164" s="5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268"/>
      <c r="R164" s="13"/>
      <c r="S164" s="13"/>
      <c r="T164" s="13"/>
      <c r="U164" s="13" t="s">
        <v>85</v>
      </c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61"/>
      <c r="AJ164" s="161"/>
      <c r="AK164" s="59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61"/>
      <c r="BN164" s="13"/>
      <c r="BO164" s="59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61"/>
      <c r="CS164" s="15"/>
      <c r="CT164" s="12">
        <f t="shared" si="30"/>
        <v>1</v>
      </c>
      <c r="CW164" s="12">
        <f t="shared" si="31"/>
        <v>1</v>
      </c>
      <c r="CZ164"/>
      <c r="DA164"/>
      <c r="DB164"/>
      <c r="DC164"/>
      <c r="DD164"/>
      <c r="DE164"/>
      <c r="DF164"/>
      <c r="DG164"/>
    </row>
    <row r="165" spans="1:111" s="12" customFormat="1" ht="15" x14ac:dyDescent="0.2">
      <c r="A165" s="45" t="s">
        <v>195</v>
      </c>
      <c r="B165" s="25" t="s">
        <v>196</v>
      </c>
      <c r="C165" s="576" t="s">
        <v>570</v>
      </c>
      <c r="D165" s="613">
        <v>45588</v>
      </c>
      <c r="E165" s="614">
        <v>45630</v>
      </c>
      <c r="F165" s="5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268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 t="s">
        <v>85</v>
      </c>
      <c r="AD165" s="13" t="s">
        <v>85</v>
      </c>
      <c r="AE165" s="13" t="s">
        <v>85</v>
      </c>
      <c r="AF165" s="13" t="s">
        <v>85</v>
      </c>
      <c r="AG165" s="13" t="s">
        <v>85</v>
      </c>
      <c r="AH165" s="13" t="s">
        <v>85</v>
      </c>
      <c r="AI165" s="161" t="s">
        <v>85</v>
      </c>
      <c r="AJ165" s="161"/>
      <c r="AK165" s="59"/>
      <c r="AL165" s="13"/>
      <c r="AM165" s="13"/>
      <c r="AN165" s="13" t="s">
        <v>655</v>
      </c>
      <c r="AO165" s="13" t="s">
        <v>655</v>
      </c>
      <c r="AP165" s="13" t="s">
        <v>655</v>
      </c>
      <c r="AQ165" s="13" t="s">
        <v>85</v>
      </c>
      <c r="AR165" s="13" t="s">
        <v>85</v>
      </c>
      <c r="AS165" s="13" t="s">
        <v>85</v>
      </c>
      <c r="AT165" s="13" t="s">
        <v>85</v>
      </c>
      <c r="AU165" s="13" t="s">
        <v>85</v>
      </c>
      <c r="AV165" s="13" t="s">
        <v>85</v>
      </c>
      <c r="AW165" s="13" t="s">
        <v>85</v>
      </c>
      <c r="AX165" s="13"/>
      <c r="AY165" s="13"/>
      <c r="AZ165" s="13"/>
      <c r="BA165" s="13"/>
      <c r="BB165" s="13"/>
      <c r="BC165" s="13"/>
      <c r="BD165" s="13"/>
      <c r="BE165" s="13" t="s">
        <v>85</v>
      </c>
      <c r="BF165" s="13" t="s">
        <v>85</v>
      </c>
      <c r="BG165" s="13" t="s">
        <v>85</v>
      </c>
      <c r="BH165" s="13" t="s">
        <v>85</v>
      </c>
      <c r="BI165" s="13" t="s">
        <v>85</v>
      </c>
      <c r="BJ165" s="13" t="s">
        <v>85</v>
      </c>
      <c r="BK165" s="13" t="s">
        <v>85</v>
      </c>
      <c r="BL165" s="13"/>
      <c r="BM165" s="161"/>
      <c r="BN165" s="13"/>
      <c r="BO165" s="59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61"/>
      <c r="CS165" s="15"/>
      <c r="CT165" s="3">
        <f t="shared" si="30"/>
        <v>24</v>
      </c>
      <c r="CU165" s="12">
        <v>24</v>
      </c>
      <c r="CW165" s="12">
        <f t="shared" si="31"/>
        <v>0</v>
      </c>
      <c r="CZ165"/>
      <c r="DA165"/>
      <c r="DB165"/>
      <c r="DC165"/>
      <c r="DD165"/>
      <c r="DE165"/>
      <c r="DF165"/>
      <c r="DG165"/>
    </row>
    <row r="166" spans="1:111" s="12" customFormat="1" ht="16" thickBot="1" x14ac:dyDescent="0.25">
      <c r="A166" s="35" t="s">
        <v>195</v>
      </c>
      <c r="B166" s="316" t="s">
        <v>196</v>
      </c>
      <c r="C166" s="266" t="s">
        <v>731</v>
      </c>
      <c r="D166" s="146">
        <v>45630</v>
      </c>
      <c r="E166" s="147"/>
      <c r="F166" s="62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238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153"/>
      <c r="AJ166" s="153"/>
      <c r="AK166" s="62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153"/>
      <c r="BN166" s="30"/>
      <c r="BO166" s="62"/>
      <c r="BP166" s="30"/>
      <c r="BQ166" s="30"/>
      <c r="BR166" s="30"/>
      <c r="BS166" s="30" t="s">
        <v>85</v>
      </c>
      <c r="BT166" s="30" t="s">
        <v>85</v>
      </c>
      <c r="BU166" s="30" t="s">
        <v>85</v>
      </c>
      <c r="BV166" s="30" t="s">
        <v>85</v>
      </c>
      <c r="BW166" s="30" t="s">
        <v>85</v>
      </c>
      <c r="BX166" s="30" t="s">
        <v>85</v>
      </c>
      <c r="BY166" s="30" t="s">
        <v>85</v>
      </c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153"/>
      <c r="CS166" s="22"/>
      <c r="CT166" s="12">
        <f t="shared" ref="CT166" si="34">+COUNTA(F166:CS166)</f>
        <v>7</v>
      </c>
      <c r="CW166" s="12">
        <f t="shared" ref="CW166" si="35">+CT166+CV166-CU166</f>
        <v>7</v>
      </c>
      <c r="CZ166"/>
      <c r="DA166"/>
      <c r="DB166"/>
      <c r="DC166"/>
      <c r="DD166"/>
      <c r="DE166"/>
      <c r="DF166"/>
      <c r="DG166"/>
    </row>
    <row r="167" spans="1:111" s="12" customFormat="1" ht="15" x14ac:dyDescent="0.2">
      <c r="A167" s="130" t="s">
        <v>945</v>
      </c>
      <c r="B167" s="130" t="s">
        <v>946</v>
      </c>
      <c r="C167" s="577" t="s">
        <v>329</v>
      </c>
      <c r="D167" s="623">
        <v>45632</v>
      </c>
      <c r="E167" s="624"/>
      <c r="F167" s="6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232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60"/>
      <c r="AJ167" s="160"/>
      <c r="AK167" s="6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60"/>
      <c r="BN167" s="10"/>
      <c r="BO167" s="60"/>
      <c r="BP167" s="10"/>
      <c r="BQ167" s="10"/>
      <c r="BR167" s="10"/>
      <c r="BS167" s="10"/>
      <c r="BT167" s="10" t="s">
        <v>85</v>
      </c>
      <c r="BU167" s="10" t="s">
        <v>85</v>
      </c>
      <c r="BV167" s="10" t="s">
        <v>85</v>
      </c>
      <c r="BW167" s="10" t="s">
        <v>85</v>
      </c>
      <c r="BX167" s="10" t="s">
        <v>85</v>
      </c>
      <c r="BY167" s="10" t="s">
        <v>85</v>
      </c>
      <c r="BZ167" s="10"/>
      <c r="CA167" s="10"/>
      <c r="CB167" s="10"/>
      <c r="CC167" s="10"/>
      <c r="CD167" s="10"/>
      <c r="CE167" s="10"/>
      <c r="CF167" s="10"/>
      <c r="CG167" s="10" t="s">
        <v>85</v>
      </c>
      <c r="CH167" s="10" t="s">
        <v>85</v>
      </c>
      <c r="CI167" s="10" t="s">
        <v>85</v>
      </c>
      <c r="CJ167" s="10" t="s">
        <v>85</v>
      </c>
      <c r="CK167" s="10" t="s">
        <v>85</v>
      </c>
      <c r="CL167" s="10" t="s">
        <v>85</v>
      </c>
      <c r="CM167" s="10" t="s">
        <v>85</v>
      </c>
      <c r="CN167" s="10"/>
      <c r="CO167" s="10"/>
      <c r="CP167" s="10"/>
      <c r="CQ167" s="10"/>
      <c r="CR167" s="160"/>
      <c r="CS167" s="18"/>
      <c r="CT167" s="3">
        <f t="shared" ref="CT167" si="36">+COUNTA(F167:CS167)</f>
        <v>13</v>
      </c>
      <c r="CU167" s="12">
        <v>13</v>
      </c>
      <c r="CW167" s="12">
        <f t="shared" ref="CW167" si="37">+CT167+CV167-CU167</f>
        <v>0</v>
      </c>
      <c r="CZ167"/>
      <c r="DA167"/>
      <c r="DB167"/>
      <c r="DC167"/>
      <c r="DD167"/>
      <c r="DE167"/>
      <c r="DF167"/>
      <c r="DG167"/>
    </row>
    <row r="168" spans="1:111" s="12" customFormat="1" ht="15" x14ac:dyDescent="0.2">
      <c r="A168" s="575" t="s">
        <v>994</v>
      </c>
      <c r="B168" s="54" t="s">
        <v>834</v>
      </c>
      <c r="C168" s="467" t="s">
        <v>329</v>
      </c>
      <c r="D168" s="635">
        <v>45590</v>
      </c>
      <c r="E168" s="636"/>
      <c r="F168" s="63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61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 t="s">
        <v>85</v>
      </c>
      <c r="AE168" s="27" t="s">
        <v>85</v>
      </c>
      <c r="AF168" s="27" t="s">
        <v>85</v>
      </c>
      <c r="AG168" s="27"/>
      <c r="AH168" s="27" t="s">
        <v>85</v>
      </c>
      <c r="AI168" s="159"/>
      <c r="AJ168" s="159"/>
      <c r="AK168" s="63"/>
      <c r="AL168" s="27"/>
      <c r="AM168" s="27" t="s">
        <v>85</v>
      </c>
      <c r="AN168" s="27"/>
      <c r="AO168" s="27"/>
      <c r="AP168" s="27"/>
      <c r="AQ168" s="27"/>
      <c r="AR168" s="27"/>
      <c r="AS168" s="27"/>
      <c r="AT168" s="27"/>
      <c r="AU168" s="27" t="s">
        <v>85</v>
      </c>
      <c r="AV168" s="27" t="s">
        <v>85</v>
      </c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159" t="s">
        <v>85</v>
      </c>
      <c r="BN168" s="27"/>
      <c r="BO168" s="63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 t="s">
        <v>85</v>
      </c>
      <c r="CE168" s="27" t="s">
        <v>85</v>
      </c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159"/>
      <c r="CS168" s="28"/>
      <c r="CT168" s="3">
        <f t="shared" si="30"/>
        <v>10</v>
      </c>
      <c r="CU168" s="12">
        <v>35</v>
      </c>
      <c r="CW168" s="12">
        <f t="shared" si="31"/>
        <v>-25</v>
      </c>
      <c r="CZ168"/>
      <c r="DA168"/>
      <c r="DB168"/>
      <c r="DC168"/>
      <c r="DD168"/>
      <c r="DE168"/>
      <c r="DF168"/>
      <c r="DG168"/>
    </row>
    <row r="169" spans="1:111" s="12" customFormat="1" ht="16" thickBot="1" x14ac:dyDescent="0.25">
      <c r="A169" s="537" t="s">
        <v>513</v>
      </c>
      <c r="B169" s="538" t="s">
        <v>514</v>
      </c>
      <c r="C169" s="539" t="s">
        <v>357</v>
      </c>
      <c r="D169" s="688"/>
      <c r="E169" s="689"/>
      <c r="F169" s="401" t="s">
        <v>85</v>
      </c>
      <c r="G169" s="8" t="s">
        <v>85</v>
      </c>
      <c r="H169" s="8"/>
      <c r="I169" s="8"/>
      <c r="J169" s="8"/>
      <c r="K169" s="8"/>
      <c r="L169" s="8"/>
      <c r="M169" s="8"/>
      <c r="N169" s="8"/>
      <c r="O169" s="8" t="s">
        <v>85</v>
      </c>
      <c r="P169" s="8" t="s">
        <v>85</v>
      </c>
      <c r="Q169" s="8" t="s">
        <v>85</v>
      </c>
      <c r="R169" s="8" t="s">
        <v>85</v>
      </c>
      <c r="S169" s="8" t="s">
        <v>85</v>
      </c>
      <c r="T169" s="8" t="s">
        <v>85</v>
      </c>
      <c r="U169" s="8" t="s">
        <v>85</v>
      </c>
      <c r="V169" s="8" t="s">
        <v>655</v>
      </c>
      <c r="W169" s="8"/>
      <c r="X169" s="8"/>
      <c r="Y169" s="8"/>
      <c r="Z169" s="8" t="s">
        <v>85</v>
      </c>
      <c r="AA169" s="8" t="s">
        <v>85</v>
      </c>
      <c r="AB169" s="8" t="s">
        <v>85</v>
      </c>
      <c r="AC169" s="8" t="s">
        <v>85</v>
      </c>
      <c r="AD169" s="8" t="s">
        <v>85</v>
      </c>
      <c r="AE169" s="8" t="s">
        <v>85</v>
      </c>
      <c r="AF169" s="8" t="s">
        <v>85</v>
      </c>
      <c r="AG169" s="8" t="s">
        <v>85</v>
      </c>
      <c r="AH169" s="8" t="s">
        <v>85</v>
      </c>
      <c r="AI169" s="402" t="s">
        <v>85</v>
      </c>
      <c r="AJ169" s="402"/>
      <c r="AK169" s="401"/>
      <c r="AL169" s="8"/>
      <c r="AM169" s="8"/>
      <c r="AN169" s="8"/>
      <c r="AO169" s="8"/>
      <c r="AP169" s="8"/>
      <c r="AQ169" s="8" t="s">
        <v>85</v>
      </c>
      <c r="AR169" s="8" t="s">
        <v>85</v>
      </c>
      <c r="AS169" s="8" t="s">
        <v>85</v>
      </c>
      <c r="AT169" s="8" t="s">
        <v>85</v>
      </c>
      <c r="AU169" s="8" t="s">
        <v>85</v>
      </c>
      <c r="AV169" s="8" t="s">
        <v>85</v>
      </c>
      <c r="AW169" s="8" t="s">
        <v>85</v>
      </c>
      <c r="AX169" s="8" t="s">
        <v>655</v>
      </c>
      <c r="AY169" s="8"/>
      <c r="AZ169" s="8"/>
      <c r="BA169" s="8"/>
      <c r="BB169" s="8"/>
      <c r="BC169" s="8"/>
      <c r="BD169" s="8"/>
      <c r="BE169" s="8" t="s">
        <v>85</v>
      </c>
      <c r="BF169" s="8" t="s">
        <v>85</v>
      </c>
      <c r="BG169" s="8" t="s">
        <v>85</v>
      </c>
      <c r="BH169" s="8" t="s">
        <v>85</v>
      </c>
      <c r="BI169" s="8" t="s">
        <v>85</v>
      </c>
      <c r="BJ169" s="8" t="s">
        <v>85</v>
      </c>
      <c r="BK169" s="8" t="s">
        <v>85</v>
      </c>
      <c r="BL169" s="8"/>
      <c r="BM169" s="402"/>
      <c r="BN169" s="8"/>
      <c r="BO169" s="401"/>
      <c r="BP169" s="8"/>
      <c r="BQ169" s="8"/>
      <c r="BR169" s="8"/>
      <c r="BS169" s="8" t="s">
        <v>85</v>
      </c>
      <c r="BT169" s="8" t="s">
        <v>85</v>
      </c>
      <c r="BU169" s="8" t="s">
        <v>85</v>
      </c>
      <c r="BV169" s="8" t="s">
        <v>85</v>
      </c>
      <c r="BW169" s="8" t="s">
        <v>85</v>
      </c>
      <c r="BX169" s="8" t="s">
        <v>85</v>
      </c>
      <c r="BY169" s="8" t="s">
        <v>85</v>
      </c>
      <c r="BZ169" s="8"/>
      <c r="CA169" s="8"/>
      <c r="CB169" s="8"/>
      <c r="CC169" s="8"/>
      <c r="CD169" s="8"/>
      <c r="CE169" s="8"/>
      <c r="CF169" s="8"/>
      <c r="CG169" s="8" t="s">
        <v>85</v>
      </c>
      <c r="CH169" s="8" t="s">
        <v>85</v>
      </c>
      <c r="CI169" s="8" t="s">
        <v>85</v>
      </c>
      <c r="CJ169" s="8" t="s">
        <v>85</v>
      </c>
      <c r="CK169" s="8" t="s">
        <v>85</v>
      </c>
      <c r="CL169" s="8" t="s">
        <v>85</v>
      </c>
      <c r="CM169" s="8" t="s">
        <v>85</v>
      </c>
      <c r="CN169" s="8"/>
      <c r="CO169" s="8"/>
      <c r="CP169" s="8"/>
      <c r="CQ169" s="8"/>
      <c r="CR169" s="402"/>
      <c r="CS169" s="403"/>
      <c r="CT169" s="3">
        <f t="shared" si="30"/>
        <v>49</v>
      </c>
      <c r="CU169" s="12">
        <v>49</v>
      </c>
      <c r="CW169" s="12">
        <f t="shared" si="31"/>
        <v>0</v>
      </c>
      <c r="CZ169"/>
      <c r="DA169"/>
      <c r="DB169"/>
      <c r="DC169"/>
      <c r="DD169"/>
      <c r="DE169"/>
      <c r="DF169"/>
      <c r="DG169"/>
    </row>
    <row r="170" spans="1:111" s="12" customFormat="1" ht="15" x14ac:dyDescent="0.2">
      <c r="A170" s="43" t="s">
        <v>515</v>
      </c>
      <c r="B170" s="706" t="s">
        <v>516</v>
      </c>
      <c r="C170" s="424" t="s">
        <v>367</v>
      </c>
      <c r="D170" s="141"/>
      <c r="E170" s="142">
        <v>45616</v>
      </c>
      <c r="F170" s="60" t="s">
        <v>85</v>
      </c>
      <c r="G170" s="10" t="s">
        <v>85</v>
      </c>
      <c r="H170" s="10"/>
      <c r="I170" s="10"/>
      <c r="J170" s="10"/>
      <c r="K170" s="10"/>
      <c r="L170" s="10"/>
      <c r="M170" s="10"/>
      <c r="N170" s="10"/>
      <c r="O170" s="10" t="s">
        <v>85</v>
      </c>
      <c r="P170" s="10" t="s">
        <v>85</v>
      </c>
      <c r="Q170" s="10" t="s">
        <v>85</v>
      </c>
      <c r="R170" s="10" t="s">
        <v>85</v>
      </c>
      <c r="S170" s="10" t="s">
        <v>85</v>
      </c>
      <c r="T170" s="10" t="s">
        <v>85</v>
      </c>
      <c r="U170" s="10" t="s">
        <v>85</v>
      </c>
      <c r="V170" s="10"/>
      <c r="W170" s="10"/>
      <c r="X170" s="10"/>
      <c r="Y170" s="10"/>
      <c r="Z170" s="10"/>
      <c r="AA170" s="10"/>
      <c r="AB170" s="10"/>
      <c r="AC170" s="462"/>
      <c r="AD170" s="462"/>
      <c r="AE170" s="462"/>
      <c r="AF170" s="462"/>
      <c r="AG170" s="462"/>
      <c r="AH170" s="462"/>
      <c r="AI170" s="463"/>
      <c r="AJ170" s="160"/>
      <c r="AK170" s="60"/>
      <c r="AL170" s="10"/>
      <c r="AM170" s="10" t="s">
        <v>85</v>
      </c>
      <c r="AN170" s="10" t="s">
        <v>85</v>
      </c>
      <c r="AO170" s="10" t="s">
        <v>85</v>
      </c>
      <c r="AP170" s="10" t="s">
        <v>85</v>
      </c>
      <c r="AQ170" s="10"/>
      <c r="AR170" s="10"/>
      <c r="AS170" s="10"/>
      <c r="AT170" s="10"/>
      <c r="AU170" s="10"/>
      <c r="AV170" s="10"/>
      <c r="AW170" s="10"/>
      <c r="AX170" s="462"/>
      <c r="AY170" s="462"/>
      <c r="AZ170" s="462"/>
      <c r="BA170" s="462"/>
      <c r="BB170" s="462"/>
      <c r="BC170" s="462"/>
      <c r="BD170" s="462"/>
      <c r="BE170" s="10"/>
      <c r="BF170" s="10"/>
      <c r="BG170" s="10"/>
      <c r="BH170" s="10"/>
      <c r="BI170" s="10"/>
      <c r="BJ170" s="10"/>
      <c r="BK170" s="10"/>
      <c r="BL170" s="10"/>
      <c r="BM170" s="160"/>
      <c r="BN170" s="10"/>
      <c r="BO170" s="6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60"/>
      <c r="CS170" s="18"/>
      <c r="CT170" s="12">
        <f t="shared" si="30"/>
        <v>13</v>
      </c>
      <c r="CW170" s="12">
        <f t="shared" si="31"/>
        <v>13</v>
      </c>
      <c r="CZ170"/>
      <c r="DA170"/>
      <c r="DB170"/>
      <c r="DC170"/>
      <c r="DD170"/>
      <c r="DE170"/>
      <c r="DF170"/>
      <c r="DG170"/>
    </row>
    <row r="171" spans="1:111" s="12" customFormat="1" ht="16" thickBot="1" x14ac:dyDescent="0.25">
      <c r="A171" s="32" t="s">
        <v>515</v>
      </c>
      <c r="B171" s="707" t="s">
        <v>516</v>
      </c>
      <c r="C171" s="543" t="s">
        <v>565</v>
      </c>
      <c r="D171" s="659">
        <v>45616</v>
      </c>
      <c r="E171" s="660">
        <v>45644</v>
      </c>
      <c r="F171" s="6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6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544"/>
      <c r="BF171" s="224" t="s">
        <v>85</v>
      </c>
      <c r="BG171" s="224" t="s">
        <v>85</v>
      </c>
      <c r="BH171" s="224" t="s">
        <v>85</v>
      </c>
      <c r="BI171" s="224" t="s">
        <v>85</v>
      </c>
      <c r="BJ171" s="224" t="s">
        <v>85</v>
      </c>
      <c r="BK171" s="224" t="s">
        <v>85</v>
      </c>
      <c r="BL171" s="14"/>
      <c r="BM171" s="155"/>
      <c r="BN171" s="14"/>
      <c r="BO171" s="64"/>
      <c r="BP171" s="14"/>
      <c r="BQ171" s="14"/>
      <c r="BR171" s="14"/>
      <c r="BS171" s="14" t="s">
        <v>85</v>
      </c>
      <c r="BT171" s="14" t="s">
        <v>85</v>
      </c>
      <c r="BU171" s="14" t="s">
        <v>85</v>
      </c>
      <c r="BV171" s="14" t="s">
        <v>85</v>
      </c>
      <c r="BW171" s="14" t="s">
        <v>85</v>
      </c>
      <c r="BX171" s="14" t="s">
        <v>85</v>
      </c>
      <c r="BY171" s="14" t="s">
        <v>85</v>
      </c>
      <c r="BZ171" s="14"/>
      <c r="CA171" s="14"/>
      <c r="CB171" s="14"/>
      <c r="CC171" s="14"/>
      <c r="CD171" s="14"/>
      <c r="CE171" s="14"/>
      <c r="CF171" s="526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55"/>
      <c r="CS171" s="20"/>
      <c r="CT171" s="3">
        <f t="shared" ref="CT171:CT175" si="38">+COUNTA(F171:CS171)</f>
        <v>13</v>
      </c>
      <c r="CU171" s="12">
        <v>14</v>
      </c>
      <c r="CW171" s="12">
        <f t="shared" ref="CW171:CW175" si="39">+CT171+CV171-CU171</f>
        <v>-1</v>
      </c>
      <c r="CZ171"/>
      <c r="DA171"/>
      <c r="DB171"/>
      <c r="DC171"/>
      <c r="DD171"/>
      <c r="DE171"/>
      <c r="DF171"/>
      <c r="DG171"/>
    </row>
    <row r="172" spans="1:111" s="12" customFormat="1" ht="15" x14ac:dyDescent="0.2">
      <c r="A172" s="540" t="s">
        <v>739</v>
      </c>
      <c r="B172" s="541" t="s">
        <v>740</v>
      </c>
      <c r="C172" s="542" t="s">
        <v>357</v>
      </c>
      <c r="D172" s="611">
        <v>45574</v>
      </c>
      <c r="E172" s="612"/>
      <c r="F172" s="61"/>
      <c r="G172" s="11"/>
      <c r="H172" s="11"/>
      <c r="I172" s="11"/>
      <c r="J172" s="11"/>
      <c r="K172" s="11"/>
      <c r="L172" s="11"/>
      <c r="M172" s="11"/>
      <c r="N172" s="11"/>
      <c r="O172" s="11" t="s">
        <v>85</v>
      </c>
      <c r="P172" s="11" t="s">
        <v>85</v>
      </c>
      <c r="Q172" s="11" t="s">
        <v>85</v>
      </c>
      <c r="R172" s="11" t="s">
        <v>85</v>
      </c>
      <c r="S172" s="11" t="s">
        <v>85</v>
      </c>
      <c r="T172" s="11" t="s">
        <v>85</v>
      </c>
      <c r="U172" s="11" t="s">
        <v>85</v>
      </c>
      <c r="V172" s="11"/>
      <c r="W172" s="11"/>
      <c r="X172" s="11"/>
      <c r="Y172" s="11"/>
      <c r="Z172" s="11"/>
      <c r="AA172" s="11"/>
      <c r="AB172" s="11"/>
      <c r="AC172" s="11" t="s">
        <v>85</v>
      </c>
      <c r="AD172" s="11" t="s">
        <v>85</v>
      </c>
      <c r="AE172" s="11" t="s">
        <v>85</v>
      </c>
      <c r="AF172" s="11" t="s">
        <v>85</v>
      </c>
      <c r="AG172" s="11" t="s">
        <v>85</v>
      </c>
      <c r="AH172" s="11" t="s">
        <v>85</v>
      </c>
      <c r="AI172" s="158" t="s">
        <v>85</v>
      </c>
      <c r="AJ172" s="158"/>
      <c r="AK172" s="61"/>
      <c r="AL172" s="11"/>
      <c r="AM172" s="11"/>
      <c r="AN172" s="11"/>
      <c r="AO172" s="11"/>
      <c r="AP172" s="11"/>
      <c r="AQ172" s="11" t="s">
        <v>85</v>
      </c>
      <c r="AR172" s="11" t="s">
        <v>85</v>
      </c>
      <c r="AS172" s="11" t="s">
        <v>85</v>
      </c>
      <c r="AT172" s="11" t="s">
        <v>85</v>
      </c>
      <c r="AU172" s="11" t="s">
        <v>85</v>
      </c>
      <c r="AV172" s="11" t="s">
        <v>85</v>
      </c>
      <c r="AW172" s="11" t="s">
        <v>85</v>
      </c>
      <c r="AX172" s="11" t="s">
        <v>655</v>
      </c>
      <c r="AY172" s="11"/>
      <c r="AZ172" s="11"/>
      <c r="BA172" s="11"/>
      <c r="BB172" s="11"/>
      <c r="BC172" s="11"/>
      <c r="BD172" s="11"/>
      <c r="BE172" s="177"/>
      <c r="BF172" s="177"/>
      <c r="BG172" s="177"/>
      <c r="BH172" s="177"/>
      <c r="BI172" s="11" t="s">
        <v>85</v>
      </c>
      <c r="BJ172" s="11" t="s">
        <v>85</v>
      </c>
      <c r="BK172" s="11" t="s">
        <v>85</v>
      </c>
      <c r="BL172" s="11"/>
      <c r="BM172" s="158"/>
      <c r="BN172" s="11"/>
      <c r="BO172" s="61"/>
      <c r="BP172" s="11"/>
      <c r="BQ172" s="11"/>
      <c r="BR172" s="11"/>
      <c r="BS172" s="11" t="s">
        <v>85</v>
      </c>
      <c r="BT172" s="11" t="s">
        <v>85</v>
      </c>
      <c r="BU172" s="11" t="s">
        <v>85</v>
      </c>
      <c r="BV172" s="11" t="s">
        <v>85</v>
      </c>
      <c r="BW172" s="11" t="s">
        <v>85</v>
      </c>
      <c r="BX172" s="11" t="s">
        <v>85</v>
      </c>
      <c r="BY172" s="11" t="s">
        <v>85</v>
      </c>
      <c r="BZ172" s="11"/>
      <c r="CA172" s="11"/>
      <c r="CB172" s="11"/>
      <c r="CC172" s="11"/>
      <c r="CD172" s="11"/>
      <c r="CE172" s="11"/>
      <c r="CF172" s="11"/>
      <c r="CG172" s="11" t="s">
        <v>85</v>
      </c>
      <c r="CH172" s="11" t="s">
        <v>85</v>
      </c>
      <c r="CI172" s="11" t="s">
        <v>85</v>
      </c>
      <c r="CJ172" s="11" t="s">
        <v>85</v>
      </c>
      <c r="CK172" s="11" t="s">
        <v>85</v>
      </c>
      <c r="CL172" s="11" t="s">
        <v>85</v>
      </c>
      <c r="CM172" s="11" t="s">
        <v>85</v>
      </c>
      <c r="CN172" s="11"/>
      <c r="CO172" s="11"/>
      <c r="CP172" s="11"/>
      <c r="CQ172" s="11"/>
      <c r="CR172" s="158"/>
      <c r="CS172" s="21"/>
      <c r="CT172" s="3">
        <f t="shared" si="38"/>
        <v>39</v>
      </c>
      <c r="CU172" s="12">
        <v>42</v>
      </c>
      <c r="CW172" s="12">
        <f t="shared" si="39"/>
        <v>-3</v>
      </c>
      <c r="CZ172"/>
      <c r="DA172"/>
      <c r="DB172"/>
      <c r="DC172"/>
      <c r="DD172"/>
      <c r="DE172"/>
      <c r="DF172"/>
      <c r="DG172"/>
    </row>
    <row r="173" spans="1:111" s="12" customFormat="1" ht="15" x14ac:dyDescent="0.2">
      <c r="A173" s="344" t="s">
        <v>517</v>
      </c>
      <c r="B173" s="344" t="s">
        <v>518</v>
      </c>
      <c r="C173" s="345" t="s">
        <v>357</v>
      </c>
      <c r="D173" s="613"/>
      <c r="E173" s="614"/>
      <c r="F173" s="59" t="s">
        <v>85</v>
      </c>
      <c r="G173" s="13" t="s">
        <v>85</v>
      </c>
      <c r="H173" s="13"/>
      <c r="I173" s="13"/>
      <c r="J173" s="13"/>
      <c r="K173" s="13"/>
      <c r="L173" s="13"/>
      <c r="M173" s="13"/>
      <c r="N173" s="13"/>
      <c r="O173" s="13" t="s">
        <v>85</v>
      </c>
      <c r="P173" s="13" t="s">
        <v>85</v>
      </c>
      <c r="Q173" s="13" t="s">
        <v>85</v>
      </c>
      <c r="R173" s="13" t="s">
        <v>85</v>
      </c>
      <c r="S173" s="13" t="s">
        <v>85</v>
      </c>
      <c r="T173" s="13" t="s">
        <v>85</v>
      </c>
      <c r="U173" s="13" t="s">
        <v>85</v>
      </c>
      <c r="V173" s="13"/>
      <c r="W173" s="13"/>
      <c r="X173" s="13"/>
      <c r="Y173" s="13"/>
      <c r="Z173" s="13"/>
      <c r="AA173" s="13"/>
      <c r="AB173" s="13"/>
      <c r="AC173" s="13" t="s">
        <v>85</v>
      </c>
      <c r="AD173" s="13" t="s">
        <v>85</v>
      </c>
      <c r="AE173" s="13" t="s">
        <v>85</v>
      </c>
      <c r="AF173" s="615" t="s">
        <v>85</v>
      </c>
      <c r="AG173" s="13" t="s">
        <v>85</v>
      </c>
      <c r="AH173" s="13" t="s">
        <v>85</v>
      </c>
      <c r="AI173" s="161" t="s">
        <v>85</v>
      </c>
      <c r="AJ173" s="161"/>
      <c r="AK173" s="59"/>
      <c r="AL173" s="13"/>
      <c r="AM173" s="13"/>
      <c r="AN173" s="13"/>
      <c r="AO173" s="13"/>
      <c r="AP173" s="13"/>
      <c r="AQ173" s="13" t="s">
        <v>85</v>
      </c>
      <c r="AR173" s="13" t="s">
        <v>85</v>
      </c>
      <c r="AS173" s="13" t="s">
        <v>85</v>
      </c>
      <c r="AT173" s="13" t="s">
        <v>85</v>
      </c>
      <c r="AU173" s="13" t="s">
        <v>85</v>
      </c>
      <c r="AV173" s="13" t="s">
        <v>85</v>
      </c>
      <c r="AW173" s="13" t="s">
        <v>85</v>
      </c>
      <c r="AX173" s="13"/>
      <c r="AY173" s="13"/>
      <c r="AZ173" s="13"/>
      <c r="BA173" s="13"/>
      <c r="BB173" s="13"/>
      <c r="BC173" s="13"/>
      <c r="BD173" s="13"/>
      <c r="BE173" s="13" t="s">
        <v>85</v>
      </c>
      <c r="BF173" s="13" t="s">
        <v>85</v>
      </c>
      <c r="BG173" s="13" t="s">
        <v>85</v>
      </c>
      <c r="BH173" s="13" t="s">
        <v>85</v>
      </c>
      <c r="BI173" s="13" t="s">
        <v>85</v>
      </c>
      <c r="BJ173" s="13" t="s">
        <v>85</v>
      </c>
      <c r="BK173" s="13" t="s">
        <v>85</v>
      </c>
      <c r="BL173" s="13"/>
      <c r="BM173" s="161"/>
      <c r="BN173" s="13"/>
      <c r="BO173" s="59"/>
      <c r="BP173" s="13"/>
      <c r="BQ173" s="13"/>
      <c r="BR173" s="13"/>
      <c r="BS173" s="13" t="s">
        <v>85</v>
      </c>
      <c r="BT173" s="13" t="s">
        <v>85</v>
      </c>
      <c r="BU173" s="13" t="s">
        <v>85</v>
      </c>
      <c r="BV173" s="13" t="s">
        <v>85</v>
      </c>
      <c r="BW173" s="13" t="s">
        <v>85</v>
      </c>
      <c r="BX173" s="13" t="s">
        <v>85</v>
      </c>
      <c r="BY173" s="13" t="s">
        <v>85</v>
      </c>
      <c r="BZ173" s="13"/>
      <c r="CA173" s="13"/>
      <c r="CB173" s="13"/>
      <c r="CC173" s="13"/>
      <c r="CD173" s="13"/>
      <c r="CE173" s="13"/>
      <c r="CF173" s="13"/>
      <c r="CG173" s="13" t="s">
        <v>85</v>
      </c>
      <c r="CH173" s="13" t="s">
        <v>85</v>
      </c>
      <c r="CI173" s="13" t="s">
        <v>85</v>
      </c>
      <c r="CJ173" s="13" t="s">
        <v>85</v>
      </c>
      <c r="CK173" s="13" t="s">
        <v>85</v>
      </c>
      <c r="CL173" s="13" t="s">
        <v>85</v>
      </c>
      <c r="CM173" s="13" t="s">
        <v>85</v>
      </c>
      <c r="CN173" s="13"/>
      <c r="CO173" s="13"/>
      <c r="CP173" s="13"/>
      <c r="CQ173" s="13"/>
      <c r="CR173" s="161"/>
      <c r="CS173" s="15"/>
      <c r="CT173" s="3">
        <f t="shared" si="38"/>
        <v>44</v>
      </c>
      <c r="CU173" s="12">
        <v>44</v>
      </c>
      <c r="CW173" s="12">
        <f t="shared" si="39"/>
        <v>0</v>
      </c>
    </row>
    <row r="174" spans="1:111" s="12" customFormat="1" ht="16" thickBot="1" x14ac:dyDescent="0.25">
      <c r="A174" s="537" t="s">
        <v>919</v>
      </c>
      <c r="B174" s="537" t="s">
        <v>920</v>
      </c>
      <c r="C174" s="539" t="s">
        <v>565</v>
      </c>
      <c r="D174" s="688">
        <v>45617</v>
      </c>
      <c r="E174" s="689"/>
      <c r="F174" s="40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402"/>
      <c r="AJ174" s="402"/>
      <c r="AK174" s="401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 t="s">
        <v>85</v>
      </c>
      <c r="BG174" s="8" t="s">
        <v>85</v>
      </c>
      <c r="BH174" s="8" t="s">
        <v>85</v>
      </c>
      <c r="BI174" s="8" t="s">
        <v>85</v>
      </c>
      <c r="BJ174" s="8" t="s">
        <v>85</v>
      </c>
      <c r="BK174" s="8" t="s">
        <v>85</v>
      </c>
      <c r="BL174" s="8"/>
      <c r="BM174" s="402"/>
      <c r="BN174" s="8"/>
      <c r="BO174" s="401"/>
      <c r="BP174" s="8"/>
      <c r="BQ174" s="8"/>
      <c r="BR174" s="8"/>
      <c r="BS174" s="8" t="s">
        <v>85</v>
      </c>
      <c r="BT174" s="8" t="s">
        <v>85</v>
      </c>
      <c r="BU174" s="8" t="s">
        <v>85</v>
      </c>
      <c r="BV174" s="8" t="s">
        <v>85</v>
      </c>
      <c r="BW174" s="8" t="s">
        <v>85</v>
      </c>
      <c r="BX174" s="8" t="s">
        <v>85</v>
      </c>
      <c r="BY174" s="8" t="s">
        <v>85</v>
      </c>
      <c r="BZ174" s="8"/>
      <c r="CA174" s="8"/>
      <c r="CB174" s="8"/>
      <c r="CC174" s="8"/>
      <c r="CD174" s="8"/>
      <c r="CE174" s="8"/>
      <c r="CF174" s="8"/>
      <c r="CG174" s="8" t="s">
        <v>85</v>
      </c>
      <c r="CH174" s="8" t="s">
        <v>85</v>
      </c>
      <c r="CI174" s="8" t="s">
        <v>85</v>
      </c>
      <c r="CJ174" s="8" t="s">
        <v>85</v>
      </c>
      <c r="CK174" s="8" t="s">
        <v>85</v>
      </c>
      <c r="CL174" s="8" t="s">
        <v>85</v>
      </c>
      <c r="CM174" s="8" t="s">
        <v>85</v>
      </c>
      <c r="CN174" s="8"/>
      <c r="CO174" s="8"/>
      <c r="CP174" s="8"/>
      <c r="CQ174" s="8"/>
      <c r="CR174" s="402"/>
      <c r="CS174" s="403"/>
      <c r="CT174" s="3">
        <f t="shared" si="38"/>
        <v>20</v>
      </c>
      <c r="CU174" s="12">
        <v>21</v>
      </c>
      <c r="CW174" s="12">
        <f t="shared" si="39"/>
        <v>-1</v>
      </c>
    </row>
    <row r="175" spans="1:111" s="12" customFormat="1" ht="15" x14ac:dyDescent="0.2">
      <c r="A175" s="43" t="s">
        <v>921</v>
      </c>
      <c r="B175" s="545" t="s">
        <v>891</v>
      </c>
      <c r="C175" s="424" t="s">
        <v>731</v>
      </c>
      <c r="D175" s="141">
        <v>45602</v>
      </c>
      <c r="E175" s="534"/>
      <c r="F175" s="6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60"/>
      <c r="AJ175" s="160"/>
      <c r="AK175" s="60"/>
      <c r="AL175" s="10"/>
      <c r="AM175" s="10"/>
      <c r="AN175" s="10"/>
      <c r="AO175" s="10"/>
      <c r="AP175" s="10"/>
      <c r="AQ175" s="10" t="s">
        <v>85</v>
      </c>
      <c r="AR175" s="10" t="s">
        <v>85</v>
      </c>
      <c r="AS175" s="10" t="s">
        <v>85</v>
      </c>
      <c r="AT175" s="10" t="s">
        <v>85</v>
      </c>
      <c r="AU175" s="10" t="s">
        <v>85</v>
      </c>
      <c r="AV175" s="10" t="s">
        <v>85</v>
      </c>
      <c r="AW175" s="10" t="s">
        <v>85</v>
      </c>
      <c r="AX175" s="10"/>
      <c r="AY175" s="10"/>
      <c r="AZ175" s="10"/>
      <c r="BA175" s="10"/>
      <c r="BB175" s="10"/>
      <c r="BC175" s="10"/>
      <c r="BD175" s="10"/>
      <c r="BE175" s="10" t="s">
        <v>85</v>
      </c>
      <c r="BF175" s="10" t="s">
        <v>85</v>
      </c>
      <c r="BG175" s="10" t="s">
        <v>85</v>
      </c>
      <c r="BH175" s="10" t="s">
        <v>85</v>
      </c>
      <c r="BI175" s="10" t="s">
        <v>85</v>
      </c>
      <c r="BJ175" s="10" t="s">
        <v>85</v>
      </c>
      <c r="BK175" s="10"/>
      <c r="BL175" s="10"/>
      <c r="BM175" s="160"/>
      <c r="BN175" s="10"/>
      <c r="BO175" s="6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60"/>
      <c r="CS175" s="18"/>
      <c r="CT175" s="12">
        <f t="shared" si="38"/>
        <v>13</v>
      </c>
      <c r="CW175" s="12">
        <f t="shared" si="39"/>
        <v>13</v>
      </c>
    </row>
    <row r="176" spans="1:111" s="12" customFormat="1" ht="16" thickBot="1" x14ac:dyDescent="0.25">
      <c r="A176" s="35" t="s">
        <v>921</v>
      </c>
      <c r="B176" s="546" t="s">
        <v>891</v>
      </c>
      <c r="C176" s="287" t="s">
        <v>329</v>
      </c>
      <c r="D176" s="637">
        <v>45623</v>
      </c>
      <c r="E176" s="638"/>
      <c r="F176" s="62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153"/>
      <c r="AJ176" s="153"/>
      <c r="AK176" s="62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 t="s">
        <v>85</v>
      </c>
      <c r="BM176" s="153"/>
      <c r="BN176" s="30"/>
      <c r="BO176" s="62"/>
      <c r="BP176" s="30"/>
      <c r="BQ176" s="30"/>
      <c r="BR176" s="30"/>
      <c r="BS176" s="30" t="s">
        <v>85</v>
      </c>
      <c r="BT176" s="30" t="s">
        <v>85</v>
      </c>
      <c r="BU176" s="30" t="s">
        <v>85</v>
      </c>
      <c r="BV176" s="30" t="s">
        <v>85</v>
      </c>
      <c r="BW176" s="30" t="s">
        <v>85</v>
      </c>
      <c r="BX176" s="30" t="s">
        <v>85</v>
      </c>
      <c r="BY176" s="30" t="s">
        <v>85</v>
      </c>
      <c r="BZ176" s="30"/>
      <c r="CA176" s="30"/>
      <c r="CB176" s="30"/>
      <c r="CC176" s="30"/>
      <c r="CD176" s="30"/>
      <c r="CE176" s="30"/>
      <c r="CF176" s="30"/>
      <c r="CG176" s="30" t="s">
        <v>85</v>
      </c>
      <c r="CH176" s="30" t="s">
        <v>85</v>
      </c>
      <c r="CI176" s="30" t="s">
        <v>85</v>
      </c>
      <c r="CJ176" s="30" t="s">
        <v>85</v>
      </c>
      <c r="CK176" s="30" t="s">
        <v>85</v>
      </c>
      <c r="CL176" s="30" t="s">
        <v>85</v>
      </c>
      <c r="CM176" s="30" t="s">
        <v>85</v>
      </c>
      <c r="CN176" s="30"/>
      <c r="CO176" s="30"/>
      <c r="CP176" s="30"/>
      <c r="CQ176" s="30"/>
      <c r="CR176" s="153"/>
      <c r="CS176" s="22"/>
      <c r="CT176" s="3">
        <f t="shared" ref="CT176" si="40">+COUNTA(F176:CS176)</f>
        <v>15</v>
      </c>
      <c r="CU176" s="12">
        <v>15</v>
      </c>
      <c r="CW176" s="12">
        <f t="shared" ref="CW176" si="41">+CT176+CV176-CU176</f>
        <v>0</v>
      </c>
    </row>
    <row r="177" spans="1:111" ht="15" x14ac:dyDescent="0.2">
      <c r="A177" s="43" t="s">
        <v>52</v>
      </c>
      <c r="B177" s="33" t="s">
        <v>53</v>
      </c>
      <c r="C177" s="89" t="s">
        <v>290</v>
      </c>
      <c r="D177" s="623"/>
      <c r="E177" s="624"/>
      <c r="F177" s="335" t="s">
        <v>85</v>
      </c>
      <c r="G177" s="122" t="s">
        <v>85</v>
      </c>
      <c r="H177" s="122"/>
      <c r="I177" s="122"/>
      <c r="J177" s="10"/>
      <c r="K177" s="10"/>
      <c r="L177" s="10"/>
      <c r="M177" s="10"/>
      <c r="N177" s="10"/>
      <c r="O177" s="10" t="s">
        <v>85</v>
      </c>
      <c r="P177" s="10" t="s">
        <v>85</v>
      </c>
      <c r="Q177" s="10" t="s">
        <v>85</v>
      </c>
      <c r="R177" s="10" t="s">
        <v>85</v>
      </c>
      <c r="S177" s="10" t="s">
        <v>85</v>
      </c>
      <c r="T177" s="10" t="s">
        <v>85</v>
      </c>
      <c r="U177" s="10" t="s">
        <v>85</v>
      </c>
      <c r="V177" s="10"/>
      <c r="W177" s="10"/>
      <c r="X177" s="10"/>
      <c r="Y177" s="10"/>
      <c r="Z177" s="10"/>
      <c r="AA177" s="10"/>
      <c r="AB177" s="10"/>
      <c r="AC177" s="10" t="s">
        <v>85</v>
      </c>
      <c r="AD177" s="10" t="s">
        <v>85</v>
      </c>
      <c r="AE177" s="10" t="s">
        <v>85</v>
      </c>
      <c r="AF177" s="10" t="s">
        <v>85</v>
      </c>
      <c r="AG177" s="10" t="s">
        <v>85</v>
      </c>
      <c r="AH177" s="10" t="s">
        <v>85</v>
      </c>
      <c r="AI177" s="160" t="s">
        <v>85</v>
      </c>
      <c r="AJ177" s="160"/>
      <c r="AK177" s="60"/>
      <c r="AL177" s="10"/>
      <c r="AM177" s="10"/>
      <c r="AN177" s="10"/>
      <c r="AO177" s="10"/>
      <c r="AP177" s="10"/>
      <c r="AQ177" s="10" t="s">
        <v>85</v>
      </c>
      <c r="AR177" s="10" t="s">
        <v>85</v>
      </c>
      <c r="AS177" s="10" t="s">
        <v>85</v>
      </c>
      <c r="AT177" s="10" t="s">
        <v>85</v>
      </c>
      <c r="AU177" s="10" t="s">
        <v>85</v>
      </c>
      <c r="AV177" s="10" t="s">
        <v>85</v>
      </c>
      <c r="AW177" s="10" t="s">
        <v>85</v>
      </c>
      <c r="AX177" s="10"/>
      <c r="AY177" s="10"/>
      <c r="AZ177" s="10"/>
      <c r="BA177" s="10"/>
      <c r="BB177" s="10"/>
      <c r="BC177" s="10"/>
      <c r="BD177" s="10"/>
      <c r="BE177" s="200" t="s">
        <v>85</v>
      </c>
      <c r="BF177" s="10" t="s">
        <v>85</v>
      </c>
      <c r="BG177" s="10" t="s">
        <v>85</v>
      </c>
      <c r="BH177" s="10" t="s">
        <v>85</v>
      </c>
      <c r="BI177" s="10" t="s">
        <v>85</v>
      </c>
      <c r="BJ177" s="10" t="s">
        <v>85</v>
      </c>
      <c r="BK177" s="10" t="s">
        <v>85</v>
      </c>
      <c r="BL177" s="10"/>
      <c r="BM177" s="160"/>
      <c r="BN177" s="10"/>
      <c r="BO177" s="60"/>
      <c r="BP177" s="10"/>
      <c r="BQ177" s="10"/>
      <c r="BR177" s="10"/>
      <c r="BS177" s="10" t="s">
        <v>85</v>
      </c>
      <c r="BT177" s="10" t="s">
        <v>85</v>
      </c>
      <c r="BU177" s="10" t="s">
        <v>85</v>
      </c>
      <c r="BV177" s="10" t="s">
        <v>85</v>
      </c>
      <c r="BW177" s="10" t="s">
        <v>85</v>
      </c>
      <c r="BX177" s="10" t="s">
        <v>85</v>
      </c>
      <c r="BY177" s="10" t="s">
        <v>85</v>
      </c>
      <c r="BZ177" s="10"/>
      <c r="CA177" s="10"/>
      <c r="CB177" s="10"/>
      <c r="CC177" s="10"/>
      <c r="CD177" s="10"/>
      <c r="CE177" s="10"/>
      <c r="CF177" s="10"/>
      <c r="CG177" s="10" t="s">
        <v>85</v>
      </c>
      <c r="CH177" s="10" t="s">
        <v>85</v>
      </c>
      <c r="CI177" s="10" t="s">
        <v>85</v>
      </c>
      <c r="CJ177" s="10" t="s">
        <v>85</v>
      </c>
      <c r="CK177" s="10" t="s">
        <v>85</v>
      </c>
      <c r="CL177" s="10" t="s">
        <v>85</v>
      </c>
      <c r="CM177" s="10" t="s">
        <v>85</v>
      </c>
      <c r="CN177" s="10"/>
      <c r="CO177" s="10"/>
      <c r="CP177" s="10"/>
      <c r="CQ177" s="10"/>
      <c r="CR177" s="160"/>
      <c r="CS177" s="18"/>
      <c r="CT177" s="3">
        <f t="shared" si="30"/>
        <v>44</v>
      </c>
      <c r="CU177" s="12">
        <v>44</v>
      </c>
      <c r="CW177" s="12">
        <f t="shared" si="31"/>
        <v>0</v>
      </c>
    </row>
    <row r="178" spans="1:111" ht="16" thickBot="1" x14ac:dyDescent="0.25">
      <c r="A178" s="35" t="s">
        <v>52</v>
      </c>
      <c r="B178" s="34" t="s">
        <v>53</v>
      </c>
      <c r="C178" s="94"/>
      <c r="D178" s="146"/>
      <c r="E178" s="147"/>
      <c r="F178" s="312"/>
      <c r="G178" s="313"/>
      <c r="H178" s="313"/>
      <c r="I178" s="313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153"/>
      <c r="AJ178" s="153"/>
      <c r="AK178" s="62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153"/>
      <c r="BN178" s="14"/>
      <c r="BO178" s="62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153"/>
      <c r="CS178" s="22"/>
      <c r="CT178" s="12">
        <f t="shared" si="30"/>
        <v>0</v>
      </c>
      <c r="CU178" s="12"/>
      <c r="CW178" s="12">
        <f t="shared" si="31"/>
        <v>0</v>
      </c>
    </row>
    <row r="179" spans="1:111" ht="15" x14ac:dyDescent="0.2">
      <c r="A179" s="43" t="s">
        <v>600</v>
      </c>
      <c r="B179" s="33" t="s">
        <v>997</v>
      </c>
      <c r="C179" s="89" t="s">
        <v>357</v>
      </c>
      <c r="D179" s="623"/>
      <c r="E179" s="624"/>
      <c r="F179" s="335" t="s">
        <v>85</v>
      </c>
      <c r="G179" s="122" t="s">
        <v>85</v>
      </c>
      <c r="H179" s="122"/>
      <c r="I179" s="122"/>
      <c r="J179" s="10"/>
      <c r="K179" s="10"/>
      <c r="L179" s="10" t="s">
        <v>655</v>
      </c>
      <c r="M179" s="10" t="s">
        <v>655</v>
      </c>
      <c r="N179" s="10" t="s">
        <v>655</v>
      </c>
      <c r="O179" s="10" t="s">
        <v>85</v>
      </c>
      <c r="P179" s="10" t="s">
        <v>85</v>
      </c>
      <c r="Q179" s="10" t="s">
        <v>85</v>
      </c>
      <c r="R179" s="10" t="s">
        <v>85</v>
      </c>
      <c r="S179" s="10" t="s">
        <v>85</v>
      </c>
      <c r="T179" s="10" t="s">
        <v>85</v>
      </c>
      <c r="U179" s="10" t="s">
        <v>85</v>
      </c>
      <c r="V179" s="10"/>
      <c r="W179" s="10"/>
      <c r="X179" s="10"/>
      <c r="Y179" s="10"/>
      <c r="Z179" s="10" t="s">
        <v>655</v>
      </c>
      <c r="AA179" s="10" t="s">
        <v>655</v>
      </c>
      <c r="AB179" s="10" t="s">
        <v>655</v>
      </c>
      <c r="AC179" s="10" t="s">
        <v>85</v>
      </c>
      <c r="AD179" s="10" t="s">
        <v>85</v>
      </c>
      <c r="AE179" s="10" t="s">
        <v>85</v>
      </c>
      <c r="AF179" s="10" t="s">
        <v>85</v>
      </c>
      <c r="AG179" s="10" t="s">
        <v>85</v>
      </c>
      <c r="AH179" s="10" t="s">
        <v>85</v>
      </c>
      <c r="AI179" s="160" t="s">
        <v>85</v>
      </c>
      <c r="AJ179" s="160"/>
      <c r="AK179" s="60"/>
      <c r="AL179" s="10"/>
      <c r="AM179" s="10"/>
      <c r="AN179" s="10"/>
      <c r="AO179" s="10"/>
      <c r="AP179" s="10"/>
      <c r="AQ179" s="10" t="s">
        <v>85</v>
      </c>
      <c r="AR179" s="10" t="s">
        <v>85</v>
      </c>
      <c r="AS179" s="10" t="s">
        <v>85</v>
      </c>
      <c r="AT179" s="10" t="s">
        <v>85</v>
      </c>
      <c r="AU179" s="10" t="s">
        <v>85</v>
      </c>
      <c r="AV179" s="10" t="s">
        <v>85</v>
      </c>
      <c r="AW179" s="10" t="s">
        <v>85</v>
      </c>
      <c r="AX179" s="10"/>
      <c r="AY179" s="10"/>
      <c r="AZ179" s="10"/>
      <c r="BA179" s="10"/>
      <c r="BB179" s="10"/>
      <c r="BC179" s="10"/>
      <c r="BD179" s="10"/>
      <c r="BE179" s="10" t="s">
        <v>85</v>
      </c>
      <c r="BF179" s="10" t="s">
        <v>85</v>
      </c>
      <c r="BG179" s="10" t="s">
        <v>85</v>
      </c>
      <c r="BH179" s="10" t="s">
        <v>85</v>
      </c>
      <c r="BI179" s="10" t="s">
        <v>85</v>
      </c>
      <c r="BJ179" s="10" t="s">
        <v>85</v>
      </c>
      <c r="BK179" s="10" t="s">
        <v>85</v>
      </c>
      <c r="BL179" s="10"/>
      <c r="BM179" s="160"/>
      <c r="BN179" s="10"/>
      <c r="BO179" s="60"/>
      <c r="BP179" s="10"/>
      <c r="BQ179" s="10"/>
      <c r="BR179" s="10"/>
      <c r="BS179" s="10" t="s">
        <v>85</v>
      </c>
      <c r="BT179" s="10" t="s">
        <v>85</v>
      </c>
      <c r="BU179" s="10" t="s">
        <v>85</v>
      </c>
      <c r="BV179" s="10" t="s">
        <v>85</v>
      </c>
      <c r="BW179" s="10" t="s">
        <v>85</v>
      </c>
      <c r="BX179" s="10" t="s">
        <v>85</v>
      </c>
      <c r="BY179" s="10" t="s">
        <v>85</v>
      </c>
      <c r="BZ179" s="10"/>
      <c r="CA179" s="10"/>
      <c r="CB179" s="10"/>
      <c r="CC179" s="10"/>
      <c r="CD179" s="10"/>
      <c r="CE179" s="10"/>
      <c r="CF179" s="10"/>
      <c r="CG179" s="10" t="s">
        <v>85</v>
      </c>
      <c r="CH179" s="10" t="s">
        <v>85</v>
      </c>
      <c r="CI179" s="10" t="s">
        <v>85</v>
      </c>
      <c r="CJ179" s="10" t="s">
        <v>85</v>
      </c>
      <c r="CK179" s="10" t="s">
        <v>85</v>
      </c>
      <c r="CL179" s="10" t="s">
        <v>85</v>
      </c>
      <c r="CM179" s="10" t="s">
        <v>85</v>
      </c>
      <c r="CN179" s="10" t="s">
        <v>655</v>
      </c>
      <c r="CO179" s="10" t="s">
        <v>655</v>
      </c>
      <c r="CP179" s="10"/>
      <c r="CQ179" s="10"/>
      <c r="CR179" s="160"/>
      <c r="CS179" s="18"/>
      <c r="CT179" s="3">
        <f t="shared" si="30"/>
        <v>52</v>
      </c>
      <c r="CU179" s="12">
        <v>52</v>
      </c>
      <c r="CW179" s="12">
        <f t="shared" si="31"/>
        <v>0</v>
      </c>
    </row>
    <row r="180" spans="1:111" ht="16" thickBot="1" x14ac:dyDescent="0.25">
      <c r="A180" s="35" t="s">
        <v>600</v>
      </c>
      <c r="B180" s="34" t="s">
        <v>997</v>
      </c>
      <c r="C180" s="94"/>
      <c r="D180" s="146"/>
      <c r="E180" s="147"/>
      <c r="F180" s="312"/>
      <c r="G180" s="313"/>
      <c r="H180" s="313"/>
      <c r="I180" s="313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153"/>
      <c r="AJ180" s="153"/>
      <c r="AK180" s="62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153"/>
      <c r="BN180" s="30"/>
      <c r="BO180" s="62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153"/>
      <c r="CS180" s="22"/>
      <c r="CT180" s="12">
        <f t="shared" si="30"/>
        <v>0</v>
      </c>
      <c r="CU180" s="12"/>
      <c r="CW180" s="12">
        <f t="shared" si="31"/>
        <v>0</v>
      </c>
    </row>
    <row r="181" spans="1:111" ht="15" x14ac:dyDescent="0.2">
      <c r="A181" s="43" t="s">
        <v>947</v>
      </c>
      <c r="B181" s="33" t="s">
        <v>741</v>
      </c>
      <c r="C181" s="89" t="s">
        <v>357</v>
      </c>
      <c r="D181" s="623">
        <v>45574</v>
      </c>
      <c r="E181" s="624">
        <v>45635</v>
      </c>
      <c r="F181" s="335"/>
      <c r="G181" s="122"/>
      <c r="H181" s="122"/>
      <c r="I181" s="122"/>
      <c r="J181" s="10"/>
      <c r="K181" s="10"/>
      <c r="L181" s="10"/>
      <c r="M181" s="10"/>
      <c r="N181" s="10"/>
      <c r="O181" s="10" t="s">
        <v>85</v>
      </c>
      <c r="P181" s="10" t="s">
        <v>85</v>
      </c>
      <c r="Q181" s="10" t="s">
        <v>85</v>
      </c>
      <c r="R181" s="10" t="s">
        <v>85</v>
      </c>
      <c r="S181" s="10" t="s">
        <v>85</v>
      </c>
      <c r="T181" s="10" t="s">
        <v>85</v>
      </c>
      <c r="U181" s="10" t="s">
        <v>85</v>
      </c>
      <c r="V181" s="10"/>
      <c r="W181" s="10"/>
      <c r="X181" s="10"/>
      <c r="Y181" s="10"/>
      <c r="Z181" s="10"/>
      <c r="AA181" s="10"/>
      <c r="AB181" s="10"/>
      <c r="AC181" s="10" t="s">
        <v>85</v>
      </c>
      <c r="AD181" s="10" t="s">
        <v>85</v>
      </c>
      <c r="AE181" s="10" t="s">
        <v>85</v>
      </c>
      <c r="AF181" s="10" t="s">
        <v>85</v>
      </c>
      <c r="AG181" s="10" t="s">
        <v>85</v>
      </c>
      <c r="AH181" s="10" t="s">
        <v>85</v>
      </c>
      <c r="AI181" s="160" t="s">
        <v>85</v>
      </c>
      <c r="AJ181" s="160"/>
      <c r="AK181" s="60"/>
      <c r="AL181" s="10"/>
      <c r="AM181" s="10"/>
      <c r="AN181" s="10"/>
      <c r="AO181" s="10"/>
      <c r="AP181" s="10"/>
      <c r="AQ181" s="10" t="s">
        <v>85</v>
      </c>
      <c r="AR181" s="10" t="s">
        <v>85</v>
      </c>
      <c r="AS181" s="10" t="s">
        <v>85</v>
      </c>
      <c r="AT181" s="10" t="s">
        <v>85</v>
      </c>
      <c r="AU181" s="10" t="s">
        <v>85</v>
      </c>
      <c r="AV181" s="10" t="s">
        <v>85</v>
      </c>
      <c r="AW181" s="10" t="s">
        <v>85</v>
      </c>
      <c r="AX181" s="10"/>
      <c r="AY181" s="10"/>
      <c r="AZ181" s="10"/>
      <c r="BA181" s="10"/>
      <c r="BB181" s="10"/>
      <c r="BC181" s="10"/>
      <c r="BD181" s="10"/>
      <c r="BE181" s="10" t="s">
        <v>85</v>
      </c>
      <c r="BF181" s="10" t="s">
        <v>85</v>
      </c>
      <c r="BG181" s="10" t="s">
        <v>85</v>
      </c>
      <c r="BH181" s="10" t="s">
        <v>85</v>
      </c>
      <c r="BI181" s="10" t="s">
        <v>85</v>
      </c>
      <c r="BJ181" s="10" t="s">
        <v>85</v>
      </c>
      <c r="BK181" s="10" t="s">
        <v>85</v>
      </c>
      <c r="BL181" s="10"/>
      <c r="BM181" s="160"/>
      <c r="BN181" s="10"/>
      <c r="BO181" s="60"/>
      <c r="BP181" s="10"/>
      <c r="BQ181" s="10"/>
      <c r="BR181" s="10"/>
      <c r="BS181" s="10" t="s">
        <v>85</v>
      </c>
      <c r="BT181" s="10" t="s">
        <v>85</v>
      </c>
      <c r="BU181" s="10" t="s">
        <v>85</v>
      </c>
      <c r="BV181" s="10" t="s">
        <v>85</v>
      </c>
      <c r="BW181" s="10" t="s">
        <v>85</v>
      </c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60"/>
      <c r="CS181" s="18"/>
      <c r="CT181" s="3">
        <f t="shared" si="30"/>
        <v>33</v>
      </c>
      <c r="CU181" s="12">
        <v>33</v>
      </c>
      <c r="CW181" s="12">
        <f t="shared" si="31"/>
        <v>0</v>
      </c>
    </row>
    <row r="182" spans="1:111" ht="16" thickBot="1" x14ac:dyDescent="0.25">
      <c r="A182" s="48" t="s">
        <v>947</v>
      </c>
      <c r="B182" s="46" t="s">
        <v>741</v>
      </c>
      <c r="C182" s="88" t="s">
        <v>565</v>
      </c>
      <c r="D182" s="635">
        <v>45635</v>
      </c>
      <c r="E182" s="636"/>
      <c r="F182" s="81"/>
      <c r="G182" s="82"/>
      <c r="H182" s="82"/>
      <c r="I182" s="82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159"/>
      <c r="AJ182" s="159"/>
      <c r="AK182" s="63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159"/>
      <c r="BN182" s="27"/>
      <c r="BO182" s="63"/>
      <c r="BP182" s="27"/>
      <c r="BQ182" s="27"/>
      <c r="BR182" s="27"/>
      <c r="BS182" s="27"/>
      <c r="BT182" s="27"/>
      <c r="BU182" s="27"/>
      <c r="BV182" s="27"/>
      <c r="BW182" s="27"/>
      <c r="BX182" s="27" t="s">
        <v>85</v>
      </c>
      <c r="BY182" s="27" t="s">
        <v>85</v>
      </c>
      <c r="BZ182" s="27"/>
      <c r="CA182" s="27"/>
      <c r="CB182" s="27"/>
      <c r="CC182" s="27"/>
      <c r="CD182" s="27"/>
      <c r="CE182" s="27"/>
      <c r="CF182" s="27"/>
      <c r="CG182" s="27" t="s">
        <v>85</v>
      </c>
      <c r="CH182" s="27" t="s">
        <v>85</v>
      </c>
      <c r="CI182" s="27" t="s">
        <v>85</v>
      </c>
      <c r="CJ182" s="27" t="s">
        <v>85</v>
      </c>
      <c r="CK182" s="27" t="s">
        <v>85</v>
      </c>
      <c r="CL182" s="27" t="s">
        <v>85</v>
      </c>
      <c r="CM182" s="27" t="s">
        <v>85</v>
      </c>
      <c r="CN182" s="27"/>
      <c r="CO182" s="27"/>
      <c r="CP182" s="27"/>
      <c r="CQ182" s="27"/>
      <c r="CR182" s="159"/>
      <c r="CS182" s="28"/>
      <c r="CT182" s="3">
        <f t="shared" ref="CT182" si="42">+COUNTA(F182:CS182)</f>
        <v>9</v>
      </c>
      <c r="CU182" s="12">
        <v>9</v>
      </c>
      <c r="CW182" s="12">
        <f t="shared" ref="CW182" si="43">+CT182+CV182-CU182</f>
        <v>0</v>
      </c>
    </row>
    <row r="183" spans="1:111" s="12" customFormat="1" ht="15" x14ac:dyDescent="0.2">
      <c r="A183" s="43" t="s">
        <v>199</v>
      </c>
      <c r="B183" s="123" t="s">
        <v>73</v>
      </c>
      <c r="C183" s="89" t="s">
        <v>290</v>
      </c>
      <c r="D183" s="623"/>
      <c r="E183" s="624"/>
      <c r="F183" s="335" t="s">
        <v>85</v>
      </c>
      <c r="G183" s="122" t="s">
        <v>85</v>
      </c>
      <c r="H183" s="122"/>
      <c r="I183" s="122"/>
      <c r="J183" s="10"/>
      <c r="K183" s="10"/>
      <c r="L183" s="10"/>
      <c r="M183" s="10"/>
      <c r="N183" s="10"/>
      <c r="O183" s="10" t="s">
        <v>85</v>
      </c>
      <c r="P183" s="10" t="s">
        <v>85</v>
      </c>
      <c r="Q183" s="10" t="s">
        <v>85</v>
      </c>
      <c r="R183" s="10" t="s">
        <v>85</v>
      </c>
      <c r="S183" s="10" t="s">
        <v>85</v>
      </c>
      <c r="T183" s="10" t="s">
        <v>85</v>
      </c>
      <c r="U183" s="10" t="s">
        <v>85</v>
      </c>
      <c r="V183" s="10"/>
      <c r="W183" s="10"/>
      <c r="X183" s="10"/>
      <c r="Y183" s="10"/>
      <c r="Z183" s="10"/>
      <c r="AA183" s="10"/>
      <c r="AB183" s="10"/>
      <c r="AC183" s="10" t="s">
        <v>85</v>
      </c>
      <c r="AD183" s="10" t="s">
        <v>85</v>
      </c>
      <c r="AE183" s="10" t="s">
        <v>85</v>
      </c>
      <c r="AF183" s="10" t="s">
        <v>85</v>
      </c>
      <c r="AG183" s="10" t="s">
        <v>85</v>
      </c>
      <c r="AH183" s="10" t="s">
        <v>85</v>
      </c>
      <c r="AI183" s="160" t="s">
        <v>85</v>
      </c>
      <c r="AJ183" s="160" t="s">
        <v>85</v>
      </c>
      <c r="AK183" s="60"/>
      <c r="AL183" s="10"/>
      <c r="AM183" s="10"/>
      <c r="AN183" s="10"/>
      <c r="AO183" s="10"/>
      <c r="AP183" s="10"/>
      <c r="AQ183" s="10" t="s">
        <v>85</v>
      </c>
      <c r="AR183" s="10" t="s">
        <v>85</v>
      </c>
      <c r="AS183" s="10" t="s">
        <v>85</v>
      </c>
      <c r="AT183" s="10" t="s">
        <v>85</v>
      </c>
      <c r="AU183" s="10" t="s">
        <v>85</v>
      </c>
      <c r="AV183" s="10" t="s">
        <v>85</v>
      </c>
      <c r="AW183" s="10" t="s">
        <v>85</v>
      </c>
      <c r="AX183" s="10" t="s">
        <v>85</v>
      </c>
      <c r="AY183" s="10"/>
      <c r="AZ183" s="10"/>
      <c r="BA183" s="10"/>
      <c r="BB183" s="10"/>
      <c r="BC183" s="10"/>
      <c r="BD183" s="10"/>
      <c r="BE183" s="10" t="s">
        <v>85</v>
      </c>
      <c r="BF183" s="10" t="s">
        <v>85</v>
      </c>
      <c r="BG183" s="10" t="s">
        <v>85</v>
      </c>
      <c r="BH183" s="10" t="s">
        <v>85</v>
      </c>
      <c r="BI183" s="10" t="s">
        <v>85</v>
      </c>
      <c r="BJ183" s="10" t="s">
        <v>85</v>
      </c>
      <c r="BK183" s="10" t="s">
        <v>85</v>
      </c>
      <c r="BL183" s="10"/>
      <c r="BM183" s="160"/>
      <c r="BN183" s="10"/>
      <c r="BO183" s="60"/>
      <c r="BP183" s="10"/>
      <c r="BQ183" s="10"/>
      <c r="BR183" s="10"/>
      <c r="BS183" s="10" t="s">
        <v>85</v>
      </c>
      <c r="BT183" s="10" t="s">
        <v>85</v>
      </c>
      <c r="BU183" s="10" t="s">
        <v>85</v>
      </c>
      <c r="BV183" s="10" t="s">
        <v>85</v>
      </c>
      <c r="BW183" s="10" t="s">
        <v>85</v>
      </c>
      <c r="BX183" s="10" t="s">
        <v>85</v>
      </c>
      <c r="BY183" s="10" t="s">
        <v>85</v>
      </c>
      <c r="BZ183" s="10"/>
      <c r="CA183" s="10"/>
      <c r="CB183" s="10"/>
      <c r="CC183" s="10"/>
      <c r="CD183" s="10"/>
      <c r="CE183" s="10"/>
      <c r="CF183" s="10"/>
      <c r="CG183" s="10" t="s">
        <v>85</v>
      </c>
      <c r="CH183" s="10" t="s">
        <v>85</v>
      </c>
      <c r="CI183" s="10" t="s">
        <v>85</v>
      </c>
      <c r="CJ183" s="10" t="s">
        <v>85</v>
      </c>
      <c r="CK183" s="10" t="s">
        <v>85</v>
      </c>
      <c r="CL183" s="10" t="s">
        <v>85</v>
      </c>
      <c r="CM183" s="10" t="s">
        <v>85</v>
      </c>
      <c r="CN183" s="10"/>
      <c r="CO183" s="10"/>
      <c r="CP183" s="10"/>
      <c r="CQ183" s="10"/>
      <c r="CR183" s="160"/>
      <c r="CS183" s="18"/>
      <c r="CT183" s="3">
        <f t="shared" si="30"/>
        <v>46</v>
      </c>
      <c r="CU183" s="12">
        <v>44</v>
      </c>
      <c r="CW183" s="12">
        <f t="shared" si="31"/>
        <v>2</v>
      </c>
      <c r="CZ183"/>
      <c r="DA183"/>
      <c r="DB183"/>
      <c r="DC183"/>
      <c r="DD183"/>
      <c r="DE183"/>
      <c r="DF183"/>
      <c r="DG183"/>
    </row>
    <row r="184" spans="1:111" s="12" customFormat="1" ht="16" thickBot="1" x14ac:dyDescent="0.25">
      <c r="A184" s="32" t="s">
        <v>199</v>
      </c>
      <c r="B184" s="378" t="s">
        <v>73</v>
      </c>
      <c r="C184" s="95"/>
      <c r="D184" s="150"/>
      <c r="E184" s="152"/>
      <c r="F184" s="379"/>
      <c r="G184" s="380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55"/>
      <c r="AJ184" s="155"/>
      <c r="AK184" s="6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55"/>
      <c r="BN184" s="14"/>
      <c r="BO184" s="6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55"/>
      <c r="CS184" s="20"/>
      <c r="CT184" s="12">
        <f t="shared" si="30"/>
        <v>0</v>
      </c>
      <c r="CW184" s="12">
        <f t="shared" si="31"/>
        <v>0</v>
      </c>
      <c r="CZ184"/>
      <c r="DA184"/>
      <c r="DB184"/>
      <c r="DC184"/>
      <c r="DD184"/>
      <c r="DE184"/>
      <c r="DF184"/>
      <c r="DG184"/>
    </row>
    <row r="185" spans="1:111" s="12" customFormat="1" ht="16" thickBot="1" x14ac:dyDescent="0.25">
      <c r="A185" s="35" t="s">
        <v>602</v>
      </c>
      <c r="B185" s="311" t="s">
        <v>375</v>
      </c>
      <c r="C185" s="94" t="s">
        <v>329</v>
      </c>
      <c r="D185" s="637"/>
      <c r="E185" s="638"/>
      <c r="F185" s="312" t="s">
        <v>85</v>
      </c>
      <c r="G185" s="313" t="s">
        <v>85</v>
      </c>
      <c r="H185" s="30"/>
      <c r="I185" s="30"/>
      <c r="J185" s="30"/>
      <c r="K185" s="30"/>
      <c r="L185" s="30"/>
      <c r="M185" s="30"/>
      <c r="N185" s="30"/>
      <c r="O185" s="30" t="s">
        <v>85</v>
      </c>
      <c r="P185" s="30" t="s">
        <v>85</v>
      </c>
      <c r="Q185" s="30" t="s">
        <v>85</v>
      </c>
      <c r="R185" s="30" t="s">
        <v>85</v>
      </c>
      <c r="S185" s="30" t="s">
        <v>85</v>
      </c>
      <c r="T185" s="30" t="s">
        <v>85</v>
      </c>
      <c r="U185" s="30" t="s">
        <v>85</v>
      </c>
      <c r="V185" s="30"/>
      <c r="W185" s="30"/>
      <c r="X185" s="30"/>
      <c r="Y185" s="30"/>
      <c r="Z185" s="30"/>
      <c r="AA185" s="30"/>
      <c r="AB185" s="30"/>
      <c r="AC185" s="30" t="s">
        <v>85</v>
      </c>
      <c r="AD185" s="30" t="s">
        <v>85</v>
      </c>
      <c r="AE185" s="30" t="s">
        <v>85</v>
      </c>
      <c r="AF185" s="30" t="s">
        <v>85</v>
      </c>
      <c r="AG185" s="30" t="s">
        <v>85</v>
      </c>
      <c r="AH185" s="30" t="s">
        <v>85</v>
      </c>
      <c r="AI185" s="153" t="s">
        <v>85</v>
      </c>
      <c r="AJ185" s="153"/>
      <c r="AK185" s="62"/>
      <c r="AL185" s="30"/>
      <c r="AM185" s="30"/>
      <c r="AN185" s="30"/>
      <c r="AO185" s="30"/>
      <c r="AP185" s="30"/>
      <c r="AQ185" s="30" t="s">
        <v>85</v>
      </c>
      <c r="AR185" s="30" t="s">
        <v>85</v>
      </c>
      <c r="AS185" s="30" t="s">
        <v>85</v>
      </c>
      <c r="AT185" s="30" t="s">
        <v>85</v>
      </c>
      <c r="AU185" s="30" t="s">
        <v>85</v>
      </c>
      <c r="AV185" s="30" t="s">
        <v>85</v>
      </c>
      <c r="AW185" s="30" t="s">
        <v>85</v>
      </c>
      <c r="AX185" s="30"/>
      <c r="AY185" s="30"/>
      <c r="AZ185" s="30"/>
      <c r="BA185" s="30"/>
      <c r="BB185" s="30"/>
      <c r="BC185" s="30"/>
      <c r="BD185" s="30"/>
      <c r="BE185" s="30" t="s">
        <v>85</v>
      </c>
      <c r="BF185" s="30" t="s">
        <v>85</v>
      </c>
      <c r="BG185" s="30" t="s">
        <v>85</v>
      </c>
      <c r="BH185" s="30" t="s">
        <v>85</v>
      </c>
      <c r="BI185" s="30" t="s">
        <v>85</v>
      </c>
      <c r="BJ185" s="30" t="s">
        <v>85</v>
      </c>
      <c r="BK185" s="30" t="s">
        <v>85</v>
      </c>
      <c r="BL185" s="30"/>
      <c r="BM185" s="153"/>
      <c r="BN185" s="30"/>
      <c r="BO185" s="62"/>
      <c r="BP185" s="30"/>
      <c r="BQ185" s="30"/>
      <c r="BR185" s="30"/>
      <c r="BS185" s="30" t="s">
        <v>85</v>
      </c>
      <c r="BT185" s="30" t="s">
        <v>85</v>
      </c>
      <c r="BU185" s="30" t="s">
        <v>85</v>
      </c>
      <c r="BV185" s="30" t="s">
        <v>85</v>
      </c>
      <c r="BW185" s="30" t="s">
        <v>85</v>
      </c>
      <c r="BX185" s="30" t="s">
        <v>85</v>
      </c>
      <c r="BY185" s="30" t="s">
        <v>85</v>
      </c>
      <c r="BZ185" s="30"/>
      <c r="CA185" s="30"/>
      <c r="CB185" s="30"/>
      <c r="CC185" s="30"/>
      <c r="CD185" s="30"/>
      <c r="CE185" s="30"/>
      <c r="CF185" s="30"/>
      <c r="CG185" s="30" t="s">
        <v>85</v>
      </c>
      <c r="CH185" s="30" t="s">
        <v>85</v>
      </c>
      <c r="CI185" s="30" t="s">
        <v>85</v>
      </c>
      <c r="CJ185" s="30" t="s">
        <v>85</v>
      </c>
      <c r="CK185" s="30" t="s">
        <v>85</v>
      </c>
      <c r="CL185" s="30" t="s">
        <v>85</v>
      </c>
      <c r="CM185" s="30" t="s">
        <v>85</v>
      </c>
      <c r="CN185" s="30"/>
      <c r="CO185" s="30"/>
      <c r="CP185" s="30"/>
      <c r="CQ185" s="30"/>
      <c r="CR185" s="153"/>
      <c r="CS185" s="22"/>
      <c r="CT185" s="3">
        <f t="shared" si="30"/>
        <v>44</v>
      </c>
      <c r="CU185" s="12">
        <v>44</v>
      </c>
      <c r="CW185" s="12">
        <f t="shared" si="31"/>
        <v>0</v>
      </c>
      <c r="CZ185"/>
      <c r="DA185"/>
      <c r="DB185"/>
      <c r="DC185"/>
      <c r="DD185"/>
      <c r="DE185"/>
      <c r="DF185"/>
      <c r="DG185"/>
    </row>
    <row r="186" spans="1:111" s="12" customFormat="1" ht="16" thickBot="1" x14ac:dyDescent="0.25">
      <c r="A186" s="35" t="s">
        <v>601</v>
      </c>
      <c r="B186" s="311" t="s">
        <v>376</v>
      </c>
      <c r="C186" s="94" t="s">
        <v>329</v>
      </c>
      <c r="D186" s="637"/>
      <c r="E186" s="638"/>
      <c r="F186" s="312" t="s">
        <v>85</v>
      </c>
      <c r="G186" s="313" t="s">
        <v>85</v>
      </c>
      <c r="H186" s="30"/>
      <c r="I186" s="30"/>
      <c r="J186" s="30"/>
      <c r="K186" s="30"/>
      <c r="L186" s="30"/>
      <c r="M186" s="30"/>
      <c r="N186" s="30"/>
      <c r="O186" s="30" t="s">
        <v>85</v>
      </c>
      <c r="P186" s="30" t="s">
        <v>85</v>
      </c>
      <c r="Q186" s="30" t="s">
        <v>85</v>
      </c>
      <c r="R186" s="30" t="s">
        <v>85</v>
      </c>
      <c r="S186" s="30" t="s">
        <v>85</v>
      </c>
      <c r="T186" s="30" t="s">
        <v>85</v>
      </c>
      <c r="U186" s="30" t="s">
        <v>85</v>
      </c>
      <c r="V186" s="30"/>
      <c r="W186" s="30"/>
      <c r="X186" s="30"/>
      <c r="Y186" s="30"/>
      <c r="Z186" s="30"/>
      <c r="AA186" s="30"/>
      <c r="AB186" s="30"/>
      <c r="AC186" s="30" t="s">
        <v>85</v>
      </c>
      <c r="AD186" s="30" t="s">
        <v>85</v>
      </c>
      <c r="AE186" s="30" t="s">
        <v>85</v>
      </c>
      <c r="AF186" s="30" t="s">
        <v>85</v>
      </c>
      <c r="AG186" s="30" t="s">
        <v>85</v>
      </c>
      <c r="AH186" s="30" t="s">
        <v>85</v>
      </c>
      <c r="AI186" s="153" t="s">
        <v>85</v>
      </c>
      <c r="AJ186" s="153"/>
      <c r="AK186" s="62"/>
      <c r="AL186" s="30"/>
      <c r="AM186" s="30"/>
      <c r="AN186" s="30"/>
      <c r="AO186" s="30"/>
      <c r="AP186" s="30"/>
      <c r="AQ186" s="30" t="s">
        <v>85</v>
      </c>
      <c r="AR186" s="30" t="s">
        <v>85</v>
      </c>
      <c r="AS186" s="30" t="s">
        <v>85</v>
      </c>
      <c r="AT186" s="30" t="s">
        <v>85</v>
      </c>
      <c r="AU186" s="30" t="s">
        <v>85</v>
      </c>
      <c r="AV186" s="30" t="s">
        <v>85</v>
      </c>
      <c r="AW186" s="30" t="s">
        <v>85</v>
      </c>
      <c r="AX186" s="30" t="s">
        <v>85</v>
      </c>
      <c r="AY186" s="30" t="s">
        <v>85</v>
      </c>
      <c r="AZ186" s="30" t="s">
        <v>85</v>
      </c>
      <c r="BA186" s="30" t="s">
        <v>85</v>
      </c>
      <c r="BB186" s="30" t="s">
        <v>85</v>
      </c>
      <c r="BC186" s="30" t="s">
        <v>85</v>
      </c>
      <c r="BD186" s="30" t="s">
        <v>85</v>
      </c>
      <c r="BE186" s="30" t="s">
        <v>85</v>
      </c>
      <c r="BF186" s="30" t="s">
        <v>85</v>
      </c>
      <c r="BG186" s="30" t="s">
        <v>85</v>
      </c>
      <c r="BH186" s="30" t="s">
        <v>85</v>
      </c>
      <c r="BI186" s="30" t="s">
        <v>85</v>
      </c>
      <c r="BJ186" s="30" t="s">
        <v>85</v>
      </c>
      <c r="BK186" s="30" t="s">
        <v>85</v>
      </c>
      <c r="BL186" s="30"/>
      <c r="BM186" s="153"/>
      <c r="BN186" s="30"/>
      <c r="BO186" s="62"/>
      <c r="BP186" s="30"/>
      <c r="BQ186" s="30"/>
      <c r="BR186" s="30"/>
      <c r="BS186" s="30" t="s">
        <v>85</v>
      </c>
      <c r="BT186" s="30" t="s">
        <v>85</v>
      </c>
      <c r="BU186" s="30" t="s">
        <v>85</v>
      </c>
      <c r="BV186" s="30" t="s">
        <v>85</v>
      </c>
      <c r="BW186" s="30" t="s">
        <v>85</v>
      </c>
      <c r="BX186" s="30" t="s">
        <v>85</v>
      </c>
      <c r="BY186" s="30" t="s">
        <v>85</v>
      </c>
      <c r="BZ186" s="30"/>
      <c r="CA186" s="30"/>
      <c r="CB186" s="30"/>
      <c r="CC186" s="30"/>
      <c r="CD186" s="30"/>
      <c r="CE186" s="30"/>
      <c r="CF186" s="30"/>
      <c r="CG186" s="30" t="s">
        <v>85</v>
      </c>
      <c r="CH186" s="30" t="s">
        <v>85</v>
      </c>
      <c r="CI186" s="30" t="s">
        <v>85</v>
      </c>
      <c r="CJ186" s="30" t="s">
        <v>85</v>
      </c>
      <c r="CK186" s="30" t="s">
        <v>85</v>
      </c>
      <c r="CL186" s="30" t="s">
        <v>85</v>
      </c>
      <c r="CM186" s="30" t="s">
        <v>85</v>
      </c>
      <c r="CN186" s="30"/>
      <c r="CO186" s="30"/>
      <c r="CP186" s="30"/>
      <c r="CQ186" s="30"/>
      <c r="CR186" s="153"/>
      <c r="CS186" s="22"/>
      <c r="CT186" s="3">
        <f t="shared" si="30"/>
        <v>51</v>
      </c>
      <c r="CU186" s="12">
        <v>51</v>
      </c>
      <c r="CW186" s="12">
        <f t="shared" si="31"/>
        <v>0</v>
      </c>
      <c r="CZ186"/>
      <c r="DA186"/>
      <c r="DB186"/>
      <c r="DC186"/>
      <c r="DD186"/>
      <c r="DE186"/>
      <c r="DF186"/>
      <c r="DG186"/>
    </row>
    <row r="187" spans="1:111" s="12" customFormat="1" ht="15" x14ac:dyDescent="0.2">
      <c r="A187" s="43" t="s">
        <v>603</v>
      </c>
      <c r="B187" s="418" t="s">
        <v>604</v>
      </c>
      <c r="C187" s="89" t="s">
        <v>310</v>
      </c>
      <c r="D187" s="141"/>
      <c r="E187" s="142"/>
      <c r="F187" s="335" t="s">
        <v>85</v>
      </c>
      <c r="G187" s="122" t="s">
        <v>85</v>
      </c>
      <c r="H187" s="10"/>
      <c r="I187" s="10"/>
      <c r="J187" s="10"/>
      <c r="K187" s="10"/>
      <c r="L187" s="10"/>
      <c r="M187" s="10"/>
      <c r="N187" s="10"/>
      <c r="O187" s="10" t="s">
        <v>85</v>
      </c>
      <c r="P187" s="10" t="s">
        <v>85</v>
      </c>
      <c r="Q187" s="10" t="s">
        <v>85</v>
      </c>
      <c r="R187" s="10" t="s">
        <v>85</v>
      </c>
      <c r="S187" s="10" t="s">
        <v>85</v>
      </c>
      <c r="T187" s="10" t="s">
        <v>85</v>
      </c>
      <c r="U187" s="408"/>
      <c r="V187" s="10"/>
      <c r="W187" s="10"/>
      <c r="X187" s="10"/>
      <c r="Y187" s="10"/>
      <c r="Z187" s="10"/>
      <c r="AA187" s="10"/>
      <c r="AB187" s="10"/>
      <c r="AC187" s="10" t="s">
        <v>85</v>
      </c>
      <c r="AD187" s="10" t="s">
        <v>85</v>
      </c>
      <c r="AE187" s="10" t="s">
        <v>85</v>
      </c>
      <c r="AF187" s="10" t="s">
        <v>85</v>
      </c>
      <c r="AG187" s="10" t="s">
        <v>85</v>
      </c>
      <c r="AH187" s="10" t="s">
        <v>85</v>
      </c>
      <c r="AI187" s="160" t="s">
        <v>85</v>
      </c>
      <c r="AJ187" s="160"/>
      <c r="AK187" s="6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60"/>
      <c r="BN187" s="10"/>
      <c r="BO187" s="6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60"/>
      <c r="CS187" s="18"/>
      <c r="CT187" s="12">
        <f t="shared" si="30"/>
        <v>15</v>
      </c>
      <c r="CW187" s="12">
        <f t="shared" si="31"/>
        <v>15</v>
      </c>
    </row>
    <row r="188" spans="1:111" s="12" customFormat="1" ht="16" thickBot="1" x14ac:dyDescent="0.25">
      <c r="A188" s="48" t="s">
        <v>948</v>
      </c>
      <c r="B188" s="172" t="s">
        <v>605</v>
      </c>
      <c r="C188" s="88" t="s">
        <v>357</v>
      </c>
      <c r="D188" s="635"/>
      <c r="E188" s="636"/>
      <c r="F188" s="379" t="s">
        <v>85</v>
      </c>
      <c r="G188" s="380" t="s">
        <v>85</v>
      </c>
      <c r="H188" s="27"/>
      <c r="I188" s="27"/>
      <c r="J188" s="27"/>
      <c r="K188" s="27"/>
      <c r="L188" s="27"/>
      <c r="M188" s="27"/>
      <c r="N188" s="27"/>
      <c r="O188" s="27" t="s">
        <v>85</v>
      </c>
      <c r="P188" s="27" t="s">
        <v>85</v>
      </c>
      <c r="Q188" s="27" t="s">
        <v>85</v>
      </c>
      <c r="R188" s="27" t="s">
        <v>85</v>
      </c>
      <c r="S188" s="27" t="s">
        <v>85</v>
      </c>
      <c r="T188" s="27" t="s">
        <v>85</v>
      </c>
      <c r="U188" s="27" t="s">
        <v>85</v>
      </c>
      <c r="V188" s="27"/>
      <c r="W188" s="27"/>
      <c r="X188" s="27"/>
      <c r="Y188" s="27"/>
      <c r="Z188" s="27"/>
      <c r="AA188" s="27"/>
      <c r="AB188" s="27"/>
      <c r="AC188" s="27" t="s">
        <v>85</v>
      </c>
      <c r="AD188" s="27" t="s">
        <v>85</v>
      </c>
      <c r="AE188" s="27" t="s">
        <v>85</v>
      </c>
      <c r="AF188" s="669" t="s">
        <v>85</v>
      </c>
      <c r="AG188" s="27" t="s">
        <v>85</v>
      </c>
      <c r="AH188" s="27" t="s">
        <v>85</v>
      </c>
      <c r="AI188" s="159" t="s">
        <v>85</v>
      </c>
      <c r="AJ188" s="159"/>
      <c r="AK188" s="63"/>
      <c r="AL188" s="27"/>
      <c r="AM188" s="27"/>
      <c r="AN188" s="27"/>
      <c r="AO188" s="27"/>
      <c r="AP188" s="27"/>
      <c r="AQ188" s="27" t="s">
        <v>85</v>
      </c>
      <c r="AR188" s="27" t="s">
        <v>85</v>
      </c>
      <c r="AS188" s="27" t="s">
        <v>85</v>
      </c>
      <c r="AT188" s="27" t="s">
        <v>85</v>
      </c>
      <c r="AU188" s="27" t="s">
        <v>85</v>
      </c>
      <c r="AV188" s="27" t="s">
        <v>85</v>
      </c>
      <c r="AW188" s="27" t="s">
        <v>85</v>
      </c>
      <c r="AX188" s="27" t="s">
        <v>655</v>
      </c>
      <c r="AY188" s="27"/>
      <c r="AZ188" s="27"/>
      <c r="BA188" s="27"/>
      <c r="BB188" s="27"/>
      <c r="BC188" s="27"/>
      <c r="BD188" s="27"/>
      <c r="BE188" s="27" t="s">
        <v>85</v>
      </c>
      <c r="BF188" s="27" t="s">
        <v>85</v>
      </c>
      <c r="BG188" s="27" t="s">
        <v>85</v>
      </c>
      <c r="BH188" s="27" t="s">
        <v>85</v>
      </c>
      <c r="BI188" s="27" t="s">
        <v>85</v>
      </c>
      <c r="BJ188" s="27" t="s">
        <v>85</v>
      </c>
      <c r="BK188" s="27" t="s">
        <v>85</v>
      </c>
      <c r="BL188" s="27"/>
      <c r="BM188" s="159"/>
      <c r="BN188" s="27"/>
      <c r="BO188" s="63"/>
      <c r="BP188" s="27"/>
      <c r="BQ188" s="27"/>
      <c r="BR188" s="27"/>
      <c r="BS188" s="27" t="s">
        <v>85</v>
      </c>
      <c r="BT188" s="27" t="s">
        <v>85</v>
      </c>
      <c r="BU188" s="27" t="s">
        <v>85</v>
      </c>
      <c r="BV188" s="27" t="s">
        <v>85</v>
      </c>
      <c r="BW188" s="27" t="s">
        <v>85</v>
      </c>
      <c r="BX188" s="27" t="s">
        <v>85</v>
      </c>
      <c r="BY188" s="27" t="s">
        <v>85</v>
      </c>
      <c r="BZ188" s="27"/>
      <c r="CA188" s="27"/>
      <c r="CB188" s="27"/>
      <c r="CC188" s="27"/>
      <c r="CD188" s="27"/>
      <c r="CE188" s="27"/>
      <c r="CF188" s="27"/>
      <c r="CG188" s="27" t="s">
        <v>85</v>
      </c>
      <c r="CH188" s="27" t="s">
        <v>85</v>
      </c>
      <c r="CI188" s="27" t="s">
        <v>85</v>
      </c>
      <c r="CJ188" s="27" t="s">
        <v>85</v>
      </c>
      <c r="CK188" s="27" t="s">
        <v>85</v>
      </c>
      <c r="CL188" s="27" t="s">
        <v>85</v>
      </c>
      <c r="CM188" s="27" t="s">
        <v>85</v>
      </c>
      <c r="CN188" s="27"/>
      <c r="CO188" s="27"/>
      <c r="CP188" s="27"/>
      <c r="CQ188" s="27"/>
      <c r="CR188" s="159"/>
      <c r="CS188" s="28"/>
      <c r="CT188" s="3">
        <f t="shared" si="30"/>
        <v>45</v>
      </c>
      <c r="CU188" s="12">
        <v>45</v>
      </c>
      <c r="CW188" s="12">
        <f t="shared" si="31"/>
        <v>0</v>
      </c>
    </row>
    <row r="189" spans="1:111" ht="15" x14ac:dyDescent="0.2">
      <c r="A189" s="43" t="s">
        <v>143</v>
      </c>
      <c r="B189" s="33" t="s">
        <v>144</v>
      </c>
      <c r="C189" s="93" t="s">
        <v>263</v>
      </c>
      <c r="D189" s="141"/>
      <c r="E189" s="142">
        <v>45588</v>
      </c>
      <c r="F189" s="185"/>
      <c r="G189" s="185"/>
      <c r="H189" s="122"/>
      <c r="I189" s="122"/>
      <c r="J189" s="10"/>
      <c r="K189" s="10"/>
      <c r="L189" s="10"/>
      <c r="M189" s="10"/>
      <c r="N189" s="10"/>
      <c r="O189" s="10" t="s">
        <v>85</v>
      </c>
      <c r="P189" s="10" t="s">
        <v>85</v>
      </c>
      <c r="Q189" s="10" t="s">
        <v>85</v>
      </c>
      <c r="R189" s="10" t="s">
        <v>85</v>
      </c>
      <c r="S189" s="10" t="s">
        <v>85</v>
      </c>
      <c r="T189" s="10" t="s">
        <v>85</v>
      </c>
      <c r="U189" s="10" t="s">
        <v>85</v>
      </c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60"/>
      <c r="AJ189" s="160"/>
      <c r="AK189" s="6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60"/>
      <c r="BN189" s="10"/>
      <c r="BO189" s="6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60"/>
      <c r="CS189" s="18"/>
      <c r="CT189" s="12">
        <f t="shared" si="30"/>
        <v>7</v>
      </c>
      <c r="CU189" s="12"/>
      <c r="CW189" s="12">
        <f t="shared" si="31"/>
        <v>7</v>
      </c>
    </row>
    <row r="190" spans="1:111" ht="15" x14ac:dyDescent="0.2">
      <c r="A190" s="45" t="s">
        <v>143</v>
      </c>
      <c r="B190" s="25" t="s">
        <v>144</v>
      </c>
      <c r="C190" s="197" t="s">
        <v>570</v>
      </c>
      <c r="D190" s="633">
        <v>45588</v>
      </c>
      <c r="E190" s="634">
        <v>45630</v>
      </c>
      <c r="F190" s="129"/>
      <c r="G190" s="126"/>
      <c r="H190" s="126"/>
      <c r="I190" s="126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 t="s">
        <v>85</v>
      </c>
      <c r="AD190" s="13" t="s">
        <v>85</v>
      </c>
      <c r="AE190" s="13" t="s">
        <v>85</v>
      </c>
      <c r="AF190" s="13" t="s">
        <v>85</v>
      </c>
      <c r="AG190" s="13" t="s">
        <v>85</v>
      </c>
      <c r="AH190" s="13" t="s">
        <v>85</v>
      </c>
      <c r="AI190" s="161" t="s">
        <v>85</v>
      </c>
      <c r="AJ190" s="161"/>
      <c r="AK190" s="59"/>
      <c r="AL190" s="13"/>
      <c r="AM190" s="13"/>
      <c r="AN190" s="13"/>
      <c r="AO190" s="13"/>
      <c r="AP190" s="13"/>
      <c r="AQ190" s="13" t="s">
        <v>85</v>
      </c>
      <c r="AR190" s="13" t="s">
        <v>85</v>
      </c>
      <c r="AS190" s="13" t="s">
        <v>85</v>
      </c>
      <c r="AT190" s="13" t="s">
        <v>85</v>
      </c>
      <c r="AU190" s="13" t="s">
        <v>85</v>
      </c>
      <c r="AV190" s="13" t="s">
        <v>85</v>
      </c>
      <c r="AW190" s="13" t="s">
        <v>85</v>
      </c>
      <c r="AX190" s="13"/>
      <c r="AY190" s="13"/>
      <c r="AZ190" s="13"/>
      <c r="BA190" s="13"/>
      <c r="BB190" s="13"/>
      <c r="BC190" s="13"/>
      <c r="BD190" s="13"/>
      <c r="BE190" s="632" t="s">
        <v>85</v>
      </c>
      <c r="BF190" s="13" t="s">
        <v>85</v>
      </c>
      <c r="BG190" s="13" t="s">
        <v>85</v>
      </c>
      <c r="BH190" s="13" t="s">
        <v>85</v>
      </c>
      <c r="BI190" s="13" t="s">
        <v>85</v>
      </c>
      <c r="BJ190" s="13" t="s">
        <v>85</v>
      </c>
      <c r="BK190" s="13" t="s">
        <v>85</v>
      </c>
      <c r="BL190" s="13"/>
      <c r="BM190" s="161"/>
      <c r="BN190" s="13"/>
      <c r="BO190" s="59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61"/>
      <c r="CS190" s="15"/>
      <c r="CT190" s="626">
        <f t="shared" si="30"/>
        <v>21</v>
      </c>
      <c r="CU190" s="12">
        <v>21</v>
      </c>
      <c r="CW190" s="12">
        <f t="shared" si="31"/>
        <v>0</v>
      </c>
    </row>
    <row r="191" spans="1:111" ht="16" thickBot="1" x14ac:dyDescent="0.25">
      <c r="A191" s="44" t="s">
        <v>143</v>
      </c>
      <c r="B191" s="42" t="s">
        <v>144</v>
      </c>
      <c r="C191" s="488" t="s">
        <v>329</v>
      </c>
      <c r="D191" s="611">
        <v>45630</v>
      </c>
      <c r="E191" s="612"/>
      <c r="F191" s="579"/>
      <c r="G191" s="580"/>
      <c r="H191" s="580"/>
      <c r="I191" s="58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58"/>
      <c r="AJ191" s="158"/>
      <c r="AK191" s="6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58"/>
      <c r="BN191" s="11"/>
      <c r="BO191" s="61"/>
      <c r="BP191" s="11"/>
      <c r="BQ191" s="11"/>
      <c r="BR191" s="11"/>
      <c r="BS191" s="11" t="s">
        <v>85</v>
      </c>
      <c r="BT191" s="11" t="s">
        <v>85</v>
      </c>
      <c r="BU191" s="11" t="s">
        <v>85</v>
      </c>
      <c r="BV191" s="11" t="s">
        <v>85</v>
      </c>
      <c r="BW191" s="11" t="s">
        <v>85</v>
      </c>
      <c r="BX191" s="11" t="s">
        <v>85</v>
      </c>
      <c r="BY191" s="11" t="s">
        <v>85</v>
      </c>
      <c r="BZ191" s="11"/>
      <c r="CA191" s="11"/>
      <c r="CB191" s="11"/>
      <c r="CC191" s="11"/>
      <c r="CD191" s="11"/>
      <c r="CE191" s="11"/>
      <c r="CF191" s="11"/>
      <c r="CG191" s="11" t="s">
        <v>85</v>
      </c>
      <c r="CH191" s="11" t="s">
        <v>85</v>
      </c>
      <c r="CI191" s="11" t="s">
        <v>85</v>
      </c>
      <c r="CJ191" s="11" t="s">
        <v>85</v>
      </c>
      <c r="CK191" s="11" t="s">
        <v>85</v>
      </c>
      <c r="CL191" s="11" t="s">
        <v>85</v>
      </c>
      <c r="CM191" s="11" t="s">
        <v>85</v>
      </c>
      <c r="CN191" s="11"/>
      <c r="CO191" s="11"/>
      <c r="CP191" s="11"/>
      <c r="CQ191" s="11"/>
      <c r="CR191" s="158"/>
      <c r="CS191" s="21"/>
      <c r="CT191" s="3">
        <f t="shared" ref="CT191" si="44">+COUNTA(F191:CS191)</f>
        <v>14</v>
      </c>
      <c r="CU191" s="12">
        <v>14</v>
      </c>
      <c r="CW191" s="12">
        <f t="shared" ref="CW191" si="45">+CT191+CV191-CU191</f>
        <v>0</v>
      </c>
    </row>
    <row r="192" spans="1:111" ht="15" x14ac:dyDescent="0.2">
      <c r="A192" s="41" t="s">
        <v>54</v>
      </c>
      <c r="B192" s="31" t="s">
        <v>55</v>
      </c>
      <c r="C192" s="89" t="s">
        <v>310</v>
      </c>
      <c r="D192" s="141"/>
      <c r="E192" s="142">
        <v>45574</v>
      </c>
      <c r="F192" s="335" t="s">
        <v>85</v>
      </c>
      <c r="G192" s="122" t="s">
        <v>85</v>
      </c>
      <c r="H192" s="122"/>
      <c r="I192" s="12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60"/>
      <c r="AJ192" s="160"/>
      <c r="AK192" s="6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60"/>
      <c r="BN192" s="10"/>
      <c r="BO192" s="6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60"/>
      <c r="CS192" s="18"/>
      <c r="CT192" s="12">
        <f t="shared" si="30"/>
        <v>2</v>
      </c>
      <c r="CU192" s="12"/>
      <c r="CW192" s="12">
        <f t="shared" si="31"/>
        <v>2</v>
      </c>
    </row>
    <row r="193" spans="1:101" ht="16" thickBot="1" x14ac:dyDescent="0.25">
      <c r="A193" s="282" t="s">
        <v>54</v>
      </c>
      <c r="B193" s="283" t="s">
        <v>55</v>
      </c>
      <c r="C193" s="94" t="s">
        <v>329</v>
      </c>
      <c r="D193" s="637">
        <v>45574</v>
      </c>
      <c r="E193" s="638"/>
      <c r="F193" s="312"/>
      <c r="G193" s="313"/>
      <c r="H193" s="313"/>
      <c r="I193" s="313"/>
      <c r="J193" s="30"/>
      <c r="K193" s="30"/>
      <c r="L193" s="30"/>
      <c r="M193" s="30"/>
      <c r="N193" s="30"/>
      <c r="O193" s="30" t="s">
        <v>85</v>
      </c>
      <c r="P193" s="30" t="s">
        <v>85</v>
      </c>
      <c r="Q193" s="30" t="s">
        <v>85</v>
      </c>
      <c r="R193" s="30" t="s">
        <v>85</v>
      </c>
      <c r="S193" s="30" t="s">
        <v>85</v>
      </c>
      <c r="T193" s="30" t="s">
        <v>85</v>
      </c>
      <c r="U193" s="30" t="s">
        <v>85</v>
      </c>
      <c r="V193" s="30"/>
      <c r="W193" s="30"/>
      <c r="X193" s="30"/>
      <c r="Y193" s="30"/>
      <c r="Z193" s="30"/>
      <c r="AA193" s="30"/>
      <c r="AB193" s="30"/>
      <c r="AC193" s="468"/>
      <c r="AD193" s="468"/>
      <c r="AE193" s="468"/>
      <c r="AF193" s="468"/>
      <c r="AG193" s="468"/>
      <c r="AH193" s="468"/>
      <c r="AI193" s="469"/>
      <c r="AJ193" s="469"/>
      <c r="AK193" s="470"/>
      <c r="AL193" s="468"/>
      <c r="AM193" s="468"/>
      <c r="AN193" s="30"/>
      <c r="AO193" s="30"/>
      <c r="AP193" s="30"/>
      <c r="AQ193" s="468"/>
      <c r="AR193" s="468"/>
      <c r="AS193" s="468"/>
      <c r="AT193" s="468"/>
      <c r="AU193" s="468"/>
      <c r="AV193" s="468"/>
      <c r="AW193" s="468"/>
      <c r="AX193" s="468"/>
      <c r="AY193" s="468"/>
      <c r="AZ193" s="468"/>
      <c r="BA193" s="468"/>
      <c r="BB193" s="468"/>
      <c r="BC193" s="468"/>
      <c r="BD193" s="468"/>
      <c r="BE193" s="30" t="s">
        <v>85</v>
      </c>
      <c r="BF193" s="30" t="s">
        <v>85</v>
      </c>
      <c r="BG193" s="30" t="s">
        <v>85</v>
      </c>
      <c r="BH193" s="30" t="s">
        <v>85</v>
      </c>
      <c r="BI193" s="30" t="s">
        <v>85</v>
      </c>
      <c r="BJ193" s="30" t="s">
        <v>85</v>
      </c>
      <c r="BK193" s="30" t="s">
        <v>85</v>
      </c>
      <c r="BL193" s="30"/>
      <c r="BM193" s="153"/>
      <c r="BN193" s="30"/>
      <c r="BO193" s="62"/>
      <c r="BP193" s="30"/>
      <c r="BQ193" s="30"/>
      <c r="BR193" s="30"/>
      <c r="BS193" s="30"/>
      <c r="BT193" s="468"/>
      <c r="BU193" s="468"/>
      <c r="BV193" s="246"/>
      <c r="BW193" s="468"/>
      <c r="BX193" s="468"/>
      <c r="BY193" s="30"/>
      <c r="BZ193" s="30"/>
      <c r="CA193" s="30"/>
      <c r="CB193" s="30"/>
      <c r="CC193" s="30"/>
      <c r="CD193" s="30"/>
      <c r="CE193" s="30"/>
      <c r="CF193" s="30"/>
      <c r="CG193" s="30" t="s">
        <v>85</v>
      </c>
      <c r="CH193" s="30" t="s">
        <v>85</v>
      </c>
      <c r="CI193" s="30" t="s">
        <v>85</v>
      </c>
      <c r="CJ193" s="30" t="s">
        <v>85</v>
      </c>
      <c r="CK193" s="30" t="s">
        <v>85</v>
      </c>
      <c r="CL193" s="30" t="s">
        <v>85</v>
      </c>
      <c r="CM193" s="30" t="s">
        <v>85</v>
      </c>
      <c r="CN193" s="30"/>
      <c r="CO193" s="30"/>
      <c r="CP193" s="30"/>
      <c r="CQ193" s="30"/>
      <c r="CR193" s="153"/>
      <c r="CS193" s="22"/>
      <c r="CT193" s="3">
        <f t="shared" si="30"/>
        <v>21</v>
      </c>
      <c r="CU193" s="12">
        <v>42</v>
      </c>
      <c r="CW193" s="12">
        <f t="shared" si="31"/>
        <v>-21</v>
      </c>
    </row>
    <row r="194" spans="1:101" ht="15" x14ac:dyDescent="0.2">
      <c r="A194" s="41" t="s">
        <v>922</v>
      </c>
      <c r="B194" s="31" t="s">
        <v>742</v>
      </c>
      <c r="C194" s="89" t="s">
        <v>357</v>
      </c>
      <c r="D194" s="623"/>
      <c r="E194" s="624"/>
      <c r="F194" s="335"/>
      <c r="G194" s="122"/>
      <c r="H194" s="122"/>
      <c r="I194" s="122"/>
      <c r="J194" s="10"/>
      <c r="K194" s="10"/>
      <c r="L194" s="10"/>
      <c r="M194" s="10"/>
      <c r="N194" s="10"/>
      <c r="O194" s="10" t="s">
        <v>85</v>
      </c>
      <c r="P194" s="10" t="s">
        <v>85</v>
      </c>
      <c r="Q194" s="10" t="s">
        <v>85</v>
      </c>
      <c r="R194" s="10" t="s">
        <v>85</v>
      </c>
      <c r="S194" s="10" t="s">
        <v>85</v>
      </c>
      <c r="T194" s="10" t="s">
        <v>85</v>
      </c>
      <c r="U194" s="10" t="s">
        <v>85</v>
      </c>
      <c r="V194" s="10"/>
      <c r="W194" s="10"/>
      <c r="X194" s="10"/>
      <c r="Y194" s="10"/>
      <c r="Z194" s="10"/>
      <c r="AA194" s="10"/>
      <c r="AB194" s="10"/>
      <c r="AC194" s="10" t="s">
        <v>85</v>
      </c>
      <c r="AD194" s="10" t="s">
        <v>85</v>
      </c>
      <c r="AE194" s="10" t="s">
        <v>85</v>
      </c>
      <c r="AF194" s="10" t="s">
        <v>85</v>
      </c>
      <c r="AG194" s="10" t="s">
        <v>85</v>
      </c>
      <c r="AH194" s="10" t="s">
        <v>85</v>
      </c>
      <c r="AI194" s="160" t="s">
        <v>85</v>
      </c>
      <c r="AJ194" s="160"/>
      <c r="AK194" s="60"/>
      <c r="AL194" s="10"/>
      <c r="AM194" s="10"/>
      <c r="AN194" s="10"/>
      <c r="AO194" s="10"/>
      <c r="AP194" s="10"/>
      <c r="AQ194" s="10" t="s">
        <v>85</v>
      </c>
      <c r="AR194" s="10" t="s">
        <v>85</v>
      </c>
      <c r="AS194" s="10" t="s">
        <v>85</v>
      </c>
      <c r="AT194" s="10" t="s">
        <v>85</v>
      </c>
      <c r="AU194" s="10" t="s">
        <v>85</v>
      </c>
      <c r="AV194" s="10" t="s">
        <v>85</v>
      </c>
      <c r="AW194" s="10" t="s">
        <v>85</v>
      </c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60"/>
      <c r="BN194" s="10"/>
      <c r="BO194" s="60"/>
      <c r="BP194" s="10"/>
      <c r="BQ194" s="10"/>
      <c r="BR194" s="10"/>
      <c r="BS194" s="10"/>
      <c r="BT194" s="10"/>
      <c r="BU194" s="10"/>
      <c r="BV194" s="10"/>
      <c r="BW194" s="10"/>
      <c r="BX194" s="10" t="s">
        <v>85</v>
      </c>
      <c r="BY194" s="10" t="s">
        <v>85</v>
      </c>
      <c r="BZ194" s="10"/>
      <c r="CA194" s="10"/>
      <c r="CB194" s="10"/>
      <c r="CC194" s="10"/>
      <c r="CD194" s="10"/>
      <c r="CE194" s="10"/>
      <c r="CF194" s="10"/>
      <c r="CG194" s="10" t="s">
        <v>85</v>
      </c>
      <c r="CH194" s="10" t="s">
        <v>85</v>
      </c>
      <c r="CI194" s="10" t="s">
        <v>85</v>
      </c>
      <c r="CJ194" s="10" t="s">
        <v>85</v>
      </c>
      <c r="CK194" s="10" t="s">
        <v>85</v>
      </c>
      <c r="CL194" s="10" t="s">
        <v>85</v>
      </c>
      <c r="CM194" s="10" t="s">
        <v>85</v>
      </c>
      <c r="CN194" s="10"/>
      <c r="CO194" s="10"/>
      <c r="CP194" s="10"/>
      <c r="CQ194" s="10"/>
      <c r="CR194" s="160"/>
      <c r="CS194" s="18"/>
      <c r="CT194" s="3">
        <f t="shared" si="30"/>
        <v>30</v>
      </c>
      <c r="CU194" s="12">
        <v>44</v>
      </c>
      <c r="CW194" s="12">
        <f t="shared" si="31"/>
        <v>-14</v>
      </c>
    </row>
    <row r="195" spans="1:101" ht="16" thickBot="1" x14ac:dyDescent="0.25">
      <c r="A195" s="282" t="s">
        <v>922</v>
      </c>
      <c r="B195" s="283" t="s">
        <v>742</v>
      </c>
      <c r="C195" s="94" t="s">
        <v>329</v>
      </c>
      <c r="D195" s="637">
        <v>45616</v>
      </c>
      <c r="E195" s="638">
        <v>45635</v>
      </c>
      <c r="F195" s="312"/>
      <c r="G195" s="313"/>
      <c r="H195" s="313"/>
      <c r="I195" s="313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153"/>
      <c r="AJ195" s="153"/>
      <c r="AK195" s="62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452" t="s">
        <v>85</v>
      </c>
      <c r="BF195" s="30" t="s">
        <v>85</v>
      </c>
      <c r="BG195" s="30" t="s">
        <v>85</v>
      </c>
      <c r="BH195" s="30" t="s">
        <v>85</v>
      </c>
      <c r="BI195" s="30" t="s">
        <v>85</v>
      </c>
      <c r="BJ195" s="30" t="s">
        <v>85</v>
      </c>
      <c r="BK195" s="30" t="s">
        <v>85</v>
      </c>
      <c r="BL195" s="30"/>
      <c r="BM195" s="153"/>
      <c r="BN195" s="30"/>
      <c r="BO195" s="62"/>
      <c r="BP195" s="30"/>
      <c r="BQ195" s="30"/>
      <c r="BR195" s="30"/>
      <c r="BS195" s="30" t="s">
        <v>85</v>
      </c>
      <c r="BT195" s="30" t="s">
        <v>85</v>
      </c>
      <c r="BU195" s="30" t="s">
        <v>85</v>
      </c>
      <c r="BV195" s="30" t="s">
        <v>85</v>
      </c>
      <c r="BW195" s="30" t="s">
        <v>85</v>
      </c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153"/>
      <c r="CS195" s="22"/>
      <c r="CT195" s="3">
        <f t="shared" ref="CT195:CT196" si="46">+COUNTA(F195:CS195)</f>
        <v>12</v>
      </c>
      <c r="CU195" s="12">
        <v>12</v>
      </c>
      <c r="CW195" s="12">
        <f t="shared" ref="CW195:CW196" si="47">+CT195+CV195-CU195</f>
        <v>0</v>
      </c>
    </row>
    <row r="196" spans="1:101" s="12" customFormat="1" ht="16" thickBot="1" x14ac:dyDescent="0.25">
      <c r="A196" s="55" t="s">
        <v>892</v>
      </c>
      <c r="B196" s="36" t="s">
        <v>607</v>
      </c>
      <c r="C196" s="88" t="s">
        <v>357</v>
      </c>
      <c r="D196" s="635"/>
      <c r="E196" s="636"/>
      <c r="F196" s="81" t="s">
        <v>85</v>
      </c>
      <c r="G196" s="82" t="s">
        <v>85</v>
      </c>
      <c r="H196" s="82"/>
      <c r="I196" s="82"/>
      <c r="J196" s="27"/>
      <c r="K196" s="27"/>
      <c r="L196" s="27"/>
      <c r="M196" s="27"/>
      <c r="N196" s="27"/>
      <c r="O196" s="27" t="s">
        <v>85</v>
      </c>
      <c r="P196" s="27" t="s">
        <v>85</v>
      </c>
      <c r="Q196" s="27" t="s">
        <v>85</v>
      </c>
      <c r="R196" s="27" t="s">
        <v>85</v>
      </c>
      <c r="S196" s="27" t="s">
        <v>85</v>
      </c>
      <c r="T196" s="27" t="s">
        <v>85</v>
      </c>
      <c r="U196" s="27" t="s">
        <v>85</v>
      </c>
      <c r="V196" s="27"/>
      <c r="W196" s="27"/>
      <c r="X196" s="27"/>
      <c r="Y196" s="27"/>
      <c r="Z196" s="27"/>
      <c r="AA196" s="27"/>
      <c r="AB196" s="27"/>
      <c r="AC196" s="27" t="s">
        <v>85</v>
      </c>
      <c r="AD196" s="27" t="s">
        <v>85</v>
      </c>
      <c r="AE196" s="27" t="s">
        <v>85</v>
      </c>
      <c r="AF196" s="27" t="s">
        <v>85</v>
      </c>
      <c r="AG196" s="27" t="s">
        <v>85</v>
      </c>
      <c r="AH196" s="27" t="s">
        <v>85</v>
      </c>
      <c r="AI196" s="159" t="s">
        <v>85</v>
      </c>
      <c r="AJ196" s="159"/>
      <c r="AK196" s="63"/>
      <c r="AL196" s="27"/>
      <c r="AM196" s="27"/>
      <c r="AN196" s="27"/>
      <c r="AO196" s="27"/>
      <c r="AP196" s="27"/>
      <c r="AQ196" s="27" t="s">
        <v>85</v>
      </c>
      <c r="AR196" s="27" t="s">
        <v>85</v>
      </c>
      <c r="AS196" s="27" t="s">
        <v>85</v>
      </c>
      <c r="AT196" s="27" t="s">
        <v>85</v>
      </c>
      <c r="AU196" s="27" t="s">
        <v>85</v>
      </c>
      <c r="AV196" s="27" t="s">
        <v>85</v>
      </c>
      <c r="AW196" s="27" t="s">
        <v>85</v>
      </c>
      <c r="AX196" s="27" t="s">
        <v>655</v>
      </c>
      <c r="AY196" s="27"/>
      <c r="AZ196" s="27"/>
      <c r="BA196" s="27"/>
      <c r="BB196" s="27"/>
      <c r="BC196" s="27"/>
      <c r="BD196" s="27"/>
      <c r="BE196" s="27" t="s">
        <v>85</v>
      </c>
      <c r="BF196" s="27" t="s">
        <v>85</v>
      </c>
      <c r="BG196" s="27" t="s">
        <v>85</v>
      </c>
      <c r="BH196" s="27" t="s">
        <v>85</v>
      </c>
      <c r="BI196" s="27" t="s">
        <v>85</v>
      </c>
      <c r="BJ196" s="27" t="s">
        <v>85</v>
      </c>
      <c r="BK196" s="27" t="s">
        <v>85</v>
      </c>
      <c r="BL196" s="27"/>
      <c r="BM196" s="159"/>
      <c r="BN196" s="30"/>
      <c r="BO196" s="63"/>
      <c r="BP196" s="27"/>
      <c r="BQ196" s="27"/>
      <c r="BR196" s="27"/>
      <c r="BS196" s="27" t="s">
        <v>85</v>
      </c>
      <c r="BT196" s="27" t="s">
        <v>85</v>
      </c>
      <c r="BU196" s="27" t="s">
        <v>85</v>
      </c>
      <c r="BV196" s="27" t="s">
        <v>85</v>
      </c>
      <c r="BW196" s="27" t="s">
        <v>85</v>
      </c>
      <c r="BX196" s="27" t="s">
        <v>85</v>
      </c>
      <c r="BY196" s="27" t="s">
        <v>85</v>
      </c>
      <c r="BZ196" s="27"/>
      <c r="CA196" s="27"/>
      <c r="CB196" s="27"/>
      <c r="CC196" s="27"/>
      <c r="CD196" s="27"/>
      <c r="CE196" s="27"/>
      <c r="CF196" s="27"/>
      <c r="CG196" s="27" t="s">
        <v>85</v>
      </c>
      <c r="CH196" s="27" t="s">
        <v>85</v>
      </c>
      <c r="CI196" s="27" t="s">
        <v>85</v>
      </c>
      <c r="CJ196" s="27" t="s">
        <v>85</v>
      </c>
      <c r="CK196" s="27" t="s">
        <v>85</v>
      </c>
      <c r="CL196" s="27" t="s">
        <v>85</v>
      </c>
      <c r="CM196" s="27" t="s">
        <v>85</v>
      </c>
      <c r="CN196" s="27"/>
      <c r="CO196" s="27"/>
      <c r="CP196" s="27"/>
      <c r="CQ196" s="27"/>
      <c r="CR196" s="159"/>
      <c r="CS196" s="28"/>
      <c r="CT196" s="3">
        <f t="shared" si="46"/>
        <v>45</v>
      </c>
      <c r="CU196" s="12">
        <v>45</v>
      </c>
      <c r="CW196" s="12">
        <f t="shared" si="47"/>
        <v>0</v>
      </c>
    </row>
    <row r="197" spans="1:101" ht="16" thickBot="1" x14ac:dyDescent="0.25">
      <c r="A197" s="188" t="s">
        <v>606</v>
      </c>
      <c r="B197" s="189" t="s">
        <v>377</v>
      </c>
      <c r="C197" s="190" t="s">
        <v>357</v>
      </c>
      <c r="D197" s="642"/>
      <c r="E197" s="643"/>
      <c r="F197" s="66" t="s">
        <v>85</v>
      </c>
      <c r="G197" s="53" t="s">
        <v>85</v>
      </c>
      <c r="H197" s="53"/>
      <c r="I197" s="53"/>
      <c r="J197" s="53"/>
      <c r="K197" s="53"/>
      <c r="L197" s="53"/>
      <c r="M197" s="53"/>
      <c r="N197" s="53"/>
      <c r="O197" s="53" t="s">
        <v>85</v>
      </c>
      <c r="P197" s="53" t="s">
        <v>85</v>
      </c>
      <c r="Q197" s="53" t="s">
        <v>85</v>
      </c>
      <c r="R197" s="53" t="s">
        <v>85</v>
      </c>
      <c r="S197" s="53" t="s">
        <v>85</v>
      </c>
      <c r="T197" s="53" t="s">
        <v>85</v>
      </c>
      <c r="U197" s="53" t="s">
        <v>85</v>
      </c>
      <c r="V197" s="53"/>
      <c r="W197" s="53"/>
      <c r="X197" s="53"/>
      <c r="Y197" s="53"/>
      <c r="Z197" s="53"/>
      <c r="AA197" s="53"/>
      <c r="AB197" s="53"/>
      <c r="AC197" s="53" t="s">
        <v>85</v>
      </c>
      <c r="AD197" s="53" t="s">
        <v>85</v>
      </c>
      <c r="AE197" s="53" t="s">
        <v>85</v>
      </c>
      <c r="AF197" s="667" t="s">
        <v>85</v>
      </c>
      <c r="AG197" s="53" t="s">
        <v>85</v>
      </c>
      <c r="AH197" s="53" t="s">
        <v>85</v>
      </c>
      <c r="AI197" s="163" t="s">
        <v>85</v>
      </c>
      <c r="AJ197" s="163"/>
      <c r="AK197" s="66"/>
      <c r="AL197" s="53"/>
      <c r="AM197" s="53"/>
      <c r="AN197" s="53"/>
      <c r="AO197" s="53"/>
      <c r="AP197" s="53"/>
      <c r="AQ197" s="53" t="s">
        <v>85</v>
      </c>
      <c r="AR197" s="53" t="s">
        <v>85</v>
      </c>
      <c r="AS197" s="53" t="s">
        <v>85</v>
      </c>
      <c r="AT197" s="53" t="s">
        <v>85</v>
      </c>
      <c r="AU197" s="53" t="s">
        <v>85</v>
      </c>
      <c r="AV197" s="53" t="s">
        <v>85</v>
      </c>
      <c r="AW197" s="53" t="s">
        <v>85</v>
      </c>
      <c r="AX197" s="53" t="s">
        <v>655</v>
      </c>
      <c r="AY197" s="53"/>
      <c r="AZ197" s="53"/>
      <c r="BA197" s="53"/>
      <c r="BB197" s="53"/>
      <c r="BC197" s="53"/>
      <c r="BD197" s="53"/>
      <c r="BE197" s="53" t="s">
        <v>85</v>
      </c>
      <c r="BF197" s="53" t="s">
        <v>85</v>
      </c>
      <c r="BG197" s="53" t="s">
        <v>85</v>
      </c>
      <c r="BH197" s="53" t="s">
        <v>85</v>
      </c>
      <c r="BI197" s="53" t="s">
        <v>85</v>
      </c>
      <c r="BJ197" s="53" t="s">
        <v>85</v>
      </c>
      <c r="BK197" s="53" t="s">
        <v>85</v>
      </c>
      <c r="BL197" s="53"/>
      <c r="BM197" s="163"/>
      <c r="BN197" s="53"/>
      <c r="BO197" s="66"/>
      <c r="BP197" s="53"/>
      <c r="BQ197" s="53"/>
      <c r="BR197" s="53"/>
      <c r="BS197" s="53" t="s">
        <v>85</v>
      </c>
      <c r="BT197" s="53" t="s">
        <v>85</v>
      </c>
      <c r="BU197" s="53" t="s">
        <v>85</v>
      </c>
      <c r="BV197" s="53" t="s">
        <v>85</v>
      </c>
      <c r="BW197" s="53" t="s">
        <v>85</v>
      </c>
      <c r="BX197" s="53" t="s">
        <v>85</v>
      </c>
      <c r="BY197" s="53" t="s">
        <v>85</v>
      </c>
      <c r="BZ197" s="53"/>
      <c r="CA197" s="53"/>
      <c r="CB197" s="53"/>
      <c r="CC197" s="53"/>
      <c r="CD197" s="53"/>
      <c r="CE197" s="53"/>
      <c r="CF197" s="53"/>
      <c r="CG197" s="53" t="s">
        <v>85</v>
      </c>
      <c r="CH197" s="53" t="s">
        <v>85</v>
      </c>
      <c r="CI197" s="53" t="s">
        <v>85</v>
      </c>
      <c r="CJ197" s="53" t="s">
        <v>85</v>
      </c>
      <c r="CK197" s="53" t="s">
        <v>85</v>
      </c>
      <c r="CL197" s="53" t="s">
        <v>85</v>
      </c>
      <c r="CM197" s="53" t="s">
        <v>85</v>
      </c>
      <c r="CN197" s="53"/>
      <c r="CO197" s="53"/>
      <c r="CP197" s="53"/>
      <c r="CQ197" s="53"/>
      <c r="CR197" s="163"/>
      <c r="CS197" s="180"/>
      <c r="CT197" s="3">
        <f t="shared" si="30"/>
        <v>45</v>
      </c>
      <c r="CU197" s="12">
        <v>45</v>
      </c>
      <c r="CW197" s="12">
        <f t="shared" si="31"/>
        <v>0</v>
      </c>
    </row>
    <row r="198" spans="1:101" ht="15" x14ac:dyDescent="0.2">
      <c r="A198" s="119" t="s">
        <v>120</v>
      </c>
      <c r="B198" s="120" t="s">
        <v>121</v>
      </c>
      <c r="C198" s="87" t="s">
        <v>357</v>
      </c>
      <c r="D198" s="613"/>
      <c r="E198" s="614"/>
      <c r="F198" s="690"/>
      <c r="G198" s="517"/>
      <c r="H198" s="13"/>
      <c r="I198" s="13"/>
      <c r="J198" s="13"/>
      <c r="K198" s="13"/>
      <c r="L198" s="13"/>
      <c r="M198" s="13"/>
      <c r="N198" s="13"/>
      <c r="O198" s="448" t="s">
        <v>85</v>
      </c>
      <c r="P198" s="448" t="s">
        <v>85</v>
      </c>
      <c r="Q198" s="448" t="s">
        <v>85</v>
      </c>
      <c r="R198" s="448" t="s">
        <v>85</v>
      </c>
      <c r="S198" s="448" t="s">
        <v>85</v>
      </c>
      <c r="T198" s="448" t="s">
        <v>85</v>
      </c>
      <c r="U198" s="448" t="s">
        <v>85</v>
      </c>
      <c r="V198" s="13"/>
      <c r="W198" s="13"/>
      <c r="X198" s="13"/>
      <c r="Y198" s="13"/>
      <c r="Z198" s="13"/>
      <c r="AA198" s="13"/>
      <c r="AB198" s="13"/>
      <c r="AC198" s="13" t="s">
        <v>85</v>
      </c>
      <c r="AD198" s="13" t="s">
        <v>85</v>
      </c>
      <c r="AE198" s="13" t="s">
        <v>85</v>
      </c>
      <c r="AF198" s="13" t="s">
        <v>85</v>
      </c>
      <c r="AG198" s="13" t="s">
        <v>85</v>
      </c>
      <c r="AH198" s="13" t="s">
        <v>85</v>
      </c>
      <c r="AI198" s="161" t="s">
        <v>85</v>
      </c>
      <c r="AJ198" s="161"/>
      <c r="AK198" s="59"/>
      <c r="AL198" s="13"/>
      <c r="AM198" s="13"/>
      <c r="AN198" s="13"/>
      <c r="AO198" s="13"/>
      <c r="AP198" s="13"/>
      <c r="AQ198" s="13" t="s">
        <v>85</v>
      </c>
      <c r="AR198" s="13" t="s">
        <v>85</v>
      </c>
      <c r="AS198" s="13" t="s">
        <v>85</v>
      </c>
      <c r="AT198" s="13" t="s">
        <v>85</v>
      </c>
      <c r="AU198" s="13" t="s">
        <v>85</v>
      </c>
      <c r="AV198" s="13" t="s">
        <v>85</v>
      </c>
      <c r="AW198" s="13" t="s">
        <v>85</v>
      </c>
      <c r="AX198" s="13"/>
      <c r="AY198" s="13"/>
      <c r="AZ198" s="13"/>
      <c r="BA198" s="13"/>
      <c r="BB198" s="13"/>
      <c r="BC198" s="13"/>
      <c r="BD198" s="13"/>
      <c r="BE198" s="13" t="s">
        <v>85</v>
      </c>
      <c r="BF198" s="13" t="s">
        <v>85</v>
      </c>
      <c r="BG198" s="13" t="s">
        <v>85</v>
      </c>
      <c r="BH198" s="13" t="s">
        <v>85</v>
      </c>
      <c r="BI198" s="13" t="s">
        <v>85</v>
      </c>
      <c r="BJ198" s="13" t="s">
        <v>85</v>
      </c>
      <c r="BK198" s="13" t="s">
        <v>85</v>
      </c>
      <c r="BL198" s="13"/>
      <c r="BM198" s="161"/>
      <c r="BN198" s="13"/>
      <c r="BO198" s="59"/>
      <c r="BP198" s="13"/>
      <c r="BQ198" s="13"/>
      <c r="BR198" s="13"/>
      <c r="BS198" s="13" t="s">
        <v>85</v>
      </c>
      <c r="BT198" s="13" t="s">
        <v>85</v>
      </c>
      <c r="BU198" s="13" t="s">
        <v>85</v>
      </c>
      <c r="BV198" s="13" t="s">
        <v>85</v>
      </c>
      <c r="BW198" s="13" t="s">
        <v>85</v>
      </c>
      <c r="BX198" s="13" t="s">
        <v>85</v>
      </c>
      <c r="BY198" s="13" t="s">
        <v>85</v>
      </c>
      <c r="BZ198" s="13"/>
      <c r="CA198" s="13"/>
      <c r="CB198" s="13"/>
      <c r="CC198" s="13"/>
      <c r="CD198" s="13"/>
      <c r="CE198" s="13"/>
      <c r="CF198" s="13"/>
      <c r="CG198" s="13" t="s">
        <v>85</v>
      </c>
      <c r="CH198" s="13" t="s">
        <v>85</v>
      </c>
      <c r="CI198" s="13" t="s">
        <v>85</v>
      </c>
      <c r="CJ198" s="13" t="s">
        <v>85</v>
      </c>
      <c r="CK198" s="13" t="s">
        <v>85</v>
      </c>
      <c r="CL198" s="13" t="s">
        <v>85</v>
      </c>
      <c r="CM198" s="13" t="s">
        <v>85</v>
      </c>
      <c r="CN198" s="13"/>
      <c r="CO198" s="13"/>
      <c r="CP198" s="13"/>
      <c r="CQ198" s="13"/>
      <c r="CR198" s="161"/>
      <c r="CS198" s="15"/>
      <c r="CT198" s="3">
        <f t="shared" si="30"/>
        <v>42</v>
      </c>
      <c r="CU198" s="12">
        <v>44</v>
      </c>
      <c r="CW198" s="12">
        <f t="shared" si="31"/>
        <v>-2</v>
      </c>
    </row>
    <row r="199" spans="1:101" ht="16" thickBot="1" x14ac:dyDescent="0.25">
      <c r="A199" s="119" t="s">
        <v>120</v>
      </c>
      <c r="B199" s="120" t="s">
        <v>121</v>
      </c>
      <c r="C199" s="87"/>
      <c r="D199" s="143"/>
      <c r="E199" s="243"/>
      <c r="F199" s="5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61"/>
      <c r="AJ199" s="161"/>
      <c r="AK199" s="59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61"/>
      <c r="BN199" s="13"/>
      <c r="BO199" s="59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61"/>
      <c r="CS199" s="15"/>
      <c r="CT199" s="12">
        <f t="shared" si="30"/>
        <v>0</v>
      </c>
      <c r="CU199" s="12"/>
      <c r="CW199" s="12">
        <f t="shared" si="31"/>
        <v>0</v>
      </c>
    </row>
    <row r="200" spans="1:101" ht="15" x14ac:dyDescent="0.2">
      <c r="A200" s="41" t="s">
        <v>314</v>
      </c>
      <c r="B200" s="31" t="s">
        <v>315</v>
      </c>
      <c r="C200" s="89" t="s">
        <v>293</v>
      </c>
      <c r="D200" s="623"/>
      <c r="E200" s="624">
        <v>45574</v>
      </c>
      <c r="F200" s="60" t="s">
        <v>85</v>
      </c>
      <c r="G200" s="10" t="s">
        <v>85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60"/>
      <c r="AJ200" s="160"/>
      <c r="AK200" s="6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60"/>
      <c r="BN200" s="10"/>
      <c r="BO200" s="6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60"/>
      <c r="CS200" s="18"/>
      <c r="CT200" s="3">
        <f t="shared" si="30"/>
        <v>2</v>
      </c>
      <c r="CU200" s="12">
        <v>2</v>
      </c>
      <c r="CW200" s="12">
        <f t="shared" si="31"/>
        <v>0</v>
      </c>
    </row>
    <row r="201" spans="1:101" ht="15" x14ac:dyDescent="0.2">
      <c r="A201" s="119" t="s">
        <v>314</v>
      </c>
      <c r="B201" s="120" t="s">
        <v>315</v>
      </c>
      <c r="C201" s="87" t="s">
        <v>357</v>
      </c>
      <c r="D201" s="613">
        <v>45574</v>
      </c>
      <c r="E201" s="614">
        <v>45630</v>
      </c>
      <c r="F201" s="59"/>
      <c r="G201" s="13"/>
      <c r="H201" s="13"/>
      <c r="I201" s="13"/>
      <c r="J201" s="13"/>
      <c r="K201" s="13"/>
      <c r="L201" s="13"/>
      <c r="M201" s="13"/>
      <c r="N201" s="13"/>
      <c r="O201" s="13" t="s">
        <v>85</v>
      </c>
      <c r="P201" s="13" t="s">
        <v>85</v>
      </c>
      <c r="Q201" s="13" t="s">
        <v>85</v>
      </c>
      <c r="R201" s="13" t="s">
        <v>85</v>
      </c>
      <c r="S201" s="13" t="s">
        <v>85</v>
      </c>
      <c r="T201" s="13" t="s">
        <v>85</v>
      </c>
      <c r="U201" s="13" t="s">
        <v>85</v>
      </c>
      <c r="V201" s="13" t="s">
        <v>655</v>
      </c>
      <c r="W201" s="13" t="s">
        <v>655</v>
      </c>
      <c r="X201" s="13" t="s">
        <v>655</v>
      </c>
      <c r="Y201" s="13" t="s">
        <v>655</v>
      </c>
      <c r="Z201" s="13" t="s">
        <v>655</v>
      </c>
      <c r="AA201" s="13" t="s">
        <v>655</v>
      </c>
      <c r="AB201" s="13" t="s">
        <v>655</v>
      </c>
      <c r="AC201" s="13" t="s">
        <v>85</v>
      </c>
      <c r="AD201" s="13" t="s">
        <v>85</v>
      </c>
      <c r="AE201" s="13" t="s">
        <v>85</v>
      </c>
      <c r="AF201" s="13" t="s">
        <v>85</v>
      </c>
      <c r="AG201" s="13" t="s">
        <v>85</v>
      </c>
      <c r="AH201" s="13" t="s">
        <v>85</v>
      </c>
      <c r="AI201" s="161" t="s">
        <v>85</v>
      </c>
      <c r="AJ201" s="161"/>
      <c r="AK201" s="59"/>
      <c r="AL201" s="13"/>
      <c r="AM201" s="13"/>
      <c r="AN201" s="13"/>
      <c r="AO201" s="13"/>
      <c r="AP201" s="13"/>
      <c r="AQ201" s="13" t="s">
        <v>85</v>
      </c>
      <c r="AR201" s="13" t="s">
        <v>85</v>
      </c>
      <c r="AS201" s="13" t="s">
        <v>85</v>
      </c>
      <c r="AT201" s="13" t="s">
        <v>85</v>
      </c>
      <c r="AU201" s="13" t="s">
        <v>85</v>
      </c>
      <c r="AV201" s="13" t="s">
        <v>85</v>
      </c>
      <c r="AW201" s="13" t="s">
        <v>85</v>
      </c>
      <c r="AX201" s="13"/>
      <c r="AY201" s="13"/>
      <c r="AZ201" s="13"/>
      <c r="BA201" s="13"/>
      <c r="BB201" s="13"/>
      <c r="BC201" s="13"/>
      <c r="BD201" s="13"/>
      <c r="BE201" s="13" t="s">
        <v>85</v>
      </c>
      <c r="BF201" s="13" t="s">
        <v>85</v>
      </c>
      <c r="BG201" s="13" t="s">
        <v>85</v>
      </c>
      <c r="BH201" s="13" t="s">
        <v>85</v>
      </c>
      <c r="BI201" s="13" t="s">
        <v>85</v>
      </c>
      <c r="BJ201" s="13" t="s">
        <v>85</v>
      </c>
      <c r="BK201" s="13" t="s">
        <v>85</v>
      </c>
      <c r="BL201" s="13"/>
      <c r="BM201" s="161"/>
      <c r="BN201" s="13"/>
      <c r="BO201" s="59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61"/>
      <c r="CS201" s="15"/>
      <c r="CT201" s="3">
        <f t="shared" si="30"/>
        <v>35</v>
      </c>
      <c r="CU201" s="12">
        <v>35</v>
      </c>
      <c r="CW201" s="12">
        <f t="shared" si="31"/>
        <v>0</v>
      </c>
    </row>
    <row r="202" spans="1:101" ht="16" thickBot="1" x14ac:dyDescent="0.25">
      <c r="A202" s="282" t="s">
        <v>314</v>
      </c>
      <c r="B202" s="283" t="s">
        <v>315</v>
      </c>
      <c r="C202" s="94" t="s">
        <v>329</v>
      </c>
      <c r="D202" s="637">
        <v>45630</v>
      </c>
      <c r="E202" s="641"/>
      <c r="F202" s="62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153"/>
      <c r="AJ202" s="153"/>
      <c r="AK202" s="62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153"/>
      <c r="BN202" s="30"/>
      <c r="BO202" s="62"/>
      <c r="BP202" s="30"/>
      <c r="BQ202" s="30"/>
      <c r="BR202" s="30"/>
      <c r="BS202" s="452" t="s">
        <v>85</v>
      </c>
      <c r="BT202" s="30" t="s">
        <v>85</v>
      </c>
      <c r="BU202" s="30" t="s">
        <v>85</v>
      </c>
      <c r="BV202" s="30" t="s">
        <v>85</v>
      </c>
      <c r="BW202" s="30" t="s">
        <v>85</v>
      </c>
      <c r="BX202" s="30" t="s">
        <v>85</v>
      </c>
      <c r="BY202" s="30" t="s">
        <v>85</v>
      </c>
      <c r="BZ202" s="30"/>
      <c r="CA202" s="30"/>
      <c r="CB202" s="30"/>
      <c r="CC202" s="30"/>
      <c r="CD202" s="30"/>
      <c r="CE202" s="30"/>
      <c r="CF202" s="30"/>
      <c r="CG202" s="30" t="s">
        <v>85</v>
      </c>
      <c r="CH202" s="30" t="s">
        <v>85</v>
      </c>
      <c r="CI202" s="30" t="s">
        <v>85</v>
      </c>
      <c r="CJ202" s="30" t="s">
        <v>85</v>
      </c>
      <c r="CK202" s="30" t="s">
        <v>85</v>
      </c>
      <c r="CL202" s="30" t="s">
        <v>85</v>
      </c>
      <c r="CM202" s="30" t="s">
        <v>85</v>
      </c>
      <c r="CN202" s="30"/>
      <c r="CO202" s="30"/>
      <c r="CP202" s="30"/>
      <c r="CQ202" s="30"/>
      <c r="CR202" s="153"/>
      <c r="CS202" s="22"/>
      <c r="CT202" s="3">
        <f t="shared" si="30"/>
        <v>14</v>
      </c>
      <c r="CU202" s="12">
        <v>14</v>
      </c>
      <c r="CW202" s="12">
        <f t="shared" si="31"/>
        <v>0</v>
      </c>
    </row>
    <row r="203" spans="1:101" ht="16" thickBot="1" x14ac:dyDescent="0.25">
      <c r="A203" s="55" t="s">
        <v>316</v>
      </c>
      <c r="B203" s="36" t="s">
        <v>317</v>
      </c>
      <c r="C203" s="88" t="s">
        <v>290</v>
      </c>
      <c r="D203" s="635"/>
      <c r="E203" s="647"/>
      <c r="F203" s="63" t="s">
        <v>85</v>
      </c>
      <c r="G203" s="27" t="s">
        <v>85</v>
      </c>
      <c r="H203" s="27"/>
      <c r="I203" s="27"/>
      <c r="J203" s="27"/>
      <c r="K203" s="27"/>
      <c r="L203" s="27"/>
      <c r="M203" s="27"/>
      <c r="N203" s="27"/>
      <c r="O203" s="27" t="s">
        <v>85</v>
      </c>
      <c r="P203" s="27" t="s">
        <v>85</v>
      </c>
      <c r="Q203" s="27" t="s">
        <v>85</v>
      </c>
      <c r="R203" s="27" t="s">
        <v>85</v>
      </c>
      <c r="S203" s="27" t="s">
        <v>85</v>
      </c>
      <c r="T203" s="27" t="s">
        <v>85</v>
      </c>
      <c r="U203" s="27" t="s">
        <v>85</v>
      </c>
      <c r="V203" s="27"/>
      <c r="W203" s="27"/>
      <c r="X203" s="27"/>
      <c r="Y203" s="27"/>
      <c r="Z203" s="27"/>
      <c r="AA203" s="27"/>
      <c r="AB203" s="27"/>
      <c r="AC203" s="27" t="s">
        <v>85</v>
      </c>
      <c r="AD203" s="27" t="s">
        <v>85</v>
      </c>
      <c r="AE203" s="27" t="s">
        <v>85</v>
      </c>
      <c r="AF203" s="27" t="s">
        <v>85</v>
      </c>
      <c r="AG203" s="27" t="s">
        <v>85</v>
      </c>
      <c r="AH203" s="27" t="s">
        <v>85</v>
      </c>
      <c r="AI203" s="159" t="s">
        <v>85</v>
      </c>
      <c r="AJ203" s="159"/>
      <c r="AK203" s="63"/>
      <c r="AL203" s="27"/>
      <c r="AM203" s="27"/>
      <c r="AN203" s="27"/>
      <c r="AO203" s="27"/>
      <c r="AP203" s="27"/>
      <c r="AQ203" s="27" t="s">
        <v>85</v>
      </c>
      <c r="AR203" s="27" t="s">
        <v>85</v>
      </c>
      <c r="AS203" s="27" t="s">
        <v>85</v>
      </c>
      <c r="AT203" s="27" t="s">
        <v>85</v>
      </c>
      <c r="AU203" s="27" t="s">
        <v>85</v>
      </c>
      <c r="AV203" s="27" t="s">
        <v>85</v>
      </c>
      <c r="AW203" s="27" t="s">
        <v>85</v>
      </c>
      <c r="AX203" s="27"/>
      <c r="AY203" s="27"/>
      <c r="AZ203" s="27"/>
      <c r="BA203" s="27"/>
      <c r="BB203" s="27"/>
      <c r="BC203" s="27"/>
      <c r="BD203" s="27"/>
      <c r="BE203" s="27" t="s">
        <v>85</v>
      </c>
      <c r="BF203" s="27" t="s">
        <v>85</v>
      </c>
      <c r="BG203" s="27" t="s">
        <v>85</v>
      </c>
      <c r="BH203" s="27" t="s">
        <v>85</v>
      </c>
      <c r="BI203" s="27" t="s">
        <v>85</v>
      </c>
      <c r="BJ203" s="27" t="s">
        <v>85</v>
      </c>
      <c r="BK203" s="27" t="s">
        <v>85</v>
      </c>
      <c r="BL203" s="27"/>
      <c r="BM203" s="159"/>
      <c r="BN203" s="30"/>
      <c r="BO203" s="63"/>
      <c r="BP203" s="27"/>
      <c r="BQ203" s="27"/>
      <c r="BR203" s="27"/>
      <c r="BS203" s="27" t="s">
        <v>85</v>
      </c>
      <c r="BT203" s="27" t="s">
        <v>85</v>
      </c>
      <c r="BU203" s="27" t="s">
        <v>85</v>
      </c>
      <c r="BV203" s="27" t="s">
        <v>85</v>
      </c>
      <c r="BW203" s="27" t="s">
        <v>85</v>
      </c>
      <c r="BX203" s="27" t="s">
        <v>85</v>
      </c>
      <c r="BY203" s="27" t="s">
        <v>85</v>
      </c>
      <c r="BZ203" s="27"/>
      <c r="CA203" s="27"/>
      <c r="CB203" s="27"/>
      <c r="CC203" s="27"/>
      <c r="CD203" s="27"/>
      <c r="CE203" s="27"/>
      <c r="CF203" s="27"/>
      <c r="CG203" s="27" t="s">
        <v>85</v>
      </c>
      <c r="CH203" s="27" t="s">
        <v>85</v>
      </c>
      <c r="CI203" s="27" t="s">
        <v>85</v>
      </c>
      <c r="CJ203" s="27" t="s">
        <v>85</v>
      </c>
      <c r="CK203" s="27" t="s">
        <v>85</v>
      </c>
      <c r="CL203" s="27" t="s">
        <v>85</v>
      </c>
      <c r="CM203" s="27" t="s">
        <v>85</v>
      </c>
      <c r="CN203" s="27"/>
      <c r="CO203" s="27"/>
      <c r="CP203" s="27"/>
      <c r="CQ203" s="27"/>
      <c r="CR203" s="159"/>
      <c r="CS203" s="28"/>
      <c r="CT203" s="3">
        <f t="shared" si="30"/>
        <v>44</v>
      </c>
      <c r="CU203" s="12">
        <v>44</v>
      </c>
      <c r="CW203" s="12">
        <f t="shared" si="31"/>
        <v>0</v>
      </c>
    </row>
    <row r="204" spans="1:101" ht="15" x14ac:dyDescent="0.2">
      <c r="A204" s="43" t="s">
        <v>15</v>
      </c>
      <c r="B204" s="33" t="s">
        <v>16</v>
      </c>
      <c r="C204" s="89" t="s">
        <v>290</v>
      </c>
      <c r="D204" s="623"/>
      <c r="E204" s="624">
        <v>45644</v>
      </c>
      <c r="F204" s="60" t="s">
        <v>85</v>
      </c>
      <c r="G204" s="10" t="s">
        <v>85</v>
      </c>
      <c r="H204" s="10"/>
      <c r="I204" s="10"/>
      <c r="J204" s="10"/>
      <c r="K204" s="10"/>
      <c r="L204" s="10"/>
      <c r="M204" s="10"/>
      <c r="N204" s="10"/>
      <c r="O204" s="10" t="s">
        <v>85</v>
      </c>
      <c r="P204" s="10" t="s">
        <v>85</v>
      </c>
      <c r="Q204" s="10" t="s">
        <v>85</v>
      </c>
      <c r="R204" s="10" t="s">
        <v>85</v>
      </c>
      <c r="S204" s="10" t="s">
        <v>85</v>
      </c>
      <c r="T204" s="10" t="s">
        <v>85</v>
      </c>
      <c r="U204" s="10" t="s">
        <v>85</v>
      </c>
      <c r="V204" s="10"/>
      <c r="W204" s="10"/>
      <c r="X204" s="10"/>
      <c r="Y204" s="10"/>
      <c r="Z204" s="10"/>
      <c r="AA204" s="10"/>
      <c r="AB204" s="10"/>
      <c r="AC204" s="10" t="s">
        <v>85</v>
      </c>
      <c r="AD204" s="10" t="s">
        <v>85</v>
      </c>
      <c r="AE204" s="122" t="s">
        <v>85</v>
      </c>
      <c r="AF204" s="10" t="s">
        <v>85</v>
      </c>
      <c r="AG204" s="10" t="s">
        <v>85</v>
      </c>
      <c r="AH204" s="10" t="s">
        <v>85</v>
      </c>
      <c r="AI204" s="160" t="s">
        <v>85</v>
      </c>
      <c r="AJ204" s="160"/>
      <c r="AK204" s="60"/>
      <c r="AL204" s="10"/>
      <c r="AM204" s="10"/>
      <c r="AN204" s="10"/>
      <c r="AO204" s="10"/>
      <c r="AP204" s="10"/>
      <c r="AQ204" s="10" t="s">
        <v>85</v>
      </c>
      <c r="AR204" s="10" t="s">
        <v>85</v>
      </c>
      <c r="AS204" s="10" t="s">
        <v>85</v>
      </c>
      <c r="AT204" s="10" t="s">
        <v>85</v>
      </c>
      <c r="AU204" s="10" t="s">
        <v>85</v>
      </c>
      <c r="AV204" s="10" t="s">
        <v>85</v>
      </c>
      <c r="AW204" s="10" t="s">
        <v>85</v>
      </c>
      <c r="AX204" s="10"/>
      <c r="AY204" s="10"/>
      <c r="AZ204" s="10"/>
      <c r="BA204" s="10"/>
      <c r="BB204" s="10"/>
      <c r="BC204" s="10"/>
      <c r="BD204" s="10"/>
      <c r="BE204" s="10" t="s">
        <v>85</v>
      </c>
      <c r="BF204" s="10" t="s">
        <v>85</v>
      </c>
      <c r="BG204" s="10" t="s">
        <v>85</v>
      </c>
      <c r="BH204" s="10" t="s">
        <v>85</v>
      </c>
      <c r="BI204" s="10" t="s">
        <v>85</v>
      </c>
      <c r="BJ204" s="10" t="s">
        <v>85</v>
      </c>
      <c r="BK204" s="10" t="s">
        <v>85</v>
      </c>
      <c r="BL204" s="10"/>
      <c r="BM204" s="160"/>
      <c r="BN204" s="11"/>
      <c r="BO204" s="60"/>
      <c r="BP204" s="10"/>
      <c r="BQ204" s="10"/>
      <c r="BR204" s="10"/>
      <c r="BS204" s="10" t="s">
        <v>85</v>
      </c>
      <c r="BT204" s="10" t="s">
        <v>85</v>
      </c>
      <c r="BU204" s="10" t="s">
        <v>85</v>
      </c>
      <c r="BV204" s="10" t="s">
        <v>85</v>
      </c>
      <c r="BW204" s="10" t="s">
        <v>85</v>
      </c>
      <c r="BX204" s="10" t="s">
        <v>85</v>
      </c>
      <c r="BY204" s="10" t="s">
        <v>85</v>
      </c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60"/>
      <c r="CS204" s="18"/>
      <c r="CT204" s="3">
        <f t="shared" si="30"/>
        <v>37</v>
      </c>
      <c r="CU204" s="12">
        <v>37</v>
      </c>
      <c r="CW204" s="12">
        <f t="shared" si="31"/>
        <v>0</v>
      </c>
    </row>
    <row r="205" spans="1:101" ht="16" thickBot="1" x14ac:dyDescent="0.25">
      <c r="A205" s="48" t="s">
        <v>15</v>
      </c>
      <c r="B205" s="46" t="s">
        <v>16</v>
      </c>
      <c r="C205" s="88" t="s">
        <v>329</v>
      </c>
      <c r="D205" s="635">
        <v>45644</v>
      </c>
      <c r="E205" s="636"/>
      <c r="F205" s="63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71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82"/>
      <c r="AF205" s="27"/>
      <c r="AG205" s="27"/>
      <c r="AH205" s="27"/>
      <c r="AI205" s="159"/>
      <c r="AJ205" s="159"/>
      <c r="AK205" s="63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159"/>
      <c r="BN205" s="14"/>
      <c r="BO205" s="63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 t="s">
        <v>85</v>
      </c>
      <c r="CH205" s="27" t="s">
        <v>85</v>
      </c>
      <c r="CI205" s="27" t="s">
        <v>85</v>
      </c>
      <c r="CJ205" s="27" t="s">
        <v>85</v>
      </c>
      <c r="CK205" s="27" t="s">
        <v>85</v>
      </c>
      <c r="CL205" s="27" t="s">
        <v>85</v>
      </c>
      <c r="CM205" s="27" t="s">
        <v>85</v>
      </c>
      <c r="CN205" s="27"/>
      <c r="CO205" s="27"/>
      <c r="CP205" s="27"/>
      <c r="CQ205" s="27"/>
      <c r="CR205" s="159"/>
      <c r="CS205" s="28"/>
      <c r="CT205" s="3">
        <f t="shared" si="30"/>
        <v>7</v>
      </c>
      <c r="CU205" s="12">
        <v>7</v>
      </c>
      <c r="CW205" s="12">
        <f t="shared" si="31"/>
        <v>0</v>
      </c>
    </row>
    <row r="206" spans="1:101" ht="15" x14ac:dyDescent="0.2">
      <c r="A206" s="43" t="s">
        <v>41</v>
      </c>
      <c r="B206" s="47" t="s">
        <v>42</v>
      </c>
      <c r="C206" s="89" t="s">
        <v>263</v>
      </c>
      <c r="D206" s="141"/>
      <c r="E206" s="142"/>
      <c r="F206" s="60" t="s">
        <v>85</v>
      </c>
      <c r="G206" s="10" t="s">
        <v>85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60"/>
      <c r="AJ206" s="160"/>
      <c r="AK206" s="6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60"/>
      <c r="BN206" s="11"/>
      <c r="BO206" s="6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60"/>
      <c r="CS206" s="18"/>
      <c r="CT206" s="12">
        <f t="shared" si="30"/>
        <v>2</v>
      </c>
      <c r="CU206" s="12"/>
      <c r="CW206" s="12">
        <f t="shared" si="31"/>
        <v>2</v>
      </c>
    </row>
    <row r="207" spans="1:101" ht="16" thickBot="1" x14ac:dyDescent="0.25">
      <c r="A207" s="32" t="s">
        <v>41</v>
      </c>
      <c r="B207" s="85" t="s">
        <v>42</v>
      </c>
      <c r="C207" s="95" t="s">
        <v>329</v>
      </c>
      <c r="D207" s="637">
        <v>45574</v>
      </c>
      <c r="E207" s="638"/>
      <c r="F207" s="64"/>
      <c r="G207" s="14"/>
      <c r="H207" s="14"/>
      <c r="I207" s="14"/>
      <c r="J207" s="14"/>
      <c r="K207" s="14"/>
      <c r="L207" s="14"/>
      <c r="M207" s="14"/>
      <c r="N207" s="14"/>
      <c r="O207" s="563"/>
      <c r="P207" s="563"/>
      <c r="Q207" s="563"/>
      <c r="R207" s="563"/>
      <c r="S207" s="563"/>
      <c r="T207" s="563"/>
      <c r="U207" s="563"/>
      <c r="V207" s="14"/>
      <c r="W207" s="14"/>
      <c r="X207" s="14"/>
      <c r="Y207" s="14"/>
      <c r="Z207" s="14"/>
      <c r="AA207" s="14"/>
      <c r="AB207" s="14"/>
      <c r="AC207" s="224" t="s">
        <v>85</v>
      </c>
      <c r="AD207" s="224" t="s">
        <v>85</v>
      </c>
      <c r="AE207" s="14" t="s">
        <v>85</v>
      </c>
      <c r="AF207" s="14" t="s">
        <v>85</v>
      </c>
      <c r="AG207" s="14" t="s">
        <v>85</v>
      </c>
      <c r="AH207" s="14" t="s">
        <v>85</v>
      </c>
      <c r="AI207" s="155" t="s">
        <v>85</v>
      </c>
      <c r="AJ207" s="155"/>
      <c r="AK207" s="64"/>
      <c r="AL207" s="14"/>
      <c r="AM207" s="14"/>
      <c r="AN207" s="14"/>
      <c r="AO207" s="14"/>
      <c r="AP207" s="14"/>
      <c r="AQ207" s="14" t="s">
        <v>85</v>
      </c>
      <c r="AR207" s="14" t="s">
        <v>85</v>
      </c>
      <c r="AS207" s="14" t="s">
        <v>85</v>
      </c>
      <c r="AT207" s="14" t="s">
        <v>85</v>
      </c>
      <c r="AU207" s="14" t="s">
        <v>85</v>
      </c>
      <c r="AV207" s="14" t="s">
        <v>85</v>
      </c>
      <c r="AW207" s="14" t="s">
        <v>85</v>
      </c>
      <c r="AX207" s="14"/>
      <c r="AY207" s="14"/>
      <c r="AZ207" s="14"/>
      <c r="BA207" s="14"/>
      <c r="BB207" s="14"/>
      <c r="BC207" s="14"/>
      <c r="BD207" s="14"/>
      <c r="BE207" s="14" t="s">
        <v>85</v>
      </c>
      <c r="BF207" s="14" t="s">
        <v>85</v>
      </c>
      <c r="BG207" s="14" t="s">
        <v>85</v>
      </c>
      <c r="BH207" s="14" t="s">
        <v>85</v>
      </c>
      <c r="BI207" s="14" t="s">
        <v>85</v>
      </c>
      <c r="BJ207" s="14" t="s">
        <v>85</v>
      </c>
      <c r="BK207" s="14" t="s">
        <v>85</v>
      </c>
      <c r="BL207" s="14"/>
      <c r="BM207" s="155"/>
      <c r="BN207" s="14"/>
      <c r="BO207" s="64"/>
      <c r="BP207" s="14"/>
      <c r="BQ207" s="14"/>
      <c r="BR207" s="14"/>
      <c r="BS207" s="14" t="s">
        <v>85</v>
      </c>
      <c r="BT207" s="14" t="s">
        <v>85</v>
      </c>
      <c r="BU207" s="14" t="s">
        <v>85</v>
      </c>
      <c r="BV207" s="14" t="s">
        <v>85</v>
      </c>
      <c r="BW207" s="14" t="s">
        <v>85</v>
      </c>
      <c r="BX207" s="14" t="s">
        <v>85</v>
      </c>
      <c r="BY207" s="14" t="s">
        <v>85</v>
      </c>
      <c r="BZ207" s="14"/>
      <c r="CA207" s="14"/>
      <c r="CB207" s="14"/>
      <c r="CC207" s="14"/>
      <c r="CD207" s="14"/>
      <c r="CE207" s="14"/>
      <c r="CF207" s="14"/>
      <c r="CG207" s="14" t="s">
        <v>85</v>
      </c>
      <c r="CH207" s="14" t="s">
        <v>85</v>
      </c>
      <c r="CI207" s="14" t="s">
        <v>85</v>
      </c>
      <c r="CJ207" s="14" t="s">
        <v>85</v>
      </c>
      <c r="CK207" s="14" t="s">
        <v>85</v>
      </c>
      <c r="CL207" s="14" t="s">
        <v>85</v>
      </c>
      <c r="CM207" s="14" t="s">
        <v>85</v>
      </c>
      <c r="CN207" s="14"/>
      <c r="CO207" s="14"/>
      <c r="CP207" s="14"/>
      <c r="CQ207" s="14"/>
      <c r="CR207" s="155"/>
      <c r="CS207" s="20"/>
      <c r="CT207" s="3">
        <f t="shared" si="30"/>
        <v>35</v>
      </c>
      <c r="CU207" s="12">
        <v>42</v>
      </c>
      <c r="CV207" s="12">
        <v>7</v>
      </c>
      <c r="CW207" s="12">
        <f t="shared" si="31"/>
        <v>0</v>
      </c>
    </row>
    <row r="208" spans="1:101" s="12" customFormat="1" ht="16" thickBot="1" x14ac:dyDescent="0.25">
      <c r="A208" s="48" t="s">
        <v>1008</v>
      </c>
      <c r="B208" s="46" t="s">
        <v>1009</v>
      </c>
      <c r="C208" s="88" t="s">
        <v>565</v>
      </c>
      <c r="D208" s="635">
        <v>45644</v>
      </c>
      <c r="E208" s="636"/>
      <c r="F208" s="63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159"/>
      <c r="AJ208" s="159"/>
      <c r="AK208" s="63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159"/>
      <c r="BN208" s="27"/>
      <c r="BO208" s="63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 t="s">
        <v>85</v>
      </c>
      <c r="CH208" s="27" t="s">
        <v>85</v>
      </c>
      <c r="CI208" s="27" t="s">
        <v>85</v>
      </c>
      <c r="CJ208" s="27" t="s">
        <v>85</v>
      </c>
      <c r="CK208" s="27" t="s">
        <v>85</v>
      </c>
      <c r="CL208" s="27" t="s">
        <v>85</v>
      </c>
      <c r="CM208" s="27" t="s">
        <v>85</v>
      </c>
      <c r="CN208" s="27"/>
      <c r="CO208" s="27"/>
      <c r="CP208" s="27"/>
      <c r="CQ208" s="27"/>
      <c r="CR208" s="159"/>
      <c r="CS208" s="28"/>
      <c r="CT208" s="3">
        <f t="shared" si="30"/>
        <v>7</v>
      </c>
      <c r="CU208" s="12">
        <v>7</v>
      </c>
      <c r="CW208" s="12">
        <f t="shared" si="31"/>
        <v>0</v>
      </c>
    </row>
    <row r="209" spans="1:101" ht="15" x14ac:dyDescent="0.2">
      <c r="A209" s="43" t="s">
        <v>294</v>
      </c>
      <c r="B209" s="352" t="s">
        <v>295</v>
      </c>
      <c r="C209" s="89" t="s">
        <v>310</v>
      </c>
      <c r="D209" s="141"/>
      <c r="E209" s="142"/>
      <c r="F209" s="60" t="s">
        <v>85</v>
      </c>
      <c r="G209" s="10" t="s">
        <v>85</v>
      </c>
      <c r="H209" s="10"/>
      <c r="I209" s="10"/>
      <c r="J209" s="10"/>
      <c r="K209" s="10"/>
      <c r="L209" s="10"/>
      <c r="M209" s="10"/>
      <c r="N209" s="10"/>
      <c r="O209" s="10" t="s">
        <v>85</v>
      </c>
      <c r="P209" s="10" t="s">
        <v>85</v>
      </c>
      <c r="Q209" s="10" t="s">
        <v>85</v>
      </c>
      <c r="R209" s="10" t="s">
        <v>85</v>
      </c>
      <c r="S209" s="10" t="s">
        <v>85</v>
      </c>
      <c r="T209" s="10" t="s">
        <v>85</v>
      </c>
      <c r="U209" s="10" t="s">
        <v>85</v>
      </c>
      <c r="V209" s="10"/>
      <c r="W209" s="10"/>
      <c r="X209" s="10"/>
      <c r="Y209" s="10"/>
      <c r="Z209" s="10"/>
      <c r="AA209" s="10"/>
      <c r="AB209" s="10"/>
      <c r="AC209" s="10" t="s">
        <v>85</v>
      </c>
      <c r="AD209" s="10" t="s">
        <v>85</v>
      </c>
      <c r="AE209" s="10" t="s">
        <v>85</v>
      </c>
      <c r="AF209" s="10" t="s">
        <v>85</v>
      </c>
      <c r="AG209" s="10" t="s">
        <v>85</v>
      </c>
      <c r="AH209" s="10" t="s">
        <v>85</v>
      </c>
      <c r="AI209" s="160" t="s">
        <v>85</v>
      </c>
      <c r="AJ209" s="160"/>
      <c r="AK209" s="6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60"/>
      <c r="BN209" s="10"/>
      <c r="BO209" s="6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60"/>
      <c r="CS209" s="18"/>
      <c r="CT209" s="12">
        <f t="shared" si="30"/>
        <v>16</v>
      </c>
      <c r="CU209" s="12"/>
      <c r="CW209" s="12">
        <f t="shared" si="31"/>
        <v>16</v>
      </c>
    </row>
    <row r="210" spans="1:101" ht="16" thickBot="1" x14ac:dyDescent="0.25">
      <c r="A210" s="35" t="s">
        <v>294</v>
      </c>
      <c r="B210" s="362" t="s">
        <v>295</v>
      </c>
      <c r="C210" s="94"/>
      <c r="D210" s="146"/>
      <c r="E210" s="147"/>
      <c r="F210" s="62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153"/>
      <c r="AJ210" s="153"/>
      <c r="AK210" s="62"/>
      <c r="AL210" s="30"/>
      <c r="AM210" s="30"/>
      <c r="AN210" s="30"/>
      <c r="AO210" s="30"/>
      <c r="AP210" s="468"/>
      <c r="AQ210" s="468"/>
      <c r="AR210" s="468"/>
      <c r="AS210" s="468"/>
      <c r="AT210" s="468"/>
      <c r="AU210" s="468"/>
      <c r="AV210" s="468"/>
      <c r="AW210" s="468"/>
      <c r="AX210" s="30"/>
      <c r="AY210" s="30"/>
      <c r="AZ210" s="247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153"/>
      <c r="BN210" s="30"/>
      <c r="BO210" s="62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153"/>
      <c r="CS210" s="22"/>
      <c r="CT210" s="12">
        <f t="shared" si="30"/>
        <v>0</v>
      </c>
      <c r="CU210" s="12"/>
      <c r="CW210" s="12">
        <f t="shared" si="31"/>
        <v>0</v>
      </c>
    </row>
    <row r="211" spans="1:101" ht="16" thickBot="1" x14ac:dyDescent="0.25">
      <c r="A211" s="48" t="s">
        <v>633</v>
      </c>
      <c r="B211" s="84" t="s">
        <v>378</v>
      </c>
      <c r="C211" s="88" t="s">
        <v>329</v>
      </c>
      <c r="D211" s="635"/>
      <c r="E211" s="636">
        <v>45630</v>
      </c>
      <c r="F211" s="63" t="s">
        <v>85</v>
      </c>
      <c r="G211" s="27" t="s">
        <v>85</v>
      </c>
      <c r="H211" s="27"/>
      <c r="I211" s="27"/>
      <c r="J211" s="27"/>
      <c r="K211" s="27"/>
      <c r="L211" s="27"/>
      <c r="M211" s="27"/>
      <c r="N211" s="27"/>
      <c r="O211" s="27" t="s">
        <v>85</v>
      </c>
      <c r="P211" s="27" t="s">
        <v>85</v>
      </c>
      <c r="Q211" s="27" t="s">
        <v>85</v>
      </c>
      <c r="R211" s="27" t="s">
        <v>85</v>
      </c>
      <c r="S211" s="27" t="s">
        <v>85</v>
      </c>
      <c r="T211" s="27" t="s">
        <v>85</v>
      </c>
      <c r="U211" s="27" t="s">
        <v>85</v>
      </c>
      <c r="V211" s="27"/>
      <c r="W211" s="27"/>
      <c r="X211" s="27"/>
      <c r="Y211" s="27"/>
      <c r="Z211" s="27"/>
      <c r="AA211" s="27"/>
      <c r="AB211" s="27"/>
      <c r="AC211" s="27" t="s">
        <v>85</v>
      </c>
      <c r="AD211" s="27" t="s">
        <v>85</v>
      </c>
      <c r="AE211" s="27" t="s">
        <v>85</v>
      </c>
      <c r="AF211" s="27" t="s">
        <v>85</v>
      </c>
      <c r="AG211" s="27" t="s">
        <v>85</v>
      </c>
      <c r="AH211" s="27" t="s">
        <v>85</v>
      </c>
      <c r="AI211" s="159" t="s">
        <v>85</v>
      </c>
      <c r="AJ211" s="159"/>
      <c r="AK211" s="63"/>
      <c r="AL211" s="27"/>
      <c r="AM211" s="27"/>
      <c r="AN211" s="27"/>
      <c r="AO211" s="27"/>
      <c r="AP211" s="27"/>
      <c r="AQ211" s="27" t="s">
        <v>85</v>
      </c>
      <c r="AR211" s="27" t="s">
        <v>85</v>
      </c>
      <c r="AS211" s="27" t="s">
        <v>85</v>
      </c>
      <c r="AT211" s="27" t="s">
        <v>85</v>
      </c>
      <c r="AU211" s="27" t="s">
        <v>85</v>
      </c>
      <c r="AV211" s="27" t="s">
        <v>85</v>
      </c>
      <c r="AW211" s="27" t="s">
        <v>85</v>
      </c>
      <c r="AX211" s="27"/>
      <c r="AY211" s="27"/>
      <c r="AZ211" s="27"/>
      <c r="BA211" s="27"/>
      <c r="BB211" s="27"/>
      <c r="BC211" s="27"/>
      <c r="BD211" s="27"/>
      <c r="BE211" s="27" t="s">
        <v>85</v>
      </c>
      <c r="BF211" s="27" t="s">
        <v>85</v>
      </c>
      <c r="BG211" s="27" t="s">
        <v>85</v>
      </c>
      <c r="BH211" s="27" t="s">
        <v>85</v>
      </c>
      <c r="BI211" s="27" t="s">
        <v>85</v>
      </c>
      <c r="BJ211" s="27" t="s">
        <v>85</v>
      </c>
      <c r="BK211" s="27" t="s">
        <v>85</v>
      </c>
      <c r="BL211" s="27"/>
      <c r="BM211" s="159"/>
      <c r="BN211" s="27"/>
      <c r="BO211" s="63"/>
      <c r="BP211" s="27"/>
      <c r="BQ211" s="498"/>
      <c r="BR211" s="498"/>
      <c r="BS211" s="498"/>
      <c r="BT211" s="498"/>
      <c r="BU211" s="498"/>
      <c r="BV211" s="498"/>
      <c r="BW211" s="498"/>
      <c r="BX211" s="498"/>
      <c r="BY211" s="498"/>
      <c r="BZ211" s="498"/>
      <c r="CA211" s="498"/>
      <c r="CB211" s="498"/>
      <c r="CC211" s="498"/>
      <c r="CD211" s="498"/>
      <c r="CE211" s="498"/>
      <c r="CF211" s="498"/>
      <c r="CG211" s="498"/>
      <c r="CH211" s="498"/>
      <c r="CI211" s="498"/>
      <c r="CJ211" s="498"/>
      <c r="CK211" s="498"/>
      <c r="CL211" s="498"/>
      <c r="CM211" s="498"/>
      <c r="CN211" s="498"/>
      <c r="CO211" s="498"/>
      <c r="CP211" s="498"/>
      <c r="CQ211" s="498"/>
      <c r="CR211" s="521"/>
      <c r="CS211" s="581"/>
      <c r="CT211" s="3">
        <f t="shared" si="30"/>
        <v>30</v>
      </c>
      <c r="CU211" s="12">
        <v>30</v>
      </c>
      <c r="CW211" s="12">
        <f t="shared" si="31"/>
        <v>0</v>
      </c>
    </row>
    <row r="212" spans="1:101" ht="15" x14ac:dyDescent="0.2">
      <c r="A212" s="43" t="s">
        <v>122</v>
      </c>
      <c r="B212" s="47" t="s">
        <v>123</v>
      </c>
      <c r="C212" s="89" t="s">
        <v>290</v>
      </c>
      <c r="D212" s="623"/>
      <c r="E212" s="624">
        <v>45644</v>
      </c>
      <c r="F212" s="60" t="s">
        <v>85</v>
      </c>
      <c r="G212" s="10" t="s">
        <v>85</v>
      </c>
      <c r="H212" s="10"/>
      <c r="I212" s="10"/>
      <c r="J212" s="10"/>
      <c r="K212" s="10"/>
      <c r="L212" s="10"/>
      <c r="M212" s="10"/>
      <c r="N212" s="10"/>
      <c r="O212" s="173"/>
      <c r="P212" s="173"/>
      <c r="Q212" s="173"/>
      <c r="R212" s="173"/>
      <c r="S212" s="173"/>
      <c r="T212" s="173"/>
      <c r="U212" s="173"/>
      <c r="V212" s="10"/>
      <c r="W212" s="10"/>
      <c r="X212" s="10"/>
      <c r="Y212" s="10"/>
      <c r="Z212" s="10"/>
      <c r="AA212" s="10"/>
      <c r="AB212" s="10"/>
      <c r="AC212" s="10" t="s">
        <v>85</v>
      </c>
      <c r="AD212" s="10" t="s">
        <v>85</v>
      </c>
      <c r="AE212" s="10" t="s">
        <v>85</v>
      </c>
      <c r="AF212" s="10" t="s">
        <v>85</v>
      </c>
      <c r="AG212" s="10" t="s">
        <v>85</v>
      </c>
      <c r="AH212" s="10" t="s">
        <v>85</v>
      </c>
      <c r="AI212" s="160" t="s">
        <v>85</v>
      </c>
      <c r="AJ212" s="160"/>
      <c r="AK212" s="60"/>
      <c r="AL212" s="10"/>
      <c r="AM212" s="10"/>
      <c r="AN212" s="10"/>
      <c r="AO212" s="10"/>
      <c r="AP212" s="10"/>
      <c r="AQ212" s="10" t="s">
        <v>85</v>
      </c>
      <c r="AR212" s="10" t="s">
        <v>85</v>
      </c>
      <c r="AS212" s="10" t="s">
        <v>85</v>
      </c>
      <c r="AT212" s="10" t="s">
        <v>85</v>
      </c>
      <c r="AU212" s="10" t="s">
        <v>85</v>
      </c>
      <c r="AV212" s="10" t="s">
        <v>85</v>
      </c>
      <c r="AW212" s="10" t="s">
        <v>85</v>
      </c>
      <c r="AX212" s="10"/>
      <c r="AY212" s="10"/>
      <c r="AZ212" s="10"/>
      <c r="BA212" s="10"/>
      <c r="BB212" s="10"/>
      <c r="BC212" s="10"/>
      <c r="BD212" s="10"/>
      <c r="BE212" s="10" t="s">
        <v>85</v>
      </c>
      <c r="BF212" s="10" t="s">
        <v>85</v>
      </c>
      <c r="BG212" s="10" t="s">
        <v>85</v>
      </c>
      <c r="BH212" s="10" t="s">
        <v>85</v>
      </c>
      <c r="BI212" s="10" t="s">
        <v>85</v>
      </c>
      <c r="BJ212" s="10" t="s">
        <v>85</v>
      </c>
      <c r="BK212" s="10" t="s">
        <v>85</v>
      </c>
      <c r="BL212" s="10"/>
      <c r="BM212" s="160"/>
      <c r="BN212" s="10"/>
      <c r="BO212" s="60"/>
      <c r="BP212" s="10"/>
      <c r="BQ212" s="10"/>
      <c r="BR212" s="10"/>
      <c r="BS212" s="10" t="s">
        <v>85</v>
      </c>
      <c r="BT212" s="10" t="s">
        <v>85</v>
      </c>
      <c r="BU212" s="10" t="s">
        <v>85</v>
      </c>
      <c r="BV212" s="10" t="s">
        <v>85</v>
      </c>
      <c r="BW212" s="10" t="s">
        <v>85</v>
      </c>
      <c r="BX212" s="10" t="s">
        <v>85</v>
      </c>
      <c r="BY212" s="10" t="s">
        <v>85</v>
      </c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60"/>
      <c r="CS212" s="18"/>
      <c r="CT212" s="3">
        <f t="shared" si="30"/>
        <v>30</v>
      </c>
      <c r="CU212" s="12">
        <v>37</v>
      </c>
      <c r="CV212" s="12">
        <v>7</v>
      </c>
      <c r="CW212" s="12">
        <f t="shared" si="31"/>
        <v>0</v>
      </c>
    </row>
    <row r="213" spans="1:101" ht="16" thickBot="1" x14ac:dyDescent="0.25">
      <c r="A213" s="32" t="s">
        <v>122</v>
      </c>
      <c r="B213" s="85" t="s">
        <v>123</v>
      </c>
      <c r="C213" s="95" t="s">
        <v>329</v>
      </c>
      <c r="D213" s="659">
        <v>45644</v>
      </c>
      <c r="E213" s="660"/>
      <c r="F213" s="6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55"/>
      <c r="AJ213" s="155"/>
      <c r="AK213" s="6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55"/>
      <c r="BN213" s="14"/>
      <c r="BO213" s="6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 t="s">
        <v>85</v>
      </c>
      <c r="CH213" s="14" t="s">
        <v>85</v>
      </c>
      <c r="CI213" s="14" t="s">
        <v>85</v>
      </c>
      <c r="CJ213" s="14" t="s">
        <v>85</v>
      </c>
      <c r="CK213" s="14" t="s">
        <v>85</v>
      </c>
      <c r="CL213" s="14" t="s">
        <v>85</v>
      </c>
      <c r="CM213" s="14" t="s">
        <v>85</v>
      </c>
      <c r="CN213" s="14"/>
      <c r="CO213" s="14"/>
      <c r="CP213" s="14"/>
      <c r="CQ213" s="14"/>
      <c r="CR213" s="155"/>
      <c r="CS213" s="20"/>
      <c r="CT213" s="3">
        <f t="shared" si="30"/>
        <v>7</v>
      </c>
      <c r="CU213" s="12">
        <v>7</v>
      </c>
      <c r="CW213" s="12">
        <f t="shared" si="31"/>
        <v>0</v>
      </c>
    </row>
    <row r="214" spans="1:101" ht="16" thickBot="1" x14ac:dyDescent="0.25">
      <c r="A214" s="547" t="s">
        <v>923</v>
      </c>
      <c r="B214" s="80" t="s">
        <v>924</v>
      </c>
      <c r="C214" s="94" t="s">
        <v>329</v>
      </c>
      <c r="D214" s="637">
        <v>45622</v>
      </c>
      <c r="E214" s="638">
        <v>45630</v>
      </c>
      <c r="F214" s="62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153"/>
      <c r="AJ214" s="153"/>
      <c r="AK214" s="62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153"/>
      <c r="BG214" s="153"/>
      <c r="BH214" s="153"/>
      <c r="BI214" s="153"/>
      <c r="BJ214" s="153" t="s">
        <v>85</v>
      </c>
      <c r="BK214" s="153"/>
      <c r="BL214" s="153"/>
      <c r="BM214" s="153"/>
      <c r="BN214" s="30"/>
      <c r="BO214" s="62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153"/>
      <c r="CS214" s="22"/>
      <c r="CT214" s="3">
        <f t="shared" ref="CT214" si="48">+COUNTA(F214:CS214)</f>
        <v>1</v>
      </c>
      <c r="CU214" s="12">
        <v>2</v>
      </c>
      <c r="CW214" s="12">
        <f t="shared" si="31"/>
        <v>-1</v>
      </c>
    </row>
    <row r="215" spans="1:101" ht="16" thickBot="1" x14ac:dyDescent="0.25">
      <c r="A215" s="35" t="s">
        <v>297</v>
      </c>
      <c r="B215" s="80" t="s">
        <v>270</v>
      </c>
      <c r="C215" s="94" t="s">
        <v>290</v>
      </c>
      <c r="D215" s="637"/>
      <c r="E215" s="638"/>
      <c r="F215" s="62" t="s">
        <v>85</v>
      </c>
      <c r="G215" s="30" t="s">
        <v>85</v>
      </c>
      <c r="H215" s="30"/>
      <c r="I215" s="30"/>
      <c r="J215" s="30"/>
      <c r="K215" s="30"/>
      <c r="L215" s="30"/>
      <c r="M215" s="30"/>
      <c r="N215" s="30"/>
      <c r="O215" s="30" t="s">
        <v>85</v>
      </c>
      <c r="P215" s="30" t="s">
        <v>85</v>
      </c>
      <c r="Q215" s="30" t="s">
        <v>85</v>
      </c>
      <c r="R215" s="30" t="s">
        <v>85</v>
      </c>
      <c r="S215" s="30" t="s">
        <v>85</v>
      </c>
      <c r="T215" s="30" t="s">
        <v>85</v>
      </c>
      <c r="U215" s="30" t="s">
        <v>85</v>
      </c>
      <c r="V215" s="30"/>
      <c r="W215" s="30"/>
      <c r="X215" s="30"/>
      <c r="Y215" s="30"/>
      <c r="Z215" s="30"/>
      <c r="AA215" s="30"/>
      <c r="AB215" s="30"/>
      <c r="AC215" s="30" t="s">
        <v>85</v>
      </c>
      <c r="AD215" s="30" t="s">
        <v>85</v>
      </c>
      <c r="AE215" s="30" t="s">
        <v>85</v>
      </c>
      <c r="AF215" s="648" t="s">
        <v>85</v>
      </c>
      <c r="AG215" s="30" t="s">
        <v>85</v>
      </c>
      <c r="AH215" s="30" t="s">
        <v>85</v>
      </c>
      <c r="AI215" s="153" t="s">
        <v>85</v>
      </c>
      <c r="AJ215" s="153"/>
      <c r="AK215" s="62"/>
      <c r="AL215" s="30"/>
      <c r="AM215" s="30"/>
      <c r="AN215" s="30"/>
      <c r="AO215" s="30"/>
      <c r="AP215" s="30"/>
      <c r="AQ215" s="30" t="s">
        <v>85</v>
      </c>
      <c r="AR215" s="30" t="s">
        <v>85</v>
      </c>
      <c r="AS215" s="30" t="s">
        <v>85</v>
      </c>
      <c r="AT215" s="30" t="s">
        <v>85</v>
      </c>
      <c r="AU215" s="30" t="s">
        <v>85</v>
      </c>
      <c r="AV215" s="30" t="s">
        <v>85</v>
      </c>
      <c r="AW215" s="30" t="s">
        <v>85</v>
      </c>
      <c r="AX215" s="30"/>
      <c r="AY215" s="30"/>
      <c r="AZ215" s="30"/>
      <c r="BA215" s="30"/>
      <c r="BB215" s="30"/>
      <c r="BC215" s="30"/>
      <c r="BD215" s="30"/>
      <c r="BE215" s="30" t="s">
        <v>85</v>
      </c>
      <c r="BF215" s="153" t="s">
        <v>85</v>
      </c>
      <c r="BG215" s="153" t="s">
        <v>85</v>
      </c>
      <c r="BH215" s="153" t="s">
        <v>85</v>
      </c>
      <c r="BI215" s="153" t="s">
        <v>85</v>
      </c>
      <c r="BJ215" s="153" t="s">
        <v>85</v>
      </c>
      <c r="BK215" s="153" t="s">
        <v>85</v>
      </c>
      <c r="BL215" s="153"/>
      <c r="BM215" s="153"/>
      <c r="BN215" s="30"/>
      <c r="BO215" s="62"/>
      <c r="BP215" s="30"/>
      <c r="BQ215" s="30"/>
      <c r="BR215" s="30"/>
      <c r="BS215" s="30" t="s">
        <v>85</v>
      </c>
      <c r="BT215" s="30" t="s">
        <v>85</v>
      </c>
      <c r="BU215" s="30" t="s">
        <v>85</v>
      </c>
      <c r="BV215" s="30" t="s">
        <v>85</v>
      </c>
      <c r="BW215" s="30" t="s">
        <v>85</v>
      </c>
      <c r="BX215" s="30" t="s">
        <v>85</v>
      </c>
      <c r="BY215" s="30" t="s">
        <v>85</v>
      </c>
      <c r="BZ215" s="30"/>
      <c r="CA215" s="30"/>
      <c r="CB215" s="30"/>
      <c r="CC215" s="30"/>
      <c r="CD215" s="30"/>
      <c r="CE215" s="30"/>
      <c r="CF215" s="30"/>
      <c r="CG215" s="30" t="s">
        <v>85</v>
      </c>
      <c r="CH215" s="30" t="s">
        <v>85</v>
      </c>
      <c r="CI215" s="30" t="s">
        <v>85</v>
      </c>
      <c r="CJ215" s="30" t="s">
        <v>85</v>
      </c>
      <c r="CK215" s="30" t="s">
        <v>85</v>
      </c>
      <c r="CL215" s="30" t="s">
        <v>85</v>
      </c>
      <c r="CM215" s="30" t="s">
        <v>85</v>
      </c>
      <c r="CN215" s="30"/>
      <c r="CO215" s="30"/>
      <c r="CP215" s="30"/>
      <c r="CQ215" s="30"/>
      <c r="CR215" s="153"/>
      <c r="CS215" s="22"/>
      <c r="CT215" s="3">
        <f t="shared" si="30"/>
        <v>44</v>
      </c>
      <c r="CU215" s="12">
        <v>44</v>
      </c>
      <c r="CW215" s="12">
        <f t="shared" si="31"/>
        <v>0</v>
      </c>
    </row>
    <row r="216" spans="1:101" ht="15" x14ac:dyDescent="0.2">
      <c r="A216" s="43" t="s">
        <v>210</v>
      </c>
      <c r="B216" s="33" t="s">
        <v>211</v>
      </c>
      <c r="C216" s="89" t="s">
        <v>310</v>
      </c>
      <c r="D216" s="141"/>
      <c r="E216" s="142">
        <v>45644</v>
      </c>
      <c r="F216" s="60" t="s">
        <v>85</v>
      </c>
      <c r="G216" s="10" t="s">
        <v>85</v>
      </c>
      <c r="H216" s="10"/>
      <c r="I216" s="10"/>
      <c r="J216" s="10"/>
      <c r="K216" s="10"/>
      <c r="L216" s="10"/>
      <c r="M216" s="10"/>
      <c r="N216" s="10"/>
      <c r="O216" s="10" t="s">
        <v>85</v>
      </c>
      <c r="P216" s="10" t="s">
        <v>85</v>
      </c>
      <c r="Q216" s="10" t="s">
        <v>85</v>
      </c>
      <c r="R216" s="10" t="s">
        <v>85</v>
      </c>
      <c r="S216" s="10" t="s">
        <v>85</v>
      </c>
      <c r="T216" s="10" t="s">
        <v>85</v>
      </c>
      <c r="U216" s="10" t="s">
        <v>85</v>
      </c>
      <c r="V216" s="10"/>
      <c r="W216" s="10"/>
      <c r="X216" s="10"/>
      <c r="Y216" s="10"/>
      <c r="Z216" s="10"/>
      <c r="AA216" s="10"/>
      <c r="AB216" s="10"/>
      <c r="AC216" s="10" t="s">
        <v>85</v>
      </c>
      <c r="AD216" s="10" t="s">
        <v>85</v>
      </c>
      <c r="AE216" s="10" t="s">
        <v>85</v>
      </c>
      <c r="AF216" s="10" t="s">
        <v>85</v>
      </c>
      <c r="AG216" s="10" t="s">
        <v>85</v>
      </c>
      <c r="AH216" s="10" t="s">
        <v>85</v>
      </c>
      <c r="AI216" s="160" t="s">
        <v>85</v>
      </c>
      <c r="AJ216" s="160"/>
      <c r="AK216" s="60"/>
      <c r="AL216" s="10"/>
      <c r="AM216" s="10"/>
      <c r="AN216" s="10"/>
      <c r="AO216" s="10"/>
      <c r="AP216" s="10"/>
      <c r="AQ216" s="10" t="s">
        <v>85</v>
      </c>
      <c r="AR216" s="10" t="s">
        <v>85</v>
      </c>
      <c r="AS216" s="10" t="s">
        <v>85</v>
      </c>
      <c r="AT216" s="10" t="s">
        <v>85</v>
      </c>
      <c r="AU216" s="10" t="s">
        <v>85</v>
      </c>
      <c r="AV216" s="10" t="s">
        <v>85</v>
      </c>
      <c r="AW216" s="10" t="s">
        <v>85</v>
      </c>
      <c r="AX216" s="10"/>
      <c r="AY216" s="10"/>
      <c r="AZ216" s="10"/>
      <c r="BA216" s="10"/>
      <c r="BB216" s="10"/>
      <c r="BC216" s="10"/>
      <c r="BD216" s="10"/>
      <c r="BE216" s="68"/>
      <c r="BF216" s="68"/>
      <c r="BG216" s="10" t="s">
        <v>85</v>
      </c>
      <c r="BH216" s="10" t="s">
        <v>85</v>
      </c>
      <c r="BI216" s="10" t="s">
        <v>85</v>
      </c>
      <c r="BJ216" s="10" t="s">
        <v>85</v>
      </c>
      <c r="BK216" s="10" t="s">
        <v>85</v>
      </c>
      <c r="BL216" s="10"/>
      <c r="BM216" s="160"/>
      <c r="BN216" s="10"/>
      <c r="BO216" s="60"/>
      <c r="BP216" s="10"/>
      <c r="BQ216" s="10"/>
      <c r="BR216" s="10"/>
      <c r="BS216" s="10" t="s">
        <v>85</v>
      </c>
      <c r="BT216" s="10" t="s">
        <v>85</v>
      </c>
      <c r="BU216" s="10" t="s">
        <v>85</v>
      </c>
      <c r="BV216" s="10" t="s">
        <v>85</v>
      </c>
      <c r="BW216" s="10" t="s">
        <v>85</v>
      </c>
      <c r="BX216" s="10" t="s">
        <v>85</v>
      </c>
      <c r="BY216" s="10" t="s">
        <v>85</v>
      </c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60"/>
      <c r="CS216" s="18"/>
      <c r="CT216" s="12">
        <f t="shared" si="30"/>
        <v>35</v>
      </c>
      <c r="CU216" s="12"/>
      <c r="CW216" s="12">
        <f t="shared" si="31"/>
        <v>35</v>
      </c>
    </row>
    <row r="217" spans="1:101" ht="16" thickBot="1" x14ac:dyDescent="0.25">
      <c r="A217" s="32" t="s">
        <v>210</v>
      </c>
      <c r="B217" s="29" t="s">
        <v>211</v>
      </c>
      <c r="C217" s="95" t="s">
        <v>565</v>
      </c>
      <c r="D217" s="659">
        <v>45644</v>
      </c>
      <c r="E217" s="660"/>
      <c r="F217" s="6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55"/>
      <c r="AJ217" s="155"/>
      <c r="AK217" s="6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55"/>
      <c r="BN217" s="14"/>
      <c r="BO217" s="6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 t="s">
        <v>85</v>
      </c>
      <c r="CH217" s="14" t="s">
        <v>85</v>
      </c>
      <c r="CI217" s="14" t="s">
        <v>85</v>
      </c>
      <c r="CJ217" s="14" t="s">
        <v>85</v>
      </c>
      <c r="CK217" s="14" t="s">
        <v>85</v>
      </c>
      <c r="CL217" s="14" t="s">
        <v>85</v>
      </c>
      <c r="CM217" s="14" t="s">
        <v>85</v>
      </c>
      <c r="CN217" s="14"/>
      <c r="CO217" s="14"/>
      <c r="CP217" s="14"/>
      <c r="CQ217" s="14"/>
      <c r="CR217" s="155"/>
      <c r="CS217" s="20"/>
      <c r="CT217" s="3">
        <f t="shared" si="30"/>
        <v>7</v>
      </c>
      <c r="CU217" s="12">
        <v>7</v>
      </c>
      <c r="CW217" s="12">
        <f t="shared" si="31"/>
        <v>0</v>
      </c>
    </row>
    <row r="218" spans="1:101" ht="16" thickBot="1" x14ac:dyDescent="0.25">
      <c r="A218" s="35" t="s">
        <v>519</v>
      </c>
      <c r="B218" s="336" t="s">
        <v>520</v>
      </c>
      <c r="C218" s="94" t="s">
        <v>357</v>
      </c>
      <c r="D218" s="637"/>
      <c r="E218" s="638">
        <v>45574</v>
      </c>
      <c r="F218" s="62" t="s">
        <v>85</v>
      </c>
      <c r="G218" s="30" t="s">
        <v>85</v>
      </c>
      <c r="H218" s="30"/>
      <c r="I218" s="30"/>
      <c r="J218" s="30"/>
      <c r="K218" s="30"/>
      <c r="L218" s="30"/>
      <c r="M218" s="30"/>
      <c r="N218" s="30"/>
      <c r="O218" s="247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153"/>
      <c r="AJ218" s="153"/>
      <c r="AK218" s="62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153"/>
      <c r="BN218" s="30"/>
      <c r="BO218" s="62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153"/>
      <c r="CS218" s="22"/>
      <c r="CT218" s="3">
        <f t="shared" si="30"/>
        <v>2</v>
      </c>
      <c r="CU218" s="12">
        <v>2</v>
      </c>
      <c r="CW218" s="12">
        <f t="shared" si="31"/>
        <v>0</v>
      </c>
    </row>
    <row r="219" spans="1:101" ht="16" thickBot="1" x14ac:dyDescent="0.25">
      <c r="A219" s="188" t="s">
        <v>608</v>
      </c>
      <c r="B219" s="245" t="s">
        <v>379</v>
      </c>
      <c r="C219" s="190" t="s">
        <v>357</v>
      </c>
      <c r="D219" s="642"/>
      <c r="E219" s="649"/>
      <c r="F219" s="66" t="s">
        <v>85</v>
      </c>
      <c r="G219" s="53" t="s">
        <v>85</v>
      </c>
      <c r="H219" s="53"/>
      <c r="I219" s="53"/>
      <c r="J219" s="53"/>
      <c r="K219" s="53"/>
      <c r="L219" s="53" t="s">
        <v>655</v>
      </c>
      <c r="M219" s="53" t="s">
        <v>655</v>
      </c>
      <c r="N219" s="53" t="s">
        <v>655</v>
      </c>
      <c r="O219" s="53" t="s">
        <v>85</v>
      </c>
      <c r="P219" s="53" t="s">
        <v>85</v>
      </c>
      <c r="Q219" s="53" t="s">
        <v>85</v>
      </c>
      <c r="R219" s="53" t="s">
        <v>85</v>
      </c>
      <c r="S219" s="53" t="s">
        <v>85</v>
      </c>
      <c r="T219" s="53" t="s">
        <v>85</v>
      </c>
      <c r="U219" s="53" t="s">
        <v>85</v>
      </c>
      <c r="V219" s="53" t="s">
        <v>655</v>
      </c>
      <c r="W219" s="53"/>
      <c r="X219" s="53"/>
      <c r="Y219" s="53"/>
      <c r="Z219" s="53" t="s">
        <v>655</v>
      </c>
      <c r="AA219" s="53"/>
      <c r="AB219" s="53"/>
      <c r="AC219" s="53" t="s">
        <v>85</v>
      </c>
      <c r="AD219" s="53" t="s">
        <v>85</v>
      </c>
      <c r="AE219" s="53" t="s">
        <v>85</v>
      </c>
      <c r="AF219" s="53" t="s">
        <v>85</v>
      </c>
      <c r="AG219" s="53" t="s">
        <v>85</v>
      </c>
      <c r="AH219" s="53" t="s">
        <v>85</v>
      </c>
      <c r="AI219" s="163" t="s">
        <v>85</v>
      </c>
      <c r="AJ219" s="163" t="s">
        <v>655</v>
      </c>
      <c r="AK219" s="66"/>
      <c r="AL219" s="53"/>
      <c r="AM219" s="53"/>
      <c r="AN219" s="53"/>
      <c r="AO219" s="53"/>
      <c r="AP219" s="53"/>
      <c r="AQ219" s="53" t="s">
        <v>85</v>
      </c>
      <c r="AR219" s="53" t="s">
        <v>85</v>
      </c>
      <c r="AS219" s="53" t="s">
        <v>85</v>
      </c>
      <c r="AT219" s="53" t="s">
        <v>85</v>
      </c>
      <c r="AU219" s="53" t="s">
        <v>85</v>
      </c>
      <c r="AV219" s="53" t="s">
        <v>85</v>
      </c>
      <c r="AW219" s="53" t="s">
        <v>85</v>
      </c>
      <c r="AX219" s="53"/>
      <c r="AY219" s="53"/>
      <c r="AZ219" s="53"/>
      <c r="BA219" s="53"/>
      <c r="BB219" s="53"/>
      <c r="BC219" s="53"/>
      <c r="BD219" s="53"/>
      <c r="BE219" s="53" t="s">
        <v>85</v>
      </c>
      <c r="BF219" s="53" t="s">
        <v>85</v>
      </c>
      <c r="BG219" s="53" t="s">
        <v>85</v>
      </c>
      <c r="BH219" s="53" t="s">
        <v>85</v>
      </c>
      <c r="BI219" s="53" t="s">
        <v>85</v>
      </c>
      <c r="BJ219" s="53" t="s">
        <v>85</v>
      </c>
      <c r="BK219" s="53" t="s">
        <v>85</v>
      </c>
      <c r="BL219" s="53"/>
      <c r="BM219" s="163"/>
      <c r="BN219" s="53"/>
      <c r="BO219" s="66"/>
      <c r="BP219" s="53"/>
      <c r="BQ219" s="53"/>
      <c r="BR219" s="53"/>
      <c r="BS219" s="53" t="s">
        <v>85</v>
      </c>
      <c r="BT219" s="53" t="s">
        <v>85</v>
      </c>
      <c r="BU219" s="53" t="s">
        <v>85</v>
      </c>
      <c r="BV219" s="53" t="s">
        <v>85</v>
      </c>
      <c r="BW219" s="53" t="s">
        <v>85</v>
      </c>
      <c r="BX219" s="53" t="s">
        <v>85</v>
      </c>
      <c r="BY219" s="53" t="s">
        <v>85</v>
      </c>
      <c r="BZ219" s="53"/>
      <c r="CA219" s="53"/>
      <c r="CB219" s="53"/>
      <c r="CC219" s="53"/>
      <c r="CD219" s="53"/>
      <c r="CE219" s="53"/>
      <c r="CF219" s="53"/>
      <c r="CG219" s="53" t="s">
        <v>85</v>
      </c>
      <c r="CH219" s="53" t="s">
        <v>85</v>
      </c>
      <c r="CI219" s="53" t="s">
        <v>85</v>
      </c>
      <c r="CJ219" s="53" t="s">
        <v>85</v>
      </c>
      <c r="CK219" s="53" t="s">
        <v>85</v>
      </c>
      <c r="CL219" s="53" t="s">
        <v>85</v>
      </c>
      <c r="CM219" s="53" t="s">
        <v>85</v>
      </c>
      <c r="CN219" s="53"/>
      <c r="CO219" s="53"/>
      <c r="CP219" s="53"/>
      <c r="CQ219" s="53"/>
      <c r="CR219" s="163"/>
      <c r="CS219" s="180"/>
      <c r="CT219" s="3">
        <f t="shared" si="30"/>
        <v>50</v>
      </c>
      <c r="CU219" s="12">
        <v>50</v>
      </c>
      <c r="CW219" s="12">
        <f t="shared" si="31"/>
        <v>0</v>
      </c>
    </row>
    <row r="220" spans="1:101" ht="16" thickBot="1" x14ac:dyDescent="0.25">
      <c r="A220" s="188" t="s">
        <v>743</v>
      </c>
      <c r="B220" s="451" t="s">
        <v>744</v>
      </c>
      <c r="C220" s="190" t="s">
        <v>731</v>
      </c>
      <c r="D220" s="191">
        <v>45577</v>
      </c>
      <c r="E220" s="199">
        <v>45602</v>
      </c>
      <c r="F220" s="66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 t="s">
        <v>85</v>
      </c>
      <c r="R220" s="53" t="s">
        <v>85</v>
      </c>
      <c r="S220" s="53" t="s">
        <v>85</v>
      </c>
      <c r="T220" s="53" t="s">
        <v>85</v>
      </c>
      <c r="U220" s="53" t="s">
        <v>85</v>
      </c>
      <c r="V220" s="53"/>
      <c r="W220" s="53"/>
      <c r="X220" s="53"/>
      <c r="Y220" s="53"/>
      <c r="Z220" s="53"/>
      <c r="AA220" s="53"/>
      <c r="AB220" s="53"/>
      <c r="AC220" s="53" t="s">
        <v>85</v>
      </c>
      <c r="AD220" s="53" t="s">
        <v>85</v>
      </c>
      <c r="AE220" s="53" t="s">
        <v>85</v>
      </c>
      <c r="AF220" s="53" t="s">
        <v>85</v>
      </c>
      <c r="AG220" s="53" t="s">
        <v>85</v>
      </c>
      <c r="AH220" s="53" t="s">
        <v>85</v>
      </c>
      <c r="AI220" s="163" t="s">
        <v>85</v>
      </c>
      <c r="AJ220" s="163"/>
      <c r="AK220" s="66"/>
      <c r="AL220" s="53"/>
      <c r="AM220" s="53"/>
      <c r="AN220" s="53"/>
      <c r="AO220" s="53"/>
      <c r="AP220" s="53"/>
      <c r="AQ220" s="412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163"/>
      <c r="BN220" s="53"/>
      <c r="BO220" s="66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163"/>
      <c r="CS220" s="180"/>
      <c r="CT220" s="12">
        <f t="shared" si="30"/>
        <v>12</v>
      </c>
      <c r="CU220" s="12"/>
      <c r="CW220" s="12">
        <f t="shared" si="31"/>
        <v>12</v>
      </c>
    </row>
    <row r="221" spans="1:101" ht="16" thickBot="1" x14ac:dyDescent="0.25">
      <c r="A221" s="188" t="s">
        <v>609</v>
      </c>
      <c r="B221" s="245" t="s">
        <v>318</v>
      </c>
      <c r="C221" s="190" t="s">
        <v>290</v>
      </c>
      <c r="D221" s="642"/>
      <c r="E221" s="649"/>
      <c r="F221" s="650" t="s">
        <v>85</v>
      </c>
      <c r="G221" s="211" t="s">
        <v>85</v>
      </c>
      <c r="H221" s="53"/>
      <c r="I221" s="53"/>
      <c r="J221" s="53"/>
      <c r="K221" s="53"/>
      <c r="L221" s="53"/>
      <c r="M221" s="53"/>
      <c r="N221" s="53"/>
      <c r="O221" s="53" t="s">
        <v>85</v>
      </c>
      <c r="P221" s="53" t="s">
        <v>85</v>
      </c>
      <c r="Q221" s="53" t="s">
        <v>85</v>
      </c>
      <c r="R221" s="53" t="s">
        <v>85</v>
      </c>
      <c r="S221" s="53" t="s">
        <v>85</v>
      </c>
      <c r="T221" s="53" t="s">
        <v>85</v>
      </c>
      <c r="U221" s="53" t="s">
        <v>85</v>
      </c>
      <c r="V221" s="53"/>
      <c r="W221" s="53"/>
      <c r="X221" s="53"/>
      <c r="Y221" s="53"/>
      <c r="Z221" s="53"/>
      <c r="AA221" s="53"/>
      <c r="AB221" s="53"/>
      <c r="AC221" s="53" t="s">
        <v>85</v>
      </c>
      <c r="AD221" s="53" t="s">
        <v>85</v>
      </c>
      <c r="AE221" s="53" t="s">
        <v>85</v>
      </c>
      <c r="AF221" s="53" t="s">
        <v>85</v>
      </c>
      <c r="AG221" s="53" t="s">
        <v>85</v>
      </c>
      <c r="AH221" s="53" t="s">
        <v>85</v>
      </c>
      <c r="AI221" s="163" t="s">
        <v>85</v>
      </c>
      <c r="AJ221" s="163"/>
      <c r="AK221" s="66"/>
      <c r="AL221" s="53"/>
      <c r="AM221" s="53"/>
      <c r="AN221" s="53"/>
      <c r="AO221" s="53"/>
      <c r="AP221" s="53"/>
      <c r="AQ221" s="53" t="s">
        <v>85</v>
      </c>
      <c r="AR221" s="53" t="s">
        <v>85</v>
      </c>
      <c r="AS221" s="53" t="s">
        <v>85</v>
      </c>
      <c r="AT221" s="53" t="s">
        <v>85</v>
      </c>
      <c r="AU221" s="53" t="s">
        <v>85</v>
      </c>
      <c r="AV221" s="53" t="s">
        <v>85</v>
      </c>
      <c r="AW221" s="53" t="s">
        <v>85</v>
      </c>
      <c r="AX221" s="53"/>
      <c r="AY221" s="53"/>
      <c r="AZ221" s="53"/>
      <c r="BA221" s="53"/>
      <c r="BB221" s="53"/>
      <c r="BC221" s="53"/>
      <c r="BD221" s="53"/>
      <c r="BE221" s="53" t="s">
        <v>85</v>
      </c>
      <c r="BF221" s="53" t="s">
        <v>85</v>
      </c>
      <c r="BG221" s="53" t="s">
        <v>85</v>
      </c>
      <c r="BH221" s="53" t="s">
        <v>85</v>
      </c>
      <c r="BI221" s="53" t="s">
        <v>85</v>
      </c>
      <c r="BJ221" s="53" t="s">
        <v>85</v>
      </c>
      <c r="BK221" s="53" t="s">
        <v>85</v>
      </c>
      <c r="BL221" s="53"/>
      <c r="BM221" s="163"/>
      <c r="BN221" s="53"/>
      <c r="BO221" s="66"/>
      <c r="BP221" s="53"/>
      <c r="BQ221" s="53"/>
      <c r="BR221" s="53"/>
      <c r="BS221" s="53" t="s">
        <v>85</v>
      </c>
      <c r="BT221" s="53" t="s">
        <v>85</v>
      </c>
      <c r="BU221" s="53" t="s">
        <v>85</v>
      </c>
      <c r="BV221" s="53" t="s">
        <v>85</v>
      </c>
      <c r="BW221" s="53" t="s">
        <v>85</v>
      </c>
      <c r="BX221" s="53" t="s">
        <v>85</v>
      </c>
      <c r="BY221" s="53" t="s">
        <v>85</v>
      </c>
      <c r="BZ221" s="53"/>
      <c r="CA221" s="53"/>
      <c r="CB221" s="53"/>
      <c r="CC221" s="53"/>
      <c r="CD221" s="53"/>
      <c r="CE221" s="53"/>
      <c r="CF221" s="53"/>
      <c r="CG221" s="53" t="s">
        <v>85</v>
      </c>
      <c r="CH221" s="53" t="s">
        <v>85</v>
      </c>
      <c r="CI221" s="53" t="s">
        <v>85</v>
      </c>
      <c r="CJ221" s="53" t="s">
        <v>85</v>
      </c>
      <c r="CK221" s="53" t="s">
        <v>85</v>
      </c>
      <c r="CL221" s="53" t="s">
        <v>85</v>
      </c>
      <c r="CM221" s="53" t="s">
        <v>85</v>
      </c>
      <c r="CN221" s="53"/>
      <c r="CO221" s="53"/>
      <c r="CP221" s="53"/>
      <c r="CQ221" s="53"/>
      <c r="CR221" s="163"/>
      <c r="CS221" s="180"/>
      <c r="CT221" s="3">
        <f t="shared" si="30"/>
        <v>44</v>
      </c>
      <c r="CU221" s="12">
        <v>44</v>
      </c>
      <c r="CW221" s="12">
        <f t="shared" si="31"/>
        <v>0</v>
      </c>
    </row>
    <row r="222" spans="1:101" ht="15" x14ac:dyDescent="0.2">
      <c r="A222" s="43" t="s">
        <v>380</v>
      </c>
      <c r="B222" s="244" t="s">
        <v>381</v>
      </c>
      <c r="C222" s="89" t="s">
        <v>367</v>
      </c>
      <c r="D222" s="141"/>
      <c r="E222" s="142">
        <v>45616</v>
      </c>
      <c r="F222" s="60" t="s">
        <v>85</v>
      </c>
      <c r="G222" s="10" t="s">
        <v>85</v>
      </c>
      <c r="H222" s="10"/>
      <c r="I222" s="10"/>
      <c r="J222" s="10"/>
      <c r="K222" s="10"/>
      <c r="L222" s="10"/>
      <c r="M222" s="10"/>
      <c r="N222" s="10"/>
      <c r="O222" s="10" t="s">
        <v>85</v>
      </c>
      <c r="P222" s="10" t="s">
        <v>85</v>
      </c>
      <c r="Q222" s="10" t="s">
        <v>85</v>
      </c>
      <c r="R222" s="10" t="s">
        <v>85</v>
      </c>
      <c r="S222" s="10" t="s">
        <v>85</v>
      </c>
      <c r="T222" s="10" t="s">
        <v>85</v>
      </c>
      <c r="U222" s="10" t="s">
        <v>85</v>
      </c>
      <c r="V222" s="10"/>
      <c r="W222" s="10"/>
      <c r="X222" s="10"/>
      <c r="Y222" s="10"/>
      <c r="Z222" s="10"/>
      <c r="AA222" s="10"/>
      <c r="AB222" s="10"/>
      <c r="AC222" s="10" t="s">
        <v>85</v>
      </c>
      <c r="AD222" s="10" t="s">
        <v>85</v>
      </c>
      <c r="AE222" s="10" t="s">
        <v>85</v>
      </c>
      <c r="AF222" s="10" t="s">
        <v>85</v>
      </c>
      <c r="AG222" s="10" t="s">
        <v>85</v>
      </c>
      <c r="AH222" s="10" t="s">
        <v>85</v>
      </c>
      <c r="AI222" s="160" t="s">
        <v>85</v>
      </c>
      <c r="AJ222" s="160"/>
      <c r="AK222" s="60"/>
      <c r="AL222" s="10"/>
      <c r="AM222" s="10"/>
      <c r="AN222" s="10"/>
      <c r="AO222" s="10"/>
      <c r="AP222" s="10"/>
      <c r="AQ222" s="10" t="s">
        <v>85</v>
      </c>
      <c r="AR222" s="10" t="s">
        <v>85</v>
      </c>
      <c r="AS222" s="10" t="s">
        <v>85</v>
      </c>
      <c r="AT222" s="10" t="s">
        <v>85</v>
      </c>
      <c r="AU222" s="10" t="s">
        <v>85</v>
      </c>
      <c r="AV222" s="10" t="s">
        <v>85</v>
      </c>
      <c r="AW222" s="10" t="s">
        <v>85</v>
      </c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60"/>
      <c r="BN222" s="10"/>
      <c r="BO222" s="6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60"/>
      <c r="CS222" s="18"/>
      <c r="CT222" s="12">
        <f t="shared" si="30"/>
        <v>23</v>
      </c>
      <c r="CU222" s="12"/>
      <c r="CW222" s="12">
        <f t="shared" si="31"/>
        <v>23</v>
      </c>
    </row>
    <row r="223" spans="1:101" s="12" customFormat="1" ht="16" thickBot="1" x14ac:dyDescent="0.25">
      <c r="A223" s="48" t="s">
        <v>380</v>
      </c>
      <c r="B223" s="83" t="s">
        <v>381</v>
      </c>
      <c r="C223" s="88" t="s">
        <v>565</v>
      </c>
      <c r="D223" s="635">
        <v>45616</v>
      </c>
      <c r="E223" s="647"/>
      <c r="F223" s="63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159"/>
      <c r="AJ223" s="159"/>
      <c r="AK223" s="63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353"/>
      <c r="BF223" s="27" t="s">
        <v>85</v>
      </c>
      <c r="BG223" s="27" t="s">
        <v>85</v>
      </c>
      <c r="BH223" s="27" t="s">
        <v>85</v>
      </c>
      <c r="BI223" s="27" t="s">
        <v>85</v>
      </c>
      <c r="BJ223" s="27" t="s">
        <v>85</v>
      </c>
      <c r="BK223" s="27" t="s">
        <v>85</v>
      </c>
      <c r="BL223" s="27" t="s">
        <v>655</v>
      </c>
      <c r="BM223" s="159" t="s">
        <v>655</v>
      </c>
      <c r="BN223" s="27" t="s">
        <v>655</v>
      </c>
      <c r="BO223" s="63" t="s">
        <v>655</v>
      </c>
      <c r="BP223" s="27" t="s">
        <v>655</v>
      </c>
      <c r="BQ223" s="27"/>
      <c r="BR223" s="27"/>
      <c r="BS223" s="27" t="s">
        <v>85</v>
      </c>
      <c r="BT223" s="27" t="s">
        <v>85</v>
      </c>
      <c r="BU223" s="27" t="s">
        <v>85</v>
      </c>
      <c r="BV223" s="27" t="s">
        <v>85</v>
      </c>
      <c r="BW223" s="27" t="s">
        <v>85</v>
      </c>
      <c r="BX223" s="27" t="s">
        <v>85</v>
      </c>
      <c r="BY223" s="27" t="s">
        <v>85</v>
      </c>
      <c r="BZ223" s="27"/>
      <c r="CA223" s="27"/>
      <c r="CB223" s="27"/>
      <c r="CC223" s="27"/>
      <c r="CD223" s="27"/>
      <c r="CE223" s="27"/>
      <c r="CF223" s="27"/>
      <c r="CG223" s="27" t="s">
        <v>85</v>
      </c>
      <c r="CH223" s="27" t="s">
        <v>85</v>
      </c>
      <c r="CI223" s="27" t="s">
        <v>85</v>
      </c>
      <c r="CJ223" s="27" t="s">
        <v>85</v>
      </c>
      <c r="CK223" s="27" t="s">
        <v>85</v>
      </c>
      <c r="CL223" s="27" t="s">
        <v>85</v>
      </c>
      <c r="CM223" s="27" t="s">
        <v>85</v>
      </c>
      <c r="CN223" s="27"/>
      <c r="CO223" s="27"/>
      <c r="CP223" s="27"/>
      <c r="CQ223" s="27"/>
      <c r="CR223" s="159"/>
      <c r="CS223" s="28"/>
      <c r="CT223" s="3">
        <f t="shared" ref="CT223" si="49">+COUNTA(F223:CS223)</f>
        <v>25</v>
      </c>
      <c r="CU223" s="12">
        <v>25</v>
      </c>
      <c r="CW223" s="12">
        <f t="shared" si="31"/>
        <v>0</v>
      </c>
    </row>
    <row r="224" spans="1:101" ht="15" x14ac:dyDescent="0.2">
      <c r="A224" s="43" t="s">
        <v>521</v>
      </c>
      <c r="B224" s="244" t="s">
        <v>522</v>
      </c>
      <c r="C224" s="89" t="s">
        <v>310</v>
      </c>
      <c r="D224" s="141"/>
      <c r="E224" s="142">
        <v>45574</v>
      </c>
      <c r="F224" s="60" t="s">
        <v>85</v>
      </c>
      <c r="G224" s="10" t="s">
        <v>85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60"/>
      <c r="AJ224" s="160"/>
      <c r="AK224" s="6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60"/>
      <c r="BN224" s="10"/>
      <c r="BO224" s="6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60"/>
      <c r="CS224" s="18"/>
      <c r="CT224" s="12">
        <f t="shared" si="30"/>
        <v>2</v>
      </c>
      <c r="CU224" s="12"/>
      <c r="CW224" s="12">
        <f t="shared" si="31"/>
        <v>2</v>
      </c>
    </row>
    <row r="225" spans="1:101" ht="16" thickBot="1" x14ac:dyDescent="0.25">
      <c r="A225" s="565" t="s">
        <v>521</v>
      </c>
      <c r="B225" s="75" t="s">
        <v>522</v>
      </c>
      <c r="C225" s="94" t="s">
        <v>731</v>
      </c>
      <c r="D225" s="146">
        <v>45574</v>
      </c>
      <c r="E225" s="151"/>
      <c r="F225" s="62"/>
      <c r="G225" s="30"/>
      <c r="H225" s="30"/>
      <c r="I225" s="30"/>
      <c r="J225" s="30"/>
      <c r="K225" s="30"/>
      <c r="L225" s="30"/>
      <c r="M225" s="30"/>
      <c r="N225" s="30"/>
      <c r="O225" s="246"/>
      <c r="P225" s="246"/>
      <c r="Q225" s="30" t="s">
        <v>85</v>
      </c>
      <c r="R225" s="30" t="s">
        <v>85</v>
      </c>
      <c r="S225" s="30" t="s">
        <v>85</v>
      </c>
      <c r="T225" s="30" t="s">
        <v>85</v>
      </c>
      <c r="U225" s="30" t="s">
        <v>85</v>
      </c>
      <c r="V225" s="30"/>
      <c r="W225" s="30"/>
      <c r="X225" s="30"/>
      <c r="Y225" s="30"/>
      <c r="Z225" s="30"/>
      <c r="AA225" s="30"/>
      <c r="AB225" s="30"/>
      <c r="AC225" s="30" t="s">
        <v>85</v>
      </c>
      <c r="AD225" s="30" t="s">
        <v>85</v>
      </c>
      <c r="AE225" s="30" t="s">
        <v>85</v>
      </c>
      <c r="AF225" s="30" t="s">
        <v>85</v>
      </c>
      <c r="AG225" s="30" t="s">
        <v>85</v>
      </c>
      <c r="AH225" s="30" t="s">
        <v>85</v>
      </c>
      <c r="AI225" s="153" t="s">
        <v>85</v>
      </c>
      <c r="AJ225" s="153"/>
      <c r="AK225" s="62"/>
      <c r="AL225" s="30"/>
      <c r="AM225" s="30"/>
      <c r="AN225" s="30"/>
      <c r="AO225" s="30"/>
      <c r="AP225" s="30"/>
      <c r="AQ225" s="30" t="s">
        <v>85</v>
      </c>
      <c r="AR225" s="30" t="s">
        <v>85</v>
      </c>
      <c r="AS225" s="30" t="s">
        <v>85</v>
      </c>
      <c r="AT225" s="30" t="s">
        <v>85</v>
      </c>
      <c r="AU225" s="30" t="s">
        <v>85</v>
      </c>
      <c r="AV225" s="30" t="s">
        <v>85</v>
      </c>
      <c r="AW225" s="30" t="s">
        <v>85</v>
      </c>
      <c r="AX225" s="30"/>
      <c r="AY225" s="30"/>
      <c r="AZ225" s="30"/>
      <c r="BA225" s="30"/>
      <c r="BB225" s="30"/>
      <c r="BC225" s="30"/>
      <c r="BD225" s="30"/>
      <c r="BE225" s="30" t="s">
        <v>85</v>
      </c>
      <c r="BF225" s="30" t="s">
        <v>85</v>
      </c>
      <c r="BG225" s="30" t="s">
        <v>85</v>
      </c>
      <c r="BH225" s="30" t="s">
        <v>85</v>
      </c>
      <c r="BI225" s="30" t="s">
        <v>85</v>
      </c>
      <c r="BJ225" s="30" t="s">
        <v>85</v>
      </c>
      <c r="BK225" s="30" t="s">
        <v>85</v>
      </c>
      <c r="BL225" s="30"/>
      <c r="BM225" s="153"/>
      <c r="BN225" s="30"/>
      <c r="BO225" s="62"/>
      <c r="BP225" s="30"/>
      <c r="BQ225" s="30"/>
      <c r="BR225" s="30"/>
      <c r="BS225" s="30" t="s">
        <v>85</v>
      </c>
      <c r="BT225" s="30" t="s">
        <v>85</v>
      </c>
      <c r="BU225" s="30" t="s">
        <v>85</v>
      </c>
      <c r="BV225" s="30" t="s">
        <v>85</v>
      </c>
      <c r="BW225" s="30" t="s">
        <v>85</v>
      </c>
      <c r="BX225" s="30" t="s">
        <v>85</v>
      </c>
      <c r="BY225" s="30" t="s">
        <v>85</v>
      </c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153"/>
      <c r="CS225" s="22"/>
      <c r="CT225" s="12">
        <f t="shared" si="30"/>
        <v>33</v>
      </c>
      <c r="CU225" s="12"/>
      <c r="CW225" s="12">
        <f t="shared" si="31"/>
        <v>33</v>
      </c>
    </row>
    <row r="226" spans="1:101" ht="15" x14ac:dyDescent="0.2">
      <c r="A226" s="43" t="s">
        <v>610</v>
      </c>
      <c r="B226" s="244" t="s">
        <v>611</v>
      </c>
      <c r="C226" s="89" t="s">
        <v>367</v>
      </c>
      <c r="D226" s="141"/>
      <c r="E226" s="142">
        <v>45616</v>
      </c>
      <c r="F226" s="60" t="s">
        <v>85</v>
      </c>
      <c r="G226" s="10" t="s">
        <v>85</v>
      </c>
      <c r="H226" s="10"/>
      <c r="I226" s="10"/>
      <c r="J226" s="10"/>
      <c r="K226" s="10"/>
      <c r="L226" s="10"/>
      <c r="M226" s="10"/>
      <c r="N226" s="10"/>
      <c r="O226" s="10" t="s">
        <v>85</v>
      </c>
      <c r="P226" s="10" t="s">
        <v>85</v>
      </c>
      <c r="Q226" s="10" t="s">
        <v>85</v>
      </c>
      <c r="R226" s="10" t="s">
        <v>85</v>
      </c>
      <c r="S226" s="10" t="s">
        <v>85</v>
      </c>
      <c r="T226" s="10" t="s">
        <v>85</v>
      </c>
      <c r="U226" s="10" t="s">
        <v>85</v>
      </c>
      <c r="V226" s="10"/>
      <c r="W226" s="10"/>
      <c r="X226" s="10"/>
      <c r="Y226" s="10"/>
      <c r="Z226" s="10"/>
      <c r="AA226" s="10"/>
      <c r="AB226" s="10"/>
      <c r="AC226" s="462"/>
      <c r="AD226" s="462"/>
      <c r="AE226" s="462"/>
      <c r="AF226" s="462"/>
      <c r="AG226" s="462"/>
      <c r="AH226" s="462"/>
      <c r="AI226" s="463"/>
      <c r="AJ226" s="160"/>
      <c r="AK226" s="60"/>
      <c r="AL226" s="10"/>
      <c r="AM226" s="10"/>
      <c r="AN226" s="10"/>
      <c r="AO226" s="10"/>
      <c r="AP226" s="10"/>
      <c r="AQ226" s="10" t="s">
        <v>85</v>
      </c>
      <c r="AR226" s="10" t="s">
        <v>85</v>
      </c>
      <c r="AS226" s="10" t="s">
        <v>85</v>
      </c>
      <c r="AT226" s="10" t="s">
        <v>85</v>
      </c>
      <c r="AU226" s="10" t="s">
        <v>85</v>
      </c>
      <c r="AV226" s="10" t="s">
        <v>85</v>
      </c>
      <c r="AW226" s="10" t="s">
        <v>85</v>
      </c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60"/>
      <c r="BN226" s="10"/>
      <c r="BO226" s="6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60"/>
      <c r="CS226" s="18"/>
      <c r="CT226" s="12">
        <f t="shared" si="30"/>
        <v>16</v>
      </c>
      <c r="CU226" s="12"/>
      <c r="CW226" s="12">
        <f t="shared" si="31"/>
        <v>16</v>
      </c>
    </row>
    <row r="227" spans="1:101" s="12" customFormat="1" ht="16" thickBot="1" x14ac:dyDescent="0.25">
      <c r="A227" s="48" t="s">
        <v>610</v>
      </c>
      <c r="B227" s="485" t="s">
        <v>611</v>
      </c>
      <c r="C227" s="88" t="s">
        <v>565</v>
      </c>
      <c r="D227" s="635">
        <v>45616</v>
      </c>
      <c r="E227" s="636">
        <v>45644</v>
      </c>
      <c r="F227" s="63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159"/>
      <c r="AJ227" s="159"/>
      <c r="AK227" s="63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353"/>
      <c r="BF227" s="198" t="s">
        <v>85</v>
      </c>
      <c r="BG227" s="198" t="s">
        <v>85</v>
      </c>
      <c r="BH227" s="198" t="s">
        <v>85</v>
      </c>
      <c r="BI227" s="198" t="s">
        <v>85</v>
      </c>
      <c r="BJ227" s="198" t="s">
        <v>85</v>
      </c>
      <c r="BK227" s="198" t="s">
        <v>85</v>
      </c>
      <c r="BL227" s="27"/>
      <c r="BM227" s="159"/>
      <c r="BN227" s="27"/>
      <c r="BO227" s="63"/>
      <c r="BP227" s="27"/>
      <c r="BQ227" s="27"/>
      <c r="BR227" s="27"/>
      <c r="BS227" s="353"/>
      <c r="BT227" s="27" t="s">
        <v>85</v>
      </c>
      <c r="BU227" s="27" t="s">
        <v>85</v>
      </c>
      <c r="BV227" s="27" t="s">
        <v>85</v>
      </c>
      <c r="BW227" s="27" t="s">
        <v>85</v>
      </c>
      <c r="BX227" s="27" t="s">
        <v>85</v>
      </c>
      <c r="BY227" s="27" t="s">
        <v>85</v>
      </c>
      <c r="BZ227" s="27"/>
      <c r="CA227" s="27"/>
      <c r="CB227" s="27"/>
      <c r="CC227" s="27"/>
      <c r="CD227" s="27"/>
      <c r="CE227" s="27"/>
      <c r="CF227" s="41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159"/>
      <c r="CS227" s="28"/>
      <c r="CT227" s="3">
        <f t="shared" ref="CT227" si="50">+COUNTA(F227:CS227)</f>
        <v>12</v>
      </c>
      <c r="CU227" s="12">
        <v>14</v>
      </c>
      <c r="CW227" s="12">
        <f t="shared" si="31"/>
        <v>-2</v>
      </c>
    </row>
    <row r="228" spans="1:101" ht="15" x14ac:dyDescent="0.2">
      <c r="A228" s="43" t="s">
        <v>382</v>
      </c>
      <c r="B228" s="244" t="s">
        <v>383</v>
      </c>
      <c r="C228" s="89" t="s">
        <v>310</v>
      </c>
      <c r="D228" s="141"/>
      <c r="E228" s="142">
        <v>45588</v>
      </c>
      <c r="F228" s="60" t="s">
        <v>85</v>
      </c>
      <c r="G228" s="10" t="s">
        <v>85</v>
      </c>
      <c r="H228" s="10"/>
      <c r="I228" s="10"/>
      <c r="J228" s="10"/>
      <c r="K228" s="10"/>
      <c r="L228" s="10"/>
      <c r="M228" s="10"/>
      <c r="N228" s="10"/>
      <c r="O228" s="200" t="s">
        <v>85</v>
      </c>
      <c r="P228" s="200" t="s">
        <v>85</v>
      </c>
      <c r="Q228" s="200" t="s">
        <v>85</v>
      </c>
      <c r="R228" s="200" t="s">
        <v>85</v>
      </c>
      <c r="S228" s="200" t="s">
        <v>85</v>
      </c>
      <c r="T228" s="200" t="s">
        <v>85</v>
      </c>
      <c r="U228" s="200" t="s">
        <v>85</v>
      </c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60"/>
      <c r="AJ228" s="160"/>
      <c r="AK228" s="6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60"/>
      <c r="BN228" s="10"/>
      <c r="BO228" s="6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60"/>
      <c r="CS228" s="18"/>
      <c r="CT228" s="12">
        <f t="shared" si="30"/>
        <v>9</v>
      </c>
      <c r="CU228" s="12"/>
      <c r="CW228" s="12">
        <f t="shared" si="31"/>
        <v>9</v>
      </c>
    </row>
    <row r="229" spans="1:101" ht="16" thickBot="1" x14ac:dyDescent="0.25">
      <c r="A229" s="35" t="s">
        <v>382</v>
      </c>
      <c r="B229" s="75" t="s">
        <v>383</v>
      </c>
      <c r="C229" s="94" t="s">
        <v>290</v>
      </c>
      <c r="D229" s="637">
        <v>45588</v>
      </c>
      <c r="E229" s="641"/>
      <c r="F229" s="62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 t="s">
        <v>85</v>
      </c>
      <c r="AD229" s="30" t="s">
        <v>85</v>
      </c>
      <c r="AE229" s="30" t="s">
        <v>85</v>
      </c>
      <c r="AF229" s="30" t="s">
        <v>85</v>
      </c>
      <c r="AG229" s="30" t="s">
        <v>85</v>
      </c>
      <c r="AH229" s="30" t="s">
        <v>85</v>
      </c>
      <c r="AI229" s="153" t="s">
        <v>85</v>
      </c>
      <c r="AJ229" s="153"/>
      <c r="AK229" s="62"/>
      <c r="AL229" s="30"/>
      <c r="AM229" s="30"/>
      <c r="AN229" s="30"/>
      <c r="AO229" s="30"/>
      <c r="AP229" s="30"/>
      <c r="AQ229" s="30" t="s">
        <v>85</v>
      </c>
      <c r="AR229" s="30" t="s">
        <v>85</v>
      </c>
      <c r="AS229" s="30" t="s">
        <v>85</v>
      </c>
      <c r="AT229" s="30" t="s">
        <v>85</v>
      </c>
      <c r="AU229" s="30" t="s">
        <v>85</v>
      </c>
      <c r="AV229" s="30" t="s">
        <v>85</v>
      </c>
      <c r="AW229" s="30" t="s">
        <v>85</v>
      </c>
      <c r="AX229" s="30"/>
      <c r="AY229" s="30"/>
      <c r="AZ229" s="30"/>
      <c r="BA229" s="30"/>
      <c r="BB229" s="30"/>
      <c r="BC229" s="30"/>
      <c r="BD229" s="30"/>
      <c r="BE229" s="452" t="s">
        <v>85</v>
      </c>
      <c r="BF229" s="452" t="s">
        <v>85</v>
      </c>
      <c r="BG229" s="452" t="s">
        <v>85</v>
      </c>
      <c r="BH229" s="452" t="s">
        <v>85</v>
      </c>
      <c r="BI229" s="452" t="s">
        <v>85</v>
      </c>
      <c r="BJ229" s="452" t="s">
        <v>85</v>
      </c>
      <c r="BK229" s="30" t="s">
        <v>85</v>
      </c>
      <c r="BL229" s="30"/>
      <c r="BM229" s="153"/>
      <c r="BN229" s="30"/>
      <c r="BO229" s="62"/>
      <c r="BP229" s="30"/>
      <c r="BQ229" s="30"/>
      <c r="BR229" s="30"/>
      <c r="BS229" s="30" t="s">
        <v>85</v>
      </c>
      <c r="BT229" s="30" t="s">
        <v>85</v>
      </c>
      <c r="BU229" s="30" t="s">
        <v>85</v>
      </c>
      <c r="BV229" s="30" t="s">
        <v>85</v>
      </c>
      <c r="BW229" s="30" t="s">
        <v>85</v>
      </c>
      <c r="BX229" s="30" t="s">
        <v>85</v>
      </c>
      <c r="BY229" s="30" t="s">
        <v>85</v>
      </c>
      <c r="BZ229" s="30"/>
      <c r="CA229" s="30"/>
      <c r="CB229" s="30"/>
      <c r="CC229" s="30"/>
      <c r="CD229" s="30"/>
      <c r="CE229" s="30"/>
      <c r="CF229" s="30"/>
      <c r="CG229" s="30" t="s">
        <v>85</v>
      </c>
      <c r="CH229" s="30" t="s">
        <v>85</v>
      </c>
      <c r="CI229" s="30" t="s">
        <v>85</v>
      </c>
      <c r="CJ229" s="30" t="s">
        <v>85</v>
      </c>
      <c r="CK229" s="30" t="s">
        <v>85</v>
      </c>
      <c r="CL229" s="30" t="s">
        <v>85</v>
      </c>
      <c r="CM229" s="30" t="s">
        <v>85</v>
      </c>
      <c r="CN229" s="30"/>
      <c r="CO229" s="30"/>
      <c r="CP229" s="30"/>
      <c r="CQ229" s="30"/>
      <c r="CR229" s="153"/>
      <c r="CS229" s="22"/>
      <c r="CT229" s="3">
        <f t="shared" si="30"/>
        <v>35</v>
      </c>
      <c r="CU229" s="12">
        <v>35</v>
      </c>
      <c r="CW229" s="12">
        <f t="shared" si="31"/>
        <v>0</v>
      </c>
    </row>
    <row r="230" spans="1:101" ht="16" thickBot="1" x14ac:dyDescent="0.25">
      <c r="A230" s="188" t="s">
        <v>835</v>
      </c>
      <c r="B230" s="245" t="s">
        <v>523</v>
      </c>
      <c r="C230" s="190" t="s">
        <v>357</v>
      </c>
      <c r="D230" s="642"/>
      <c r="E230" s="649"/>
      <c r="F230" s="66" t="s">
        <v>85</v>
      </c>
      <c r="G230" s="53" t="s">
        <v>85</v>
      </c>
      <c r="H230" s="53"/>
      <c r="I230" s="53"/>
      <c r="J230" s="53"/>
      <c r="K230" s="53"/>
      <c r="L230" s="53"/>
      <c r="M230" s="53"/>
      <c r="N230" s="53"/>
      <c r="O230" s="53" t="s">
        <v>85</v>
      </c>
      <c r="P230" s="53" t="s">
        <v>85</v>
      </c>
      <c r="Q230" s="53" t="s">
        <v>85</v>
      </c>
      <c r="R230" s="53" t="s">
        <v>85</v>
      </c>
      <c r="S230" s="53" t="s">
        <v>85</v>
      </c>
      <c r="T230" s="53" t="s">
        <v>85</v>
      </c>
      <c r="U230" s="53" t="s">
        <v>85</v>
      </c>
      <c r="V230" s="53"/>
      <c r="W230" s="53"/>
      <c r="X230" s="53"/>
      <c r="Y230" s="53"/>
      <c r="Z230" s="53"/>
      <c r="AA230" s="53"/>
      <c r="AB230" s="53"/>
      <c r="AC230" s="53" t="s">
        <v>85</v>
      </c>
      <c r="AD230" s="53" t="s">
        <v>85</v>
      </c>
      <c r="AE230" s="53" t="s">
        <v>85</v>
      </c>
      <c r="AF230" s="667" t="s">
        <v>85</v>
      </c>
      <c r="AG230" s="53" t="s">
        <v>85</v>
      </c>
      <c r="AH230" s="53" t="s">
        <v>85</v>
      </c>
      <c r="AI230" s="163" t="s">
        <v>85</v>
      </c>
      <c r="AJ230" s="163"/>
      <c r="AK230" s="66"/>
      <c r="AL230" s="53"/>
      <c r="AM230" s="53"/>
      <c r="AN230" s="53"/>
      <c r="AO230" s="53"/>
      <c r="AP230" s="53"/>
      <c r="AQ230" s="53" t="s">
        <v>85</v>
      </c>
      <c r="AR230" s="53" t="s">
        <v>85</v>
      </c>
      <c r="AS230" s="53" t="s">
        <v>85</v>
      </c>
      <c r="AT230" s="53" t="s">
        <v>85</v>
      </c>
      <c r="AU230" s="53" t="s">
        <v>85</v>
      </c>
      <c r="AV230" s="53" t="s">
        <v>85</v>
      </c>
      <c r="AW230" s="53" t="s">
        <v>85</v>
      </c>
      <c r="AX230" s="53" t="s">
        <v>655</v>
      </c>
      <c r="AY230" s="53"/>
      <c r="AZ230" s="53"/>
      <c r="BA230" s="53"/>
      <c r="BB230" s="53"/>
      <c r="BC230" s="53"/>
      <c r="BD230" s="53"/>
      <c r="BE230" s="53" t="s">
        <v>85</v>
      </c>
      <c r="BF230" s="53" t="s">
        <v>85</v>
      </c>
      <c r="BG230" s="53" t="s">
        <v>85</v>
      </c>
      <c r="BH230" s="53" t="s">
        <v>85</v>
      </c>
      <c r="BI230" s="53" t="s">
        <v>85</v>
      </c>
      <c r="BJ230" s="53" t="s">
        <v>85</v>
      </c>
      <c r="BK230" s="53" t="s">
        <v>85</v>
      </c>
      <c r="BL230" s="53"/>
      <c r="BM230" s="163"/>
      <c r="BN230" s="53"/>
      <c r="BO230" s="66"/>
      <c r="BP230" s="53"/>
      <c r="BQ230" s="53"/>
      <c r="BR230" s="53"/>
      <c r="BS230" s="53" t="s">
        <v>85</v>
      </c>
      <c r="BT230" s="53" t="s">
        <v>85</v>
      </c>
      <c r="BU230" s="53" t="s">
        <v>85</v>
      </c>
      <c r="BV230" s="53" t="s">
        <v>85</v>
      </c>
      <c r="BW230" s="53" t="s">
        <v>85</v>
      </c>
      <c r="BX230" s="53" t="s">
        <v>85</v>
      </c>
      <c r="BY230" s="53" t="s">
        <v>85</v>
      </c>
      <c r="BZ230" s="53"/>
      <c r="CA230" s="53"/>
      <c r="CB230" s="53"/>
      <c r="CC230" s="53"/>
      <c r="CD230" s="53"/>
      <c r="CE230" s="53"/>
      <c r="CF230" s="53"/>
      <c r="CG230" s="53" t="s">
        <v>85</v>
      </c>
      <c r="CH230" s="53" t="s">
        <v>85</v>
      </c>
      <c r="CI230" s="53" t="s">
        <v>85</v>
      </c>
      <c r="CJ230" s="53" t="s">
        <v>85</v>
      </c>
      <c r="CK230" s="53" t="s">
        <v>85</v>
      </c>
      <c r="CL230" s="53" t="s">
        <v>85</v>
      </c>
      <c r="CM230" s="53" t="s">
        <v>85</v>
      </c>
      <c r="CN230" s="53"/>
      <c r="CO230" s="53"/>
      <c r="CP230" s="53"/>
      <c r="CQ230" s="53"/>
      <c r="CR230" s="163"/>
      <c r="CS230" s="180"/>
      <c r="CT230" s="3">
        <f t="shared" si="30"/>
        <v>45</v>
      </c>
      <c r="CU230" s="12">
        <v>45</v>
      </c>
      <c r="CW230" s="12">
        <f t="shared" si="31"/>
        <v>0</v>
      </c>
    </row>
    <row r="231" spans="1:101" ht="16" thickBot="1" x14ac:dyDescent="0.25">
      <c r="A231" s="188" t="s">
        <v>925</v>
      </c>
      <c r="B231" s="245" t="s">
        <v>836</v>
      </c>
      <c r="C231" s="190" t="s">
        <v>329</v>
      </c>
      <c r="D231" s="642">
        <v>45588</v>
      </c>
      <c r="E231" s="649"/>
      <c r="F231" s="66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 t="s">
        <v>85</v>
      </c>
      <c r="AD231" s="53" t="s">
        <v>85</v>
      </c>
      <c r="AE231" s="53" t="s">
        <v>85</v>
      </c>
      <c r="AF231" s="667" t="s">
        <v>85</v>
      </c>
      <c r="AG231" s="53" t="s">
        <v>85</v>
      </c>
      <c r="AH231" s="53" t="s">
        <v>85</v>
      </c>
      <c r="AI231" s="163" t="s">
        <v>85</v>
      </c>
      <c r="AJ231" s="163"/>
      <c r="AK231" s="66"/>
      <c r="AL231" s="53"/>
      <c r="AM231" s="53"/>
      <c r="AN231" s="53"/>
      <c r="AO231" s="53"/>
      <c r="AP231" s="53"/>
      <c r="AQ231" s="53" t="s">
        <v>85</v>
      </c>
      <c r="AR231" s="53" t="s">
        <v>85</v>
      </c>
      <c r="AS231" s="53" t="s">
        <v>85</v>
      </c>
      <c r="AT231" s="53" t="s">
        <v>85</v>
      </c>
      <c r="AU231" s="53" t="s">
        <v>85</v>
      </c>
      <c r="AV231" s="53" t="s">
        <v>85</v>
      </c>
      <c r="AW231" s="53" t="s">
        <v>85</v>
      </c>
      <c r="AX231" s="53"/>
      <c r="AY231" s="53"/>
      <c r="AZ231" s="53"/>
      <c r="BA231" s="53"/>
      <c r="BB231" s="53"/>
      <c r="BC231" s="53"/>
      <c r="BD231" s="53"/>
      <c r="BE231" s="53" t="s">
        <v>85</v>
      </c>
      <c r="BF231" s="53" t="s">
        <v>85</v>
      </c>
      <c r="BG231" s="53" t="s">
        <v>85</v>
      </c>
      <c r="BH231" s="53" t="s">
        <v>85</v>
      </c>
      <c r="BI231" s="53" t="s">
        <v>85</v>
      </c>
      <c r="BJ231" s="53" t="s">
        <v>85</v>
      </c>
      <c r="BK231" s="53" t="s">
        <v>85</v>
      </c>
      <c r="BL231" s="53"/>
      <c r="BM231" s="163"/>
      <c r="BN231" s="53"/>
      <c r="BO231" s="66"/>
      <c r="BP231" s="53"/>
      <c r="BQ231" s="53"/>
      <c r="BR231" s="53"/>
      <c r="BS231" s="53" t="s">
        <v>85</v>
      </c>
      <c r="BT231" s="53" t="s">
        <v>85</v>
      </c>
      <c r="BU231" s="53" t="s">
        <v>85</v>
      </c>
      <c r="BV231" s="53" t="s">
        <v>85</v>
      </c>
      <c r="BW231" s="53" t="s">
        <v>85</v>
      </c>
      <c r="BX231" s="53" t="s">
        <v>85</v>
      </c>
      <c r="BY231" s="53" t="s">
        <v>85</v>
      </c>
      <c r="BZ231" s="53"/>
      <c r="CA231" s="53"/>
      <c r="CB231" s="53"/>
      <c r="CC231" s="53"/>
      <c r="CD231" s="53"/>
      <c r="CE231" s="53"/>
      <c r="CF231" s="53"/>
      <c r="CG231" s="53" t="s">
        <v>85</v>
      </c>
      <c r="CH231" s="53" t="s">
        <v>85</v>
      </c>
      <c r="CI231" s="53" t="s">
        <v>85</v>
      </c>
      <c r="CJ231" s="53" t="s">
        <v>85</v>
      </c>
      <c r="CK231" s="53" t="s">
        <v>85</v>
      </c>
      <c r="CL231" s="53" t="s">
        <v>85</v>
      </c>
      <c r="CM231" s="53" t="s">
        <v>85</v>
      </c>
      <c r="CN231" s="53"/>
      <c r="CO231" s="53"/>
      <c r="CP231" s="53"/>
      <c r="CQ231" s="53"/>
      <c r="CR231" s="163"/>
      <c r="CS231" s="180"/>
      <c r="CT231" s="3">
        <f t="shared" si="30"/>
        <v>35</v>
      </c>
      <c r="CU231" s="12">
        <v>35</v>
      </c>
      <c r="CW231" s="12">
        <f t="shared" si="31"/>
        <v>0</v>
      </c>
    </row>
    <row r="232" spans="1:101" ht="16" thickBot="1" x14ac:dyDescent="0.25">
      <c r="A232" s="188" t="s">
        <v>524</v>
      </c>
      <c r="B232" s="245" t="s">
        <v>525</v>
      </c>
      <c r="C232" s="190" t="s">
        <v>357</v>
      </c>
      <c r="D232" s="642"/>
      <c r="E232" s="649"/>
      <c r="F232" s="66" t="s">
        <v>85</v>
      </c>
      <c r="G232" s="53" t="s">
        <v>85</v>
      </c>
      <c r="H232" s="53"/>
      <c r="I232" s="53"/>
      <c r="J232" s="53"/>
      <c r="K232" s="53"/>
      <c r="L232" s="53"/>
      <c r="M232" s="53"/>
      <c r="N232" s="53"/>
      <c r="O232" s="53" t="s">
        <v>85</v>
      </c>
      <c r="P232" s="53" t="s">
        <v>85</v>
      </c>
      <c r="Q232" s="53" t="s">
        <v>85</v>
      </c>
      <c r="R232" s="53" t="s">
        <v>85</v>
      </c>
      <c r="S232" s="53" t="s">
        <v>85</v>
      </c>
      <c r="T232" s="53" t="s">
        <v>85</v>
      </c>
      <c r="U232" s="53" t="s">
        <v>85</v>
      </c>
      <c r="V232" s="53"/>
      <c r="W232" s="53"/>
      <c r="X232" s="53"/>
      <c r="Y232" s="53"/>
      <c r="Z232" s="53"/>
      <c r="AA232" s="53"/>
      <c r="AB232" s="53"/>
      <c r="AC232" s="53" t="s">
        <v>85</v>
      </c>
      <c r="AD232" s="53" t="s">
        <v>85</v>
      </c>
      <c r="AE232" s="53" t="s">
        <v>85</v>
      </c>
      <c r="AF232" s="53" t="s">
        <v>85</v>
      </c>
      <c r="AG232" s="53" t="s">
        <v>85</v>
      </c>
      <c r="AH232" s="53" t="s">
        <v>85</v>
      </c>
      <c r="AI232" s="163" t="s">
        <v>85</v>
      </c>
      <c r="AJ232" s="163"/>
      <c r="AK232" s="66"/>
      <c r="AL232" s="53"/>
      <c r="AM232" s="53"/>
      <c r="AN232" s="53"/>
      <c r="AO232" s="53"/>
      <c r="AP232" s="53"/>
      <c r="AQ232" s="53" t="s">
        <v>85</v>
      </c>
      <c r="AR232" s="53" t="s">
        <v>85</v>
      </c>
      <c r="AS232" s="53" t="s">
        <v>85</v>
      </c>
      <c r="AT232" s="53" t="s">
        <v>85</v>
      </c>
      <c r="AU232" s="53" t="s">
        <v>85</v>
      </c>
      <c r="AV232" s="53" t="s">
        <v>85</v>
      </c>
      <c r="AW232" s="53" t="s">
        <v>85</v>
      </c>
      <c r="AX232" s="53"/>
      <c r="AY232" s="53"/>
      <c r="AZ232" s="53"/>
      <c r="BA232" s="53"/>
      <c r="BB232" s="53"/>
      <c r="BC232" s="53"/>
      <c r="BD232" s="53"/>
      <c r="BE232" s="53" t="s">
        <v>85</v>
      </c>
      <c r="BF232" s="53" t="s">
        <v>85</v>
      </c>
      <c r="BG232" s="53" t="s">
        <v>85</v>
      </c>
      <c r="BH232" s="53" t="s">
        <v>85</v>
      </c>
      <c r="BI232" s="53" t="s">
        <v>85</v>
      </c>
      <c r="BJ232" s="53" t="s">
        <v>85</v>
      </c>
      <c r="BK232" s="53" t="s">
        <v>85</v>
      </c>
      <c r="BL232" s="53"/>
      <c r="BM232" s="163"/>
      <c r="BN232" s="53"/>
      <c r="BO232" s="66"/>
      <c r="BP232" s="53"/>
      <c r="BQ232" s="53"/>
      <c r="BR232" s="53"/>
      <c r="BS232" s="53" t="s">
        <v>85</v>
      </c>
      <c r="BT232" s="53" t="s">
        <v>85</v>
      </c>
      <c r="BU232" s="53" t="s">
        <v>85</v>
      </c>
      <c r="BV232" s="53" t="s">
        <v>85</v>
      </c>
      <c r="BW232" s="53" t="s">
        <v>85</v>
      </c>
      <c r="BX232" s="53" t="s">
        <v>85</v>
      </c>
      <c r="BY232" s="53" t="s">
        <v>85</v>
      </c>
      <c r="BZ232" s="53"/>
      <c r="CA232" s="53"/>
      <c r="CB232" s="53"/>
      <c r="CC232" s="53"/>
      <c r="CD232" s="53"/>
      <c r="CE232" s="53"/>
      <c r="CF232" s="53"/>
      <c r="CG232" s="53" t="s">
        <v>85</v>
      </c>
      <c r="CH232" s="53" t="s">
        <v>85</v>
      </c>
      <c r="CI232" s="53" t="s">
        <v>85</v>
      </c>
      <c r="CJ232" s="53" t="s">
        <v>85</v>
      </c>
      <c r="CK232" s="53" t="s">
        <v>85</v>
      </c>
      <c r="CL232" s="53" t="s">
        <v>85</v>
      </c>
      <c r="CM232" s="53" t="s">
        <v>85</v>
      </c>
      <c r="CN232" s="53"/>
      <c r="CO232" s="53"/>
      <c r="CP232" s="53"/>
      <c r="CQ232" s="53"/>
      <c r="CR232" s="163"/>
      <c r="CS232" s="180"/>
      <c r="CT232" s="3">
        <f t="shared" si="30"/>
        <v>44</v>
      </c>
      <c r="CU232" s="12">
        <v>44</v>
      </c>
      <c r="CW232" s="12">
        <f t="shared" si="31"/>
        <v>0</v>
      </c>
    </row>
    <row r="233" spans="1:101" ht="16" thickBot="1" x14ac:dyDescent="0.25">
      <c r="A233" s="188" t="s">
        <v>334</v>
      </c>
      <c r="B233" s="451" t="s">
        <v>335</v>
      </c>
      <c r="C233" s="190" t="s">
        <v>329</v>
      </c>
      <c r="D233" s="642"/>
      <c r="E233" s="643">
        <v>45630</v>
      </c>
      <c r="F233" s="66" t="s">
        <v>85</v>
      </c>
      <c r="G233" s="53" t="s">
        <v>85</v>
      </c>
      <c r="H233" s="53"/>
      <c r="I233" s="53"/>
      <c r="J233" s="53"/>
      <c r="K233" s="53"/>
      <c r="L233" s="53"/>
      <c r="M233" s="53"/>
      <c r="N233" s="53"/>
      <c r="O233" s="53" t="s">
        <v>85</v>
      </c>
      <c r="P233" s="53" t="s">
        <v>85</v>
      </c>
      <c r="Q233" s="53" t="s">
        <v>85</v>
      </c>
      <c r="R233" s="53" t="s">
        <v>85</v>
      </c>
      <c r="S233" s="53" t="s">
        <v>85</v>
      </c>
      <c r="T233" s="53" t="s">
        <v>85</v>
      </c>
      <c r="U233" s="53" t="s">
        <v>85</v>
      </c>
      <c r="V233" s="53"/>
      <c r="W233" s="53"/>
      <c r="X233" s="53"/>
      <c r="Y233" s="53"/>
      <c r="Z233" s="53"/>
      <c r="AA233" s="53"/>
      <c r="AB233" s="53"/>
      <c r="AC233" s="53" t="s">
        <v>85</v>
      </c>
      <c r="AD233" s="53" t="s">
        <v>85</v>
      </c>
      <c r="AE233" s="53" t="s">
        <v>85</v>
      </c>
      <c r="AF233" s="53" t="s">
        <v>85</v>
      </c>
      <c r="AG233" s="53" t="s">
        <v>85</v>
      </c>
      <c r="AH233" s="53" t="s">
        <v>85</v>
      </c>
      <c r="AI233" s="163" t="s">
        <v>85</v>
      </c>
      <c r="AJ233" s="163"/>
      <c r="AK233" s="66"/>
      <c r="AL233" s="53"/>
      <c r="AM233" s="53"/>
      <c r="AN233" s="53"/>
      <c r="AO233" s="53"/>
      <c r="AP233" s="53"/>
      <c r="AQ233" s="53" t="s">
        <v>85</v>
      </c>
      <c r="AR233" s="53" t="s">
        <v>85</v>
      </c>
      <c r="AS233" s="53" t="s">
        <v>85</v>
      </c>
      <c r="AT233" s="53" t="s">
        <v>85</v>
      </c>
      <c r="AU233" s="53" t="s">
        <v>85</v>
      </c>
      <c r="AV233" s="53" t="s">
        <v>85</v>
      </c>
      <c r="AW233" s="53" t="s">
        <v>85</v>
      </c>
      <c r="AX233" s="53"/>
      <c r="AY233" s="53"/>
      <c r="AZ233" s="53"/>
      <c r="BA233" s="53"/>
      <c r="BB233" s="53"/>
      <c r="BC233" s="53"/>
      <c r="BD233" s="53"/>
      <c r="BE233" s="211" t="s">
        <v>85</v>
      </c>
      <c r="BF233" s="211" t="s">
        <v>85</v>
      </c>
      <c r="BG233" s="211" t="s">
        <v>85</v>
      </c>
      <c r="BH233" s="211" t="s">
        <v>85</v>
      </c>
      <c r="BI233" s="211" t="s">
        <v>85</v>
      </c>
      <c r="BJ233" s="211" t="s">
        <v>85</v>
      </c>
      <c r="BK233" s="211" t="s">
        <v>85</v>
      </c>
      <c r="BL233" s="53"/>
      <c r="BM233" s="163"/>
      <c r="BN233" s="53"/>
      <c r="BO233" s="66"/>
      <c r="BP233" s="53"/>
      <c r="BQ233" s="53"/>
      <c r="BR233" s="412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163"/>
      <c r="CS233" s="180"/>
      <c r="CT233" s="3">
        <f t="shared" si="30"/>
        <v>30</v>
      </c>
      <c r="CU233" s="12">
        <v>30</v>
      </c>
      <c r="CW233" s="12">
        <f t="shared" si="31"/>
        <v>0</v>
      </c>
    </row>
    <row r="234" spans="1:101" ht="15" x14ac:dyDescent="0.2">
      <c r="A234" s="43" t="s">
        <v>384</v>
      </c>
      <c r="B234" s="244" t="s">
        <v>385</v>
      </c>
      <c r="C234" s="89" t="s">
        <v>310</v>
      </c>
      <c r="D234" s="141"/>
      <c r="E234" s="142">
        <v>45574</v>
      </c>
      <c r="F234" s="60" t="s">
        <v>85</v>
      </c>
      <c r="G234" s="10" t="s">
        <v>85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60"/>
      <c r="AJ234" s="160"/>
      <c r="AK234" s="6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60"/>
      <c r="BN234" s="10"/>
      <c r="BO234" s="6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60"/>
      <c r="CS234" s="18"/>
      <c r="CT234" s="12">
        <f t="shared" ref="CT234:CT311" si="51">+COUNTA(F234:CS234)</f>
        <v>2</v>
      </c>
      <c r="CU234" s="12"/>
      <c r="CW234" s="12">
        <f t="shared" ref="CW234:CW287" si="52">+CT234+CV234-CU234</f>
        <v>2</v>
      </c>
    </row>
    <row r="235" spans="1:101" ht="16" thickBot="1" x14ac:dyDescent="0.25">
      <c r="A235" s="35" t="s">
        <v>384</v>
      </c>
      <c r="B235" s="75" t="s">
        <v>385</v>
      </c>
      <c r="C235" s="94" t="s">
        <v>565</v>
      </c>
      <c r="D235" s="637">
        <v>45574</v>
      </c>
      <c r="E235" s="641"/>
      <c r="F235" s="62"/>
      <c r="G235" s="30"/>
      <c r="H235" s="30"/>
      <c r="I235" s="30"/>
      <c r="J235" s="30"/>
      <c r="K235" s="30"/>
      <c r="L235" s="30"/>
      <c r="M235" s="30"/>
      <c r="N235" s="30"/>
      <c r="O235" s="30" t="s">
        <v>85</v>
      </c>
      <c r="P235" s="30" t="s">
        <v>85</v>
      </c>
      <c r="Q235" s="30" t="s">
        <v>85</v>
      </c>
      <c r="R235" s="30" t="s">
        <v>85</v>
      </c>
      <c r="S235" s="30" t="s">
        <v>85</v>
      </c>
      <c r="T235" s="30" t="s">
        <v>85</v>
      </c>
      <c r="U235" s="30" t="s">
        <v>85</v>
      </c>
      <c r="V235" s="30"/>
      <c r="W235" s="30"/>
      <c r="X235" s="30"/>
      <c r="Y235" s="30"/>
      <c r="Z235" s="30"/>
      <c r="AA235" s="30"/>
      <c r="AB235" s="30"/>
      <c r="AC235" s="30" t="s">
        <v>85</v>
      </c>
      <c r="AD235" s="30" t="s">
        <v>85</v>
      </c>
      <c r="AE235" s="30" t="s">
        <v>85</v>
      </c>
      <c r="AF235" s="648" t="s">
        <v>85</v>
      </c>
      <c r="AG235" s="30" t="s">
        <v>85</v>
      </c>
      <c r="AH235" s="30" t="s">
        <v>85</v>
      </c>
      <c r="AI235" s="153" t="s">
        <v>85</v>
      </c>
      <c r="AJ235" s="153"/>
      <c r="AK235" s="62"/>
      <c r="AL235" s="30"/>
      <c r="AM235" s="30"/>
      <c r="AN235" s="30"/>
      <c r="AO235" s="30"/>
      <c r="AP235" s="30"/>
      <c r="AQ235" s="30" t="s">
        <v>85</v>
      </c>
      <c r="AR235" s="30" t="s">
        <v>85</v>
      </c>
      <c r="AS235" s="30" t="s">
        <v>85</v>
      </c>
      <c r="AT235" s="30" t="s">
        <v>85</v>
      </c>
      <c r="AU235" s="30" t="s">
        <v>85</v>
      </c>
      <c r="AV235" s="30" t="s">
        <v>85</v>
      </c>
      <c r="AW235" s="30" t="s">
        <v>85</v>
      </c>
      <c r="AX235" s="30"/>
      <c r="AY235" s="30"/>
      <c r="AZ235" s="30"/>
      <c r="BA235" s="30"/>
      <c r="BB235" s="30"/>
      <c r="BC235" s="30"/>
      <c r="BD235" s="30"/>
      <c r="BE235" s="452" t="s">
        <v>85</v>
      </c>
      <c r="BF235" s="452" t="s">
        <v>85</v>
      </c>
      <c r="BG235" s="452" t="s">
        <v>85</v>
      </c>
      <c r="BH235" s="452" t="s">
        <v>85</v>
      </c>
      <c r="BI235" s="452" t="s">
        <v>85</v>
      </c>
      <c r="BJ235" s="452" t="s">
        <v>85</v>
      </c>
      <c r="BK235" s="452" t="s">
        <v>85</v>
      </c>
      <c r="BL235" s="30"/>
      <c r="BM235" s="153"/>
      <c r="BN235" s="30"/>
      <c r="BO235" s="62"/>
      <c r="BP235" s="30"/>
      <c r="BQ235" s="30"/>
      <c r="BR235" s="30"/>
      <c r="BS235" s="30" t="s">
        <v>85</v>
      </c>
      <c r="BT235" s="30" t="s">
        <v>85</v>
      </c>
      <c r="BU235" s="30" t="s">
        <v>85</v>
      </c>
      <c r="BV235" s="30" t="s">
        <v>85</v>
      </c>
      <c r="BW235" s="30" t="s">
        <v>85</v>
      </c>
      <c r="BX235" s="30" t="s">
        <v>85</v>
      </c>
      <c r="BY235" s="30" t="s">
        <v>85</v>
      </c>
      <c r="BZ235" s="30"/>
      <c r="CA235" s="30"/>
      <c r="CB235" s="30"/>
      <c r="CC235" s="30"/>
      <c r="CD235" s="30"/>
      <c r="CE235" s="30"/>
      <c r="CF235" s="30"/>
      <c r="CG235" s="30" t="s">
        <v>85</v>
      </c>
      <c r="CH235" s="30" t="s">
        <v>85</v>
      </c>
      <c r="CI235" s="30" t="s">
        <v>85</v>
      </c>
      <c r="CJ235" s="30" t="s">
        <v>85</v>
      </c>
      <c r="CK235" s="30" t="s">
        <v>85</v>
      </c>
      <c r="CL235" s="30" t="s">
        <v>85</v>
      </c>
      <c r="CM235" s="30" t="s">
        <v>85</v>
      </c>
      <c r="CN235" s="30"/>
      <c r="CO235" s="30"/>
      <c r="CP235" s="30"/>
      <c r="CQ235" s="30"/>
      <c r="CR235" s="153"/>
      <c r="CS235" s="22"/>
      <c r="CT235" s="3">
        <f t="shared" si="51"/>
        <v>42</v>
      </c>
      <c r="CU235" s="12">
        <v>42</v>
      </c>
      <c r="CW235" s="12">
        <f t="shared" si="52"/>
        <v>0</v>
      </c>
    </row>
    <row r="236" spans="1:101" ht="15" x14ac:dyDescent="0.2">
      <c r="A236" s="43" t="s">
        <v>248</v>
      </c>
      <c r="B236" s="98" t="s">
        <v>249</v>
      </c>
      <c r="C236" s="89" t="s">
        <v>310</v>
      </c>
      <c r="D236" s="141"/>
      <c r="E236" s="142">
        <v>45649</v>
      </c>
      <c r="F236" s="60" t="s">
        <v>85</v>
      </c>
      <c r="G236" s="10" t="s">
        <v>85</v>
      </c>
      <c r="H236" s="10"/>
      <c r="I236" s="10"/>
      <c r="J236" s="10"/>
      <c r="K236" s="10"/>
      <c r="L236" s="10"/>
      <c r="M236" s="10"/>
      <c r="N236" s="10"/>
      <c r="O236" s="10" t="s">
        <v>85</v>
      </c>
      <c r="P236" s="10" t="s">
        <v>85</v>
      </c>
      <c r="Q236" s="10" t="s">
        <v>85</v>
      </c>
      <c r="R236" s="10" t="s">
        <v>85</v>
      </c>
      <c r="S236" s="10" t="s">
        <v>85</v>
      </c>
      <c r="T236" s="10" t="s">
        <v>85</v>
      </c>
      <c r="U236" s="10" t="s">
        <v>85</v>
      </c>
      <c r="V236" s="10"/>
      <c r="W236" s="10"/>
      <c r="X236" s="10"/>
      <c r="Y236" s="10"/>
      <c r="Z236" s="10"/>
      <c r="AA236" s="10"/>
      <c r="AB236" s="10"/>
      <c r="AC236" s="10" t="s">
        <v>85</v>
      </c>
      <c r="AD236" s="10" t="s">
        <v>85</v>
      </c>
      <c r="AE236" s="10" t="s">
        <v>85</v>
      </c>
      <c r="AF236" s="10" t="s">
        <v>85</v>
      </c>
      <c r="AG236" s="10" t="s">
        <v>85</v>
      </c>
      <c r="AH236" s="10" t="s">
        <v>85</v>
      </c>
      <c r="AI236" s="160" t="s">
        <v>85</v>
      </c>
      <c r="AJ236" s="160"/>
      <c r="AK236" s="60"/>
      <c r="AL236" s="10"/>
      <c r="AM236" s="10"/>
      <c r="AN236" s="10"/>
      <c r="AO236" s="10"/>
      <c r="AP236" s="10"/>
      <c r="AQ236" s="10" t="s">
        <v>85</v>
      </c>
      <c r="AR236" s="10" t="s">
        <v>85</v>
      </c>
      <c r="AS236" s="10" t="s">
        <v>85</v>
      </c>
      <c r="AT236" s="10" t="s">
        <v>85</v>
      </c>
      <c r="AU236" s="10" t="s">
        <v>85</v>
      </c>
      <c r="AV236" s="10" t="s">
        <v>85</v>
      </c>
      <c r="AW236" s="10" t="s">
        <v>85</v>
      </c>
      <c r="AX236" s="10"/>
      <c r="AY236" s="10"/>
      <c r="AZ236" s="10"/>
      <c r="BA236" s="10"/>
      <c r="BB236" s="10"/>
      <c r="BC236" s="10"/>
      <c r="BD236" s="10"/>
      <c r="BE236" s="200" t="s">
        <v>85</v>
      </c>
      <c r="BF236" s="10" t="s">
        <v>85</v>
      </c>
      <c r="BG236" s="10" t="s">
        <v>85</v>
      </c>
      <c r="BH236" s="10" t="s">
        <v>85</v>
      </c>
      <c r="BI236" s="10" t="s">
        <v>85</v>
      </c>
      <c r="BJ236" s="10" t="s">
        <v>85</v>
      </c>
      <c r="BK236" s="10" t="s">
        <v>85</v>
      </c>
      <c r="BL236" s="10"/>
      <c r="BM236" s="160"/>
      <c r="BN236" s="10"/>
      <c r="BO236" s="60"/>
      <c r="BP236" s="10"/>
      <c r="BQ236" s="10"/>
      <c r="BR236" s="10"/>
      <c r="BS236" s="68"/>
      <c r="BT236" s="10" t="s">
        <v>85</v>
      </c>
      <c r="BU236" s="10" t="s">
        <v>85</v>
      </c>
      <c r="BV236" s="10" t="s">
        <v>85</v>
      </c>
      <c r="BW236" s="10" t="s">
        <v>85</v>
      </c>
      <c r="BX236" s="10" t="s">
        <v>85</v>
      </c>
      <c r="BY236" s="10" t="s">
        <v>85</v>
      </c>
      <c r="BZ236" s="10"/>
      <c r="CA236" s="10"/>
      <c r="CB236" s="10"/>
      <c r="CC236" s="10"/>
      <c r="CD236" s="10"/>
      <c r="CE236" s="10"/>
      <c r="CF236" s="10"/>
      <c r="CG236" s="10" t="s">
        <v>85</v>
      </c>
      <c r="CH236" s="10" t="s">
        <v>85</v>
      </c>
      <c r="CI236" s="10" t="s">
        <v>85</v>
      </c>
      <c r="CJ236" s="10" t="s">
        <v>85</v>
      </c>
      <c r="CK236" s="10" t="s">
        <v>85</v>
      </c>
      <c r="CL236" s="10"/>
      <c r="CM236" s="10"/>
      <c r="CN236" s="10"/>
      <c r="CO236" s="10"/>
      <c r="CP236" s="10"/>
      <c r="CQ236" s="10"/>
      <c r="CR236" s="160"/>
      <c r="CS236" s="18"/>
      <c r="CT236" s="12">
        <f t="shared" si="51"/>
        <v>41</v>
      </c>
      <c r="CU236" s="12"/>
      <c r="CW236" s="12">
        <f t="shared" si="52"/>
        <v>41</v>
      </c>
    </row>
    <row r="237" spans="1:101" s="12" customFormat="1" ht="16" thickBot="1" x14ac:dyDescent="0.25">
      <c r="A237" s="48" t="s">
        <v>248</v>
      </c>
      <c r="B237" s="83" t="s">
        <v>249</v>
      </c>
      <c r="C237" s="88" t="s">
        <v>329</v>
      </c>
      <c r="D237" s="635">
        <v>45649</v>
      </c>
      <c r="E237" s="636"/>
      <c r="F237" s="63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159"/>
      <c r="AJ237" s="159"/>
      <c r="AK237" s="63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159"/>
      <c r="BN237" s="27"/>
      <c r="BO237" s="63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 t="s">
        <v>85</v>
      </c>
      <c r="CM237" s="27" t="s">
        <v>85</v>
      </c>
      <c r="CN237" s="27"/>
      <c r="CO237" s="27"/>
      <c r="CP237" s="27"/>
      <c r="CQ237" s="27"/>
      <c r="CR237" s="159"/>
      <c r="CS237" s="28"/>
      <c r="CT237" s="3">
        <f t="shared" ref="CT237" si="53">+COUNTA(F237:CS237)</f>
        <v>2</v>
      </c>
      <c r="CU237" s="12">
        <v>2</v>
      </c>
      <c r="CW237" s="12">
        <f t="shared" si="52"/>
        <v>0</v>
      </c>
    </row>
    <row r="238" spans="1:101" ht="15" x14ac:dyDescent="0.2">
      <c r="A238" s="43" t="s">
        <v>526</v>
      </c>
      <c r="B238" s="98" t="s">
        <v>527</v>
      </c>
      <c r="C238" s="89" t="s">
        <v>329</v>
      </c>
      <c r="D238" s="623"/>
      <c r="E238" s="624"/>
      <c r="F238" s="60" t="s">
        <v>85</v>
      </c>
      <c r="G238" s="10" t="s">
        <v>85</v>
      </c>
      <c r="H238" s="10"/>
      <c r="I238" s="10"/>
      <c r="J238" s="10"/>
      <c r="K238" s="10"/>
      <c r="L238" s="10"/>
      <c r="M238" s="10"/>
      <c r="N238" s="10"/>
      <c r="O238" s="10" t="s">
        <v>85</v>
      </c>
      <c r="P238" s="10" t="s">
        <v>85</v>
      </c>
      <c r="Q238" s="10" t="s">
        <v>85</v>
      </c>
      <c r="R238" s="10" t="s">
        <v>85</v>
      </c>
      <c r="S238" s="10" t="s">
        <v>85</v>
      </c>
      <c r="T238" s="10" t="s">
        <v>85</v>
      </c>
      <c r="U238" s="10" t="s">
        <v>85</v>
      </c>
      <c r="V238" s="10"/>
      <c r="W238" s="10"/>
      <c r="X238" s="10"/>
      <c r="Y238" s="10"/>
      <c r="Z238" s="10"/>
      <c r="AA238" s="10"/>
      <c r="AB238" s="10"/>
      <c r="AC238" s="10" t="s">
        <v>85</v>
      </c>
      <c r="AD238" s="10" t="s">
        <v>85</v>
      </c>
      <c r="AE238" s="10" t="s">
        <v>85</v>
      </c>
      <c r="AF238" s="10" t="s">
        <v>85</v>
      </c>
      <c r="AG238" s="10" t="s">
        <v>85</v>
      </c>
      <c r="AH238" s="10" t="s">
        <v>85</v>
      </c>
      <c r="AI238" s="160" t="s">
        <v>85</v>
      </c>
      <c r="AJ238" s="160"/>
      <c r="AK238" s="60"/>
      <c r="AL238" s="10"/>
      <c r="AM238" s="10"/>
      <c r="AN238" s="10" t="s">
        <v>85</v>
      </c>
      <c r="AO238" s="10" t="s">
        <v>85</v>
      </c>
      <c r="AP238" s="10" t="s">
        <v>85</v>
      </c>
      <c r="AQ238" s="10" t="s">
        <v>85</v>
      </c>
      <c r="AR238" s="10" t="s">
        <v>85</v>
      </c>
      <c r="AS238" s="10" t="s">
        <v>85</v>
      </c>
      <c r="AT238" s="10" t="s">
        <v>85</v>
      </c>
      <c r="AU238" s="10" t="s">
        <v>85</v>
      </c>
      <c r="AV238" s="10" t="s">
        <v>85</v>
      </c>
      <c r="AW238" s="10" t="s">
        <v>85</v>
      </c>
      <c r="AX238" s="10"/>
      <c r="AY238" s="10"/>
      <c r="AZ238" s="10"/>
      <c r="BA238" s="10"/>
      <c r="BB238" s="10"/>
      <c r="BC238" s="10"/>
      <c r="BD238" s="10"/>
      <c r="BE238" s="10" t="s">
        <v>85</v>
      </c>
      <c r="BF238" s="10" t="s">
        <v>85</v>
      </c>
      <c r="BG238" s="10" t="s">
        <v>85</v>
      </c>
      <c r="BH238" s="10" t="s">
        <v>85</v>
      </c>
      <c r="BI238" s="10" t="s">
        <v>85</v>
      </c>
      <c r="BJ238" s="10" t="s">
        <v>85</v>
      </c>
      <c r="BK238" s="10" t="s">
        <v>85</v>
      </c>
      <c r="BL238" s="10"/>
      <c r="BM238" s="160"/>
      <c r="BN238" s="10"/>
      <c r="BO238" s="60"/>
      <c r="BP238" s="10"/>
      <c r="BQ238" s="10"/>
      <c r="BR238" s="10"/>
      <c r="BS238" s="68"/>
      <c r="BT238" s="10" t="s">
        <v>85</v>
      </c>
      <c r="BU238" s="10" t="s">
        <v>85</v>
      </c>
      <c r="BV238" s="10" t="s">
        <v>85</v>
      </c>
      <c r="BW238" s="10" t="s">
        <v>85</v>
      </c>
      <c r="BX238" s="10" t="s">
        <v>85</v>
      </c>
      <c r="BY238" s="10" t="s">
        <v>85</v>
      </c>
      <c r="BZ238" s="10"/>
      <c r="CA238" s="10"/>
      <c r="CB238" s="10"/>
      <c r="CC238" s="10"/>
      <c r="CD238" s="10"/>
      <c r="CE238" s="10"/>
      <c r="CF238" s="10"/>
      <c r="CG238" s="10" t="s">
        <v>85</v>
      </c>
      <c r="CH238" s="10" t="s">
        <v>85</v>
      </c>
      <c r="CI238" s="10" t="s">
        <v>85</v>
      </c>
      <c r="CJ238" s="10" t="s">
        <v>85</v>
      </c>
      <c r="CK238" s="10" t="s">
        <v>85</v>
      </c>
      <c r="CL238" s="10" t="s">
        <v>85</v>
      </c>
      <c r="CM238" s="10" t="s">
        <v>85</v>
      </c>
      <c r="CN238" s="10"/>
      <c r="CO238" s="10"/>
      <c r="CP238" s="10"/>
      <c r="CQ238" s="10"/>
      <c r="CR238" s="160"/>
      <c r="CS238" s="18"/>
      <c r="CT238" s="3">
        <f t="shared" si="51"/>
        <v>46</v>
      </c>
      <c r="CU238" s="12">
        <v>46</v>
      </c>
      <c r="CW238" s="12">
        <f t="shared" si="52"/>
        <v>0</v>
      </c>
    </row>
    <row r="239" spans="1:101" ht="15" x14ac:dyDescent="0.2">
      <c r="A239" s="471" t="s">
        <v>745</v>
      </c>
      <c r="B239" s="274" t="s">
        <v>746</v>
      </c>
      <c r="C239" s="87" t="s">
        <v>357</v>
      </c>
      <c r="D239" s="613">
        <v>45575</v>
      </c>
      <c r="E239" s="614"/>
      <c r="F239" s="59"/>
      <c r="G239" s="13"/>
      <c r="H239" s="13"/>
      <c r="I239" s="13"/>
      <c r="J239" s="13"/>
      <c r="K239" s="13"/>
      <c r="L239" s="13"/>
      <c r="M239" s="13"/>
      <c r="N239" s="13"/>
      <c r="O239" s="13" t="s">
        <v>85</v>
      </c>
      <c r="P239" s="13"/>
      <c r="Q239" s="13"/>
      <c r="R239" s="13"/>
      <c r="S239" s="13"/>
      <c r="T239" s="13" t="s">
        <v>85</v>
      </c>
      <c r="U239" s="13"/>
      <c r="V239" s="13"/>
      <c r="W239" s="13"/>
      <c r="X239" s="13"/>
      <c r="Y239" s="13"/>
      <c r="Z239" s="13"/>
      <c r="AA239" s="13"/>
      <c r="AB239" s="13"/>
      <c r="AC239" s="13" t="s">
        <v>85</v>
      </c>
      <c r="AD239" s="13" t="s">
        <v>85</v>
      </c>
      <c r="AE239" s="13"/>
      <c r="AF239" s="13"/>
      <c r="AG239" s="13" t="s">
        <v>85</v>
      </c>
      <c r="AH239" s="13"/>
      <c r="AI239" s="161" t="s">
        <v>85</v>
      </c>
      <c r="AJ239" s="161" t="s">
        <v>85</v>
      </c>
      <c r="AK239" s="59" t="s">
        <v>85</v>
      </c>
      <c r="AL239" s="13" t="s">
        <v>85</v>
      </c>
      <c r="AM239" s="13" t="s">
        <v>85</v>
      </c>
      <c r="AN239" s="13" t="s">
        <v>85</v>
      </c>
      <c r="AO239" s="13" t="s">
        <v>85</v>
      </c>
      <c r="AP239" s="13"/>
      <c r="AQ239" s="13" t="s">
        <v>85</v>
      </c>
      <c r="AR239" s="13"/>
      <c r="AS239" s="13" t="s">
        <v>85</v>
      </c>
      <c r="AT239" s="13" t="s">
        <v>85</v>
      </c>
      <c r="AU239" s="13"/>
      <c r="AV239" s="13" t="s">
        <v>85</v>
      </c>
      <c r="AW239" s="13" t="s">
        <v>85</v>
      </c>
      <c r="AX239" s="13"/>
      <c r="AY239" s="13" t="s">
        <v>85</v>
      </c>
      <c r="AZ239" s="13" t="s">
        <v>85</v>
      </c>
      <c r="BA239" s="13"/>
      <c r="BB239" s="13"/>
      <c r="BC239" s="13" t="s">
        <v>85</v>
      </c>
      <c r="BD239" s="13"/>
      <c r="BE239" s="13" t="s">
        <v>85</v>
      </c>
      <c r="BF239" s="13"/>
      <c r="BG239" s="13"/>
      <c r="BH239" s="13"/>
      <c r="BI239" s="13"/>
      <c r="BJ239" s="13" t="s">
        <v>85</v>
      </c>
      <c r="BK239" s="13"/>
      <c r="BL239" s="13" t="s">
        <v>85</v>
      </c>
      <c r="BM239" s="161"/>
      <c r="BN239" s="13"/>
      <c r="BO239" s="59"/>
      <c r="BP239" s="13"/>
      <c r="BQ239" s="13" t="s">
        <v>85</v>
      </c>
      <c r="BR239" s="13"/>
      <c r="BS239" s="13" t="s">
        <v>85</v>
      </c>
      <c r="BT239" s="13" t="s">
        <v>85</v>
      </c>
      <c r="BU239" s="13" t="s">
        <v>85</v>
      </c>
      <c r="BV239" s="13"/>
      <c r="BW239" s="13"/>
      <c r="BX239" s="13" t="s">
        <v>85</v>
      </c>
      <c r="BY239" s="13"/>
      <c r="BZ239" s="13" t="s">
        <v>85</v>
      </c>
      <c r="CA239" s="13"/>
      <c r="CB239" s="13"/>
      <c r="CC239" s="13"/>
      <c r="CD239" s="13"/>
      <c r="CE239" s="13" t="s">
        <v>85</v>
      </c>
      <c r="CF239" s="13"/>
      <c r="CG239" s="13" t="s">
        <v>85</v>
      </c>
      <c r="CH239" s="13"/>
      <c r="CI239" s="13"/>
      <c r="CJ239" s="13"/>
      <c r="CK239" s="13"/>
      <c r="CL239" s="13" t="s">
        <v>85</v>
      </c>
      <c r="CM239" s="13"/>
      <c r="CN239" s="13"/>
      <c r="CO239" s="13"/>
      <c r="CP239" s="13" t="s">
        <v>85</v>
      </c>
      <c r="CQ239" s="13"/>
      <c r="CR239" s="161" t="s">
        <v>85</v>
      </c>
      <c r="CS239" s="15"/>
      <c r="CT239" s="3">
        <f t="shared" si="51"/>
        <v>34</v>
      </c>
      <c r="CU239" s="12">
        <v>41</v>
      </c>
      <c r="CW239" s="12">
        <f t="shared" si="52"/>
        <v>-7</v>
      </c>
    </row>
    <row r="240" spans="1:101" ht="15" x14ac:dyDescent="0.2">
      <c r="A240" s="45" t="s">
        <v>747</v>
      </c>
      <c r="B240" s="274" t="s">
        <v>748</v>
      </c>
      <c r="C240" s="87" t="s">
        <v>565</v>
      </c>
      <c r="D240" s="613">
        <v>45574</v>
      </c>
      <c r="E240" s="614"/>
      <c r="F240" s="59"/>
      <c r="G240" s="13"/>
      <c r="H240" s="13"/>
      <c r="I240" s="13"/>
      <c r="J240" s="13"/>
      <c r="K240" s="13"/>
      <c r="L240" s="13"/>
      <c r="M240" s="13"/>
      <c r="N240" s="13"/>
      <c r="O240" s="13" t="s">
        <v>85</v>
      </c>
      <c r="P240" s="13" t="s">
        <v>85</v>
      </c>
      <c r="Q240" s="13" t="s">
        <v>85</v>
      </c>
      <c r="R240" s="13" t="s">
        <v>85</v>
      </c>
      <c r="S240" s="13" t="s">
        <v>85</v>
      </c>
      <c r="T240" s="13" t="s">
        <v>85</v>
      </c>
      <c r="U240" s="13" t="s">
        <v>85</v>
      </c>
      <c r="V240" s="13" t="s">
        <v>655</v>
      </c>
      <c r="W240" s="13" t="s">
        <v>655</v>
      </c>
      <c r="X240" s="13" t="s">
        <v>655</v>
      </c>
      <c r="Y240" s="13" t="s">
        <v>655</v>
      </c>
      <c r="Z240" s="13" t="s">
        <v>655</v>
      </c>
      <c r="AA240" s="13" t="s">
        <v>655</v>
      </c>
      <c r="AB240" s="13" t="s">
        <v>655</v>
      </c>
      <c r="AC240" s="13" t="s">
        <v>85</v>
      </c>
      <c r="AD240" s="13" t="s">
        <v>85</v>
      </c>
      <c r="AE240" s="13" t="s">
        <v>85</v>
      </c>
      <c r="AF240" s="615" t="s">
        <v>85</v>
      </c>
      <c r="AG240" s="13" t="s">
        <v>85</v>
      </c>
      <c r="AH240" s="13" t="s">
        <v>85</v>
      </c>
      <c r="AI240" s="161" t="s">
        <v>85</v>
      </c>
      <c r="AJ240" s="161"/>
      <c r="AK240" s="59"/>
      <c r="AL240" s="13"/>
      <c r="AM240" s="13"/>
      <c r="AN240" s="13"/>
      <c r="AO240" s="13"/>
      <c r="AP240" s="13"/>
      <c r="AQ240" s="13" t="s">
        <v>85</v>
      </c>
      <c r="AR240" s="13" t="s">
        <v>85</v>
      </c>
      <c r="AS240" s="13" t="s">
        <v>85</v>
      </c>
      <c r="AT240" s="13" t="s">
        <v>85</v>
      </c>
      <c r="AU240" s="13" t="s">
        <v>85</v>
      </c>
      <c r="AV240" s="13" t="s">
        <v>85</v>
      </c>
      <c r="AW240" s="13" t="s">
        <v>85</v>
      </c>
      <c r="AX240" s="13"/>
      <c r="AY240" s="13"/>
      <c r="AZ240" s="13"/>
      <c r="BA240" s="13"/>
      <c r="BB240" s="13"/>
      <c r="BC240" s="13"/>
      <c r="BD240" s="13"/>
      <c r="BE240" s="13" t="s">
        <v>85</v>
      </c>
      <c r="BF240" s="13" t="s">
        <v>85</v>
      </c>
      <c r="BG240" s="13" t="s">
        <v>85</v>
      </c>
      <c r="BH240" s="13" t="s">
        <v>85</v>
      </c>
      <c r="BI240" s="13" t="s">
        <v>85</v>
      </c>
      <c r="BJ240" s="13" t="s">
        <v>85</v>
      </c>
      <c r="BK240" s="13" t="s">
        <v>85</v>
      </c>
      <c r="BL240" s="13"/>
      <c r="BM240" s="161"/>
      <c r="BN240" s="13"/>
      <c r="BO240" s="59"/>
      <c r="BP240" s="13"/>
      <c r="BQ240" s="13"/>
      <c r="BR240" s="13"/>
      <c r="BS240" s="13" t="s">
        <v>85</v>
      </c>
      <c r="BT240" s="13" t="s">
        <v>85</v>
      </c>
      <c r="BU240" s="13" t="s">
        <v>85</v>
      </c>
      <c r="BV240" s="13" t="s">
        <v>85</v>
      </c>
      <c r="BW240" s="13" t="s">
        <v>85</v>
      </c>
      <c r="BX240" s="13" t="s">
        <v>85</v>
      </c>
      <c r="BY240" s="13" t="s">
        <v>85</v>
      </c>
      <c r="BZ240" s="13"/>
      <c r="CA240" s="13"/>
      <c r="CB240" s="13"/>
      <c r="CC240" s="13"/>
      <c r="CD240" s="13"/>
      <c r="CE240" s="13"/>
      <c r="CF240" s="13"/>
      <c r="CG240" s="13" t="s">
        <v>85</v>
      </c>
      <c r="CH240" s="13" t="s">
        <v>85</v>
      </c>
      <c r="CI240" s="13" t="s">
        <v>85</v>
      </c>
      <c r="CJ240" s="13" t="s">
        <v>85</v>
      </c>
      <c r="CK240" s="13" t="s">
        <v>85</v>
      </c>
      <c r="CL240" s="13" t="s">
        <v>85</v>
      </c>
      <c r="CM240" s="13" t="s">
        <v>85</v>
      </c>
      <c r="CN240" s="13"/>
      <c r="CO240" s="13"/>
      <c r="CP240" s="13"/>
      <c r="CQ240" s="13"/>
      <c r="CR240" s="161"/>
      <c r="CS240" s="15"/>
      <c r="CT240" s="3">
        <f t="shared" si="51"/>
        <v>49</v>
      </c>
      <c r="CU240" s="12">
        <v>49</v>
      </c>
      <c r="CW240" s="12">
        <f t="shared" si="52"/>
        <v>0</v>
      </c>
    </row>
    <row r="241" spans="1:101" ht="16" thickBot="1" x14ac:dyDescent="0.25">
      <c r="A241" s="48" t="s">
        <v>837</v>
      </c>
      <c r="B241" s="73" t="s">
        <v>838</v>
      </c>
      <c r="C241" s="88" t="s">
        <v>329</v>
      </c>
      <c r="D241" s="635">
        <v>45588</v>
      </c>
      <c r="E241" s="636"/>
      <c r="F241" s="63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 t="s">
        <v>85</v>
      </c>
      <c r="AD241" s="27" t="s">
        <v>85</v>
      </c>
      <c r="AE241" s="27" t="s">
        <v>85</v>
      </c>
      <c r="AF241" s="669" t="s">
        <v>85</v>
      </c>
      <c r="AG241" s="27" t="s">
        <v>85</v>
      </c>
      <c r="AH241" s="27" t="s">
        <v>85</v>
      </c>
      <c r="AI241" s="159" t="s">
        <v>85</v>
      </c>
      <c r="AJ241" s="159"/>
      <c r="AK241" s="63"/>
      <c r="AL241" s="27"/>
      <c r="AM241" s="27"/>
      <c r="AN241" s="27"/>
      <c r="AO241" s="27"/>
      <c r="AP241" s="27"/>
      <c r="AQ241" s="27" t="s">
        <v>85</v>
      </c>
      <c r="AR241" s="27" t="s">
        <v>85</v>
      </c>
      <c r="AS241" s="27" t="s">
        <v>85</v>
      </c>
      <c r="AT241" s="27" t="s">
        <v>85</v>
      </c>
      <c r="AU241" s="27" t="s">
        <v>85</v>
      </c>
      <c r="AV241" s="27" t="s">
        <v>85</v>
      </c>
      <c r="AW241" s="27" t="s">
        <v>85</v>
      </c>
      <c r="AX241" s="27"/>
      <c r="AY241" s="27"/>
      <c r="AZ241" s="27"/>
      <c r="BA241" s="27"/>
      <c r="BB241" s="27"/>
      <c r="BC241" s="27"/>
      <c r="BD241" s="27"/>
      <c r="BE241" s="353"/>
      <c r="BF241" s="353"/>
      <c r="BG241" s="27" t="s">
        <v>85</v>
      </c>
      <c r="BH241" s="27" t="s">
        <v>85</v>
      </c>
      <c r="BI241" s="27" t="s">
        <v>85</v>
      </c>
      <c r="BJ241" s="27" t="s">
        <v>85</v>
      </c>
      <c r="BK241" s="27" t="s">
        <v>85</v>
      </c>
      <c r="BL241" s="27"/>
      <c r="BM241" s="159"/>
      <c r="BN241" s="27"/>
      <c r="BO241" s="63"/>
      <c r="BP241" s="27"/>
      <c r="BQ241" s="27"/>
      <c r="BR241" s="27"/>
      <c r="BS241" s="27" t="s">
        <v>85</v>
      </c>
      <c r="BT241" s="27" t="s">
        <v>85</v>
      </c>
      <c r="BU241" s="27" t="s">
        <v>85</v>
      </c>
      <c r="BV241" s="27" t="s">
        <v>85</v>
      </c>
      <c r="BW241" s="27" t="s">
        <v>85</v>
      </c>
      <c r="BX241" s="27" t="s">
        <v>85</v>
      </c>
      <c r="BY241" s="27" t="s">
        <v>85</v>
      </c>
      <c r="BZ241" s="27"/>
      <c r="CA241" s="27"/>
      <c r="CB241" s="27"/>
      <c r="CC241" s="27"/>
      <c r="CD241" s="27"/>
      <c r="CE241" s="27"/>
      <c r="CF241" s="27"/>
      <c r="CG241" s="27" t="s">
        <v>85</v>
      </c>
      <c r="CH241" s="27" t="s">
        <v>85</v>
      </c>
      <c r="CI241" s="27" t="s">
        <v>85</v>
      </c>
      <c r="CJ241" s="27" t="s">
        <v>85</v>
      </c>
      <c r="CK241" s="27" t="s">
        <v>85</v>
      </c>
      <c r="CL241" s="27" t="s">
        <v>85</v>
      </c>
      <c r="CM241" s="27" t="s">
        <v>85</v>
      </c>
      <c r="CN241" s="27"/>
      <c r="CO241" s="27"/>
      <c r="CP241" s="27"/>
      <c r="CQ241" s="27"/>
      <c r="CR241" s="159"/>
      <c r="CS241" s="28"/>
      <c r="CT241" s="3">
        <f t="shared" si="51"/>
        <v>33</v>
      </c>
      <c r="CU241" s="12">
        <v>35</v>
      </c>
      <c r="CW241" s="12">
        <f t="shared" si="52"/>
        <v>-2</v>
      </c>
    </row>
    <row r="242" spans="1:101" ht="16" thickBot="1" x14ac:dyDescent="0.25">
      <c r="A242" s="278" t="s">
        <v>528</v>
      </c>
      <c r="B242" s="279" t="s">
        <v>529</v>
      </c>
      <c r="C242" s="53" t="s">
        <v>357</v>
      </c>
      <c r="D242" s="642"/>
      <c r="E242" s="649"/>
      <c r="F242" s="66" t="s">
        <v>85</v>
      </c>
      <c r="G242" s="53" t="s">
        <v>85</v>
      </c>
      <c r="H242" s="53"/>
      <c r="I242" s="53"/>
      <c r="J242" s="53"/>
      <c r="K242" s="53"/>
      <c r="L242" s="53"/>
      <c r="M242" s="53"/>
      <c r="N242" s="53"/>
      <c r="O242" s="53" t="s">
        <v>85</v>
      </c>
      <c r="P242" s="53" t="s">
        <v>85</v>
      </c>
      <c r="Q242" s="53" t="s">
        <v>85</v>
      </c>
      <c r="R242" s="53" t="s">
        <v>85</v>
      </c>
      <c r="S242" s="53" t="s">
        <v>85</v>
      </c>
      <c r="T242" s="53" t="s">
        <v>85</v>
      </c>
      <c r="U242" s="53" t="s">
        <v>85</v>
      </c>
      <c r="V242" s="53"/>
      <c r="W242" s="53"/>
      <c r="X242" s="53"/>
      <c r="Y242" s="53"/>
      <c r="Z242" s="53"/>
      <c r="AA242" s="53"/>
      <c r="AB242" s="53"/>
      <c r="AC242" s="53" t="s">
        <v>85</v>
      </c>
      <c r="AD242" s="53" t="s">
        <v>85</v>
      </c>
      <c r="AE242" s="53" t="s">
        <v>85</v>
      </c>
      <c r="AF242" s="53" t="s">
        <v>85</v>
      </c>
      <c r="AG242" s="53" t="s">
        <v>85</v>
      </c>
      <c r="AH242" s="53" t="s">
        <v>85</v>
      </c>
      <c r="AI242" s="53" t="s">
        <v>85</v>
      </c>
      <c r="AJ242" s="163"/>
      <c r="AK242" s="66"/>
      <c r="AL242" s="53"/>
      <c r="AM242" s="53"/>
      <c r="AN242" s="53"/>
      <c r="AO242" s="53"/>
      <c r="AP242" s="53"/>
      <c r="AQ242" s="53" t="s">
        <v>85</v>
      </c>
      <c r="AR242" s="53" t="s">
        <v>85</v>
      </c>
      <c r="AS242" s="53" t="s">
        <v>85</v>
      </c>
      <c r="AT242" s="53" t="s">
        <v>85</v>
      </c>
      <c r="AU242" s="53" t="s">
        <v>85</v>
      </c>
      <c r="AV242" s="53" t="s">
        <v>85</v>
      </c>
      <c r="AW242" s="53" t="s">
        <v>85</v>
      </c>
      <c r="AX242" s="53"/>
      <c r="AY242" s="53"/>
      <c r="AZ242" s="53"/>
      <c r="BA242" s="53"/>
      <c r="BB242" s="53"/>
      <c r="BC242" s="53"/>
      <c r="BD242" s="53"/>
      <c r="BE242" s="53" t="s">
        <v>85</v>
      </c>
      <c r="BF242" s="53" t="s">
        <v>85</v>
      </c>
      <c r="BG242" s="53" t="s">
        <v>85</v>
      </c>
      <c r="BH242" s="53" t="s">
        <v>85</v>
      </c>
      <c r="BI242" s="53" t="s">
        <v>85</v>
      </c>
      <c r="BJ242" s="53" t="s">
        <v>85</v>
      </c>
      <c r="BK242" s="53" t="s">
        <v>85</v>
      </c>
      <c r="BL242" s="53"/>
      <c r="BM242" s="53"/>
      <c r="BN242" s="53"/>
      <c r="BO242" s="66"/>
      <c r="BP242" s="53"/>
      <c r="BQ242" s="53"/>
      <c r="BR242" s="53"/>
      <c r="BS242" s="53" t="s">
        <v>85</v>
      </c>
      <c r="BT242" s="53" t="s">
        <v>85</v>
      </c>
      <c r="BU242" s="53" t="s">
        <v>85</v>
      </c>
      <c r="BV242" s="53" t="s">
        <v>85</v>
      </c>
      <c r="BW242" s="53" t="s">
        <v>85</v>
      </c>
      <c r="BX242" s="53" t="s">
        <v>85</v>
      </c>
      <c r="BY242" s="53" t="s">
        <v>85</v>
      </c>
      <c r="BZ242" s="53"/>
      <c r="CA242" s="53"/>
      <c r="CB242" s="53"/>
      <c r="CC242" s="53"/>
      <c r="CD242" s="53"/>
      <c r="CE242" s="53"/>
      <c r="CF242" s="53"/>
      <c r="CG242" s="53" t="s">
        <v>85</v>
      </c>
      <c r="CH242" s="53" t="s">
        <v>85</v>
      </c>
      <c r="CI242" s="53" t="s">
        <v>85</v>
      </c>
      <c r="CJ242" s="53" t="s">
        <v>85</v>
      </c>
      <c r="CK242" s="53" t="s">
        <v>85</v>
      </c>
      <c r="CL242" s="53" t="s">
        <v>85</v>
      </c>
      <c r="CM242" s="53" t="s">
        <v>85</v>
      </c>
      <c r="CN242" s="53"/>
      <c r="CO242" s="53"/>
      <c r="CP242" s="53"/>
      <c r="CQ242" s="53"/>
      <c r="CR242" s="163"/>
      <c r="CS242" s="180"/>
      <c r="CT242" s="3">
        <f t="shared" si="51"/>
        <v>44</v>
      </c>
      <c r="CU242" s="12">
        <v>44</v>
      </c>
      <c r="CW242" s="12">
        <f t="shared" si="52"/>
        <v>0</v>
      </c>
    </row>
    <row r="243" spans="1:101" ht="15" x14ac:dyDescent="0.2">
      <c r="A243" s="43" t="s">
        <v>613</v>
      </c>
      <c r="B243" s="33" t="s">
        <v>387</v>
      </c>
      <c r="C243" s="91" t="s">
        <v>367</v>
      </c>
      <c r="D243" s="141"/>
      <c r="E243" s="142">
        <v>45616</v>
      </c>
      <c r="F243" s="60" t="s">
        <v>85</v>
      </c>
      <c r="G243" s="10" t="s">
        <v>85</v>
      </c>
      <c r="H243" s="10"/>
      <c r="I243" s="10"/>
      <c r="J243" s="10"/>
      <c r="K243" s="10"/>
      <c r="L243" s="10"/>
      <c r="M243" s="10"/>
      <c r="N243" s="10"/>
      <c r="O243" s="10" t="s">
        <v>85</v>
      </c>
      <c r="P243" s="10" t="s">
        <v>85</v>
      </c>
      <c r="Q243" s="10" t="s">
        <v>85</v>
      </c>
      <c r="R243" s="10" t="s">
        <v>85</v>
      </c>
      <c r="S243" s="10" t="s">
        <v>85</v>
      </c>
      <c r="T243" s="10" t="s">
        <v>85</v>
      </c>
      <c r="U243" s="10" t="s">
        <v>85</v>
      </c>
      <c r="V243" s="10"/>
      <c r="W243" s="10"/>
      <c r="X243" s="10"/>
      <c r="Y243" s="10"/>
      <c r="Z243" s="10"/>
      <c r="AA243" s="10"/>
      <c r="AB243" s="10"/>
      <c r="AC243" s="10" t="s">
        <v>85</v>
      </c>
      <c r="AD243" s="10" t="s">
        <v>85</v>
      </c>
      <c r="AE243" s="10" t="s">
        <v>85</v>
      </c>
      <c r="AF243" s="10" t="s">
        <v>85</v>
      </c>
      <c r="AG243" s="10" t="s">
        <v>85</v>
      </c>
      <c r="AH243" s="10" t="s">
        <v>85</v>
      </c>
      <c r="AI243" s="160" t="s">
        <v>85</v>
      </c>
      <c r="AJ243" s="160"/>
      <c r="AK243" s="60"/>
      <c r="AL243" s="10"/>
      <c r="AM243" s="10"/>
      <c r="AN243" s="10"/>
      <c r="AO243" s="10"/>
      <c r="AP243" s="10"/>
      <c r="AQ243" s="10" t="s">
        <v>85</v>
      </c>
      <c r="AR243" s="10" t="s">
        <v>85</v>
      </c>
      <c r="AS243" s="10" t="s">
        <v>85</v>
      </c>
      <c r="AT243" s="10" t="s">
        <v>85</v>
      </c>
      <c r="AU243" s="10" t="s">
        <v>85</v>
      </c>
      <c r="AV243" s="10" t="s">
        <v>85</v>
      </c>
      <c r="AW243" s="10" t="s">
        <v>85</v>
      </c>
      <c r="AX243" s="10"/>
      <c r="AY243" s="10"/>
      <c r="AZ243" s="10"/>
      <c r="BA243" s="10"/>
      <c r="BB243" s="10"/>
      <c r="BC243" s="10"/>
      <c r="BD243" s="10"/>
      <c r="BE243" s="10"/>
      <c r="BF243" s="24"/>
      <c r="BG243" s="10"/>
      <c r="BH243" s="10"/>
      <c r="BI243" s="10"/>
      <c r="BJ243" s="10"/>
      <c r="BK243" s="10"/>
      <c r="BL243" s="10"/>
      <c r="BM243" s="160"/>
      <c r="BN243" s="10"/>
      <c r="BO243" s="6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24"/>
      <c r="CJ243" s="10"/>
      <c r="CK243" s="10"/>
      <c r="CL243" s="10"/>
      <c r="CM243" s="10"/>
      <c r="CN243" s="10"/>
      <c r="CO243" s="10"/>
      <c r="CP243" s="10"/>
      <c r="CQ243" s="10"/>
      <c r="CR243" s="160"/>
      <c r="CS243" s="18"/>
      <c r="CT243" s="12">
        <f t="shared" si="51"/>
        <v>23</v>
      </c>
      <c r="CU243" s="12"/>
      <c r="CW243" s="12">
        <f t="shared" si="52"/>
        <v>23</v>
      </c>
    </row>
    <row r="244" spans="1:101" ht="16" thickBot="1" x14ac:dyDescent="0.25">
      <c r="A244" s="35" t="s">
        <v>613</v>
      </c>
      <c r="B244" s="362" t="s">
        <v>387</v>
      </c>
      <c r="C244" s="99" t="s">
        <v>565</v>
      </c>
      <c r="D244" s="637">
        <v>45616</v>
      </c>
      <c r="E244" s="638">
        <v>45644</v>
      </c>
      <c r="F244" s="62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153"/>
      <c r="AJ244" s="153"/>
      <c r="AK244" s="62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246"/>
      <c r="BF244" s="30" t="s">
        <v>85</v>
      </c>
      <c r="BG244" s="30" t="s">
        <v>85</v>
      </c>
      <c r="BH244" s="30" t="s">
        <v>85</v>
      </c>
      <c r="BI244" s="30" t="s">
        <v>85</v>
      </c>
      <c r="BJ244" s="30" t="s">
        <v>85</v>
      </c>
      <c r="BK244" s="30" t="s">
        <v>85</v>
      </c>
      <c r="BL244" s="30"/>
      <c r="BM244" s="153"/>
      <c r="BN244" s="30"/>
      <c r="BO244" s="62"/>
      <c r="BP244" s="30"/>
      <c r="BQ244" s="30"/>
      <c r="BR244" s="30"/>
      <c r="BS244" s="30" t="s">
        <v>85</v>
      </c>
      <c r="BT244" s="30" t="s">
        <v>85</v>
      </c>
      <c r="BU244" s="30" t="s">
        <v>85</v>
      </c>
      <c r="BV244" s="30" t="s">
        <v>85</v>
      </c>
      <c r="BW244" s="30" t="s">
        <v>85</v>
      </c>
      <c r="BX244" s="30" t="s">
        <v>85</v>
      </c>
      <c r="BY244" s="30" t="s">
        <v>85</v>
      </c>
      <c r="BZ244" s="30"/>
      <c r="CA244" s="30"/>
      <c r="CB244" s="30"/>
      <c r="CC244" s="30"/>
      <c r="CD244" s="30"/>
      <c r="CE244" s="30"/>
      <c r="CF244" s="247"/>
      <c r="CG244" s="30"/>
      <c r="CH244" s="30"/>
      <c r="CI244" s="74"/>
      <c r="CJ244" s="30"/>
      <c r="CK244" s="30"/>
      <c r="CL244" s="30"/>
      <c r="CM244" s="30"/>
      <c r="CN244" s="30"/>
      <c r="CO244" s="30"/>
      <c r="CP244" s="30"/>
      <c r="CQ244" s="30"/>
      <c r="CR244" s="153"/>
      <c r="CS244" s="22"/>
      <c r="CT244" s="3">
        <f t="shared" ref="CT244" si="54">+COUNTA(F244:CS244)</f>
        <v>13</v>
      </c>
      <c r="CU244" s="12">
        <v>14</v>
      </c>
      <c r="CW244" s="12">
        <f t="shared" si="52"/>
        <v>-1</v>
      </c>
    </row>
    <row r="245" spans="1:101" ht="16" thickBot="1" x14ac:dyDescent="0.25">
      <c r="A245" s="188" t="s">
        <v>643</v>
      </c>
      <c r="B245" s="359" t="s">
        <v>388</v>
      </c>
      <c r="C245" s="284" t="s">
        <v>357</v>
      </c>
      <c r="D245" s="642"/>
      <c r="E245" s="643">
        <v>45574</v>
      </c>
      <c r="F245" s="66" t="s">
        <v>85</v>
      </c>
      <c r="G245" s="53" t="s">
        <v>85</v>
      </c>
      <c r="H245" s="53"/>
      <c r="I245" s="53"/>
      <c r="J245" s="53"/>
      <c r="K245" s="53"/>
      <c r="L245" s="53"/>
      <c r="M245" s="53"/>
      <c r="N245" s="412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163"/>
      <c r="AJ245" s="163"/>
      <c r="AK245" s="66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280"/>
      <c r="BG245" s="53"/>
      <c r="BH245" s="53"/>
      <c r="BI245" s="53"/>
      <c r="BJ245" s="53"/>
      <c r="BK245" s="53"/>
      <c r="BL245" s="53"/>
      <c r="BM245" s="163"/>
      <c r="BN245" s="53"/>
      <c r="BO245" s="66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280"/>
      <c r="CJ245" s="53"/>
      <c r="CK245" s="53"/>
      <c r="CL245" s="53"/>
      <c r="CM245" s="53"/>
      <c r="CN245" s="53"/>
      <c r="CO245" s="53"/>
      <c r="CP245" s="53"/>
      <c r="CQ245" s="53"/>
      <c r="CR245" s="163"/>
      <c r="CS245" s="180"/>
      <c r="CT245" s="3">
        <f t="shared" si="51"/>
        <v>2</v>
      </c>
      <c r="CU245" s="12">
        <v>2</v>
      </c>
      <c r="CW245" s="12">
        <f t="shared" si="52"/>
        <v>0</v>
      </c>
    </row>
    <row r="246" spans="1:101" ht="15" x14ac:dyDescent="0.2">
      <c r="A246" s="43" t="s">
        <v>319</v>
      </c>
      <c r="B246" s="33" t="s">
        <v>320</v>
      </c>
      <c r="C246" s="91" t="s">
        <v>290</v>
      </c>
      <c r="D246" s="623"/>
      <c r="E246" s="624">
        <v>45602</v>
      </c>
      <c r="F246" s="60" t="s">
        <v>85</v>
      </c>
      <c r="G246" s="10" t="s">
        <v>85</v>
      </c>
      <c r="H246" s="10"/>
      <c r="I246" s="10"/>
      <c r="J246" s="10"/>
      <c r="K246" s="10"/>
      <c r="L246" s="10"/>
      <c r="M246" s="10"/>
      <c r="N246" s="10"/>
      <c r="O246" s="10" t="s">
        <v>85</v>
      </c>
      <c r="P246" s="10" t="s">
        <v>85</v>
      </c>
      <c r="Q246" s="10" t="s">
        <v>85</v>
      </c>
      <c r="R246" s="10" t="s">
        <v>85</v>
      </c>
      <c r="S246" s="10" t="s">
        <v>85</v>
      </c>
      <c r="T246" s="10" t="s">
        <v>85</v>
      </c>
      <c r="U246" s="10" t="s">
        <v>85</v>
      </c>
      <c r="V246" s="10"/>
      <c r="W246" s="10"/>
      <c r="X246" s="10"/>
      <c r="Y246" s="10"/>
      <c r="Z246" s="10"/>
      <c r="AA246" s="10"/>
      <c r="AB246" s="10"/>
      <c r="AC246" s="10" t="s">
        <v>85</v>
      </c>
      <c r="AD246" s="10" t="s">
        <v>85</v>
      </c>
      <c r="AE246" s="10" t="s">
        <v>85</v>
      </c>
      <c r="AF246" s="10" t="s">
        <v>85</v>
      </c>
      <c r="AG246" s="10" t="s">
        <v>85</v>
      </c>
      <c r="AH246" s="10" t="s">
        <v>85</v>
      </c>
      <c r="AI246" s="160" t="s">
        <v>85</v>
      </c>
      <c r="AJ246" s="160"/>
      <c r="AK246" s="60"/>
      <c r="AL246" s="10"/>
      <c r="AM246" s="10"/>
      <c r="AN246" s="10"/>
      <c r="AO246" s="171"/>
      <c r="AP246" s="171"/>
      <c r="AQ246" s="171"/>
      <c r="AR246" s="171"/>
      <c r="AS246" s="171"/>
      <c r="AT246" s="171"/>
      <c r="AU246" s="171"/>
      <c r="AV246" s="171"/>
      <c r="AW246" s="171"/>
      <c r="AX246" s="171"/>
      <c r="AY246" s="171"/>
      <c r="AZ246" s="171"/>
      <c r="BA246" s="171"/>
      <c r="BB246" s="171"/>
      <c r="BC246" s="171"/>
      <c r="BD246" s="171"/>
      <c r="BE246" s="171"/>
      <c r="BF246" s="511"/>
      <c r="BG246" s="171"/>
      <c r="BH246" s="171"/>
      <c r="BI246" s="171"/>
      <c r="BJ246" s="10"/>
      <c r="BK246" s="10"/>
      <c r="BL246" s="10"/>
      <c r="BM246" s="160"/>
      <c r="BN246" s="10"/>
      <c r="BO246" s="6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24"/>
      <c r="CJ246" s="10"/>
      <c r="CK246" s="10"/>
      <c r="CL246" s="10"/>
      <c r="CM246" s="10"/>
      <c r="CN246" s="10"/>
      <c r="CO246" s="10"/>
      <c r="CP246" s="10"/>
      <c r="CQ246" s="10"/>
      <c r="CR246" s="160"/>
      <c r="CS246" s="18"/>
      <c r="CT246" s="3">
        <f t="shared" si="51"/>
        <v>16</v>
      </c>
      <c r="CU246" s="12">
        <v>16</v>
      </c>
      <c r="CW246" s="12">
        <f t="shared" si="52"/>
        <v>0</v>
      </c>
    </row>
    <row r="247" spans="1:101" s="12" customFormat="1" ht="16" thickBot="1" x14ac:dyDescent="0.25">
      <c r="A247" s="35" t="s">
        <v>319</v>
      </c>
      <c r="B247" s="34" t="s">
        <v>320</v>
      </c>
      <c r="C247" s="99" t="s">
        <v>293</v>
      </c>
      <c r="D247" s="637">
        <v>45630</v>
      </c>
      <c r="E247" s="641"/>
      <c r="F247" s="62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153"/>
      <c r="AJ247" s="153"/>
      <c r="AK247" s="62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74"/>
      <c r="BG247" s="30"/>
      <c r="BH247" s="30"/>
      <c r="BI247" s="30"/>
      <c r="BJ247" s="30"/>
      <c r="BK247" s="30"/>
      <c r="BL247" s="30"/>
      <c r="BM247" s="153"/>
      <c r="BN247" s="30"/>
      <c r="BO247" s="62"/>
      <c r="BP247" s="30"/>
      <c r="BQ247" s="30"/>
      <c r="BR247" s="30"/>
      <c r="BS247" s="30" t="s">
        <v>85</v>
      </c>
      <c r="BT247" s="30" t="s">
        <v>85</v>
      </c>
      <c r="BU247" s="30" t="s">
        <v>85</v>
      </c>
      <c r="BV247" s="30" t="s">
        <v>85</v>
      </c>
      <c r="BW247" s="30" t="s">
        <v>85</v>
      </c>
      <c r="BX247" s="30" t="s">
        <v>85</v>
      </c>
      <c r="BY247" s="30" t="s">
        <v>85</v>
      </c>
      <c r="BZ247" s="30" t="s">
        <v>655</v>
      </c>
      <c r="CA247" s="30"/>
      <c r="CB247" s="30"/>
      <c r="CC247" s="30"/>
      <c r="CD247" s="30"/>
      <c r="CE247" s="30"/>
      <c r="CF247" s="30"/>
      <c r="CG247" s="30" t="s">
        <v>85</v>
      </c>
      <c r="CH247" s="30" t="s">
        <v>85</v>
      </c>
      <c r="CI247" s="74" t="s">
        <v>85</v>
      </c>
      <c r="CJ247" s="30" t="s">
        <v>85</v>
      </c>
      <c r="CK247" s="30" t="s">
        <v>85</v>
      </c>
      <c r="CL247" s="30" t="s">
        <v>85</v>
      </c>
      <c r="CM247" s="30" t="s">
        <v>85</v>
      </c>
      <c r="CN247" s="30"/>
      <c r="CO247" s="30"/>
      <c r="CP247" s="30"/>
      <c r="CQ247" s="30"/>
      <c r="CR247" s="153"/>
      <c r="CS247" s="22"/>
      <c r="CT247" s="3">
        <f t="shared" ref="CT247" si="55">+COUNTA(F247:CS247)</f>
        <v>15</v>
      </c>
      <c r="CU247" s="12">
        <v>15</v>
      </c>
      <c r="CW247" s="12">
        <f t="shared" si="52"/>
        <v>0</v>
      </c>
    </row>
    <row r="248" spans="1:101" s="12" customFormat="1" ht="15" x14ac:dyDescent="0.2">
      <c r="A248" s="43" t="s">
        <v>950</v>
      </c>
      <c r="B248" s="33" t="s">
        <v>951</v>
      </c>
      <c r="C248" s="91" t="s">
        <v>293</v>
      </c>
      <c r="D248" s="623">
        <v>45632</v>
      </c>
      <c r="E248" s="665"/>
      <c r="F248" s="6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60"/>
      <c r="AJ248" s="160"/>
      <c r="AK248" s="6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24"/>
      <c r="BG248" s="10"/>
      <c r="BH248" s="10"/>
      <c r="BI248" s="10"/>
      <c r="BJ248" s="10"/>
      <c r="BK248" s="10"/>
      <c r="BL248" s="10"/>
      <c r="BM248" s="160"/>
      <c r="BN248" s="10"/>
      <c r="BO248" s="60"/>
      <c r="BP248" s="10"/>
      <c r="BQ248" s="10"/>
      <c r="BR248" s="10"/>
      <c r="BS248" s="10"/>
      <c r="BT248" s="10" t="s">
        <v>85</v>
      </c>
      <c r="BU248" s="10" t="s">
        <v>85</v>
      </c>
      <c r="BV248" s="10" t="s">
        <v>85</v>
      </c>
      <c r="BW248" s="10" t="s">
        <v>85</v>
      </c>
      <c r="BX248" s="10" t="s">
        <v>85</v>
      </c>
      <c r="BY248" s="10" t="s">
        <v>85</v>
      </c>
      <c r="BZ248" s="10"/>
      <c r="CA248" s="10"/>
      <c r="CB248" s="10"/>
      <c r="CC248" s="10"/>
      <c r="CD248" s="10"/>
      <c r="CE248" s="10"/>
      <c r="CF248" s="10"/>
      <c r="CG248" s="10" t="s">
        <v>85</v>
      </c>
      <c r="CH248" s="10" t="s">
        <v>85</v>
      </c>
      <c r="CI248" s="10" t="s">
        <v>85</v>
      </c>
      <c r="CJ248" s="10" t="s">
        <v>85</v>
      </c>
      <c r="CK248" s="10" t="s">
        <v>85</v>
      </c>
      <c r="CL248" s="10" t="s">
        <v>85</v>
      </c>
      <c r="CM248" s="10" t="s">
        <v>85</v>
      </c>
      <c r="CN248" s="10"/>
      <c r="CO248" s="10"/>
      <c r="CP248" s="10"/>
      <c r="CQ248" s="10"/>
      <c r="CR248" s="160"/>
      <c r="CS248" s="18"/>
      <c r="CT248" s="3">
        <f t="shared" ref="CT248:CT249" si="56">+COUNTA(F248:CS248)</f>
        <v>13</v>
      </c>
      <c r="CU248" s="12">
        <v>13</v>
      </c>
      <c r="CW248" s="12">
        <f t="shared" si="52"/>
        <v>0</v>
      </c>
    </row>
    <row r="249" spans="1:101" ht="16" thickBot="1" x14ac:dyDescent="0.25">
      <c r="A249" s="48" t="s">
        <v>893</v>
      </c>
      <c r="B249" s="670" t="s">
        <v>894</v>
      </c>
      <c r="C249" s="236" t="s">
        <v>329</v>
      </c>
      <c r="D249" s="635">
        <v>45604</v>
      </c>
      <c r="E249" s="635">
        <v>45644</v>
      </c>
      <c r="F249" s="63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159"/>
      <c r="AJ249" s="159"/>
      <c r="AK249" s="63"/>
      <c r="AL249" s="27"/>
      <c r="AM249" s="27"/>
      <c r="AN249" s="27"/>
      <c r="AO249" s="27"/>
      <c r="AP249" s="27"/>
      <c r="AQ249" s="27"/>
      <c r="AR249" s="27" t="s">
        <v>85</v>
      </c>
      <c r="AS249" s="27" t="s">
        <v>85</v>
      </c>
      <c r="AT249" s="27" t="s">
        <v>85</v>
      </c>
      <c r="AU249" s="27" t="s">
        <v>85</v>
      </c>
      <c r="AV249" s="27" t="s">
        <v>85</v>
      </c>
      <c r="AW249" s="27" t="s">
        <v>85</v>
      </c>
      <c r="AX249" s="27"/>
      <c r="AY249" s="27"/>
      <c r="AZ249" s="27"/>
      <c r="BA249" s="27"/>
      <c r="BB249" s="27"/>
      <c r="BC249" s="27"/>
      <c r="BD249" s="27"/>
      <c r="BE249" s="27" t="s">
        <v>85</v>
      </c>
      <c r="BF249" s="27" t="s">
        <v>85</v>
      </c>
      <c r="BG249" s="27" t="s">
        <v>85</v>
      </c>
      <c r="BH249" s="27" t="s">
        <v>85</v>
      </c>
      <c r="BI249" s="27" t="s">
        <v>85</v>
      </c>
      <c r="BJ249" s="27" t="s">
        <v>85</v>
      </c>
      <c r="BK249" s="27" t="s">
        <v>85</v>
      </c>
      <c r="BL249" s="27"/>
      <c r="BM249" s="159"/>
      <c r="BN249" s="27"/>
      <c r="BO249" s="63"/>
      <c r="BP249" s="27"/>
      <c r="BQ249" s="27"/>
      <c r="BR249" s="27"/>
      <c r="BS249" s="27" t="s">
        <v>85</v>
      </c>
      <c r="BT249" s="27" t="s">
        <v>85</v>
      </c>
      <c r="BU249" s="27" t="s">
        <v>85</v>
      </c>
      <c r="BV249" s="27" t="s">
        <v>85</v>
      </c>
      <c r="BW249" s="27" t="s">
        <v>85</v>
      </c>
      <c r="BX249" s="27" t="s">
        <v>85</v>
      </c>
      <c r="BY249" s="27" t="s">
        <v>85</v>
      </c>
      <c r="BZ249" s="27"/>
      <c r="CA249" s="27"/>
      <c r="CB249" s="27"/>
      <c r="CC249" s="27"/>
      <c r="CD249" s="27"/>
      <c r="CE249" s="27"/>
      <c r="CF249" s="27"/>
      <c r="CG249" s="671"/>
      <c r="CH249" s="27"/>
      <c r="CI249" s="26"/>
      <c r="CJ249" s="27"/>
      <c r="CK249" s="27"/>
      <c r="CL249" s="27"/>
      <c r="CM249" s="27"/>
      <c r="CN249" s="27"/>
      <c r="CO249" s="27"/>
      <c r="CP249" s="27"/>
      <c r="CQ249" s="27"/>
      <c r="CR249" s="159"/>
      <c r="CS249" s="28"/>
      <c r="CT249" s="3">
        <f t="shared" si="56"/>
        <v>20</v>
      </c>
      <c r="CU249" s="12">
        <v>20</v>
      </c>
      <c r="CW249" s="12">
        <f t="shared" si="52"/>
        <v>0</v>
      </c>
    </row>
    <row r="250" spans="1:101" ht="15" x14ac:dyDescent="0.2">
      <c r="A250" s="43" t="s">
        <v>949</v>
      </c>
      <c r="B250" s="33" t="s">
        <v>749</v>
      </c>
      <c r="C250" s="91" t="s">
        <v>357</v>
      </c>
      <c r="D250" s="623"/>
      <c r="E250" s="665"/>
      <c r="F250" s="60"/>
      <c r="G250" s="10"/>
      <c r="H250" s="10"/>
      <c r="I250" s="10"/>
      <c r="J250" s="10"/>
      <c r="K250" s="10"/>
      <c r="L250" s="10"/>
      <c r="M250" s="10"/>
      <c r="N250" s="10"/>
      <c r="O250" s="10" t="s">
        <v>85</v>
      </c>
      <c r="P250" s="10" t="s">
        <v>85</v>
      </c>
      <c r="Q250" s="10" t="s">
        <v>85</v>
      </c>
      <c r="R250" s="10" t="s">
        <v>85</v>
      </c>
      <c r="S250" s="10" t="s">
        <v>85</v>
      </c>
      <c r="T250" s="10" t="s">
        <v>85</v>
      </c>
      <c r="U250" s="10" t="s">
        <v>85</v>
      </c>
      <c r="V250" s="10"/>
      <c r="W250" s="10"/>
      <c r="X250" s="10"/>
      <c r="Y250" s="10"/>
      <c r="Z250" s="10"/>
      <c r="AA250" s="10"/>
      <c r="AB250" s="10"/>
      <c r="AC250" s="10" t="s">
        <v>85</v>
      </c>
      <c r="AD250" s="10" t="s">
        <v>85</v>
      </c>
      <c r="AE250" s="10" t="s">
        <v>85</v>
      </c>
      <c r="AF250" s="644" t="s">
        <v>85</v>
      </c>
      <c r="AG250" s="10" t="s">
        <v>85</v>
      </c>
      <c r="AH250" s="10" t="s">
        <v>85</v>
      </c>
      <c r="AI250" s="160" t="s">
        <v>85</v>
      </c>
      <c r="AJ250" s="160"/>
      <c r="AK250" s="60"/>
      <c r="AL250" s="10"/>
      <c r="AM250" s="10"/>
      <c r="AN250" s="10"/>
      <c r="AO250" s="10"/>
      <c r="AP250" s="10"/>
      <c r="AQ250" s="10" t="s">
        <v>85</v>
      </c>
      <c r="AR250" s="10" t="s">
        <v>85</v>
      </c>
      <c r="AS250" s="10" t="s">
        <v>85</v>
      </c>
      <c r="AT250" s="10" t="s">
        <v>85</v>
      </c>
      <c r="AU250" s="10" t="s">
        <v>85</v>
      </c>
      <c r="AV250" s="10" t="s">
        <v>85</v>
      </c>
      <c r="AW250" s="10" t="s">
        <v>85</v>
      </c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60"/>
      <c r="BN250" s="10"/>
      <c r="BO250" s="60"/>
      <c r="BP250" s="10"/>
      <c r="BQ250" s="10"/>
      <c r="BR250" s="10"/>
      <c r="BS250" s="10"/>
      <c r="BT250" s="10"/>
      <c r="BU250" s="10"/>
      <c r="BV250" s="10"/>
      <c r="BW250" s="10"/>
      <c r="BX250" s="10" t="s">
        <v>85</v>
      </c>
      <c r="BY250" s="10" t="s">
        <v>85</v>
      </c>
      <c r="BZ250" s="10"/>
      <c r="CA250" s="10"/>
      <c r="CB250" s="10"/>
      <c r="CC250" s="10"/>
      <c r="CD250" s="10"/>
      <c r="CE250" s="10"/>
      <c r="CF250" s="10"/>
      <c r="CG250" s="10" t="s">
        <v>85</v>
      </c>
      <c r="CH250" s="10" t="s">
        <v>85</v>
      </c>
      <c r="CI250" s="24" t="s">
        <v>85</v>
      </c>
      <c r="CJ250" s="10" t="s">
        <v>85</v>
      </c>
      <c r="CK250" s="10" t="s">
        <v>85</v>
      </c>
      <c r="CL250" s="10" t="s">
        <v>85</v>
      </c>
      <c r="CM250" s="10" t="s">
        <v>85</v>
      </c>
      <c r="CN250" s="10"/>
      <c r="CO250" s="10"/>
      <c r="CP250" s="10"/>
      <c r="CQ250" s="10"/>
      <c r="CR250" s="160"/>
      <c r="CS250" s="18"/>
      <c r="CT250" s="3">
        <f t="shared" si="51"/>
        <v>30</v>
      </c>
      <c r="CU250" s="12">
        <v>44</v>
      </c>
      <c r="CW250" s="12">
        <f t="shared" si="52"/>
        <v>-14</v>
      </c>
    </row>
    <row r="251" spans="1:101" s="12" customFormat="1" ht="16" thickBot="1" x14ac:dyDescent="0.25">
      <c r="A251" s="35" t="s">
        <v>949</v>
      </c>
      <c r="B251" s="34" t="s">
        <v>749</v>
      </c>
      <c r="C251" s="99" t="s">
        <v>329</v>
      </c>
      <c r="D251" s="637">
        <v>45616</v>
      </c>
      <c r="E251" s="638">
        <v>45635</v>
      </c>
      <c r="F251" s="62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153"/>
      <c r="AJ251" s="153"/>
      <c r="AK251" s="62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 t="s">
        <v>85</v>
      </c>
      <c r="BF251" s="30" t="s">
        <v>85</v>
      </c>
      <c r="BG251" s="30" t="s">
        <v>85</v>
      </c>
      <c r="BH251" s="30" t="s">
        <v>85</v>
      </c>
      <c r="BI251" s="30" t="s">
        <v>85</v>
      </c>
      <c r="BJ251" s="30" t="s">
        <v>85</v>
      </c>
      <c r="BK251" s="30" t="s">
        <v>85</v>
      </c>
      <c r="BL251" s="30"/>
      <c r="BM251" s="153"/>
      <c r="BN251" s="30"/>
      <c r="BO251" s="62"/>
      <c r="BP251" s="30"/>
      <c r="BQ251" s="30"/>
      <c r="BR251" s="30"/>
      <c r="BS251" s="452" t="s">
        <v>85</v>
      </c>
      <c r="BT251" s="30" t="s">
        <v>85</v>
      </c>
      <c r="BU251" s="30" t="s">
        <v>85</v>
      </c>
      <c r="BV251" s="30" t="s">
        <v>85</v>
      </c>
      <c r="BW251" s="30" t="s">
        <v>85</v>
      </c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74"/>
      <c r="CJ251" s="30"/>
      <c r="CK251" s="30"/>
      <c r="CL251" s="30"/>
      <c r="CM251" s="30"/>
      <c r="CN251" s="30"/>
      <c r="CO251" s="30"/>
      <c r="CP251" s="30"/>
      <c r="CQ251" s="30"/>
      <c r="CR251" s="153"/>
      <c r="CS251" s="22"/>
      <c r="CT251" s="3">
        <f t="shared" ref="CT251" si="57">+COUNTA(F251:CS251)</f>
        <v>12</v>
      </c>
      <c r="CU251" s="12">
        <v>12</v>
      </c>
      <c r="CW251" s="12">
        <f t="shared" ref="CW251" si="58">+CT251+CV251-CU251</f>
        <v>0</v>
      </c>
    </row>
    <row r="252" spans="1:101" ht="15" x14ac:dyDescent="0.2">
      <c r="A252" s="43" t="s">
        <v>114</v>
      </c>
      <c r="B252" s="33" t="s">
        <v>115</v>
      </c>
      <c r="C252" s="89" t="s">
        <v>290</v>
      </c>
      <c r="D252" s="623"/>
      <c r="E252" s="624"/>
      <c r="F252" s="60" t="s">
        <v>85</v>
      </c>
      <c r="G252" s="10" t="s">
        <v>85</v>
      </c>
      <c r="H252" s="10"/>
      <c r="I252" s="10"/>
      <c r="J252" s="10"/>
      <c r="K252" s="10"/>
      <c r="L252" s="10"/>
      <c r="M252" s="10"/>
      <c r="N252" s="10"/>
      <c r="O252" s="10" t="s">
        <v>85</v>
      </c>
      <c r="P252" s="10" t="s">
        <v>85</v>
      </c>
      <c r="Q252" s="10" t="s">
        <v>85</v>
      </c>
      <c r="R252" s="10" t="s">
        <v>85</v>
      </c>
      <c r="S252" s="10" t="s">
        <v>85</v>
      </c>
      <c r="T252" s="10" t="s">
        <v>85</v>
      </c>
      <c r="U252" s="10" t="s">
        <v>85</v>
      </c>
      <c r="V252" s="10"/>
      <c r="W252" s="10"/>
      <c r="X252" s="10"/>
      <c r="Y252" s="10"/>
      <c r="Z252" s="10"/>
      <c r="AA252" s="10"/>
      <c r="AB252" s="10"/>
      <c r="AC252" s="10" t="s">
        <v>85</v>
      </c>
      <c r="AD252" s="10" t="s">
        <v>85</v>
      </c>
      <c r="AE252" s="10" t="s">
        <v>85</v>
      </c>
      <c r="AF252" s="10" t="s">
        <v>85</v>
      </c>
      <c r="AG252" s="10" t="s">
        <v>85</v>
      </c>
      <c r="AH252" s="10" t="s">
        <v>85</v>
      </c>
      <c r="AI252" s="160" t="s">
        <v>85</v>
      </c>
      <c r="AJ252" s="160"/>
      <c r="AK252" s="60"/>
      <c r="AL252" s="10"/>
      <c r="AM252" s="10"/>
      <c r="AN252" s="10"/>
      <c r="AO252" s="10"/>
      <c r="AP252" s="10"/>
      <c r="AQ252" s="10" t="s">
        <v>85</v>
      </c>
      <c r="AR252" s="10" t="s">
        <v>85</v>
      </c>
      <c r="AS252" s="10" t="s">
        <v>85</v>
      </c>
      <c r="AT252" s="10" t="s">
        <v>85</v>
      </c>
      <c r="AU252" s="10" t="s">
        <v>85</v>
      </c>
      <c r="AV252" s="10" t="s">
        <v>85</v>
      </c>
      <c r="AW252" s="10" t="s">
        <v>85</v>
      </c>
      <c r="AX252" s="10"/>
      <c r="AY252" s="10"/>
      <c r="AZ252" s="10"/>
      <c r="BA252" s="10"/>
      <c r="BB252" s="10"/>
      <c r="BC252" s="10"/>
      <c r="BD252" s="10"/>
      <c r="BE252" s="200" t="s">
        <v>85</v>
      </c>
      <c r="BF252" s="10" t="s">
        <v>85</v>
      </c>
      <c r="BG252" s="10" t="s">
        <v>85</v>
      </c>
      <c r="BH252" s="10" t="s">
        <v>85</v>
      </c>
      <c r="BI252" s="10" t="s">
        <v>85</v>
      </c>
      <c r="BJ252" s="10" t="s">
        <v>85</v>
      </c>
      <c r="BK252" s="10" t="s">
        <v>85</v>
      </c>
      <c r="BL252" s="10"/>
      <c r="BM252" s="160"/>
      <c r="BN252" s="10"/>
      <c r="BO252" s="60"/>
      <c r="BP252" s="10"/>
      <c r="BQ252" s="10"/>
      <c r="BR252" s="10"/>
      <c r="BS252" s="10" t="s">
        <v>85</v>
      </c>
      <c r="BT252" s="10" t="s">
        <v>85</v>
      </c>
      <c r="BU252" s="10" t="s">
        <v>85</v>
      </c>
      <c r="BV252" s="10" t="s">
        <v>85</v>
      </c>
      <c r="BW252" s="10" t="s">
        <v>85</v>
      </c>
      <c r="BX252" s="10" t="s">
        <v>85</v>
      </c>
      <c r="BY252" s="10" t="s">
        <v>85</v>
      </c>
      <c r="BZ252" s="10"/>
      <c r="CA252" s="10"/>
      <c r="CB252" s="10"/>
      <c r="CC252" s="10"/>
      <c r="CD252" s="10"/>
      <c r="CE252" s="10"/>
      <c r="CF252" s="10"/>
      <c r="CG252" s="10" t="s">
        <v>85</v>
      </c>
      <c r="CH252" s="10" t="s">
        <v>85</v>
      </c>
      <c r="CI252" s="10" t="s">
        <v>85</v>
      </c>
      <c r="CJ252" s="10" t="s">
        <v>85</v>
      </c>
      <c r="CK252" s="10" t="s">
        <v>85</v>
      </c>
      <c r="CL252" s="10" t="s">
        <v>85</v>
      </c>
      <c r="CM252" s="10" t="s">
        <v>85</v>
      </c>
      <c r="CN252" s="10"/>
      <c r="CO252" s="10"/>
      <c r="CP252" s="10"/>
      <c r="CQ252" s="10"/>
      <c r="CR252" s="160"/>
      <c r="CS252" s="18"/>
      <c r="CT252" s="3">
        <f t="shared" si="51"/>
        <v>44</v>
      </c>
      <c r="CU252" s="12">
        <v>44</v>
      </c>
      <c r="CW252" s="12">
        <f t="shared" si="52"/>
        <v>0</v>
      </c>
    </row>
    <row r="253" spans="1:101" ht="16" thickBot="1" x14ac:dyDescent="0.25">
      <c r="A253" s="35" t="s">
        <v>114</v>
      </c>
      <c r="B253" s="75" t="s">
        <v>115</v>
      </c>
      <c r="C253" s="94"/>
      <c r="D253" s="146"/>
      <c r="E253" s="147"/>
      <c r="F253" s="62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153"/>
      <c r="AJ253" s="153"/>
      <c r="AK253" s="62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153"/>
      <c r="BN253" s="14"/>
      <c r="BO253" s="62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153"/>
      <c r="CS253" s="22"/>
      <c r="CT253" s="12">
        <f t="shared" si="51"/>
        <v>0</v>
      </c>
      <c r="CU253" s="12"/>
      <c r="CW253" s="12">
        <f t="shared" si="52"/>
        <v>0</v>
      </c>
    </row>
    <row r="254" spans="1:101" ht="15" x14ac:dyDescent="0.2">
      <c r="A254" s="43" t="s">
        <v>531</v>
      </c>
      <c r="B254" s="522" t="s">
        <v>532</v>
      </c>
      <c r="C254" s="89" t="s">
        <v>357</v>
      </c>
      <c r="D254" s="623"/>
      <c r="E254" s="624">
        <v>45644</v>
      </c>
      <c r="F254" s="60" t="s">
        <v>85</v>
      </c>
      <c r="G254" s="10" t="s">
        <v>85</v>
      </c>
      <c r="H254" s="10"/>
      <c r="I254" s="10"/>
      <c r="J254" s="10"/>
      <c r="K254" s="10"/>
      <c r="L254" s="10"/>
      <c r="M254" s="10"/>
      <c r="N254" s="10"/>
      <c r="O254" s="10" t="s">
        <v>85</v>
      </c>
      <c r="P254" s="10" t="s">
        <v>85</v>
      </c>
      <c r="Q254" s="10" t="s">
        <v>85</v>
      </c>
      <c r="R254" s="10" t="s">
        <v>85</v>
      </c>
      <c r="S254" s="10" t="s">
        <v>85</v>
      </c>
      <c r="T254" s="10" t="s">
        <v>85</v>
      </c>
      <c r="U254" s="10" t="s">
        <v>85</v>
      </c>
      <c r="V254" s="10"/>
      <c r="W254" s="10"/>
      <c r="X254" s="10"/>
      <c r="Y254" s="10"/>
      <c r="Z254" s="10"/>
      <c r="AA254" s="10"/>
      <c r="AB254" s="10"/>
      <c r="AC254" s="10" t="s">
        <v>85</v>
      </c>
      <c r="AD254" s="10" t="s">
        <v>85</v>
      </c>
      <c r="AE254" s="10" t="s">
        <v>85</v>
      </c>
      <c r="AF254" s="644" t="s">
        <v>85</v>
      </c>
      <c r="AG254" s="10" t="s">
        <v>85</v>
      </c>
      <c r="AH254" s="10" t="s">
        <v>85</v>
      </c>
      <c r="AI254" s="160" t="s">
        <v>85</v>
      </c>
      <c r="AJ254" s="160"/>
      <c r="AK254" s="60"/>
      <c r="AL254" s="10"/>
      <c r="AM254" s="10"/>
      <c r="AN254" s="10"/>
      <c r="AO254" s="10"/>
      <c r="AP254" s="10"/>
      <c r="AQ254" s="10" t="s">
        <v>85</v>
      </c>
      <c r="AR254" s="10" t="s">
        <v>85</v>
      </c>
      <c r="AS254" s="10" t="s">
        <v>85</v>
      </c>
      <c r="AT254" s="10" t="s">
        <v>85</v>
      </c>
      <c r="AU254" s="10" t="s">
        <v>85</v>
      </c>
      <c r="AV254" s="10" t="s">
        <v>85</v>
      </c>
      <c r="AW254" s="10" t="s">
        <v>85</v>
      </c>
      <c r="AX254" s="10"/>
      <c r="AY254" s="10"/>
      <c r="AZ254" s="10"/>
      <c r="BA254" s="10"/>
      <c r="BB254" s="10"/>
      <c r="BC254" s="10"/>
      <c r="BD254" s="10"/>
      <c r="BE254" s="10" t="s">
        <v>85</v>
      </c>
      <c r="BF254" s="10" t="s">
        <v>85</v>
      </c>
      <c r="BG254" s="10" t="s">
        <v>85</v>
      </c>
      <c r="BH254" s="10" t="s">
        <v>85</v>
      </c>
      <c r="BI254" s="10" t="s">
        <v>85</v>
      </c>
      <c r="BJ254" s="10" t="s">
        <v>85</v>
      </c>
      <c r="BK254" s="10" t="s">
        <v>85</v>
      </c>
      <c r="BL254" s="10"/>
      <c r="BM254" s="160"/>
      <c r="BN254" s="10"/>
      <c r="BO254" s="60"/>
      <c r="BP254" s="10"/>
      <c r="BQ254" s="10"/>
      <c r="BR254" s="10"/>
      <c r="BS254" s="10" t="s">
        <v>85</v>
      </c>
      <c r="BT254" s="171"/>
      <c r="BU254" s="171"/>
      <c r="BV254" s="171"/>
      <c r="BW254" s="68"/>
      <c r="BX254" s="68"/>
      <c r="BY254" s="68"/>
      <c r="BZ254" s="68"/>
      <c r="CA254" s="10"/>
      <c r="CB254" s="68"/>
      <c r="CC254" s="68"/>
      <c r="CD254" s="68"/>
      <c r="CE254" s="68"/>
      <c r="CF254" s="68"/>
      <c r="CG254" s="68"/>
      <c r="CH254" s="68"/>
      <c r="CI254" s="68"/>
      <c r="CJ254" s="408"/>
      <c r="CK254" s="10"/>
      <c r="CL254" s="10"/>
      <c r="CM254" s="10"/>
      <c r="CN254" s="10"/>
      <c r="CO254" s="10"/>
      <c r="CP254" s="10"/>
      <c r="CQ254" s="10"/>
      <c r="CR254" s="160"/>
      <c r="CS254" s="18"/>
      <c r="CT254" s="3">
        <f t="shared" si="51"/>
        <v>31</v>
      </c>
      <c r="CU254" s="12">
        <v>37</v>
      </c>
      <c r="CW254" s="12">
        <f t="shared" si="52"/>
        <v>-6</v>
      </c>
    </row>
    <row r="255" spans="1:101" ht="16" thickBot="1" x14ac:dyDescent="0.25">
      <c r="A255" s="399" t="s">
        <v>645</v>
      </c>
      <c r="B255" s="419" t="s">
        <v>533</v>
      </c>
      <c r="C255" s="400" t="s">
        <v>357</v>
      </c>
      <c r="D255" s="688"/>
      <c r="E255" s="689"/>
      <c r="F255" s="401" t="s">
        <v>85</v>
      </c>
      <c r="G255" s="8" t="s">
        <v>85</v>
      </c>
      <c r="H255" s="8"/>
      <c r="I255" s="8"/>
      <c r="J255" s="8"/>
      <c r="K255" s="8"/>
      <c r="L255" s="8"/>
      <c r="M255" s="8"/>
      <c r="N255" s="8"/>
      <c r="O255" s="8" t="s">
        <v>85</v>
      </c>
      <c r="P255" s="8" t="s">
        <v>85</v>
      </c>
      <c r="Q255" s="8" t="s">
        <v>85</v>
      </c>
      <c r="R255" s="8" t="s">
        <v>85</v>
      </c>
      <c r="S255" s="8" t="s">
        <v>85</v>
      </c>
      <c r="T255" s="8" t="s">
        <v>85</v>
      </c>
      <c r="U255" s="8" t="s">
        <v>85</v>
      </c>
      <c r="V255" s="8"/>
      <c r="W255" s="8"/>
      <c r="X255" s="8"/>
      <c r="Y255" s="8"/>
      <c r="Z255" s="8"/>
      <c r="AA255" s="8"/>
      <c r="AB255" s="8"/>
      <c r="AC255" s="8" t="s">
        <v>85</v>
      </c>
      <c r="AD255" s="8" t="s">
        <v>85</v>
      </c>
      <c r="AE255" s="8" t="s">
        <v>85</v>
      </c>
      <c r="AF255" s="8" t="s">
        <v>85</v>
      </c>
      <c r="AG255" s="8" t="s">
        <v>85</v>
      </c>
      <c r="AH255" s="8" t="s">
        <v>85</v>
      </c>
      <c r="AI255" s="402" t="s">
        <v>85</v>
      </c>
      <c r="AJ255" s="402" t="s">
        <v>655</v>
      </c>
      <c r="AK255" s="401" t="s">
        <v>655</v>
      </c>
      <c r="AL255" s="8" t="s">
        <v>655</v>
      </c>
      <c r="AM255" s="8" t="s">
        <v>655</v>
      </c>
      <c r="AN255" s="8" t="s">
        <v>655</v>
      </c>
      <c r="AO255" s="8" t="s">
        <v>655</v>
      </c>
      <c r="AP255" s="8" t="s">
        <v>655</v>
      </c>
      <c r="AQ255" s="8" t="s">
        <v>85</v>
      </c>
      <c r="AR255" s="8" t="s">
        <v>85</v>
      </c>
      <c r="AS255" s="8" t="s">
        <v>85</v>
      </c>
      <c r="AT255" s="8" t="s">
        <v>85</v>
      </c>
      <c r="AU255" s="8" t="s">
        <v>85</v>
      </c>
      <c r="AV255" s="8" t="s">
        <v>85</v>
      </c>
      <c r="AW255" s="8" t="s">
        <v>85</v>
      </c>
      <c r="AX255" s="8"/>
      <c r="AY255" s="8"/>
      <c r="AZ255" s="8"/>
      <c r="BA255" s="8"/>
      <c r="BB255" s="8"/>
      <c r="BC255" s="8"/>
      <c r="BD255" s="8"/>
      <c r="BE255" s="8" t="s">
        <v>85</v>
      </c>
      <c r="BF255" s="8" t="s">
        <v>85</v>
      </c>
      <c r="BG255" s="8" t="s">
        <v>85</v>
      </c>
      <c r="BH255" s="8" t="s">
        <v>85</v>
      </c>
      <c r="BI255" s="8" t="s">
        <v>85</v>
      </c>
      <c r="BJ255" s="8" t="s">
        <v>85</v>
      </c>
      <c r="BK255" s="8" t="s">
        <v>85</v>
      </c>
      <c r="BL255" s="8"/>
      <c r="BM255" s="402"/>
      <c r="BN255" s="8"/>
      <c r="BO255" s="401"/>
      <c r="BP255" s="8"/>
      <c r="BQ255" s="8"/>
      <c r="BR255" s="8"/>
      <c r="BS255" s="8" t="s">
        <v>85</v>
      </c>
      <c r="BT255" s="8" t="s">
        <v>85</v>
      </c>
      <c r="BU255" s="8" t="s">
        <v>85</v>
      </c>
      <c r="BV255" s="8" t="s">
        <v>85</v>
      </c>
      <c r="BW255" s="8" t="s">
        <v>85</v>
      </c>
      <c r="BX255" s="8" t="s">
        <v>85</v>
      </c>
      <c r="BY255" s="8" t="s">
        <v>85</v>
      </c>
      <c r="BZ255" s="8" t="s">
        <v>655</v>
      </c>
      <c r="CA255" s="8" t="s">
        <v>655</v>
      </c>
      <c r="CB255" s="8" t="s">
        <v>655</v>
      </c>
      <c r="CC255" s="8" t="s">
        <v>655</v>
      </c>
      <c r="CD255" s="8" t="s">
        <v>655</v>
      </c>
      <c r="CE255" s="8" t="s">
        <v>655</v>
      </c>
      <c r="CF255" s="8" t="s">
        <v>655</v>
      </c>
      <c r="CG255" s="8" t="s">
        <v>85</v>
      </c>
      <c r="CH255" s="8" t="s">
        <v>85</v>
      </c>
      <c r="CI255" s="8" t="s">
        <v>85</v>
      </c>
      <c r="CJ255" s="8" t="s">
        <v>85</v>
      </c>
      <c r="CK255" s="8" t="s">
        <v>85</v>
      </c>
      <c r="CL255" s="8" t="s">
        <v>85</v>
      </c>
      <c r="CM255" s="8" t="s">
        <v>85</v>
      </c>
      <c r="CN255" s="8"/>
      <c r="CO255" s="8"/>
      <c r="CP255" s="8"/>
      <c r="CQ255" s="8"/>
      <c r="CR255" s="402"/>
      <c r="CS255" s="403"/>
      <c r="CT255" s="3">
        <f t="shared" si="51"/>
        <v>58</v>
      </c>
      <c r="CU255" s="12">
        <v>58</v>
      </c>
      <c r="CW255" s="12">
        <f t="shared" si="52"/>
        <v>0</v>
      </c>
    </row>
    <row r="256" spans="1:101" ht="15" x14ac:dyDescent="0.2">
      <c r="A256" s="43" t="s">
        <v>926</v>
      </c>
      <c r="B256" s="244" t="s">
        <v>614</v>
      </c>
      <c r="C256" s="89" t="s">
        <v>263</v>
      </c>
      <c r="D256" s="141"/>
      <c r="E256" s="142">
        <v>45574</v>
      </c>
      <c r="F256" s="60" t="s">
        <v>85</v>
      </c>
      <c r="G256" s="10" t="s">
        <v>85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60"/>
      <c r="AJ256" s="160"/>
      <c r="AK256" s="6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60"/>
      <c r="BN256" s="10"/>
      <c r="BO256" s="6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60"/>
      <c r="CS256" s="18"/>
      <c r="CT256" s="12">
        <f t="shared" si="51"/>
        <v>2</v>
      </c>
      <c r="CU256" s="12"/>
      <c r="CW256" s="12">
        <f t="shared" si="52"/>
        <v>2</v>
      </c>
    </row>
    <row r="257" spans="1:101" ht="16" thickBot="1" x14ac:dyDescent="0.25">
      <c r="A257" s="35" t="s">
        <v>926</v>
      </c>
      <c r="B257" s="75" t="s">
        <v>614</v>
      </c>
      <c r="C257" s="94" t="s">
        <v>731</v>
      </c>
      <c r="D257" s="146">
        <v>45578</v>
      </c>
      <c r="E257" s="147"/>
      <c r="F257" s="62"/>
      <c r="G257" s="30"/>
      <c r="H257" s="30"/>
      <c r="I257" s="30"/>
      <c r="J257" s="30"/>
      <c r="K257" s="30"/>
      <c r="L257" s="30"/>
      <c r="M257" s="30"/>
      <c r="N257" s="30"/>
      <c r="O257" s="246"/>
      <c r="P257" s="246"/>
      <c r="Q257" s="30" t="s">
        <v>85</v>
      </c>
      <c r="R257" s="30" t="s">
        <v>85</v>
      </c>
      <c r="S257" s="30" t="s">
        <v>85</v>
      </c>
      <c r="T257" s="30" t="s">
        <v>85</v>
      </c>
      <c r="U257" s="30" t="s">
        <v>85</v>
      </c>
      <c r="V257" s="30"/>
      <c r="W257" s="30"/>
      <c r="X257" s="30"/>
      <c r="Y257" s="30"/>
      <c r="Z257" s="30"/>
      <c r="AA257" s="30"/>
      <c r="AB257" s="30"/>
      <c r="AC257" s="30" t="s">
        <v>85</v>
      </c>
      <c r="AD257" s="30" t="s">
        <v>85</v>
      </c>
      <c r="AE257" s="30" t="s">
        <v>85</v>
      </c>
      <c r="AF257" s="30" t="s">
        <v>85</v>
      </c>
      <c r="AG257" s="30" t="s">
        <v>85</v>
      </c>
      <c r="AH257" s="30" t="s">
        <v>85</v>
      </c>
      <c r="AI257" s="153" t="s">
        <v>85</v>
      </c>
      <c r="AJ257" s="153"/>
      <c r="AK257" s="62"/>
      <c r="AL257" s="30"/>
      <c r="AM257" s="30"/>
      <c r="AN257" s="30"/>
      <c r="AO257" s="30"/>
      <c r="AP257" s="468"/>
      <c r="AQ257" s="468"/>
      <c r="AR257" s="468"/>
      <c r="AS257" s="468"/>
      <c r="AT257" s="468"/>
      <c r="AU257" s="468"/>
      <c r="AV257" s="468"/>
      <c r="AW257" s="468"/>
      <c r="AX257" s="30"/>
      <c r="AY257" s="30"/>
      <c r="AZ257" s="30"/>
      <c r="BA257" s="30"/>
      <c r="BB257" s="30"/>
      <c r="BC257" s="30"/>
      <c r="BD257" s="30"/>
      <c r="BE257" s="30" t="s">
        <v>85</v>
      </c>
      <c r="BF257" s="30" t="s">
        <v>85</v>
      </c>
      <c r="BG257" s="30" t="s">
        <v>85</v>
      </c>
      <c r="BH257" s="30" t="s">
        <v>85</v>
      </c>
      <c r="BI257" s="30" t="s">
        <v>85</v>
      </c>
      <c r="BJ257" s="30" t="s">
        <v>85</v>
      </c>
      <c r="BK257" s="30" t="s">
        <v>85</v>
      </c>
      <c r="BL257" s="30"/>
      <c r="BM257" s="153"/>
      <c r="BN257" s="30"/>
      <c r="BO257" s="62"/>
      <c r="BP257" s="30"/>
      <c r="BQ257" s="30"/>
      <c r="BR257" s="30"/>
      <c r="BS257" s="30" t="s">
        <v>85</v>
      </c>
      <c r="BT257" s="30" t="s">
        <v>85</v>
      </c>
      <c r="BU257" s="30" t="s">
        <v>85</v>
      </c>
      <c r="BV257" s="30" t="s">
        <v>85</v>
      </c>
      <c r="BW257" s="30" t="s">
        <v>85</v>
      </c>
      <c r="BX257" s="30" t="s">
        <v>85</v>
      </c>
      <c r="BY257" s="246"/>
      <c r="BZ257" s="30"/>
      <c r="CA257" s="30"/>
      <c r="CB257" s="30"/>
      <c r="CC257" s="30"/>
      <c r="CD257" s="30"/>
      <c r="CE257" s="30"/>
      <c r="CF257" s="238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153"/>
      <c r="CS257" s="22"/>
      <c r="CT257" s="12">
        <f t="shared" si="51"/>
        <v>25</v>
      </c>
      <c r="CU257" s="12"/>
      <c r="CW257" s="12">
        <f t="shared" si="52"/>
        <v>25</v>
      </c>
    </row>
    <row r="258" spans="1:101" s="12" customFormat="1" ht="15" x14ac:dyDescent="0.2">
      <c r="A258" s="43" t="s">
        <v>104</v>
      </c>
      <c r="B258" s="133" t="s">
        <v>105</v>
      </c>
      <c r="C258" s="93" t="s">
        <v>293</v>
      </c>
      <c r="D258" s="623"/>
      <c r="E258" s="624">
        <v>45588</v>
      </c>
      <c r="F258" s="60" t="s">
        <v>85</v>
      </c>
      <c r="G258" s="10" t="s">
        <v>85</v>
      </c>
      <c r="H258" s="10"/>
      <c r="I258" s="10"/>
      <c r="J258" s="10"/>
      <c r="K258" s="10"/>
      <c r="L258" s="10"/>
      <c r="M258" s="10"/>
      <c r="N258" s="10"/>
      <c r="O258" s="10" t="s">
        <v>85</v>
      </c>
      <c r="P258" s="10" t="s">
        <v>85</v>
      </c>
      <c r="Q258" s="10" t="s">
        <v>85</v>
      </c>
      <c r="R258" s="10" t="s">
        <v>85</v>
      </c>
      <c r="S258" s="10" t="s">
        <v>85</v>
      </c>
      <c r="T258" s="10" t="s">
        <v>85</v>
      </c>
      <c r="U258" s="10" t="s">
        <v>85</v>
      </c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60"/>
      <c r="AJ258" s="160"/>
      <c r="AK258" s="6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60"/>
      <c r="BN258" s="10"/>
      <c r="BO258" s="6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60"/>
      <c r="CS258" s="18"/>
      <c r="CT258" s="3">
        <f t="shared" si="51"/>
        <v>9</v>
      </c>
      <c r="CU258" s="12">
        <v>9</v>
      </c>
      <c r="CW258" s="12">
        <f t="shared" si="52"/>
        <v>0</v>
      </c>
    </row>
    <row r="259" spans="1:101" s="12" customFormat="1" ht="15" x14ac:dyDescent="0.2">
      <c r="A259" s="45" t="s">
        <v>104</v>
      </c>
      <c r="B259" s="672" t="s">
        <v>105</v>
      </c>
      <c r="C259" s="197" t="s">
        <v>329</v>
      </c>
      <c r="D259" s="613">
        <v>45588</v>
      </c>
      <c r="E259" s="613">
        <v>45644</v>
      </c>
      <c r="F259" s="5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 t="s">
        <v>85</v>
      </c>
      <c r="AD259" s="13" t="s">
        <v>85</v>
      </c>
      <c r="AE259" s="13" t="s">
        <v>85</v>
      </c>
      <c r="AF259" s="615" t="s">
        <v>85</v>
      </c>
      <c r="AG259" s="13" t="s">
        <v>85</v>
      </c>
      <c r="AH259" s="13" t="s">
        <v>85</v>
      </c>
      <c r="AI259" s="161" t="s">
        <v>85</v>
      </c>
      <c r="AJ259" s="161"/>
      <c r="AK259" s="59"/>
      <c r="AL259" s="13"/>
      <c r="AM259" s="13"/>
      <c r="AN259" s="13"/>
      <c r="AO259" s="13"/>
      <c r="AP259" s="13"/>
      <c r="AQ259" s="13" t="s">
        <v>85</v>
      </c>
      <c r="AR259" s="13" t="s">
        <v>85</v>
      </c>
      <c r="AS259" s="13" t="s">
        <v>85</v>
      </c>
      <c r="AT259" s="13" t="s">
        <v>85</v>
      </c>
      <c r="AU259" s="13" t="s">
        <v>85</v>
      </c>
      <c r="AV259" s="13" t="s">
        <v>85</v>
      </c>
      <c r="AW259" s="13" t="s">
        <v>85</v>
      </c>
      <c r="AX259" s="13"/>
      <c r="AY259" s="13"/>
      <c r="AZ259" s="13"/>
      <c r="BA259" s="13"/>
      <c r="BB259" s="13"/>
      <c r="BC259" s="13"/>
      <c r="BD259" s="13"/>
      <c r="BE259" s="13" t="s">
        <v>85</v>
      </c>
      <c r="BF259" s="13" t="s">
        <v>85</v>
      </c>
      <c r="BG259" s="13" t="s">
        <v>85</v>
      </c>
      <c r="BH259" s="13" t="s">
        <v>85</v>
      </c>
      <c r="BI259" s="13" t="s">
        <v>85</v>
      </c>
      <c r="BJ259" s="13" t="s">
        <v>85</v>
      </c>
      <c r="BK259" s="13" t="s">
        <v>85</v>
      </c>
      <c r="BL259" s="13"/>
      <c r="BM259" s="161"/>
      <c r="BN259" s="13"/>
      <c r="BO259" s="59"/>
      <c r="BP259" s="13"/>
      <c r="BQ259" s="13"/>
      <c r="BR259" s="13"/>
      <c r="BS259" s="13" t="s">
        <v>85</v>
      </c>
      <c r="BT259" s="13" t="s">
        <v>85</v>
      </c>
      <c r="BU259" s="13" t="s">
        <v>85</v>
      </c>
      <c r="BV259" s="13" t="s">
        <v>85</v>
      </c>
      <c r="BW259" s="13" t="s">
        <v>85</v>
      </c>
      <c r="BX259" s="13" t="s">
        <v>85</v>
      </c>
      <c r="BY259" s="13" t="s">
        <v>85</v>
      </c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61"/>
      <c r="CS259" s="15"/>
      <c r="CT259" s="3">
        <f t="shared" si="51"/>
        <v>28</v>
      </c>
      <c r="CU259" s="12">
        <v>28</v>
      </c>
      <c r="CW259" s="12">
        <f t="shared" si="52"/>
        <v>0</v>
      </c>
    </row>
    <row r="260" spans="1:101" s="12" customFormat="1" ht="16" thickBot="1" x14ac:dyDescent="0.25">
      <c r="A260" s="35" t="s">
        <v>104</v>
      </c>
      <c r="B260" s="337" t="s">
        <v>105</v>
      </c>
      <c r="C260" s="235" t="s">
        <v>731</v>
      </c>
      <c r="D260" s="146">
        <v>45644</v>
      </c>
      <c r="E260" s="147"/>
      <c r="F260" s="62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673"/>
      <c r="AG260" s="30"/>
      <c r="AH260" s="30"/>
      <c r="AI260" s="153"/>
      <c r="AJ260" s="153"/>
      <c r="AK260" s="62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153"/>
      <c r="BN260" s="30"/>
      <c r="BO260" s="62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 t="s">
        <v>85</v>
      </c>
      <c r="CH260" s="30" t="s">
        <v>85</v>
      </c>
      <c r="CI260" s="30" t="s">
        <v>85</v>
      </c>
      <c r="CJ260" s="30" t="s">
        <v>85</v>
      </c>
      <c r="CK260" s="30" t="s">
        <v>85</v>
      </c>
      <c r="CL260" s="30" t="s">
        <v>85</v>
      </c>
      <c r="CM260" s="30" t="s">
        <v>85</v>
      </c>
      <c r="CN260" s="30"/>
      <c r="CO260" s="30"/>
      <c r="CP260" s="30"/>
      <c r="CQ260" s="30"/>
      <c r="CR260" s="153"/>
      <c r="CS260" s="22"/>
      <c r="CT260" s="12">
        <f t="shared" ref="CT260" si="59">+COUNTA(F260:CS260)</f>
        <v>7</v>
      </c>
      <c r="CW260" s="12">
        <f t="shared" ref="CW260" si="60">+CT260+CV260-CU260</f>
        <v>7</v>
      </c>
    </row>
    <row r="261" spans="1:101" ht="16" thickBot="1" x14ac:dyDescent="0.25">
      <c r="A261" s="35" t="s">
        <v>336</v>
      </c>
      <c r="B261" s="362" t="s">
        <v>337</v>
      </c>
      <c r="C261" s="94" t="s">
        <v>329</v>
      </c>
      <c r="D261" s="637"/>
      <c r="E261" s="638">
        <v>45644</v>
      </c>
      <c r="F261" s="62" t="s">
        <v>85</v>
      </c>
      <c r="G261" s="30" t="s">
        <v>85</v>
      </c>
      <c r="H261" s="30"/>
      <c r="I261" s="30"/>
      <c r="J261" s="30"/>
      <c r="K261" s="30"/>
      <c r="L261" s="30"/>
      <c r="M261" s="30"/>
      <c r="N261" s="30"/>
      <c r="O261" s="30" t="s">
        <v>85</v>
      </c>
      <c r="P261" s="30" t="s">
        <v>85</v>
      </c>
      <c r="Q261" s="30" t="s">
        <v>85</v>
      </c>
      <c r="R261" s="30" t="s">
        <v>85</v>
      </c>
      <c r="S261" s="30" t="s">
        <v>85</v>
      </c>
      <c r="T261" s="30" t="s">
        <v>85</v>
      </c>
      <c r="U261" s="30" t="s">
        <v>85</v>
      </c>
      <c r="V261" s="30"/>
      <c r="W261" s="30"/>
      <c r="X261" s="30"/>
      <c r="Y261" s="30"/>
      <c r="Z261" s="30"/>
      <c r="AA261" s="30"/>
      <c r="AB261" s="30"/>
      <c r="AC261" s="30" t="s">
        <v>85</v>
      </c>
      <c r="AD261" s="30" t="s">
        <v>85</v>
      </c>
      <c r="AE261" s="30" t="s">
        <v>85</v>
      </c>
      <c r="AF261" s="30" t="s">
        <v>85</v>
      </c>
      <c r="AG261" s="30" t="s">
        <v>85</v>
      </c>
      <c r="AH261" s="30" t="s">
        <v>85</v>
      </c>
      <c r="AI261" s="153" t="s">
        <v>85</v>
      </c>
      <c r="AJ261" s="153" t="s">
        <v>85</v>
      </c>
      <c r="AK261" s="62" t="s">
        <v>85</v>
      </c>
      <c r="AL261" s="30" t="s">
        <v>85</v>
      </c>
      <c r="AM261" s="30" t="s">
        <v>85</v>
      </c>
      <c r="AN261" s="30" t="s">
        <v>85</v>
      </c>
      <c r="AO261" s="30" t="s">
        <v>85</v>
      </c>
      <c r="AP261" s="30" t="s">
        <v>85</v>
      </c>
      <c r="AQ261" s="30" t="s">
        <v>85</v>
      </c>
      <c r="AR261" s="30" t="s">
        <v>85</v>
      </c>
      <c r="AS261" s="30" t="s">
        <v>85</v>
      </c>
      <c r="AT261" s="30" t="s">
        <v>85</v>
      </c>
      <c r="AU261" s="30" t="s">
        <v>85</v>
      </c>
      <c r="AV261" s="30" t="s">
        <v>85</v>
      </c>
      <c r="AW261" s="30" t="s">
        <v>85</v>
      </c>
      <c r="AX261" s="30"/>
      <c r="AY261" s="30"/>
      <c r="AZ261" s="30"/>
      <c r="BA261" s="30"/>
      <c r="BB261" s="30"/>
      <c r="BC261" s="30"/>
      <c r="BD261" s="30"/>
      <c r="BE261" s="452" t="s">
        <v>85</v>
      </c>
      <c r="BF261" s="452" t="s">
        <v>85</v>
      </c>
      <c r="BG261" s="452" t="s">
        <v>85</v>
      </c>
      <c r="BH261" s="452" t="s">
        <v>85</v>
      </c>
      <c r="BI261" s="452" t="s">
        <v>85</v>
      </c>
      <c r="BJ261" s="452" t="s">
        <v>85</v>
      </c>
      <c r="BK261" s="452" t="s">
        <v>85</v>
      </c>
      <c r="BL261" s="30"/>
      <c r="BM261" s="153"/>
      <c r="BN261" s="30"/>
      <c r="BO261" s="62"/>
      <c r="BP261" s="30"/>
      <c r="BQ261" s="30"/>
      <c r="BR261" s="30"/>
      <c r="BS261" s="30" t="s">
        <v>85</v>
      </c>
      <c r="BT261" s="30" t="s">
        <v>85</v>
      </c>
      <c r="BU261" s="30" t="s">
        <v>85</v>
      </c>
      <c r="BV261" s="30" t="s">
        <v>85</v>
      </c>
      <c r="BW261" s="30" t="s">
        <v>85</v>
      </c>
      <c r="BX261" s="30" t="s">
        <v>85</v>
      </c>
      <c r="BY261" s="30" t="s">
        <v>85</v>
      </c>
      <c r="BZ261" s="30"/>
      <c r="CA261" s="30"/>
      <c r="CB261" s="30"/>
      <c r="CC261" s="30"/>
      <c r="CD261" s="30"/>
      <c r="CE261" s="30"/>
      <c r="CF261" s="247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153"/>
      <c r="CS261" s="22"/>
      <c r="CT261" s="3">
        <f t="shared" si="51"/>
        <v>44</v>
      </c>
      <c r="CU261" s="12">
        <v>44</v>
      </c>
      <c r="CW261" s="12">
        <f t="shared" si="52"/>
        <v>0</v>
      </c>
    </row>
    <row r="262" spans="1:101" ht="16" thickBot="1" x14ac:dyDescent="0.25">
      <c r="A262" s="48" t="s">
        <v>615</v>
      </c>
      <c r="B262" s="187" t="s">
        <v>616</v>
      </c>
      <c r="C262" s="88" t="s">
        <v>367</v>
      </c>
      <c r="D262" s="139"/>
      <c r="E262" s="140">
        <v>45616</v>
      </c>
      <c r="F262" s="63" t="s">
        <v>85</v>
      </c>
      <c r="G262" s="27" t="s">
        <v>85</v>
      </c>
      <c r="H262" s="27"/>
      <c r="I262" s="27"/>
      <c r="J262" s="27"/>
      <c r="K262" s="27"/>
      <c r="L262" s="27"/>
      <c r="M262" s="27"/>
      <c r="N262" s="27"/>
      <c r="O262" s="27" t="s">
        <v>85</v>
      </c>
      <c r="P262" s="27" t="s">
        <v>85</v>
      </c>
      <c r="Q262" s="27" t="s">
        <v>85</v>
      </c>
      <c r="R262" s="27" t="s">
        <v>85</v>
      </c>
      <c r="S262" s="27" t="s">
        <v>85</v>
      </c>
      <c r="T262" s="27" t="s">
        <v>85</v>
      </c>
      <c r="U262" s="27" t="s">
        <v>85</v>
      </c>
      <c r="V262" s="27"/>
      <c r="W262" s="27"/>
      <c r="X262" s="27"/>
      <c r="Y262" s="27"/>
      <c r="Z262" s="27"/>
      <c r="AA262" s="27"/>
      <c r="AB262" s="27"/>
      <c r="AC262" s="460"/>
      <c r="AD262" s="460"/>
      <c r="AE262" s="460"/>
      <c r="AF262" s="460"/>
      <c r="AG262" s="460"/>
      <c r="AH262" s="460"/>
      <c r="AI262" s="461"/>
      <c r="AJ262" s="159"/>
      <c r="AK262" s="63"/>
      <c r="AL262" s="27"/>
      <c r="AM262" s="27"/>
      <c r="AN262" s="27"/>
      <c r="AO262" s="27"/>
      <c r="AP262" s="27"/>
      <c r="AQ262" s="27" t="s">
        <v>85</v>
      </c>
      <c r="AR262" s="27" t="s">
        <v>85</v>
      </c>
      <c r="AS262" s="27" t="s">
        <v>85</v>
      </c>
      <c r="AT262" s="27" t="s">
        <v>85</v>
      </c>
      <c r="AU262" s="27" t="s">
        <v>85</v>
      </c>
      <c r="AV262" s="27" t="s">
        <v>85</v>
      </c>
      <c r="AW262" s="27" t="s">
        <v>85</v>
      </c>
      <c r="AX262" s="27"/>
      <c r="AY262" s="27"/>
      <c r="AZ262" s="27"/>
      <c r="BA262" s="27"/>
      <c r="BB262" s="27"/>
      <c r="BC262" s="27"/>
      <c r="BD262" s="27"/>
      <c r="BE262" s="417"/>
      <c r="BF262" s="27"/>
      <c r="BG262" s="27"/>
      <c r="BH262" s="27"/>
      <c r="BI262" s="27"/>
      <c r="BJ262" s="27"/>
      <c r="BK262" s="27"/>
      <c r="BL262" s="27"/>
      <c r="BM262" s="159"/>
      <c r="BN262" s="27"/>
      <c r="BO262" s="63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159"/>
      <c r="CS262" s="28"/>
      <c r="CT262" s="12">
        <f t="shared" si="51"/>
        <v>16</v>
      </c>
      <c r="CU262" s="12"/>
      <c r="CW262" s="12">
        <f t="shared" si="52"/>
        <v>16</v>
      </c>
    </row>
    <row r="263" spans="1:101" ht="15" x14ac:dyDescent="0.2">
      <c r="A263" s="43" t="s">
        <v>225</v>
      </c>
      <c r="B263" s="47" t="s">
        <v>157</v>
      </c>
      <c r="C263" s="89" t="s">
        <v>263</v>
      </c>
      <c r="D263" s="141"/>
      <c r="E263" s="142"/>
      <c r="F263" s="60" t="s">
        <v>85</v>
      </c>
      <c r="G263" s="10" t="s">
        <v>85</v>
      </c>
      <c r="H263" s="10"/>
      <c r="I263" s="10"/>
      <c r="J263" s="10"/>
      <c r="K263" s="10"/>
      <c r="L263" s="10"/>
      <c r="M263" s="10"/>
      <c r="N263" s="10"/>
      <c r="O263" s="10" t="s">
        <v>85</v>
      </c>
      <c r="P263" s="10" t="s">
        <v>85</v>
      </c>
      <c r="Q263" s="10" t="s">
        <v>85</v>
      </c>
      <c r="R263" s="10" t="s">
        <v>85</v>
      </c>
      <c r="S263" s="10" t="s">
        <v>85</v>
      </c>
      <c r="T263" s="10" t="s">
        <v>85</v>
      </c>
      <c r="U263" s="10" t="s">
        <v>85</v>
      </c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60"/>
      <c r="AJ263" s="160"/>
      <c r="AK263" s="6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6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60"/>
      <c r="CS263" s="18"/>
      <c r="CT263" s="12">
        <f t="shared" si="51"/>
        <v>9</v>
      </c>
      <c r="CU263" s="12"/>
      <c r="CW263" s="12">
        <f t="shared" si="52"/>
        <v>9</v>
      </c>
    </row>
    <row r="264" spans="1:101" ht="15" x14ac:dyDescent="0.2">
      <c r="A264" s="44" t="s">
        <v>225</v>
      </c>
      <c r="B264" s="512" t="s">
        <v>157</v>
      </c>
      <c r="C264" s="259" t="s">
        <v>570</v>
      </c>
      <c r="D264" s="611">
        <v>45598</v>
      </c>
      <c r="E264" s="612">
        <v>45630</v>
      </c>
      <c r="F264" s="6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58"/>
      <c r="AK264" s="61"/>
      <c r="AL264" s="11"/>
      <c r="AM264" s="11" t="s">
        <v>85</v>
      </c>
      <c r="AN264" s="11" t="s">
        <v>85</v>
      </c>
      <c r="AO264" s="11" t="s">
        <v>85</v>
      </c>
      <c r="AP264" s="11" t="s">
        <v>85</v>
      </c>
      <c r="AQ264" s="11" t="s">
        <v>85</v>
      </c>
      <c r="AR264" s="11" t="s">
        <v>85</v>
      </c>
      <c r="AS264" s="11" t="s">
        <v>85</v>
      </c>
      <c r="AT264" s="11" t="s">
        <v>85</v>
      </c>
      <c r="AU264" s="11" t="s">
        <v>85</v>
      </c>
      <c r="AV264" s="11" t="s">
        <v>85</v>
      </c>
      <c r="AW264" s="11" t="s">
        <v>85</v>
      </c>
      <c r="AX264" s="11" t="s">
        <v>85</v>
      </c>
      <c r="AY264" s="11"/>
      <c r="AZ264" s="11"/>
      <c r="BA264" s="11"/>
      <c r="BB264" s="11"/>
      <c r="BC264" s="11"/>
      <c r="BD264" s="11"/>
      <c r="BE264" s="11"/>
      <c r="BF264" s="11"/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/>
      <c r="BM264" s="158"/>
      <c r="BN264" s="11"/>
      <c r="BO264" s="6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58"/>
      <c r="CS264" s="21"/>
      <c r="CT264" s="3">
        <f t="shared" si="51"/>
        <v>17</v>
      </c>
      <c r="CU264" s="12">
        <v>17</v>
      </c>
      <c r="CW264" s="12">
        <f t="shared" si="52"/>
        <v>0</v>
      </c>
    </row>
    <row r="265" spans="1:101" ht="16" thickBot="1" x14ac:dyDescent="0.25">
      <c r="A265" s="44" t="s">
        <v>225</v>
      </c>
      <c r="B265" s="512" t="s">
        <v>157</v>
      </c>
      <c r="C265" s="259" t="s">
        <v>290</v>
      </c>
      <c r="D265" s="611">
        <v>45630</v>
      </c>
      <c r="E265" s="612"/>
      <c r="F265" s="6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58"/>
      <c r="AJ265" s="158"/>
      <c r="AK265" s="6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58"/>
      <c r="BN265" s="11"/>
      <c r="BO265" s="61"/>
      <c r="BP265" s="11"/>
      <c r="BQ265" s="11"/>
      <c r="BR265" s="11"/>
      <c r="BS265" s="184" t="s">
        <v>85</v>
      </c>
      <c r="BT265" s="11" t="s">
        <v>85</v>
      </c>
      <c r="BU265" s="11" t="s">
        <v>85</v>
      </c>
      <c r="BV265" s="11" t="s">
        <v>85</v>
      </c>
      <c r="BW265" s="11" t="s">
        <v>85</v>
      </c>
      <c r="BX265" s="11" t="s">
        <v>85</v>
      </c>
      <c r="BY265" s="11" t="s">
        <v>85</v>
      </c>
      <c r="BZ265" s="11"/>
      <c r="CA265" s="11"/>
      <c r="CB265" s="11"/>
      <c r="CC265" s="11"/>
      <c r="CD265" s="11"/>
      <c r="CE265" s="11"/>
      <c r="CF265" s="11"/>
      <c r="CG265" s="11" t="s">
        <v>85</v>
      </c>
      <c r="CH265" s="11" t="s">
        <v>85</v>
      </c>
      <c r="CI265" s="11" t="s">
        <v>85</v>
      </c>
      <c r="CJ265" s="11" t="s">
        <v>85</v>
      </c>
      <c r="CK265" s="11" t="s">
        <v>85</v>
      </c>
      <c r="CL265" s="11" t="s">
        <v>85</v>
      </c>
      <c r="CM265" s="11" t="s">
        <v>85</v>
      </c>
      <c r="CN265" s="11"/>
      <c r="CO265" s="11"/>
      <c r="CP265" s="11"/>
      <c r="CQ265" s="11"/>
      <c r="CR265" s="158"/>
      <c r="CS265" s="21"/>
      <c r="CT265" s="3">
        <f t="shared" ref="CT265:CT267" si="61">+COUNTA(F265:CS265)</f>
        <v>14</v>
      </c>
      <c r="CU265" s="12">
        <v>14</v>
      </c>
      <c r="CW265" s="12">
        <f t="shared" si="52"/>
        <v>0</v>
      </c>
    </row>
    <row r="266" spans="1:101" ht="15" x14ac:dyDescent="0.2">
      <c r="A266" s="43" t="s">
        <v>750</v>
      </c>
      <c r="B266" s="217" t="s">
        <v>751</v>
      </c>
      <c r="C266" s="127" t="s">
        <v>570</v>
      </c>
      <c r="D266" s="623">
        <v>45577</v>
      </c>
      <c r="E266" s="624">
        <v>45630</v>
      </c>
      <c r="F266" s="6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 t="s">
        <v>85</v>
      </c>
      <c r="R266" s="10" t="s">
        <v>85</v>
      </c>
      <c r="S266" s="10" t="s">
        <v>85</v>
      </c>
      <c r="T266" s="10" t="s">
        <v>85</v>
      </c>
      <c r="U266" s="10" t="s">
        <v>85</v>
      </c>
      <c r="V266" s="10"/>
      <c r="W266" s="10"/>
      <c r="X266" s="10"/>
      <c r="Y266" s="10"/>
      <c r="Z266" s="10"/>
      <c r="AA266" s="10"/>
      <c r="AB266" s="10"/>
      <c r="AC266" s="462"/>
      <c r="AD266" s="462"/>
      <c r="AE266" s="462"/>
      <c r="AF266" s="462"/>
      <c r="AG266" s="462"/>
      <c r="AH266" s="462"/>
      <c r="AI266" s="463"/>
      <c r="AJ266" s="160"/>
      <c r="AK266" s="60"/>
      <c r="AL266" s="10" t="s">
        <v>85</v>
      </c>
      <c r="AM266" s="10" t="s">
        <v>85</v>
      </c>
      <c r="AN266" s="10" t="s">
        <v>85</v>
      </c>
      <c r="AO266" s="10" t="s">
        <v>85</v>
      </c>
      <c r="AP266" s="10" t="s">
        <v>85</v>
      </c>
      <c r="AQ266" s="10" t="s">
        <v>85</v>
      </c>
      <c r="AR266" s="10" t="s">
        <v>85</v>
      </c>
      <c r="AS266" s="10" t="s">
        <v>85</v>
      </c>
      <c r="AT266" s="10" t="s">
        <v>85</v>
      </c>
      <c r="AU266" s="10" t="s">
        <v>85</v>
      </c>
      <c r="AV266" s="10" t="s">
        <v>85</v>
      </c>
      <c r="AW266" s="10" t="s">
        <v>85</v>
      </c>
      <c r="AX266" s="10"/>
      <c r="AY266" s="10"/>
      <c r="AZ266" s="10"/>
      <c r="BA266" s="10"/>
      <c r="BB266" s="10"/>
      <c r="BC266" s="10"/>
      <c r="BD266" s="10"/>
      <c r="BE266" s="10" t="s">
        <v>85</v>
      </c>
      <c r="BF266" s="10" t="s">
        <v>85</v>
      </c>
      <c r="BG266" s="10" t="s">
        <v>85</v>
      </c>
      <c r="BH266" s="10" t="s">
        <v>85</v>
      </c>
      <c r="BI266" s="10" t="s">
        <v>85</v>
      </c>
      <c r="BJ266" s="10" t="s">
        <v>85</v>
      </c>
      <c r="BK266" s="10" t="s">
        <v>85</v>
      </c>
      <c r="BL266" s="10"/>
      <c r="BM266" s="160"/>
      <c r="BN266" s="10"/>
      <c r="BO266" s="6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60"/>
      <c r="CS266" s="18"/>
      <c r="CT266" s="3">
        <f t="shared" si="61"/>
        <v>24</v>
      </c>
      <c r="CU266" s="12">
        <v>24</v>
      </c>
      <c r="CW266" s="12">
        <f t="shared" si="52"/>
        <v>0</v>
      </c>
    </row>
    <row r="267" spans="1:101" s="12" customFormat="1" ht="16" thickBot="1" x14ac:dyDescent="0.25">
      <c r="A267" s="35" t="s">
        <v>750</v>
      </c>
      <c r="B267" s="316" t="s">
        <v>751</v>
      </c>
      <c r="C267" s="92" t="s">
        <v>565</v>
      </c>
      <c r="D267" s="637">
        <v>45630</v>
      </c>
      <c r="E267" s="638"/>
      <c r="F267" s="62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153"/>
      <c r="AJ267" s="153"/>
      <c r="AK267" s="62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153"/>
      <c r="BN267" s="30"/>
      <c r="BO267" s="62"/>
      <c r="BP267" s="30"/>
      <c r="BQ267" s="30"/>
      <c r="BR267" s="30"/>
      <c r="BS267" s="246"/>
      <c r="BT267" s="30" t="s">
        <v>85</v>
      </c>
      <c r="BU267" s="30" t="s">
        <v>85</v>
      </c>
      <c r="BV267" s="30" t="s">
        <v>85</v>
      </c>
      <c r="BW267" s="30" t="s">
        <v>85</v>
      </c>
      <c r="BX267" s="30" t="s">
        <v>85</v>
      </c>
      <c r="BY267" s="30" t="s">
        <v>85</v>
      </c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153"/>
      <c r="CS267" s="22"/>
      <c r="CT267" s="3">
        <f t="shared" si="61"/>
        <v>6</v>
      </c>
      <c r="CU267" s="12">
        <v>7</v>
      </c>
      <c r="CW267" s="12">
        <f t="shared" si="52"/>
        <v>-1</v>
      </c>
    </row>
    <row r="268" spans="1:101" s="12" customFormat="1" ht="16" thickBot="1" x14ac:dyDescent="0.25">
      <c r="A268" s="44" t="s">
        <v>952</v>
      </c>
      <c r="B268" s="183" t="s">
        <v>953</v>
      </c>
      <c r="C268" s="259" t="s">
        <v>310</v>
      </c>
      <c r="D268" s="137">
        <v>45631</v>
      </c>
      <c r="E268" s="138"/>
      <c r="F268" s="6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58"/>
      <c r="AJ268" s="158"/>
      <c r="AK268" s="6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58"/>
      <c r="BN268" s="11"/>
      <c r="BO268" s="61"/>
      <c r="BP268" s="11"/>
      <c r="BQ268" s="11"/>
      <c r="BR268" s="11"/>
      <c r="BS268" s="184" t="s">
        <v>85</v>
      </c>
      <c r="BT268" s="11" t="s">
        <v>85</v>
      </c>
      <c r="BU268" s="11" t="s">
        <v>85</v>
      </c>
      <c r="BV268" s="11" t="s">
        <v>85</v>
      </c>
      <c r="BW268" s="11" t="s">
        <v>85</v>
      </c>
      <c r="BX268" s="11" t="s">
        <v>85</v>
      </c>
      <c r="BY268" s="11" t="s">
        <v>85</v>
      </c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58"/>
      <c r="CS268" s="21"/>
      <c r="CT268" s="12">
        <f t="shared" ref="CT268:CT269" si="62">+COUNTA(F268:CS268)</f>
        <v>7</v>
      </c>
      <c r="CW268" s="12">
        <f t="shared" si="52"/>
        <v>7</v>
      </c>
    </row>
    <row r="269" spans="1:101" ht="15" x14ac:dyDescent="0.2">
      <c r="A269" s="43" t="s">
        <v>617</v>
      </c>
      <c r="B269" s="217" t="s">
        <v>321</v>
      </c>
      <c r="C269" s="78" t="s">
        <v>357</v>
      </c>
      <c r="D269" s="696"/>
      <c r="E269" s="697"/>
      <c r="F269" s="60" t="s">
        <v>85</v>
      </c>
      <c r="G269" s="10" t="s">
        <v>85</v>
      </c>
      <c r="H269" s="10"/>
      <c r="I269" s="10"/>
      <c r="J269" s="10"/>
      <c r="K269" s="10" t="s">
        <v>85</v>
      </c>
      <c r="L269" s="10" t="s">
        <v>85</v>
      </c>
      <c r="M269" s="10" t="s">
        <v>85</v>
      </c>
      <c r="N269" s="10" t="s">
        <v>85</v>
      </c>
      <c r="O269" s="10" t="s">
        <v>85</v>
      </c>
      <c r="P269" s="10" t="s">
        <v>85</v>
      </c>
      <c r="Q269" s="10" t="s">
        <v>85</v>
      </c>
      <c r="R269" s="171"/>
      <c r="S269" s="171"/>
      <c r="T269" s="171"/>
      <c r="U269" s="171"/>
      <c r="V269" s="10"/>
      <c r="W269" s="10"/>
      <c r="X269" s="10"/>
      <c r="Y269" s="10"/>
      <c r="Z269" s="10" t="s">
        <v>655</v>
      </c>
      <c r="AA269" s="10" t="s">
        <v>655</v>
      </c>
      <c r="AB269" s="10" t="s">
        <v>655</v>
      </c>
      <c r="AC269" s="10" t="s">
        <v>85</v>
      </c>
      <c r="AD269" s="10" t="s">
        <v>85</v>
      </c>
      <c r="AE269" s="10" t="s">
        <v>85</v>
      </c>
      <c r="AF269" s="10" t="s">
        <v>85</v>
      </c>
      <c r="AG269" s="10" t="s">
        <v>85</v>
      </c>
      <c r="AH269" s="10" t="s">
        <v>85</v>
      </c>
      <c r="AI269" s="160" t="s">
        <v>85</v>
      </c>
      <c r="AJ269" s="160"/>
      <c r="AK269" s="60"/>
      <c r="AL269" s="10"/>
      <c r="AM269" s="10"/>
      <c r="AN269" s="10"/>
      <c r="AO269" s="10"/>
      <c r="AP269" s="10"/>
      <c r="AQ269" s="10" t="s">
        <v>85</v>
      </c>
      <c r="AR269" s="10" t="s">
        <v>85</v>
      </c>
      <c r="AS269" s="10" t="s">
        <v>85</v>
      </c>
      <c r="AT269" s="10" t="s">
        <v>85</v>
      </c>
      <c r="AU269" s="10" t="s">
        <v>85</v>
      </c>
      <c r="AV269" s="10" t="s">
        <v>85</v>
      </c>
      <c r="AW269" s="10" t="s">
        <v>85</v>
      </c>
      <c r="AX269" s="10" t="s">
        <v>655</v>
      </c>
      <c r="AY269" s="10"/>
      <c r="AZ269" s="10"/>
      <c r="BA269" s="10"/>
      <c r="BB269" s="10"/>
      <c r="BC269" s="10"/>
      <c r="BD269" s="10"/>
      <c r="BE269" s="10" t="s">
        <v>85</v>
      </c>
      <c r="BF269" s="10" t="s">
        <v>85</v>
      </c>
      <c r="BG269" s="10" t="s">
        <v>85</v>
      </c>
      <c r="BH269" s="171"/>
      <c r="BI269" s="171"/>
      <c r="BJ269" s="171"/>
      <c r="BK269" s="171"/>
      <c r="BL269" s="171"/>
      <c r="BM269" s="174"/>
      <c r="BN269" s="171"/>
      <c r="BO269" s="60"/>
      <c r="BP269" s="10"/>
      <c r="BQ269" s="10"/>
      <c r="BR269" s="10"/>
      <c r="BS269" s="10" t="s">
        <v>85</v>
      </c>
      <c r="BT269" s="10" t="s">
        <v>85</v>
      </c>
      <c r="BU269" s="10" t="s">
        <v>85</v>
      </c>
      <c r="BV269" s="10" t="s">
        <v>85</v>
      </c>
      <c r="BW269" s="10" t="s">
        <v>85</v>
      </c>
      <c r="BX269" s="10" t="s">
        <v>85</v>
      </c>
      <c r="BY269" s="10" t="s">
        <v>85</v>
      </c>
      <c r="BZ269" s="10"/>
      <c r="CA269" s="10"/>
      <c r="CB269" s="10"/>
      <c r="CC269" s="10"/>
      <c r="CD269" s="10"/>
      <c r="CE269" s="10"/>
      <c r="CF269" s="10"/>
      <c r="CG269" s="10" t="s">
        <v>85</v>
      </c>
      <c r="CH269" s="10" t="s">
        <v>85</v>
      </c>
      <c r="CI269" s="10" t="s">
        <v>85</v>
      </c>
      <c r="CJ269" s="10" t="s">
        <v>85</v>
      </c>
      <c r="CK269" s="10" t="s">
        <v>85</v>
      </c>
      <c r="CL269" s="10" t="s">
        <v>85</v>
      </c>
      <c r="CM269" s="10" t="s">
        <v>85</v>
      </c>
      <c r="CN269" s="10"/>
      <c r="CO269" s="10"/>
      <c r="CP269" s="10"/>
      <c r="CQ269" s="10"/>
      <c r="CR269" s="160"/>
      <c r="CS269" s="18"/>
      <c r="CT269" s="3">
        <f t="shared" si="62"/>
        <v>44</v>
      </c>
      <c r="CU269" s="12">
        <v>44</v>
      </c>
      <c r="CW269" s="12">
        <f t="shared" si="52"/>
        <v>0</v>
      </c>
    </row>
    <row r="270" spans="1:101" ht="16" thickBot="1" x14ac:dyDescent="0.25">
      <c r="A270" s="48" t="s">
        <v>617</v>
      </c>
      <c r="B270" s="360" t="s">
        <v>321</v>
      </c>
      <c r="D270" s="390"/>
      <c r="E270" s="159"/>
      <c r="F270" s="63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159"/>
      <c r="AJ270" s="159"/>
      <c r="AK270" s="63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159"/>
      <c r="BN270" s="27"/>
      <c r="BO270" s="63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159"/>
      <c r="CS270" s="28"/>
      <c r="CT270" s="12">
        <f t="shared" si="51"/>
        <v>0</v>
      </c>
      <c r="CU270" s="12"/>
      <c r="CW270" s="12">
        <f t="shared" si="52"/>
        <v>0</v>
      </c>
    </row>
    <row r="271" spans="1:101" ht="16" thickBot="1" x14ac:dyDescent="0.25">
      <c r="A271" s="76" t="s">
        <v>536</v>
      </c>
      <c r="B271" s="346" t="s">
        <v>537</v>
      </c>
      <c r="C271" s="347" t="s">
        <v>357</v>
      </c>
      <c r="D271" s="692"/>
      <c r="E271" s="693"/>
      <c r="F271" s="65" t="s">
        <v>85</v>
      </c>
      <c r="G271" s="52" t="s">
        <v>85</v>
      </c>
      <c r="H271" s="52"/>
      <c r="I271" s="52"/>
      <c r="J271" s="52"/>
      <c r="K271" s="52"/>
      <c r="L271" s="52"/>
      <c r="M271" s="52"/>
      <c r="N271" s="52"/>
      <c r="O271" s="52" t="s">
        <v>85</v>
      </c>
      <c r="P271" s="52" t="s">
        <v>85</v>
      </c>
      <c r="Q271" s="52" t="s">
        <v>85</v>
      </c>
      <c r="R271" s="52" t="s">
        <v>85</v>
      </c>
      <c r="S271" s="52" t="s">
        <v>85</v>
      </c>
      <c r="T271" s="52" t="s">
        <v>85</v>
      </c>
      <c r="U271" s="52" t="s">
        <v>85</v>
      </c>
      <c r="V271" s="52"/>
      <c r="W271" s="52"/>
      <c r="X271" s="52"/>
      <c r="Y271" s="52"/>
      <c r="Z271" s="52"/>
      <c r="AA271" s="52"/>
      <c r="AB271" s="52"/>
      <c r="AC271" s="52" t="s">
        <v>85</v>
      </c>
      <c r="AD271" s="52" t="s">
        <v>85</v>
      </c>
      <c r="AE271" s="52" t="s">
        <v>85</v>
      </c>
      <c r="AF271" s="646" t="s">
        <v>85</v>
      </c>
      <c r="AG271" s="52" t="s">
        <v>85</v>
      </c>
      <c r="AH271" s="52" t="s">
        <v>85</v>
      </c>
      <c r="AI271" s="162" t="s">
        <v>85</v>
      </c>
      <c r="AJ271" s="162"/>
      <c r="AK271" s="65"/>
      <c r="AL271" s="52"/>
      <c r="AM271" s="52"/>
      <c r="AN271" s="52"/>
      <c r="AO271" s="52"/>
      <c r="AP271" s="52"/>
      <c r="AQ271" s="52" t="s">
        <v>85</v>
      </c>
      <c r="AR271" s="52" t="s">
        <v>85</v>
      </c>
      <c r="AS271" s="52" t="s">
        <v>85</v>
      </c>
      <c r="AT271" s="52" t="s">
        <v>85</v>
      </c>
      <c r="AU271" s="52" t="s">
        <v>85</v>
      </c>
      <c r="AV271" s="52" t="s">
        <v>85</v>
      </c>
      <c r="AW271" s="52" t="s">
        <v>85</v>
      </c>
      <c r="AX271" s="52"/>
      <c r="AY271" s="52"/>
      <c r="AZ271" s="52"/>
      <c r="BA271" s="52"/>
      <c r="BB271" s="52"/>
      <c r="BC271" s="52"/>
      <c r="BD271" s="52"/>
      <c r="BE271" s="52" t="s">
        <v>85</v>
      </c>
      <c r="BF271" s="52" t="s">
        <v>85</v>
      </c>
      <c r="BG271" s="52" t="s">
        <v>85</v>
      </c>
      <c r="BH271" s="52" t="s">
        <v>85</v>
      </c>
      <c r="BI271" s="52" t="s">
        <v>85</v>
      </c>
      <c r="BJ271" s="52" t="s">
        <v>85</v>
      </c>
      <c r="BK271" s="52" t="s">
        <v>85</v>
      </c>
      <c r="BL271" s="52"/>
      <c r="BM271" s="162"/>
      <c r="BN271" s="52"/>
      <c r="BO271" s="65"/>
      <c r="BP271" s="52"/>
      <c r="BQ271" s="52"/>
      <c r="BR271" s="52"/>
      <c r="BS271" s="52" t="s">
        <v>85</v>
      </c>
      <c r="BT271" s="52" t="s">
        <v>85</v>
      </c>
      <c r="BU271" s="52" t="s">
        <v>85</v>
      </c>
      <c r="BV271" s="52" t="s">
        <v>85</v>
      </c>
      <c r="BW271" s="52" t="s">
        <v>85</v>
      </c>
      <c r="BX271" s="52" t="s">
        <v>85</v>
      </c>
      <c r="BY271" s="52" t="s">
        <v>85</v>
      </c>
      <c r="BZ271" s="52"/>
      <c r="CA271" s="52"/>
      <c r="CB271" s="52"/>
      <c r="CC271" s="52"/>
      <c r="CD271" s="52"/>
      <c r="CE271" s="52"/>
      <c r="CF271" s="52"/>
      <c r="CG271" s="52" t="s">
        <v>85</v>
      </c>
      <c r="CH271" s="52" t="s">
        <v>85</v>
      </c>
      <c r="CI271" s="52" t="s">
        <v>85</v>
      </c>
      <c r="CJ271" s="52" t="s">
        <v>85</v>
      </c>
      <c r="CK271" s="52" t="s">
        <v>85</v>
      </c>
      <c r="CL271" s="52" t="s">
        <v>85</v>
      </c>
      <c r="CM271" s="52" t="s">
        <v>85</v>
      </c>
      <c r="CN271" s="52"/>
      <c r="CO271" s="52"/>
      <c r="CP271" s="52"/>
      <c r="CQ271" s="52"/>
      <c r="CR271" s="162"/>
      <c r="CS271" s="178"/>
      <c r="CT271" s="3">
        <f t="shared" si="51"/>
        <v>44</v>
      </c>
      <c r="CU271" s="12">
        <v>44</v>
      </c>
      <c r="CW271" s="12">
        <f t="shared" si="52"/>
        <v>0</v>
      </c>
    </row>
    <row r="272" spans="1:101" ht="16" thickBot="1" x14ac:dyDescent="0.25">
      <c r="A272" s="43" t="s">
        <v>534</v>
      </c>
      <c r="B272" s="33" t="s">
        <v>535</v>
      </c>
      <c r="C272" s="106" t="s">
        <v>329</v>
      </c>
      <c r="D272" s="623"/>
      <c r="E272" s="665"/>
      <c r="F272" s="60" t="s">
        <v>85</v>
      </c>
      <c r="G272" s="10" t="s">
        <v>85</v>
      </c>
      <c r="H272" s="10"/>
      <c r="I272" s="10"/>
      <c r="J272" s="10"/>
      <c r="K272" s="10"/>
      <c r="L272" s="10"/>
      <c r="M272" s="10"/>
      <c r="N272" s="10"/>
      <c r="O272" s="10" t="s">
        <v>85</v>
      </c>
      <c r="P272" s="10" t="s">
        <v>85</v>
      </c>
      <c r="Q272" s="10" t="s">
        <v>85</v>
      </c>
      <c r="R272" s="10" t="s">
        <v>85</v>
      </c>
      <c r="S272" s="10" t="s">
        <v>85</v>
      </c>
      <c r="T272" s="10" t="s">
        <v>85</v>
      </c>
      <c r="U272" s="10" t="s">
        <v>85</v>
      </c>
      <c r="V272" s="10"/>
      <c r="W272" s="10"/>
      <c r="X272" s="10"/>
      <c r="Y272" s="10"/>
      <c r="Z272" s="10"/>
      <c r="AA272" s="10"/>
      <c r="AB272" s="10"/>
      <c r="AC272" s="10" t="s">
        <v>85</v>
      </c>
      <c r="AD272" s="10" t="s">
        <v>85</v>
      </c>
      <c r="AE272" s="10" t="s">
        <v>85</v>
      </c>
      <c r="AF272" s="10" t="s">
        <v>85</v>
      </c>
      <c r="AG272" s="10" t="s">
        <v>85</v>
      </c>
      <c r="AH272" s="10" t="s">
        <v>85</v>
      </c>
      <c r="AI272" s="160" t="s">
        <v>85</v>
      </c>
      <c r="AJ272" s="160"/>
      <c r="AK272" s="60"/>
      <c r="AL272" s="69"/>
      <c r="AM272" s="69"/>
      <c r="AN272" s="69"/>
      <c r="AO272" s="69"/>
      <c r="AP272" s="69"/>
      <c r="AQ272" s="69" t="s">
        <v>85</v>
      </c>
      <c r="AR272" s="10" t="s">
        <v>85</v>
      </c>
      <c r="AS272" s="10" t="s">
        <v>85</v>
      </c>
      <c r="AT272" s="10" t="s">
        <v>85</v>
      </c>
      <c r="AU272" s="10" t="s">
        <v>85</v>
      </c>
      <c r="AV272" s="10" t="s">
        <v>85</v>
      </c>
      <c r="AW272" s="10" t="s">
        <v>85</v>
      </c>
      <c r="AX272" s="10"/>
      <c r="AY272" s="10"/>
      <c r="AZ272" s="10"/>
      <c r="BA272" s="10"/>
      <c r="BB272" s="10"/>
      <c r="BC272" s="10"/>
      <c r="BD272" s="10"/>
      <c r="BE272" s="10" t="s">
        <v>85</v>
      </c>
      <c r="BF272" s="10" t="s">
        <v>85</v>
      </c>
      <c r="BG272" s="10" t="s">
        <v>85</v>
      </c>
      <c r="BH272" s="10" t="s">
        <v>85</v>
      </c>
      <c r="BI272" s="10" t="s">
        <v>85</v>
      </c>
      <c r="BJ272" s="10" t="s">
        <v>85</v>
      </c>
      <c r="BK272" s="10" t="s">
        <v>85</v>
      </c>
      <c r="BL272" s="10"/>
      <c r="BM272" s="160"/>
      <c r="BN272" s="10"/>
      <c r="BO272" s="60"/>
      <c r="BP272" s="10"/>
      <c r="BQ272" s="10"/>
      <c r="BR272" s="10"/>
      <c r="BS272" s="10" t="s">
        <v>85</v>
      </c>
      <c r="BT272" s="10" t="s">
        <v>85</v>
      </c>
      <c r="BU272" s="10" t="s">
        <v>85</v>
      </c>
      <c r="BV272" s="10" t="s">
        <v>85</v>
      </c>
      <c r="BW272" s="10" t="s">
        <v>85</v>
      </c>
      <c r="BX272" s="10" t="s">
        <v>85</v>
      </c>
      <c r="BY272" s="10" t="s">
        <v>85</v>
      </c>
      <c r="BZ272" s="10"/>
      <c r="CA272" s="10"/>
      <c r="CB272" s="10"/>
      <c r="CC272" s="10"/>
      <c r="CD272" s="10"/>
      <c r="CE272" s="10"/>
      <c r="CF272" s="10"/>
      <c r="CG272" s="10" t="s">
        <v>85</v>
      </c>
      <c r="CH272" s="10" t="s">
        <v>85</v>
      </c>
      <c r="CI272" s="10" t="s">
        <v>85</v>
      </c>
      <c r="CJ272" s="10" t="s">
        <v>85</v>
      </c>
      <c r="CK272" s="10" t="s">
        <v>85</v>
      </c>
      <c r="CL272" s="10" t="s">
        <v>85</v>
      </c>
      <c r="CM272" s="10" t="s">
        <v>85</v>
      </c>
      <c r="CN272" s="10"/>
      <c r="CO272" s="10"/>
      <c r="CP272" s="10"/>
      <c r="CQ272" s="10"/>
      <c r="CR272" s="160"/>
      <c r="CS272" s="18"/>
      <c r="CT272" s="3">
        <f t="shared" si="51"/>
        <v>44</v>
      </c>
      <c r="CU272" s="12">
        <v>44</v>
      </c>
      <c r="CW272" s="12">
        <f t="shared" si="52"/>
        <v>0</v>
      </c>
    </row>
    <row r="273" spans="1:111" s="12" customFormat="1" ht="15" x14ac:dyDescent="0.2">
      <c r="A273" s="226" t="s">
        <v>756</v>
      </c>
      <c r="B273" s="254" t="s">
        <v>324</v>
      </c>
      <c r="C273" s="424" t="s">
        <v>310</v>
      </c>
      <c r="D273" s="141"/>
      <c r="E273" s="142">
        <v>45574</v>
      </c>
      <c r="F273" s="425"/>
      <c r="G273" s="6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60"/>
      <c r="AJ273" s="160"/>
      <c r="AK273" s="6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60"/>
      <c r="BN273" s="10"/>
      <c r="BO273" s="6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60"/>
      <c r="CS273" s="18"/>
      <c r="CT273" s="12">
        <f t="shared" si="51"/>
        <v>0</v>
      </c>
      <c r="CW273" s="12">
        <f t="shared" si="52"/>
        <v>0</v>
      </c>
      <c r="CZ273"/>
      <c r="DA273"/>
      <c r="DB273"/>
      <c r="DC273"/>
      <c r="DD273"/>
      <c r="DE273"/>
      <c r="DF273"/>
      <c r="DG273"/>
    </row>
    <row r="274" spans="1:111" s="12" customFormat="1" ht="16" thickBot="1" x14ac:dyDescent="0.25">
      <c r="A274" s="227" t="s">
        <v>756</v>
      </c>
      <c r="B274" s="286" t="s">
        <v>324</v>
      </c>
      <c r="C274" s="287" t="s">
        <v>565</v>
      </c>
      <c r="D274" s="637">
        <v>45574</v>
      </c>
      <c r="E274" s="638"/>
      <c r="F274" s="62"/>
      <c r="G274" s="30"/>
      <c r="H274" s="30"/>
      <c r="I274" s="30"/>
      <c r="J274" s="30"/>
      <c r="K274" s="30"/>
      <c r="L274" s="30"/>
      <c r="M274" s="30"/>
      <c r="N274" s="30"/>
      <c r="O274" s="30" t="s">
        <v>85</v>
      </c>
      <c r="P274" s="30" t="s">
        <v>85</v>
      </c>
      <c r="Q274" s="30" t="s">
        <v>85</v>
      </c>
      <c r="R274" s="246"/>
      <c r="S274" s="246"/>
      <c r="T274" s="246"/>
      <c r="U274" s="246"/>
      <c r="V274" s="30"/>
      <c r="W274" s="30"/>
      <c r="X274" s="30"/>
      <c r="Y274" s="30"/>
      <c r="Z274" s="30"/>
      <c r="AA274" s="30"/>
      <c r="AB274" s="30"/>
      <c r="AC274" s="30" t="s">
        <v>85</v>
      </c>
      <c r="AD274" s="30" t="s">
        <v>85</v>
      </c>
      <c r="AE274" s="30" t="s">
        <v>85</v>
      </c>
      <c r="AF274" s="30" t="s">
        <v>85</v>
      </c>
      <c r="AG274" s="30" t="s">
        <v>85</v>
      </c>
      <c r="AH274" s="30" t="s">
        <v>85</v>
      </c>
      <c r="AI274" s="153" t="s">
        <v>85</v>
      </c>
      <c r="AJ274" s="153"/>
      <c r="AK274" s="62"/>
      <c r="AL274" s="30"/>
      <c r="AM274" s="30"/>
      <c r="AN274" s="30"/>
      <c r="AO274" s="30"/>
      <c r="AP274" s="30"/>
      <c r="AQ274" s="30" t="s">
        <v>85</v>
      </c>
      <c r="AR274" s="30" t="s">
        <v>85</v>
      </c>
      <c r="AS274" s="30" t="s">
        <v>85</v>
      </c>
      <c r="AT274" s="30" t="s">
        <v>85</v>
      </c>
      <c r="AU274" s="30" t="s">
        <v>85</v>
      </c>
      <c r="AV274" s="30" t="s">
        <v>85</v>
      </c>
      <c r="AW274" s="30" t="s">
        <v>85</v>
      </c>
      <c r="AX274" s="30" t="s">
        <v>655</v>
      </c>
      <c r="AY274" s="30" t="s">
        <v>655</v>
      </c>
      <c r="AZ274" s="30"/>
      <c r="BA274" s="30"/>
      <c r="BB274" s="30"/>
      <c r="BC274" s="30"/>
      <c r="BD274" s="30"/>
      <c r="BE274" s="30" t="s">
        <v>85</v>
      </c>
      <c r="BF274" s="30" t="s">
        <v>85</v>
      </c>
      <c r="BG274" s="30" t="s">
        <v>85</v>
      </c>
      <c r="BH274" s="30" t="s">
        <v>85</v>
      </c>
      <c r="BI274" s="30"/>
      <c r="BJ274" s="468"/>
      <c r="BK274" s="468"/>
      <c r="BL274" s="468"/>
      <c r="BM274" s="469"/>
      <c r="BN274" s="468"/>
      <c r="BO274" s="470"/>
      <c r="BP274" s="468"/>
      <c r="BQ274" s="468"/>
      <c r="BR274" s="468"/>
      <c r="BS274" s="468"/>
      <c r="BT274" s="468"/>
      <c r="BU274" s="468"/>
      <c r="BV274" s="468"/>
      <c r="BW274" s="468"/>
      <c r="BX274" s="468"/>
      <c r="BY274" s="246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153"/>
      <c r="CS274" s="22"/>
      <c r="CT274" s="3">
        <f t="shared" si="51"/>
        <v>23</v>
      </c>
      <c r="CU274" s="12">
        <v>28</v>
      </c>
      <c r="CW274" s="12">
        <f t="shared" si="52"/>
        <v>-5</v>
      </c>
      <c r="CZ274"/>
      <c r="DA274"/>
      <c r="DB274"/>
      <c r="DC274"/>
      <c r="DD274"/>
      <c r="DE274"/>
      <c r="DF274"/>
      <c r="DG274"/>
    </row>
    <row r="275" spans="1:111" s="12" customFormat="1" ht="15" x14ac:dyDescent="0.2">
      <c r="A275" s="226" t="s">
        <v>322</v>
      </c>
      <c r="B275" s="254" t="s">
        <v>323</v>
      </c>
      <c r="C275" s="424" t="s">
        <v>310</v>
      </c>
      <c r="D275" s="141"/>
      <c r="E275" s="138">
        <v>45589</v>
      </c>
      <c r="F275" s="61" t="s">
        <v>85</v>
      </c>
      <c r="G275" s="11" t="s">
        <v>85</v>
      </c>
      <c r="H275" s="11"/>
      <c r="I275" s="11"/>
      <c r="J275" s="11"/>
      <c r="K275" s="11"/>
      <c r="L275" s="11"/>
      <c r="M275" s="11"/>
      <c r="N275" s="11"/>
      <c r="O275" s="11" t="s">
        <v>85</v>
      </c>
      <c r="P275" s="11" t="s">
        <v>85</v>
      </c>
      <c r="Q275" s="11" t="s">
        <v>85</v>
      </c>
      <c r="R275" s="11" t="s">
        <v>85</v>
      </c>
      <c r="S275" s="11" t="s">
        <v>85</v>
      </c>
      <c r="T275" s="11" t="s">
        <v>85</v>
      </c>
      <c r="U275" s="17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58"/>
      <c r="AJ275" s="158"/>
      <c r="AK275" s="6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58"/>
      <c r="BN275" s="18"/>
      <c r="BO275" s="6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58"/>
      <c r="CS275" s="21"/>
      <c r="CT275" s="12">
        <f t="shared" si="51"/>
        <v>8</v>
      </c>
      <c r="CW275" s="12">
        <f t="shared" si="52"/>
        <v>8</v>
      </c>
      <c r="CZ275"/>
      <c r="DA275"/>
      <c r="DB275"/>
      <c r="DC275"/>
      <c r="DD275"/>
      <c r="DE275"/>
      <c r="DF275"/>
      <c r="DG275"/>
    </row>
    <row r="276" spans="1:111" s="12" customFormat="1" ht="16" thickBot="1" x14ac:dyDescent="0.25">
      <c r="A276" s="228" t="s">
        <v>322</v>
      </c>
      <c r="B276" s="269" t="s">
        <v>323</v>
      </c>
      <c r="C276" s="258" t="s">
        <v>565</v>
      </c>
      <c r="D276" s="611">
        <v>45589</v>
      </c>
      <c r="E276" s="612"/>
      <c r="F276" s="6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 t="s">
        <v>85</v>
      </c>
      <c r="AD276" s="11" t="s">
        <v>85</v>
      </c>
      <c r="AE276" s="11" t="s">
        <v>85</v>
      </c>
      <c r="AF276" s="11" t="s">
        <v>85</v>
      </c>
      <c r="AG276" s="11" t="s">
        <v>85</v>
      </c>
      <c r="AH276" s="11" t="s">
        <v>85</v>
      </c>
      <c r="AI276" s="158" t="s">
        <v>85</v>
      </c>
      <c r="AJ276" s="158"/>
      <c r="AK276" s="61"/>
      <c r="AL276" s="11"/>
      <c r="AM276" s="11"/>
      <c r="AN276" s="11"/>
      <c r="AO276" s="11"/>
      <c r="AP276" s="11"/>
      <c r="AQ276" s="11" t="s">
        <v>85</v>
      </c>
      <c r="AR276" s="11" t="s">
        <v>85</v>
      </c>
      <c r="AS276" s="11" t="s">
        <v>85</v>
      </c>
      <c r="AT276" s="11" t="s">
        <v>85</v>
      </c>
      <c r="AU276" s="11" t="s">
        <v>85</v>
      </c>
      <c r="AV276" s="11" t="s">
        <v>85</v>
      </c>
      <c r="AW276" s="11" t="s">
        <v>85</v>
      </c>
      <c r="AX276" s="11" t="s">
        <v>655</v>
      </c>
      <c r="AY276" s="11" t="s">
        <v>655</v>
      </c>
      <c r="AZ276" s="11"/>
      <c r="BA276" s="11"/>
      <c r="BB276" s="11"/>
      <c r="BC276" s="11"/>
      <c r="BD276" s="11"/>
      <c r="BE276" s="11" t="s">
        <v>85</v>
      </c>
      <c r="BF276" s="11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/>
      <c r="BM276" s="158"/>
      <c r="BN276" s="27"/>
      <c r="BO276" s="61"/>
      <c r="BP276" s="11"/>
      <c r="BQ276" s="11"/>
      <c r="BR276" s="11"/>
      <c r="BS276" s="11" t="s">
        <v>85</v>
      </c>
      <c r="BT276" s="11" t="s">
        <v>85</v>
      </c>
      <c r="BU276" s="177"/>
      <c r="BV276" s="177"/>
      <c r="BW276" s="11" t="s">
        <v>85</v>
      </c>
      <c r="BX276" s="11" t="s">
        <v>85</v>
      </c>
      <c r="BY276" s="11" t="s">
        <v>85</v>
      </c>
      <c r="BZ276" s="11" t="s">
        <v>655</v>
      </c>
      <c r="CA276" s="11"/>
      <c r="CB276" s="11"/>
      <c r="CC276" s="11"/>
      <c r="CD276" s="11"/>
      <c r="CE276" s="11"/>
      <c r="CF276" s="11"/>
      <c r="CG276" s="11" t="s">
        <v>85</v>
      </c>
      <c r="CH276" s="11" t="s">
        <v>85</v>
      </c>
      <c r="CI276" s="11" t="s">
        <v>85</v>
      </c>
      <c r="CJ276" s="11" t="s">
        <v>85</v>
      </c>
      <c r="CK276" s="11" t="s">
        <v>85</v>
      </c>
      <c r="CL276" s="11" t="s">
        <v>85</v>
      </c>
      <c r="CM276" s="11" t="s">
        <v>85</v>
      </c>
      <c r="CN276" s="11"/>
      <c r="CO276" s="11"/>
      <c r="CP276" s="11"/>
      <c r="CQ276" s="11"/>
      <c r="CR276" s="158"/>
      <c r="CS276" s="21"/>
      <c r="CT276" s="3">
        <f t="shared" si="51"/>
        <v>36</v>
      </c>
      <c r="CU276" s="12">
        <v>36</v>
      </c>
      <c r="CW276" s="12">
        <f t="shared" si="52"/>
        <v>0</v>
      </c>
      <c r="CZ276"/>
      <c r="DA276"/>
      <c r="DB276"/>
      <c r="DC276"/>
      <c r="DD276"/>
      <c r="DE276"/>
      <c r="DF276"/>
      <c r="DG276"/>
    </row>
    <row r="277" spans="1:111" ht="15" x14ac:dyDescent="0.2">
      <c r="A277" s="43" t="s">
        <v>43</v>
      </c>
      <c r="B277" s="33" t="s">
        <v>44</v>
      </c>
      <c r="C277" s="315" t="s">
        <v>290</v>
      </c>
      <c r="D277" s="623"/>
      <c r="E277" s="624"/>
      <c r="F277" s="60" t="s">
        <v>85</v>
      </c>
      <c r="G277" s="10" t="s">
        <v>85</v>
      </c>
      <c r="H277" s="10"/>
      <c r="I277" s="10"/>
      <c r="J277" s="10"/>
      <c r="K277" s="10"/>
      <c r="L277" s="10"/>
      <c r="M277" s="10"/>
      <c r="N277" s="10"/>
      <c r="O277" s="10" t="s">
        <v>85</v>
      </c>
      <c r="P277" s="10" t="s">
        <v>85</v>
      </c>
      <c r="Q277" s="10" t="s">
        <v>85</v>
      </c>
      <c r="R277" s="10" t="s">
        <v>85</v>
      </c>
      <c r="S277" s="10" t="s">
        <v>85</v>
      </c>
      <c r="T277" s="10" t="s">
        <v>85</v>
      </c>
      <c r="U277" s="10" t="s">
        <v>85</v>
      </c>
      <c r="V277" s="10"/>
      <c r="W277" s="10"/>
      <c r="X277" s="10"/>
      <c r="Y277" s="10"/>
      <c r="Z277" s="10"/>
      <c r="AA277" s="10"/>
      <c r="AB277" s="10"/>
      <c r="AC277" s="10" t="s">
        <v>85</v>
      </c>
      <c r="AD277" s="10" t="s">
        <v>85</v>
      </c>
      <c r="AE277" s="200" t="s">
        <v>85</v>
      </c>
      <c r="AF277" s="200" t="s">
        <v>85</v>
      </c>
      <c r="AG277" s="200" t="s">
        <v>85</v>
      </c>
      <c r="AH277" s="200" t="s">
        <v>85</v>
      </c>
      <c r="AI277" s="509" t="s">
        <v>85</v>
      </c>
      <c r="AJ277" s="160"/>
      <c r="AK277" s="60"/>
      <c r="AL277" s="10"/>
      <c r="AM277" s="10"/>
      <c r="AN277" s="10"/>
      <c r="AO277" s="10"/>
      <c r="AP277" s="10"/>
      <c r="AQ277" s="10" t="s">
        <v>85</v>
      </c>
      <c r="AR277" s="10" t="s">
        <v>85</v>
      </c>
      <c r="AS277" s="10" t="s">
        <v>85</v>
      </c>
      <c r="AT277" s="10" t="s">
        <v>85</v>
      </c>
      <c r="AU277" s="10" t="s">
        <v>85</v>
      </c>
      <c r="AV277" s="10" t="s">
        <v>85</v>
      </c>
      <c r="AW277" s="10" t="s">
        <v>85</v>
      </c>
      <c r="AX277" s="10" t="s">
        <v>85</v>
      </c>
      <c r="AY277" s="10"/>
      <c r="AZ277" s="10"/>
      <c r="BA277" s="10"/>
      <c r="BB277" s="10"/>
      <c r="BC277" s="10"/>
      <c r="BD277" s="10"/>
      <c r="BE277" s="10" t="s">
        <v>85</v>
      </c>
      <c r="BF277" s="10" t="s">
        <v>85</v>
      </c>
      <c r="BG277" s="10" t="s">
        <v>85</v>
      </c>
      <c r="BH277" s="10" t="s">
        <v>85</v>
      </c>
      <c r="BI277" s="10" t="s">
        <v>85</v>
      </c>
      <c r="BJ277" s="10" t="s">
        <v>85</v>
      </c>
      <c r="BK277" s="10" t="s">
        <v>85</v>
      </c>
      <c r="BL277" s="10"/>
      <c r="BM277" s="160"/>
      <c r="BN277" s="10"/>
      <c r="BO277" s="60"/>
      <c r="BP277" s="10"/>
      <c r="BQ277" s="10"/>
      <c r="BR277" s="10"/>
      <c r="BS277" s="10" t="s">
        <v>85</v>
      </c>
      <c r="BT277" s="10" t="s">
        <v>85</v>
      </c>
      <c r="BU277" s="10" t="s">
        <v>85</v>
      </c>
      <c r="BV277" s="10" t="s">
        <v>85</v>
      </c>
      <c r="BW277" s="10" t="s">
        <v>85</v>
      </c>
      <c r="BX277" s="10" t="s">
        <v>85</v>
      </c>
      <c r="BY277" s="10" t="s">
        <v>85</v>
      </c>
      <c r="BZ277" s="10" t="s">
        <v>85</v>
      </c>
      <c r="CA277" s="10"/>
      <c r="CB277" s="10"/>
      <c r="CC277" s="10"/>
      <c r="CD277" s="10"/>
      <c r="CE277" s="10"/>
      <c r="CF277" s="10"/>
      <c r="CG277" s="10" t="s">
        <v>85</v>
      </c>
      <c r="CH277" s="10" t="s">
        <v>85</v>
      </c>
      <c r="CI277" s="10" t="s">
        <v>85</v>
      </c>
      <c r="CJ277" s="10" t="s">
        <v>85</v>
      </c>
      <c r="CK277" s="10" t="s">
        <v>85</v>
      </c>
      <c r="CL277" s="10" t="s">
        <v>85</v>
      </c>
      <c r="CM277" s="10" t="s">
        <v>85</v>
      </c>
      <c r="CN277" s="10"/>
      <c r="CO277" s="10"/>
      <c r="CP277" s="10"/>
      <c r="CQ277" s="10"/>
      <c r="CR277" s="160"/>
      <c r="CS277" s="18"/>
      <c r="CT277" s="3">
        <f t="shared" si="51"/>
        <v>46</v>
      </c>
      <c r="CU277" s="12">
        <v>46</v>
      </c>
      <c r="CW277" s="12">
        <f t="shared" si="52"/>
        <v>0</v>
      </c>
    </row>
    <row r="278" spans="1:111" ht="16" thickBot="1" x14ac:dyDescent="0.25">
      <c r="A278" s="363" t="s">
        <v>43</v>
      </c>
      <c r="B278" s="29" t="s">
        <v>44</v>
      </c>
      <c r="C278" s="364"/>
      <c r="D278" s="150"/>
      <c r="E278" s="152"/>
      <c r="F278" s="6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55"/>
      <c r="AJ278" s="155"/>
      <c r="AK278" s="6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55"/>
      <c r="BN278" s="14"/>
      <c r="BO278" s="6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55"/>
      <c r="CS278" s="20"/>
      <c r="CT278" s="12">
        <f t="shared" si="51"/>
        <v>0</v>
      </c>
      <c r="CU278" s="12"/>
      <c r="CW278" s="12">
        <f t="shared" si="52"/>
        <v>0</v>
      </c>
    </row>
    <row r="279" spans="1:111" ht="16" thickBot="1" x14ac:dyDescent="0.25">
      <c r="A279" s="35" t="s">
        <v>391</v>
      </c>
      <c r="B279" s="316" t="s">
        <v>392</v>
      </c>
      <c r="C279" s="92" t="s">
        <v>357</v>
      </c>
      <c r="D279" s="637"/>
      <c r="E279" s="641"/>
      <c r="F279" s="62" t="s">
        <v>85</v>
      </c>
      <c r="G279" s="30" t="s">
        <v>85</v>
      </c>
      <c r="H279" s="30"/>
      <c r="I279" s="30"/>
      <c r="J279" s="30"/>
      <c r="K279" s="30"/>
      <c r="L279" s="30"/>
      <c r="M279" s="30"/>
      <c r="N279" s="30"/>
      <c r="O279" s="30" t="s">
        <v>85</v>
      </c>
      <c r="P279" s="30" t="s">
        <v>85</v>
      </c>
      <c r="Q279" s="30" t="s">
        <v>85</v>
      </c>
      <c r="R279" s="30" t="s">
        <v>85</v>
      </c>
      <c r="S279" s="30" t="s">
        <v>85</v>
      </c>
      <c r="T279" s="30" t="s">
        <v>85</v>
      </c>
      <c r="U279" s="30" t="s">
        <v>85</v>
      </c>
      <c r="V279" s="30"/>
      <c r="W279" s="30"/>
      <c r="X279" s="30"/>
      <c r="Y279" s="30"/>
      <c r="Z279" s="30"/>
      <c r="AA279" s="30"/>
      <c r="AB279" s="30"/>
      <c r="AC279" s="30" t="s">
        <v>85</v>
      </c>
      <c r="AD279" s="30" t="s">
        <v>85</v>
      </c>
      <c r="AE279" s="30" t="s">
        <v>85</v>
      </c>
      <c r="AF279" s="30" t="s">
        <v>85</v>
      </c>
      <c r="AG279" s="30" t="s">
        <v>85</v>
      </c>
      <c r="AH279" s="30" t="s">
        <v>85</v>
      </c>
      <c r="AI279" s="153" t="s">
        <v>85</v>
      </c>
      <c r="AJ279" s="153" t="s">
        <v>655</v>
      </c>
      <c r="AK279" s="62"/>
      <c r="AL279" s="30"/>
      <c r="AM279" s="30"/>
      <c r="AN279" s="30"/>
      <c r="AO279" s="30"/>
      <c r="AP279" s="30"/>
      <c r="AQ279" s="30" t="s">
        <v>85</v>
      </c>
      <c r="AR279" s="30" t="s">
        <v>85</v>
      </c>
      <c r="AS279" s="30" t="s">
        <v>85</v>
      </c>
      <c r="AT279" s="30" t="s">
        <v>85</v>
      </c>
      <c r="AU279" s="30" t="s">
        <v>85</v>
      </c>
      <c r="AV279" s="30" t="s">
        <v>85</v>
      </c>
      <c r="AW279" s="30" t="s">
        <v>85</v>
      </c>
      <c r="AX279" s="30"/>
      <c r="AY279" s="30"/>
      <c r="AZ279" s="30"/>
      <c r="BA279" s="30"/>
      <c r="BB279" s="30"/>
      <c r="BC279" s="30"/>
      <c r="BD279" s="30"/>
      <c r="BE279" s="30" t="s">
        <v>85</v>
      </c>
      <c r="BF279" s="30" t="s">
        <v>85</v>
      </c>
      <c r="BG279" s="30" t="s">
        <v>85</v>
      </c>
      <c r="BH279" s="30" t="s">
        <v>85</v>
      </c>
      <c r="BI279" s="30" t="s">
        <v>85</v>
      </c>
      <c r="BJ279" s="30" t="s">
        <v>85</v>
      </c>
      <c r="BK279" s="30" t="s">
        <v>85</v>
      </c>
      <c r="BL279" s="30"/>
      <c r="BM279" s="153"/>
      <c r="BN279" s="30"/>
      <c r="BO279" s="62"/>
      <c r="BP279" s="30"/>
      <c r="BQ279" s="30"/>
      <c r="BR279" s="30"/>
      <c r="BS279" s="30" t="s">
        <v>85</v>
      </c>
      <c r="BT279" s="30" t="s">
        <v>85</v>
      </c>
      <c r="BU279" s="30" t="s">
        <v>85</v>
      </c>
      <c r="BV279" s="30" t="s">
        <v>85</v>
      </c>
      <c r="BW279" s="30" t="s">
        <v>85</v>
      </c>
      <c r="BX279" s="30" t="s">
        <v>85</v>
      </c>
      <c r="BY279" s="30" t="s">
        <v>85</v>
      </c>
      <c r="BZ279" s="30"/>
      <c r="CA279" s="30"/>
      <c r="CB279" s="30"/>
      <c r="CC279" s="30"/>
      <c r="CD279" s="30"/>
      <c r="CE279" s="30"/>
      <c r="CF279" s="30"/>
      <c r="CG279" s="30" t="s">
        <v>85</v>
      </c>
      <c r="CH279" s="30" t="s">
        <v>85</v>
      </c>
      <c r="CI279" s="30" t="s">
        <v>85</v>
      </c>
      <c r="CJ279" s="30" t="s">
        <v>85</v>
      </c>
      <c r="CK279" s="30" t="s">
        <v>85</v>
      </c>
      <c r="CL279" s="30" t="s">
        <v>85</v>
      </c>
      <c r="CM279" s="30" t="s">
        <v>85</v>
      </c>
      <c r="CN279" s="30"/>
      <c r="CO279" s="30"/>
      <c r="CP279" s="30"/>
      <c r="CQ279" s="30"/>
      <c r="CR279" s="153"/>
      <c r="CS279" s="22"/>
      <c r="CT279" s="3">
        <f t="shared" si="51"/>
        <v>45</v>
      </c>
      <c r="CU279" s="12">
        <v>45</v>
      </c>
      <c r="CW279" s="12">
        <f t="shared" si="52"/>
        <v>0</v>
      </c>
    </row>
    <row r="280" spans="1:111" ht="15" x14ac:dyDescent="0.2">
      <c r="A280" s="472" t="s">
        <v>691</v>
      </c>
      <c r="B280" s="427" t="s">
        <v>692</v>
      </c>
      <c r="C280" s="428" t="s">
        <v>329</v>
      </c>
      <c r="D280" s="623"/>
      <c r="E280" s="624">
        <v>45574</v>
      </c>
      <c r="F280" s="60" t="s">
        <v>85</v>
      </c>
      <c r="G280" s="10" t="s">
        <v>85</v>
      </c>
      <c r="H280" s="10"/>
      <c r="I280" s="10"/>
      <c r="J280" s="10"/>
      <c r="K280" s="10"/>
      <c r="L280" s="10"/>
      <c r="M280" s="10"/>
      <c r="N280" s="10"/>
      <c r="O280" s="107"/>
      <c r="P280" s="107"/>
      <c r="Q280" s="107"/>
      <c r="R280" s="107"/>
      <c r="S280" s="107"/>
      <c r="T280" s="107"/>
      <c r="U280" s="107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60"/>
      <c r="AJ280" s="160"/>
      <c r="AK280" s="6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60"/>
      <c r="BN280" s="10"/>
      <c r="BO280" s="6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60"/>
      <c r="CS280" s="18"/>
      <c r="CT280" s="3">
        <f t="shared" si="51"/>
        <v>2</v>
      </c>
      <c r="CU280" s="12">
        <v>2</v>
      </c>
      <c r="CW280" s="12">
        <f t="shared" si="52"/>
        <v>0</v>
      </c>
    </row>
    <row r="281" spans="1:111" ht="16" thickBot="1" x14ac:dyDescent="0.25">
      <c r="A281" s="513" t="s">
        <v>758</v>
      </c>
      <c r="B281" s="513" t="s">
        <v>757</v>
      </c>
      <c r="C281" s="426" t="s">
        <v>357</v>
      </c>
      <c r="D281" s="635">
        <v>45574</v>
      </c>
      <c r="E281" s="647"/>
      <c r="F281" s="63"/>
      <c r="G281" s="27"/>
      <c r="H281" s="27"/>
      <c r="I281" s="27"/>
      <c r="J281" s="27"/>
      <c r="K281" s="27"/>
      <c r="L281" s="27"/>
      <c r="M281" s="27"/>
      <c r="N281" s="27"/>
      <c r="O281" s="27" t="s">
        <v>85</v>
      </c>
      <c r="P281" s="27" t="s">
        <v>85</v>
      </c>
      <c r="Q281" s="27" t="s">
        <v>85</v>
      </c>
      <c r="R281" s="27" t="s">
        <v>85</v>
      </c>
      <c r="S281" s="27" t="s">
        <v>85</v>
      </c>
      <c r="T281" s="27" t="s">
        <v>85</v>
      </c>
      <c r="U281" s="27" t="s">
        <v>85</v>
      </c>
      <c r="V281" s="27"/>
      <c r="W281" s="27"/>
      <c r="X281" s="27"/>
      <c r="Y281" s="27"/>
      <c r="Z281" s="27"/>
      <c r="AA281" s="27"/>
      <c r="AB281" s="27"/>
      <c r="AC281" s="27" t="s">
        <v>85</v>
      </c>
      <c r="AD281" s="27" t="s">
        <v>85</v>
      </c>
      <c r="AE281" s="27" t="s">
        <v>85</v>
      </c>
      <c r="AF281" s="669" t="s">
        <v>85</v>
      </c>
      <c r="AG281" s="27" t="s">
        <v>85</v>
      </c>
      <c r="AH281" s="27" t="s">
        <v>85</v>
      </c>
      <c r="AI281" s="159" t="s">
        <v>85</v>
      </c>
      <c r="AJ281" s="159"/>
      <c r="AK281" s="63"/>
      <c r="AL281" s="27"/>
      <c r="AM281" s="27"/>
      <c r="AN281" s="27"/>
      <c r="AO281" s="27"/>
      <c r="AP281" s="27"/>
      <c r="AQ281" s="27" t="s">
        <v>85</v>
      </c>
      <c r="AR281" s="27" t="s">
        <v>85</v>
      </c>
      <c r="AS281" s="27" t="s">
        <v>85</v>
      </c>
      <c r="AT281" s="27" t="s">
        <v>85</v>
      </c>
      <c r="AU281" s="27" t="s">
        <v>85</v>
      </c>
      <c r="AV281" s="27" t="s">
        <v>85</v>
      </c>
      <c r="AW281" s="27" t="s">
        <v>85</v>
      </c>
      <c r="AX281" s="27"/>
      <c r="AY281" s="27"/>
      <c r="AZ281" s="27"/>
      <c r="BA281" s="27"/>
      <c r="BB281" s="27"/>
      <c r="BC281" s="27"/>
      <c r="BD281" s="27"/>
      <c r="BE281" s="27" t="s">
        <v>85</v>
      </c>
      <c r="BF281" s="27" t="s">
        <v>85</v>
      </c>
      <c r="BG281" s="27" t="s">
        <v>85</v>
      </c>
      <c r="BH281" s="27" t="s">
        <v>85</v>
      </c>
      <c r="BI281" s="27" t="s">
        <v>85</v>
      </c>
      <c r="BJ281" s="27" t="s">
        <v>85</v>
      </c>
      <c r="BK281" s="27" t="s">
        <v>85</v>
      </c>
      <c r="BL281" s="27"/>
      <c r="BM281" s="159"/>
      <c r="BN281" s="27"/>
      <c r="BO281" s="63"/>
      <c r="BP281" s="27"/>
      <c r="BQ281" s="27"/>
      <c r="BR281" s="27"/>
      <c r="BS281" s="27" t="s">
        <v>85</v>
      </c>
      <c r="BT281" s="27" t="s">
        <v>85</v>
      </c>
      <c r="BU281" s="27" t="s">
        <v>85</v>
      </c>
      <c r="BV281" s="27" t="s">
        <v>85</v>
      </c>
      <c r="BW281" s="27" t="s">
        <v>85</v>
      </c>
      <c r="BX281" s="27" t="s">
        <v>85</v>
      </c>
      <c r="BY281" s="27" t="s">
        <v>85</v>
      </c>
      <c r="BZ281" s="27" t="s">
        <v>655</v>
      </c>
      <c r="CA281" s="27"/>
      <c r="CB281" s="27"/>
      <c r="CC281" s="27"/>
      <c r="CD281" s="27"/>
      <c r="CE281" s="27"/>
      <c r="CF281" s="27"/>
      <c r="CG281" s="27" t="s">
        <v>85</v>
      </c>
      <c r="CH281" s="27" t="s">
        <v>85</v>
      </c>
      <c r="CI281" s="27" t="s">
        <v>85</v>
      </c>
      <c r="CJ281" s="27" t="s">
        <v>85</v>
      </c>
      <c r="CK281" s="27" t="s">
        <v>85</v>
      </c>
      <c r="CL281" s="27" t="s">
        <v>85</v>
      </c>
      <c r="CM281" s="27" t="s">
        <v>85</v>
      </c>
      <c r="CN281" s="27"/>
      <c r="CO281" s="27"/>
      <c r="CP281" s="27"/>
      <c r="CQ281" s="27"/>
      <c r="CR281" s="159"/>
      <c r="CS281" s="28"/>
      <c r="CT281" s="3">
        <f t="shared" si="51"/>
        <v>43</v>
      </c>
      <c r="CU281" s="12">
        <v>43</v>
      </c>
      <c r="CW281" s="12">
        <f t="shared" si="52"/>
        <v>0</v>
      </c>
    </row>
    <row r="282" spans="1:111" ht="16" thickBot="1" x14ac:dyDescent="0.25">
      <c r="A282" s="514" t="s">
        <v>895</v>
      </c>
      <c r="B282" s="675" t="s">
        <v>896</v>
      </c>
      <c r="C282" s="515" t="s">
        <v>329</v>
      </c>
      <c r="D282" s="642">
        <v>45604</v>
      </c>
      <c r="E282" s="649"/>
      <c r="F282" s="66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163"/>
      <c r="AJ282" s="163"/>
      <c r="AK282" s="66"/>
      <c r="AL282" s="53"/>
      <c r="AM282" s="53"/>
      <c r="AN282" s="53"/>
      <c r="AO282" s="53"/>
      <c r="AP282" s="53"/>
      <c r="AQ282" s="53"/>
      <c r="AR282" s="53" t="s">
        <v>85</v>
      </c>
      <c r="AS282" s="53" t="s">
        <v>85</v>
      </c>
      <c r="AT282" s="53" t="s">
        <v>85</v>
      </c>
      <c r="AU282" s="53" t="s">
        <v>85</v>
      </c>
      <c r="AV282" s="53" t="s">
        <v>85</v>
      </c>
      <c r="AW282" s="53" t="s">
        <v>85</v>
      </c>
      <c r="AX282" s="53" t="s">
        <v>85</v>
      </c>
      <c r="AY282" s="53" t="s">
        <v>85</v>
      </c>
      <c r="AZ282" s="53" t="s">
        <v>85</v>
      </c>
      <c r="BA282" s="53" t="s">
        <v>85</v>
      </c>
      <c r="BB282" s="53" t="s">
        <v>85</v>
      </c>
      <c r="BC282" s="53" t="s">
        <v>85</v>
      </c>
      <c r="BD282" s="53" t="s">
        <v>85</v>
      </c>
      <c r="BE282" s="53" t="s">
        <v>85</v>
      </c>
      <c r="BF282" s="53" t="s">
        <v>85</v>
      </c>
      <c r="BG282" s="53" t="s">
        <v>85</v>
      </c>
      <c r="BH282" s="53" t="s">
        <v>85</v>
      </c>
      <c r="BI282" s="53" t="s">
        <v>85</v>
      </c>
      <c r="BJ282" s="53" t="s">
        <v>85</v>
      </c>
      <c r="BK282" s="53" t="s">
        <v>85</v>
      </c>
      <c r="BL282" s="53"/>
      <c r="BM282" s="163"/>
      <c r="BN282" s="53"/>
      <c r="BO282" s="66"/>
      <c r="BP282" s="53"/>
      <c r="BQ282" s="53"/>
      <c r="BR282" s="53"/>
      <c r="BS282" s="53" t="s">
        <v>85</v>
      </c>
      <c r="BT282" s="53" t="s">
        <v>85</v>
      </c>
      <c r="BU282" s="53" t="s">
        <v>85</v>
      </c>
      <c r="BV282" s="53" t="s">
        <v>85</v>
      </c>
      <c r="BW282" s="53" t="s">
        <v>85</v>
      </c>
      <c r="BX282" s="53" t="s">
        <v>85</v>
      </c>
      <c r="BY282" s="53" t="s">
        <v>85</v>
      </c>
      <c r="BZ282" s="53"/>
      <c r="CA282" s="53"/>
      <c r="CB282" s="53"/>
      <c r="CC282" s="53"/>
      <c r="CD282" s="53"/>
      <c r="CE282" s="53"/>
      <c r="CF282" s="53"/>
      <c r="CG282" s="674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163"/>
      <c r="CS282" s="180"/>
      <c r="CT282" s="3">
        <f t="shared" si="51"/>
        <v>27</v>
      </c>
      <c r="CU282" s="12">
        <v>27</v>
      </c>
      <c r="CW282" s="12">
        <f t="shared" si="52"/>
        <v>0</v>
      </c>
    </row>
    <row r="283" spans="1:111" ht="16" thickBot="1" x14ac:dyDescent="0.25">
      <c r="A283" s="317" t="s">
        <v>538</v>
      </c>
      <c r="B283" s="317" t="s">
        <v>539</v>
      </c>
      <c r="C283" s="194" t="s">
        <v>357</v>
      </c>
      <c r="D283" s="639"/>
      <c r="E283" s="698"/>
      <c r="F283" s="65" t="s">
        <v>85</v>
      </c>
      <c r="G283" s="52" t="s">
        <v>85</v>
      </c>
      <c r="H283" s="52"/>
      <c r="I283" s="52"/>
      <c r="J283" s="52"/>
      <c r="K283" s="52"/>
      <c r="L283" s="52"/>
      <c r="M283" s="52"/>
      <c r="N283" s="52"/>
      <c r="O283" s="52" t="s">
        <v>85</v>
      </c>
      <c r="P283" s="52" t="s">
        <v>85</v>
      </c>
      <c r="Q283" s="52" t="s">
        <v>85</v>
      </c>
      <c r="R283" s="52" t="s">
        <v>85</v>
      </c>
      <c r="S283" s="52" t="s">
        <v>85</v>
      </c>
      <c r="T283" s="52" t="s">
        <v>85</v>
      </c>
      <c r="U283" s="52" t="s">
        <v>85</v>
      </c>
      <c r="V283" s="52" t="s">
        <v>655</v>
      </c>
      <c r="W283" s="52" t="s">
        <v>655</v>
      </c>
      <c r="X283" s="52" t="s">
        <v>655</v>
      </c>
      <c r="Y283" s="52" t="s">
        <v>655</v>
      </c>
      <c r="Z283" s="52" t="s">
        <v>655</v>
      </c>
      <c r="AA283" s="52" t="s">
        <v>655</v>
      </c>
      <c r="AB283" s="52" t="s">
        <v>655</v>
      </c>
      <c r="AC283" s="52" t="s">
        <v>85</v>
      </c>
      <c r="AD283" s="52" t="s">
        <v>85</v>
      </c>
      <c r="AE283" s="52" t="s">
        <v>85</v>
      </c>
      <c r="AF283" s="646" t="s">
        <v>85</v>
      </c>
      <c r="AG283" s="52" t="s">
        <v>85</v>
      </c>
      <c r="AH283" s="52" t="s">
        <v>85</v>
      </c>
      <c r="AI283" s="162" t="s">
        <v>85</v>
      </c>
      <c r="AJ283" s="162"/>
      <c r="AK283" s="65"/>
      <c r="AL283" s="52"/>
      <c r="AM283" s="52"/>
      <c r="AN283" s="52"/>
      <c r="AO283" s="52"/>
      <c r="AP283" s="52"/>
      <c r="AQ283" s="416" t="s">
        <v>85</v>
      </c>
      <c r="AR283" s="416" t="s">
        <v>85</v>
      </c>
      <c r="AS283" s="416" t="s">
        <v>85</v>
      </c>
      <c r="AT283" s="416" t="s">
        <v>85</v>
      </c>
      <c r="AU283" s="416" t="s">
        <v>85</v>
      </c>
      <c r="AV283" s="416" t="s">
        <v>85</v>
      </c>
      <c r="AW283" s="416" t="s">
        <v>85</v>
      </c>
      <c r="AX283" s="52"/>
      <c r="AY283" s="52"/>
      <c r="AZ283" s="52"/>
      <c r="BA283" s="52"/>
      <c r="BB283" s="52"/>
      <c r="BC283" s="52"/>
      <c r="BD283" s="52"/>
      <c r="BE283" s="52" t="s">
        <v>85</v>
      </c>
      <c r="BF283" s="52" t="s">
        <v>85</v>
      </c>
      <c r="BG283" s="52" t="s">
        <v>85</v>
      </c>
      <c r="BH283" s="52" t="s">
        <v>85</v>
      </c>
      <c r="BI283" s="52" t="s">
        <v>85</v>
      </c>
      <c r="BJ283" s="52" t="s">
        <v>85</v>
      </c>
      <c r="BK283" s="52" t="s">
        <v>85</v>
      </c>
      <c r="BL283" s="52"/>
      <c r="BM283" s="162"/>
      <c r="BN283" s="52"/>
      <c r="BO283" s="65"/>
      <c r="BP283" s="52"/>
      <c r="BQ283" s="52"/>
      <c r="BR283" s="52"/>
      <c r="BS283" s="52" t="s">
        <v>85</v>
      </c>
      <c r="BT283" s="52" t="s">
        <v>85</v>
      </c>
      <c r="BU283" s="52" t="s">
        <v>85</v>
      </c>
      <c r="BV283" s="52" t="s">
        <v>85</v>
      </c>
      <c r="BW283" s="52" t="s">
        <v>85</v>
      </c>
      <c r="BX283" s="52" t="s">
        <v>85</v>
      </c>
      <c r="BY283" s="52" t="s">
        <v>85</v>
      </c>
      <c r="BZ283" s="52"/>
      <c r="CA283" s="52"/>
      <c r="CB283" s="52"/>
      <c r="CC283" s="52"/>
      <c r="CD283" s="52"/>
      <c r="CE283" s="52"/>
      <c r="CF283" s="52"/>
      <c r="CG283" s="416" t="s">
        <v>85</v>
      </c>
      <c r="CH283" s="416" t="s">
        <v>85</v>
      </c>
      <c r="CI283" s="416" t="s">
        <v>85</v>
      </c>
      <c r="CJ283" s="52" t="s">
        <v>85</v>
      </c>
      <c r="CK283" s="52" t="s">
        <v>85</v>
      </c>
      <c r="CL283" s="52" t="s">
        <v>85</v>
      </c>
      <c r="CM283" s="52" t="s">
        <v>85</v>
      </c>
      <c r="CN283" s="52"/>
      <c r="CO283" s="52"/>
      <c r="CP283" s="52"/>
      <c r="CQ283" s="52"/>
      <c r="CR283" s="162"/>
      <c r="CS283" s="178"/>
      <c r="CT283" s="3">
        <f t="shared" si="51"/>
        <v>51</v>
      </c>
      <c r="CU283" s="12">
        <v>51</v>
      </c>
      <c r="CW283" s="12">
        <f t="shared" si="52"/>
        <v>0</v>
      </c>
    </row>
    <row r="284" spans="1:111" ht="16" thickBot="1" x14ac:dyDescent="0.25">
      <c r="A284" s="317" t="s">
        <v>394</v>
      </c>
      <c r="B284" s="77" t="s">
        <v>393</v>
      </c>
      <c r="C284" s="194" t="s">
        <v>357</v>
      </c>
      <c r="D284" s="639"/>
      <c r="E284" s="698"/>
      <c r="F284" s="65" t="s">
        <v>85</v>
      </c>
      <c r="G284" s="52" t="s">
        <v>85</v>
      </c>
      <c r="H284" s="52"/>
      <c r="I284" s="52"/>
      <c r="J284" s="52"/>
      <c r="K284" s="52"/>
      <c r="L284" s="52"/>
      <c r="M284" s="52"/>
      <c r="N284" s="52"/>
      <c r="O284" s="52" t="s">
        <v>85</v>
      </c>
      <c r="P284" s="52" t="s">
        <v>85</v>
      </c>
      <c r="Q284" s="52" t="s">
        <v>85</v>
      </c>
      <c r="R284" s="52" t="s">
        <v>85</v>
      </c>
      <c r="S284" s="52" t="s">
        <v>85</v>
      </c>
      <c r="T284" s="52" t="s">
        <v>85</v>
      </c>
      <c r="U284" s="52" t="s">
        <v>85</v>
      </c>
      <c r="V284" s="52" t="s">
        <v>655</v>
      </c>
      <c r="W284" s="52"/>
      <c r="X284" s="52"/>
      <c r="Y284" s="52"/>
      <c r="Z284" s="52"/>
      <c r="AA284" s="52"/>
      <c r="AB284" s="52"/>
      <c r="AC284" s="52" t="s">
        <v>85</v>
      </c>
      <c r="AD284" s="52" t="s">
        <v>85</v>
      </c>
      <c r="AE284" s="52" t="s">
        <v>85</v>
      </c>
      <c r="AF284" s="52" t="s">
        <v>85</v>
      </c>
      <c r="AG284" s="52" t="s">
        <v>85</v>
      </c>
      <c r="AH284" s="52" t="s">
        <v>85</v>
      </c>
      <c r="AI284" s="162" t="s">
        <v>85</v>
      </c>
      <c r="AJ284" s="162"/>
      <c r="AK284" s="65"/>
      <c r="AL284" s="52"/>
      <c r="AM284" s="52"/>
      <c r="AN284" s="52"/>
      <c r="AO284" s="52"/>
      <c r="AP284" s="52"/>
      <c r="AQ284" s="52" t="s">
        <v>85</v>
      </c>
      <c r="AR284" s="52" t="s">
        <v>85</v>
      </c>
      <c r="AS284" s="52" t="s">
        <v>85</v>
      </c>
      <c r="AT284" s="52" t="s">
        <v>85</v>
      </c>
      <c r="AU284" s="52" t="s">
        <v>85</v>
      </c>
      <c r="AV284" s="52" t="s">
        <v>85</v>
      </c>
      <c r="AW284" s="52" t="s">
        <v>85</v>
      </c>
      <c r="AX284" s="52"/>
      <c r="AY284" s="52"/>
      <c r="AZ284" s="52"/>
      <c r="BA284" s="52"/>
      <c r="BB284" s="52"/>
      <c r="BC284" s="52"/>
      <c r="BD284" s="52"/>
      <c r="BE284" s="52" t="s">
        <v>85</v>
      </c>
      <c r="BF284" s="52" t="s">
        <v>85</v>
      </c>
      <c r="BG284" s="52" t="s">
        <v>85</v>
      </c>
      <c r="BH284" s="52" t="s">
        <v>85</v>
      </c>
      <c r="BI284" s="52" t="s">
        <v>85</v>
      </c>
      <c r="BJ284" s="52" t="s">
        <v>85</v>
      </c>
      <c r="BK284" s="52" t="s">
        <v>85</v>
      </c>
      <c r="BL284" s="52"/>
      <c r="BM284" s="162"/>
      <c r="BN284" s="52"/>
      <c r="BO284" s="65"/>
      <c r="BP284" s="52"/>
      <c r="BQ284" s="52"/>
      <c r="BR284" s="52"/>
      <c r="BS284" s="52" t="s">
        <v>85</v>
      </c>
      <c r="BT284" s="52" t="s">
        <v>85</v>
      </c>
      <c r="BU284" s="52" t="s">
        <v>85</v>
      </c>
      <c r="BV284" s="52" t="s">
        <v>85</v>
      </c>
      <c r="BW284" s="52" t="s">
        <v>85</v>
      </c>
      <c r="BX284" s="52" t="s">
        <v>85</v>
      </c>
      <c r="BY284" s="52" t="s">
        <v>85</v>
      </c>
      <c r="BZ284" s="52"/>
      <c r="CA284" s="52"/>
      <c r="CB284" s="52"/>
      <c r="CC284" s="52"/>
      <c r="CD284" s="52"/>
      <c r="CE284" s="52"/>
      <c r="CF284" s="52"/>
      <c r="CG284" s="52" t="s">
        <v>85</v>
      </c>
      <c r="CH284" s="52" t="s">
        <v>85</v>
      </c>
      <c r="CI284" s="52" t="s">
        <v>85</v>
      </c>
      <c r="CJ284" s="52" t="s">
        <v>85</v>
      </c>
      <c r="CK284" s="52" t="s">
        <v>85</v>
      </c>
      <c r="CL284" s="52" t="s">
        <v>85</v>
      </c>
      <c r="CM284" s="52" t="s">
        <v>85</v>
      </c>
      <c r="CN284" s="52"/>
      <c r="CO284" s="52"/>
      <c r="CP284" s="52"/>
      <c r="CQ284" s="52"/>
      <c r="CR284" s="162"/>
      <c r="CS284" s="178"/>
      <c r="CT284" s="3">
        <f t="shared" si="51"/>
        <v>45</v>
      </c>
      <c r="CU284" s="12">
        <v>45</v>
      </c>
      <c r="CW284" s="12">
        <f t="shared" si="52"/>
        <v>0</v>
      </c>
    </row>
    <row r="285" spans="1:111" ht="16" thickBot="1" x14ac:dyDescent="0.25">
      <c r="A285" s="76" t="s">
        <v>395</v>
      </c>
      <c r="B285" s="77" t="s">
        <v>396</v>
      </c>
      <c r="C285" s="328" t="s">
        <v>357</v>
      </c>
      <c r="D285" s="639"/>
      <c r="E285" s="698"/>
      <c r="F285" s="65" t="s">
        <v>85</v>
      </c>
      <c r="G285" s="52" t="s">
        <v>85</v>
      </c>
      <c r="H285" s="52"/>
      <c r="I285" s="52"/>
      <c r="J285" s="52"/>
      <c r="K285" s="52"/>
      <c r="L285" s="52"/>
      <c r="M285" s="52"/>
      <c r="N285" s="52"/>
      <c r="O285" s="52" t="s">
        <v>85</v>
      </c>
      <c r="P285" s="52" t="s">
        <v>85</v>
      </c>
      <c r="Q285" s="52" t="s">
        <v>85</v>
      </c>
      <c r="R285" s="52" t="s">
        <v>85</v>
      </c>
      <c r="S285" s="52" t="s">
        <v>85</v>
      </c>
      <c r="T285" s="52" t="s">
        <v>85</v>
      </c>
      <c r="U285" s="52" t="s">
        <v>85</v>
      </c>
      <c r="V285" s="52"/>
      <c r="W285" s="52"/>
      <c r="X285" s="52"/>
      <c r="Y285" s="52"/>
      <c r="Z285" s="52"/>
      <c r="AA285" s="52"/>
      <c r="AB285" s="52"/>
      <c r="AC285" s="52" t="s">
        <v>85</v>
      </c>
      <c r="AD285" s="52" t="s">
        <v>85</v>
      </c>
      <c r="AE285" s="52" t="s">
        <v>85</v>
      </c>
      <c r="AF285" s="646" t="s">
        <v>85</v>
      </c>
      <c r="AG285" s="52" t="s">
        <v>85</v>
      </c>
      <c r="AH285" s="52" t="s">
        <v>85</v>
      </c>
      <c r="AI285" s="162" t="s">
        <v>85</v>
      </c>
      <c r="AJ285" s="162"/>
      <c r="AK285" s="65"/>
      <c r="AL285" s="214"/>
      <c r="AM285" s="214"/>
      <c r="AN285" s="214"/>
      <c r="AO285" s="214"/>
      <c r="AP285" s="214"/>
      <c r="AQ285" s="214" t="s">
        <v>85</v>
      </c>
      <c r="AR285" s="52" t="s">
        <v>85</v>
      </c>
      <c r="AS285" s="52" t="s">
        <v>85</v>
      </c>
      <c r="AT285" s="52" t="s">
        <v>85</v>
      </c>
      <c r="AU285" s="52" t="s">
        <v>85</v>
      </c>
      <c r="AV285" s="52" t="s">
        <v>85</v>
      </c>
      <c r="AW285" s="52" t="s">
        <v>85</v>
      </c>
      <c r="AX285" s="52"/>
      <c r="AY285" s="52"/>
      <c r="AZ285" s="52"/>
      <c r="BA285" s="52"/>
      <c r="BB285" s="52"/>
      <c r="BC285" s="52"/>
      <c r="BD285" s="52"/>
      <c r="BE285" s="52" t="s">
        <v>85</v>
      </c>
      <c r="BF285" s="52" t="s">
        <v>85</v>
      </c>
      <c r="BG285" s="52" t="s">
        <v>85</v>
      </c>
      <c r="BH285" s="52" t="s">
        <v>85</v>
      </c>
      <c r="BI285" s="52" t="s">
        <v>85</v>
      </c>
      <c r="BJ285" s="52" t="s">
        <v>85</v>
      </c>
      <c r="BK285" s="52" t="s">
        <v>85</v>
      </c>
      <c r="BL285" s="52"/>
      <c r="BM285" s="162"/>
      <c r="BN285" s="52"/>
      <c r="BO285" s="65"/>
      <c r="BP285" s="52"/>
      <c r="BQ285" s="52"/>
      <c r="BR285" s="52"/>
      <c r="BS285" s="52" t="s">
        <v>85</v>
      </c>
      <c r="BT285" s="52" t="s">
        <v>85</v>
      </c>
      <c r="BU285" s="52" t="s">
        <v>85</v>
      </c>
      <c r="BV285" s="52" t="s">
        <v>85</v>
      </c>
      <c r="BW285" s="52" t="s">
        <v>85</v>
      </c>
      <c r="BX285" s="52" t="s">
        <v>85</v>
      </c>
      <c r="BY285" s="52" t="s">
        <v>85</v>
      </c>
      <c r="BZ285" s="52"/>
      <c r="CA285" s="52"/>
      <c r="CB285" s="52"/>
      <c r="CC285" s="52"/>
      <c r="CD285" s="52"/>
      <c r="CE285" s="52"/>
      <c r="CF285" s="52"/>
      <c r="CG285" s="52" t="s">
        <v>85</v>
      </c>
      <c r="CH285" s="52" t="s">
        <v>85</v>
      </c>
      <c r="CI285" s="52" t="s">
        <v>85</v>
      </c>
      <c r="CJ285" s="52" t="s">
        <v>85</v>
      </c>
      <c r="CK285" s="52" t="s">
        <v>85</v>
      </c>
      <c r="CL285" s="52" t="s">
        <v>85</v>
      </c>
      <c r="CM285" s="52" t="s">
        <v>85</v>
      </c>
      <c r="CN285" s="52"/>
      <c r="CO285" s="52"/>
      <c r="CP285" s="52"/>
      <c r="CQ285" s="52"/>
      <c r="CR285" s="162"/>
      <c r="CS285" s="178"/>
      <c r="CT285" s="3">
        <f t="shared" si="51"/>
        <v>44</v>
      </c>
      <c r="CU285" s="12">
        <v>44</v>
      </c>
      <c r="CW285" s="12">
        <f t="shared" si="52"/>
        <v>0</v>
      </c>
    </row>
    <row r="286" spans="1:111" ht="16" thickBot="1" x14ac:dyDescent="0.25">
      <c r="A286" s="188" t="s">
        <v>397</v>
      </c>
      <c r="B286" s="189" t="s">
        <v>398</v>
      </c>
      <c r="C286" s="240" t="s">
        <v>357</v>
      </c>
      <c r="D286" s="642"/>
      <c r="E286" s="649"/>
      <c r="F286" s="66" t="s">
        <v>85</v>
      </c>
      <c r="G286" s="53" t="s">
        <v>85</v>
      </c>
      <c r="H286" s="53"/>
      <c r="I286" s="53"/>
      <c r="J286" s="53"/>
      <c r="K286" s="53"/>
      <c r="L286" s="53" t="s">
        <v>655</v>
      </c>
      <c r="M286" s="53" t="s">
        <v>655</v>
      </c>
      <c r="N286" s="53" t="s">
        <v>655</v>
      </c>
      <c r="O286" s="53" t="s">
        <v>85</v>
      </c>
      <c r="P286" s="53" t="s">
        <v>85</v>
      </c>
      <c r="Q286" s="53" t="s">
        <v>85</v>
      </c>
      <c r="R286" s="53" t="s">
        <v>85</v>
      </c>
      <c r="S286" s="53" t="s">
        <v>85</v>
      </c>
      <c r="T286" s="53" t="s">
        <v>85</v>
      </c>
      <c r="U286" s="53" t="s">
        <v>85</v>
      </c>
      <c r="V286" s="53"/>
      <c r="W286" s="53"/>
      <c r="X286" s="53"/>
      <c r="Y286" s="53"/>
      <c r="Z286" s="53"/>
      <c r="AA286" s="53"/>
      <c r="AB286" s="53"/>
      <c r="AC286" s="53" t="s">
        <v>85</v>
      </c>
      <c r="AD286" s="53" t="s">
        <v>85</v>
      </c>
      <c r="AE286" s="53" t="s">
        <v>85</v>
      </c>
      <c r="AF286" s="53" t="s">
        <v>85</v>
      </c>
      <c r="AG286" s="53" t="s">
        <v>85</v>
      </c>
      <c r="AH286" s="53" t="s">
        <v>85</v>
      </c>
      <c r="AI286" s="163" t="s">
        <v>85</v>
      </c>
      <c r="AJ286" s="163"/>
      <c r="AK286" s="66"/>
      <c r="AL286" s="53"/>
      <c r="AM286" s="53"/>
      <c r="AN286" s="53"/>
      <c r="AO286" s="53"/>
      <c r="AP286" s="53"/>
      <c r="AQ286" s="211" t="s">
        <v>85</v>
      </c>
      <c r="AR286" s="211" t="s">
        <v>85</v>
      </c>
      <c r="AS286" s="211" t="s">
        <v>85</v>
      </c>
      <c r="AT286" s="211" t="s">
        <v>85</v>
      </c>
      <c r="AU286" s="211" t="s">
        <v>85</v>
      </c>
      <c r="AV286" s="211" t="s">
        <v>85</v>
      </c>
      <c r="AW286" s="211" t="s">
        <v>85</v>
      </c>
      <c r="AX286" s="53"/>
      <c r="AY286" s="53"/>
      <c r="AZ286" s="53"/>
      <c r="BA286" s="53"/>
      <c r="BB286" s="53"/>
      <c r="BC286" s="53"/>
      <c r="BD286" s="53"/>
      <c r="BE286" s="53" t="s">
        <v>85</v>
      </c>
      <c r="BF286" s="53" t="s">
        <v>85</v>
      </c>
      <c r="BG286" s="53" t="s">
        <v>85</v>
      </c>
      <c r="BH286" s="413"/>
      <c r="BI286" s="413"/>
      <c r="BJ286" s="413"/>
      <c r="BK286" s="413"/>
      <c r="BL286" s="53"/>
      <c r="BM286" s="163"/>
      <c r="BN286" s="53"/>
      <c r="BO286" s="66"/>
      <c r="BP286" s="53"/>
      <c r="BQ286" s="53"/>
      <c r="BR286" s="53"/>
      <c r="BS286" s="53" t="s">
        <v>85</v>
      </c>
      <c r="BT286" s="53" t="s">
        <v>85</v>
      </c>
      <c r="BU286" s="53" t="s">
        <v>85</v>
      </c>
      <c r="BV286" s="53" t="s">
        <v>85</v>
      </c>
      <c r="BW286" s="53" t="s">
        <v>85</v>
      </c>
      <c r="BX286" s="53" t="s">
        <v>85</v>
      </c>
      <c r="BY286" s="53" t="s">
        <v>85</v>
      </c>
      <c r="BZ286" s="53" t="s">
        <v>85</v>
      </c>
      <c r="CA286" s="53" t="s">
        <v>85</v>
      </c>
      <c r="CB286" s="53" t="s">
        <v>85</v>
      </c>
      <c r="CC286" s="53" t="s">
        <v>85</v>
      </c>
      <c r="CD286" s="53" t="s">
        <v>85</v>
      </c>
      <c r="CE286" s="53" t="s">
        <v>85</v>
      </c>
      <c r="CF286" s="53" t="s">
        <v>85</v>
      </c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163"/>
      <c r="CS286" s="180"/>
      <c r="CT286" s="3">
        <f t="shared" si="51"/>
        <v>43</v>
      </c>
      <c r="CU286" s="12">
        <v>44</v>
      </c>
      <c r="CW286" s="12">
        <f t="shared" si="52"/>
        <v>-1</v>
      </c>
    </row>
    <row r="287" spans="1:111" s="12" customFormat="1" ht="16" thickBot="1" x14ac:dyDescent="0.25">
      <c r="A287" s="582" t="s">
        <v>954</v>
      </c>
      <c r="B287" s="582" t="s">
        <v>955</v>
      </c>
      <c r="C287" s="240" t="s">
        <v>357</v>
      </c>
      <c r="D287" s="639">
        <v>45635</v>
      </c>
      <c r="E287" s="698"/>
      <c r="F287" s="65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162"/>
      <c r="AJ287" s="162"/>
      <c r="AK287" s="65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162"/>
      <c r="BN287" s="52"/>
      <c r="BO287" s="65"/>
      <c r="BP287" s="52"/>
      <c r="BQ287" s="52"/>
      <c r="BR287" s="52"/>
      <c r="BS287" s="52"/>
      <c r="BT287" s="52"/>
      <c r="BU287" s="52"/>
      <c r="BV287" s="52"/>
      <c r="BW287" s="52" t="s">
        <v>85</v>
      </c>
      <c r="BX287" s="52" t="s">
        <v>85</v>
      </c>
      <c r="BY287" s="52"/>
      <c r="BZ287" s="52"/>
      <c r="CA287" s="52"/>
      <c r="CB287" s="52"/>
      <c r="CC287" s="52"/>
      <c r="CD287" s="52"/>
      <c r="CE287" s="52" t="s">
        <v>85</v>
      </c>
      <c r="CF287" s="52" t="s">
        <v>85</v>
      </c>
      <c r="CG287" s="52" t="s">
        <v>85</v>
      </c>
      <c r="CH287" s="52" t="s">
        <v>85</v>
      </c>
      <c r="CI287" s="600"/>
      <c r="CJ287" s="600"/>
      <c r="CK287" s="52" t="s">
        <v>85</v>
      </c>
      <c r="CL287" s="52" t="s">
        <v>85</v>
      </c>
      <c r="CM287" s="52"/>
      <c r="CN287" s="52"/>
      <c r="CO287" s="52"/>
      <c r="CP287" s="52"/>
      <c r="CQ287" s="52"/>
      <c r="CR287" s="162"/>
      <c r="CS287" s="178"/>
      <c r="CT287" s="3">
        <f t="shared" si="51"/>
        <v>8</v>
      </c>
      <c r="CU287" s="12">
        <v>10</v>
      </c>
      <c r="CW287" s="12">
        <f t="shared" si="52"/>
        <v>-2</v>
      </c>
    </row>
    <row r="288" spans="1:111" ht="15" x14ac:dyDescent="0.2">
      <c r="A288" s="226" t="s">
        <v>68</v>
      </c>
      <c r="B288" s="67" t="s">
        <v>69</v>
      </c>
      <c r="C288" s="318" t="s">
        <v>290</v>
      </c>
      <c r="D288" s="623"/>
      <c r="E288" s="624"/>
      <c r="F288" s="60" t="s">
        <v>85</v>
      </c>
      <c r="G288" s="10" t="s">
        <v>85</v>
      </c>
      <c r="H288" s="10"/>
      <c r="I288" s="10"/>
      <c r="J288" s="10"/>
      <c r="K288" s="10"/>
      <c r="L288" s="10"/>
      <c r="M288" s="10"/>
      <c r="N288" s="10"/>
      <c r="O288" s="10" t="s">
        <v>85</v>
      </c>
      <c r="P288" s="10" t="s">
        <v>85</v>
      </c>
      <c r="Q288" s="10" t="s">
        <v>85</v>
      </c>
      <c r="R288" s="10" t="s">
        <v>85</v>
      </c>
      <c r="S288" s="10" t="s">
        <v>85</v>
      </c>
      <c r="T288" s="10" t="s">
        <v>85</v>
      </c>
      <c r="U288" s="10" t="s">
        <v>85</v>
      </c>
      <c r="V288" s="10"/>
      <c r="W288" s="10"/>
      <c r="X288" s="10"/>
      <c r="Y288" s="10"/>
      <c r="Z288" s="10"/>
      <c r="AA288" s="10"/>
      <c r="AB288" s="10"/>
      <c r="AC288" s="173"/>
      <c r="AD288" s="173"/>
      <c r="AE288" s="173"/>
      <c r="AF288" s="173"/>
      <c r="AG288" s="473"/>
      <c r="AH288" s="473"/>
      <c r="AI288" s="474"/>
      <c r="AJ288" s="154"/>
      <c r="AK288" s="60"/>
      <c r="AL288" s="10"/>
      <c r="AM288" s="10"/>
      <c r="AN288" s="10"/>
      <c r="AO288" s="10"/>
      <c r="AP288" s="10"/>
      <c r="AQ288" s="10" t="s">
        <v>85</v>
      </c>
      <c r="AR288" s="10" t="s">
        <v>85</v>
      </c>
      <c r="AS288" s="10" t="s">
        <v>85</v>
      </c>
      <c r="AT288" s="10" t="s">
        <v>85</v>
      </c>
      <c r="AU288" s="10" t="s">
        <v>85</v>
      </c>
      <c r="AV288" s="10" t="s">
        <v>85</v>
      </c>
      <c r="AW288" s="10" t="s">
        <v>85</v>
      </c>
      <c r="AX288" s="10"/>
      <c r="AY288" s="10"/>
      <c r="AZ288" s="10"/>
      <c r="BA288" s="10"/>
      <c r="BB288" s="10"/>
      <c r="BC288" s="10"/>
      <c r="BD288" s="10"/>
      <c r="BE288" s="10" t="s">
        <v>85</v>
      </c>
      <c r="BF288" s="10" t="s">
        <v>85</v>
      </c>
      <c r="BG288" s="10" t="s">
        <v>85</v>
      </c>
      <c r="BH288" s="10" t="s">
        <v>85</v>
      </c>
      <c r="BI288" s="10" t="s">
        <v>85</v>
      </c>
      <c r="BJ288" s="10" t="s">
        <v>85</v>
      </c>
      <c r="BK288" s="10" t="s">
        <v>85</v>
      </c>
      <c r="BL288" s="10"/>
      <c r="BM288" s="160"/>
      <c r="BN288" s="10"/>
      <c r="BO288" s="60"/>
      <c r="BP288" s="10"/>
      <c r="BQ288" s="10"/>
      <c r="BR288" s="10"/>
      <c r="BS288" s="68"/>
      <c r="BT288" s="10" t="s">
        <v>85</v>
      </c>
      <c r="BU288" s="10" t="s">
        <v>85</v>
      </c>
      <c r="BV288" s="10" t="s">
        <v>85</v>
      </c>
      <c r="BW288" s="10" t="s">
        <v>85</v>
      </c>
      <c r="BX288" s="10" t="s">
        <v>85</v>
      </c>
      <c r="BY288" s="10" t="s">
        <v>85</v>
      </c>
      <c r="BZ288" s="10"/>
      <c r="CA288" s="10"/>
      <c r="CB288" s="10"/>
      <c r="CC288" s="10"/>
      <c r="CD288" s="10"/>
      <c r="CE288" s="10"/>
      <c r="CF288" s="10"/>
      <c r="CG288" s="10" t="s">
        <v>85</v>
      </c>
      <c r="CH288" s="10" t="s">
        <v>85</v>
      </c>
      <c r="CI288" s="10" t="s">
        <v>85</v>
      </c>
      <c r="CJ288" s="10" t="s">
        <v>85</v>
      </c>
      <c r="CK288" s="10" t="s">
        <v>85</v>
      </c>
      <c r="CL288" s="10" t="s">
        <v>85</v>
      </c>
      <c r="CM288" s="10" t="s">
        <v>85</v>
      </c>
      <c r="CN288" s="10" t="s">
        <v>85</v>
      </c>
      <c r="CO288" s="10"/>
      <c r="CP288" s="10"/>
      <c r="CQ288" s="10"/>
      <c r="CR288" s="160"/>
      <c r="CS288" s="18"/>
      <c r="CT288" s="3">
        <f t="shared" si="51"/>
        <v>37</v>
      </c>
      <c r="CU288" s="3">
        <v>44</v>
      </c>
      <c r="CV288" s="12">
        <v>7</v>
      </c>
      <c r="CW288" s="12">
        <f t="shared" ref="CW288:CW311" si="63">+CT288+CV288-CU288</f>
        <v>0</v>
      </c>
    </row>
    <row r="289" spans="1:101" ht="16" thickBot="1" x14ac:dyDescent="0.25">
      <c r="A289" s="227" t="s">
        <v>68</v>
      </c>
      <c r="B289" s="195" t="s">
        <v>69</v>
      </c>
      <c r="C289" s="234"/>
      <c r="D289" s="146"/>
      <c r="E289" s="151"/>
      <c r="F289" s="62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74"/>
      <c r="AH289" s="74"/>
      <c r="AI289" s="151"/>
      <c r="AJ289" s="151"/>
      <c r="AK289" s="62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153"/>
      <c r="BN289" s="14"/>
      <c r="BO289" s="62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153"/>
      <c r="CS289" s="22"/>
      <c r="CT289" s="12">
        <f t="shared" si="51"/>
        <v>0</v>
      </c>
      <c r="CU289" s="12"/>
      <c r="CW289" s="12">
        <f t="shared" si="63"/>
        <v>0</v>
      </c>
    </row>
    <row r="290" spans="1:101" ht="16" thickBot="1" x14ac:dyDescent="0.25">
      <c r="A290" s="227" t="s">
        <v>956</v>
      </c>
      <c r="B290" s="195" t="s">
        <v>957</v>
      </c>
      <c r="C290" s="234" t="s">
        <v>293</v>
      </c>
      <c r="D290" s="637">
        <v>45630</v>
      </c>
      <c r="E290" s="641"/>
      <c r="F290" s="62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74"/>
      <c r="AH290" s="74"/>
      <c r="AI290" s="151"/>
      <c r="AJ290" s="151"/>
      <c r="AK290" s="62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153"/>
      <c r="BN290" s="30"/>
      <c r="BO290" s="62"/>
      <c r="BP290" s="30"/>
      <c r="BQ290" s="30"/>
      <c r="BR290" s="30"/>
      <c r="BS290" s="30" t="s">
        <v>85</v>
      </c>
      <c r="BT290" s="30" t="s">
        <v>85</v>
      </c>
      <c r="BU290" s="30" t="s">
        <v>85</v>
      </c>
      <c r="BV290" s="30" t="s">
        <v>85</v>
      </c>
      <c r="BW290" s="30" t="s">
        <v>85</v>
      </c>
      <c r="BX290" s="30" t="s">
        <v>85</v>
      </c>
      <c r="BY290" s="30" t="s">
        <v>85</v>
      </c>
      <c r="BZ290" s="30" t="s">
        <v>655</v>
      </c>
      <c r="CA290" s="30"/>
      <c r="CB290" s="30"/>
      <c r="CC290" s="30"/>
      <c r="CD290" s="30"/>
      <c r="CE290" s="30"/>
      <c r="CF290" s="30"/>
      <c r="CG290" s="30" t="s">
        <v>85</v>
      </c>
      <c r="CH290" s="30" t="s">
        <v>85</v>
      </c>
      <c r="CI290" s="30" t="s">
        <v>85</v>
      </c>
      <c r="CJ290" s="30" t="s">
        <v>85</v>
      </c>
      <c r="CK290" s="30" t="s">
        <v>85</v>
      </c>
      <c r="CL290" s="30" t="s">
        <v>85</v>
      </c>
      <c r="CM290" s="30" t="s">
        <v>85</v>
      </c>
      <c r="CN290" s="30"/>
      <c r="CO290" s="30"/>
      <c r="CP290" s="30"/>
      <c r="CQ290" s="30"/>
      <c r="CR290" s="153"/>
      <c r="CS290" s="22"/>
      <c r="CT290" s="3">
        <f t="shared" si="51"/>
        <v>15</v>
      </c>
      <c r="CU290" s="12">
        <v>15</v>
      </c>
      <c r="CW290" s="12">
        <f t="shared" si="63"/>
        <v>0</v>
      </c>
    </row>
    <row r="291" spans="1:101" ht="16" thickBot="1" x14ac:dyDescent="0.25">
      <c r="A291" s="319" t="s">
        <v>759</v>
      </c>
      <c r="B291" s="429" t="s">
        <v>399</v>
      </c>
      <c r="C291" s="321" t="s">
        <v>357</v>
      </c>
      <c r="D291" s="642"/>
      <c r="E291" s="643">
        <v>45574</v>
      </c>
      <c r="F291" s="66" t="s">
        <v>85</v>
      </c>
      <c r="G291" s="53" t="s">
        <v>85</v>
      </c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280"/>
      <c r="AH291" s="280"/>
      <c r="AI291" s="192"/>
      <c r="AJ291" s="192"/>
      <c r="AK291" s="66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163"/>
      <c r="BN291" s="53"/>
      <c r="BO291" s="66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163"/>
      <c r="CS291" s="180"/>
      <c r="CT291" s="3">
        <f t="shared" si="51"/>
        <v>2</v>
      </c>
      <c r="CU291" s="12">
        <v>2</v>
      </c>
      <c r="CW291" s="12">
        <f t="shared" si="63"/>
        <v>0</v>
      </c>
    </row>
    <row r="292" spans="1:101" ht="15" x14ac:dyDescent="0.2">
      <c r="A292" s="226" t="s">
        <v>927</v>
      </c>
      <c r="B292" s="67" t="s">
        <v>400</v>
      </c>
      <c r="C292" s="361" t="s">
        <v>367</v>
      </c>
      <c r="D292" s="141"/>
      <c r="E292" s="142">
        <v>45616</v>
      </c>
      <c r="F292" s="60" t="s">
        <v>85</v>
      </c>
      <c r="G292" s="10" t="s">
        <v>85</v>
      </c>
      <c r="H292" s="10"/>
      <c r="I292" s="10"/>
      <c r="J292" s="10"/>
      <c r="K292" s="10"/>
      <c r="L292" s="10"/>
      <c r="M292" s="10"/>
      <c r="N292" s="10"/>
      <c r="O292" s="10" t="s">
        <v>85</v>
      </c>
      <c r="P292" s="10" t="s">
        <v>85</v>
      </c>
      <c r="Q292" s="10" t="s">
        <v>85</v>
      </c>
      <c r="R292" s="10" t="s">
        <v>85</v>
      </c>
      <c r="S292" s="10" t="s">
        <v>85</v>
      </c>
      <c r="T292" s="10" t="s">
        <v>85</v>
      </c>
      <c r="U292" s="10" t="s">
        <v>85</v>
      </c>
      <c r="V292" s="10"/>
      <c r="W292" s="10"/>
      <c r="X292" s="10"/>
      <c r="Y292" s="10"/>
      <c r="Z292" s="10"/>
      <c r="AA292" s="10"/>
      <c r="AB292" s="10"/>
      <c r="AC292" s="10" t="s">
        <v>85</v>
      </c>
      <c r="AD292" s="10" t="s">
        <v>85</v>
      </c>
      <c r="AE292" s="10" t="s">
        <v>85</v>
      </c>
      <c r="AF292" s="10" t="s">
        <v>85</v>
      </c>
      <c r="AG292" s="10" t="s">
        <v>85</v>
      </c>
      <c r="AH292" s="10" t="s">
        <v>85</v>
      </c>
      <c r="AI292" s="160" t="s">
        <v>85</v>
      </c>
      <c r="AJ292" s="154"/>
      <c r="AK292" s="60"/>
      <c r="AL292" s="10"/>
      <c r="AM292" s="10"/>
      <c r="AN292" s="10"/>
      <c r="AO292" s="10"/>
      <c r="AP292" s="10"/>
      <c r="AQ292" s="10" t="s">
        <v>85</v>
      </c>
      <c r="AR292" s="10" t="s">
        <v>85</v>
      </c>
      <c r="AS292" s="10" t="s">
        <v>85</v>
      </c>
      <c r="AT292" s="10" t="s">
        <v>85</v>
      </c>
      <c r="AU292" s="10" t="s">
        <v>85</v>
      </c>
      <c r="AV292" s="10" t="s">
        <v>85</v>
      </c>
      <c r="AW292" s="10" t="s">
        <v>85</v>
      </c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60"/>
      <c r="BN292" s="10"/>
      <c r="BO292" s="6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60"/>
      <c r="CS292" s="18"/>
      <c r="CT292" s="12">
        <f t="shared" si="51"/>
        <v>23</v>
      </c>
      <c r="CU292" s="12"/>
      <c r="CW292" s="12">
        <f t="shared" si="63"/>
        <v>23</v>
      </c>
    </row>
    <row r="293" spans="1:101" ht="16" thickBot="1" x14ac:dyDescent="0.25">
      <c r="A293" s="228" t="s">
        <v>927</v>
      </c>
      <c r="B293" s="711" t="s">
        <v>400</v>
      </c>
      <c r="C293" s="548" t="s">
        <v>565</v>
      </c>
      <c r="D293" s="635">
        <v>45616</v>
      </c>
      <c r="E293" s="636">
        <v>45644</v>
      </c>
      <c r="F293" s="63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159"/>
      <c r="AJ293" s="145"/>
      <c r="AK293" s="63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353"/>
      <c r="BF293" s="27" t="s">
        <v>85</v>
      </c>
      <c r="BG293" s="27" t="s">
        <v>85</v>
      </c>
      <c r="BH293" s="27" t="s">
        <v>85</v>
      </c>
      <c r="BI293" s="27" t="s">
        <v>85</v>
      </c>
      <c r="BJ293" s="27" t="s">
        <v>85</v>
      </c>
      <c r="BK293" s="27" t="s">
        <v>85</v>
      </c>
      <c r="BL293" s="27"/>
      <c r="BM293" s="159"/>
      <c r="BN293" s="27"/>
      <c r="BO293" s="63"/>
      <c r="BP293" s="27"/>
      <c r="BQ293" s="27"/>
      <c r="BR293" s="27"/>
      <c r="BS293" s="27" t="s">
        <v>85</v>
      </c>
      <c r="BT293" s="27" t="s">
        <v>85</v>
      </c>
      <c r="BU293" s="27" t="s">
        <v>85</v>
      </c>
      <c r="BV293" s="27" t="s">
        <v>85</v>
      </c>
      <c r="BW293" s="27" t="s">
        <v>85</v>
      </c>
      <c r="BX293" s="27" t="s">
        <v>85</v>
      </c>
      <c r="BY293" s="27" t="s">
        <v>85</v>
      </c>
      <c r="BZ293" s="27"/>
      <c r="CA293" s="27"/>
      <c r="CB293" s="27"/>
      <c r="CC293" s="27"/>
      <c r="CD293" s="27"/>
      <c r="CE293" s="27"/>
      <c r="CF293" s="41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159"/>
      <c r="CS293" s="28"/>
      <c r="CT293" s="3">
        <f t="shared" ref="CT293" si="64">+COUNTA(F293:CS293)</f>
        <v>13</v>
      </c>
      <c r="CU293" s="12">
        <v>14</v>
      </c>
      <c r="CW293" s="12">
        <f t="shared" ref="CW293" si="65">+CT293+CV293-CU293</f>
        <v>-1</v>
      </c>
    </row>
    <row r="294" spans="1:101" s="12" customFormat="1" ht="15" x14ac:dyDescent="0.2">
      <c r="A294" s="226" t="s">
        <v>618</v>
      </c>
      <c r="B294" s="549" t="s">
        <v>619</v>
      </c>
      <c r="C294" s="361" t="s">
        <v>263</v>
      </c>
      <c r="D294" s="141"/>
      <c r="E294" s="142">
        <v>45577</v>
      </c>
      <c r="F294" s="60" t="s">
        <v>85</v>
      </c>
      <c r="G294" s="10" t="s">
        <v>85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24"/>
      <c r="AH294" s="24"/>
      <c r="AI294" s="154"/>
      <c r="AJ294" s="154"/>
      <c r="AK294" s="6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60"/>
      <c r="BN294" s="10"/>
      <c r="BO294" s="6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60"/>
      <c r="CS294" s="18"/>
      <c r="CT294" s="12">
        <f t="shared" si="51"/>
        <v>2</v>
      </c>
      <c r="CW294" s="12">
        <f t="shared" si="63"/>
        <v>2</v>
      </c>
    </row>
    <row r="295" spans="1:101" s="12" customFormat="1" ht="16" thickBot="1" x14ac:dyDescent="0.25">
      <c r="A295" s="227" t="s">
        <v>618</v>
      </c>
      <c r="B295" s="550" t="s">
        <v>619</v>
      </c>
      <c r="C295" s="234" t="s">
        <v>731</v>
      </c>
      <c r="D295" s="146">
        <v>45577</v>
      </c>
      <c r="E295" s="147">
        <v>45616</v>
      </c>
      <c r="F295" s="62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 t="s">
        <v>85</v>
      </c>
      <c r="R295" s="30" t="s">
        <v>85</v>
      </c>
      <c r="S295" s="30" t="s">
        <v>85</v>
      </c>
      <c r="T295" s="30" t="s">
        <v>85</v>
      </c>
      <c r="U295" s="30" t="s">
        <v>85</v>
      </c>
      <c r="V295" s="30"/>
      <c r="W295" s="30"/>
      <c r="X295" s="30"/>
      <c r="Y295" s="30"/>
      <c r="Z295" s="30"/>
      <c r="AA295" s="30"/>
      <c r="AB295" s="30"/>
      <c r="AC295" s="30" t="s">
        <v>85</v>
      </c>
      <c r="AD295" s="30" t="s">
        <v>85</v>
      </c>
      <c r="AE295" s="30" t="s">
        <v>85</v>
      </c>
      <c r="AF295" s="30" t="s">
        <v>85</v>
      </c>
      <c r="AG295" s="30" t="s">
        <v>85</v>
      </c>
      <c r="AH295" s="30" t="s">
        <v>85</v>
      </c>
      <c r="AI295" s="153" t="s">
        <v>85</v>
      </c>
      <c r="AJ295" s="151"/>
      <c r="AK295" s="62"/>
      <c r="AL295" s="30"/>
      <c r="AM295" s="30"/>
      <c r="AN295" s="30"/>
      <c r="AO295" s="30"/>
      <c r="AP295" s="30"/>
      <c r="AQ295" s="30" t="s">
        <v>85</v>
      </c>
      <c r="AR295" s="30" t="s">
        <v>85</v>
      </c>
      <c r="AS295" s="30" t="s">
        <v>85</v>
      </c>
      <c r="AT295" s="30" t="s">
        <v>85</v>
      </c>
      <c r="AU295" s="30" t="s">
        <v>85</v>
      </c>
      <c r="AV295" s="30" t="s">
        <v>85</v>
      </c>
      <c r="AW295" s="30" t="s">
        <v>85</v>
      </c>
      <c r="AX295" s="30"/>
      <c r="AY295" s="30"/>
      <c r="AZ295" s="30"/>
      <c r="BA295" s="30"/>
      <c r="BB295" s="30"/>
      <c r="BC295" s="247"/>
      <c r="BD295" s="30"/>
      <c r="BE295" s="30"/>
      <c r="BF295" s="30"/>
      <c r="BG295" s="30"/>
      <c r="BH295" s="30"/>
      <c r="BI295" s="30"/>
      <c r="BJ295" s="30"/>
      <c r="BK295" s="30"/>
      <c r="BL295" s="30"/>
      <c r="BM295" s="153"/>
      <c r="BN295" s="30"/>
      <c r="BO295" s="62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153"/>
      <c r="CS295" s="22"/>
      <c r="CT295" s="12">
        <f t="shared" si="51"/>
        <v>19</v>
      </c>
      <c r="CW295" s="12">
        <f t="shared" si="63"/>
        <v>19</v>
      </c>
    </row>
    <row r="296" spans="1:101" ht="15" x14ac:dyDescent="0.2">
      <c r="A296" s="43" t="s">
        <v>19</v>
      </c>
      <c r="B296" s="33" t="s">
        <v>20</v>
      </c>
      <c r="C296" s="89" t="s">
        <v>263</v>
      </c>
      <c r="D296" s="141"/>
      <c r="E296" s="142">
        <v>45588</v>
      </c>
      <c r="F296" s="60" t="s">
        <v>85</v>
      </c>
      <c r="G296" s="10" t="s">
        <v>85</v>
      </c>
      <c r="H296" s="10"/>
      <c r="I296" s="10"/>
      <c r="J296" s="10"/>
      <c r="K296" s="10"/>
      <c r="L296" s="10"/>
      <c r="M296" s="10"/>
      <c r="N296" s="10"/>
      <c r="O296" s="10" t="s">
        <v>85</v>
      </c>
      <c r="P296" s="10" t="s">
        <v>85</v>
      </c>
      <c r="Q296" s="10" t="s">
        <v>85</v>
      </c>
      <c r="R296" s="10" t="s">
        <v>85</v>
      </c>
      <c r="S296" s="10" t="s">
        <v>85</v>
      </c>
      <c r="T296" s="10" t="s">
        <v>85</v>
      </c>
      <c r="U296" s="10" t="s">
        <v>85</v>
      </c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60"/>
      <c r="AJ296" s="160"/>
      <c r="AK296" s="6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60"/>
      <c r="BN296" s="10"/>
      <c r="BO296" s="6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60"/>
      <c r="CS296" s="18"/>
      <c r="CT296" s="12">
        <f>+COUNTA(F296:CS296)</f>
        <v>9</v>
      </c>
      <c r="CU296" s="12"/>
      <c r="CW296" s="12">
        <f>+CT296+CV296-CU296</f>
        <v>9</v>
      </c>
    </row>
    <row r="297" spans="1:101" ht="15" x14ac:dyDescent="0.2">
      <c r="A297" s="44" t="s">
        <v>19</v>
      </c>
      <c r="B297" s="42" t="s">
        <v>20</v>
      </c>
      <c r="C297" s="86" t="s">
        <v>570</v>
      </c>
      <c r="D297" s="611">
        <v>45588</v>
      </c>
      <c r="E297" s="612">
        <v>45630</v>
      </c>
      <c r="F297" s="6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 t="s">
        <v>85</v>
      </c>
      <c r="AD297" s="11" t="s">
        <v>85</v>
      </c>
      <c r="AE297" s="11" t="s">
        <v>85</v>
      </c>
      <c r="AF297" s="11" t="s">
        <v>85</v>
      </c>
      <c r="AG297" s="11" t="s">
        <v>85</v>
      </c>
      <c r="AH297" s="11" t="s">
        <v>85</v>
      </c>
      <c r="AI297" s="158" t="s">
        <v>85</v>
      </c>
      <c r="AJ297" s="158"/>
      <c r="AK297" s="61" t="s">
        <v>85</v>
      </c>
      <c r="AL297" s="11" t="s">
        <v>85</v>
      </c>
      <c r="AM297" s="11" t="s">
        <v>85</v>
      </c>
      <c r="AN297" s="11" t="s">
        <v>85</v>
      </c>
      <c r="AO297" s="11" t="s">
        <v>85</v>
      </c>
      <c r="AP297" s="11" t="s">
        <v>85</v>
      </c>
      <c r="AQ297" s="11" t="s">
        <v>85</v>
      </c>
      <c r="AR297" s="11" t="s">
        <v>85</v>
      </c>
      <c r="AS297" s="11" t="s">
        <v>85</v>
      </c>
      <c r="AT297" s="11" t="s">
        <v>85</v>
      </c>
      <c r="AU297" s="11" t="s">
        <v>85</v>
      </c>
      <c r="AV297" s="11" t="s">
        <v>85</v>
      </c>
      <c r="AW297" s="11" t="s">
        <v>85</v>
      </c>
      <c r="AX297" s="11" t="s">
        <v>85</v>
      </c>
      <c r="AY297" s="11"/>
      <c r="AZ297" s="11"/>
      <c r="BA297" s="11"/>
      <c r="BB297" s="11" t="s">
        <v>85</v>
      </c>
      <c r="BC297" s="11" t="s">
        <v>85</v>
      </c>
      <c r="BD297" s="11" t="s">
        <v>85</v>
      </c>
      <c r="BE297" s="11" t="s">
        <v>85</v>
      </c>
      <c r="BF297" s="11" t="s">
        <v>85</v>
      </c>
      <c r="BG297" s="11" t="s">
        <v>85</v>
      </c>
      <c r="BH297" s="11" t="s">
        <v>85</v>
      </c>
      <c r="BI297" s="11" t="s">
        <v>85</v>
      </c>
      <c r="BJ297" s="11" t="s">
        <v>85</v>
      </c>
      <c r="BK297" s="11"/>
      <c r="BL297" s="11"/>
      <c r="BM297" s="158"/>
      <c r="BN297" s="11"/>
      <c r="BO297" s="6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58"/>
      <c r="CS297" s="21"/>
      <c r="CT297" s="3">
        <f>+COUNTA(F297:CS297)</f>
        <v>30</v>
      </c>
      <c r="CU297" s="12">
        <v>30</v>
      </c>
      <c r="CW297" s="12">
        <f>+CT297+CV297-CU297</f>
        <v>0</v>
      </c>
    </row>
    <row r="298" spans="1:101" ht="16" thickBot="1" x14ac:dyDescent="0.25">
      <c r="A298" s="35" t="s">
        <v>19</v>
      </c>
      <c r="B298" s="34" t="s">
        <v>20</v>
      </c>
      <c r="C298" s="94" t="s">
        <v>565</v>
      </c>
      <c r="D298" s="637">
        <v>45623</v>
      </c>
      <c r="E298" s="638"/>
      <c r="F298" s="62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153"/>
      <c r="AJ298" s="153"/>
      <c r="AK298" s="62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 t="s">
        <v>85</v>
      </c>
      <c r="BL298" s="30"/>
      <c r="BM298" s="153"/>
      <c r="BN298" s="30"/>
      <c r="BO298" s="62"/>
      <c r="BP298" s="30"/>
      <c r="BQ298" s="30"/>
      <c r="BR298" s="30"/>
      <c r="BS298" s="30" t="s">
        <v>85</v>
      </c>
      <c r="BT298" s="30" t="s">
        <v>85</v>
      </c>
      <c r="BU298" s="30" t="s">
        <v>85</v>
      </c>
      <c r="BV298" s="30" t="s">
        <v>85</v>
      </c>
      <c r="BW298" s="30" t="s">
        <v>85</v>
      </c>
      <c r="BX298" s="30" t="s">
        <v>85</v>
      </c>
      <c r="BY298" s="30" t="s">
        <v>85</v>
      </c>
      <c r="BZ298" s="30"/>
      <c r="CA298" s="30"/>
      <c r="CB298" s="30"/>
      <c r="CC298" s="30"/>
      <c r="CD298" s="30"/>
      <c r="CE298" s="30"/>
      <c r="CF298" s="30"/>
      <c r="CG298" s="30" t="s">
        <v>85</v>
      </c>
      <c r="CH298" s="30" t="s">
        <v>85</v>
      </c>
      <c r="CI298" s="452" t="s">
        <v>85</v>
      </c>
      <c r="CJ298" s="30" t="s">
        <v>85</v>
      </c>
      <c r="CK298" s="30" t="s">
        <v>85</v>
      </c>
      <c r="CL298" s="30" t="s">
        <v>85</v>
      </c>
      <c r="CM298" s="30" t="s">
        <v>85</v>
      </c>
      <c r="CN298" s="30"/>
      <c r="CO298" s="30"/>
      <c r="CP298" s="30"/>
      <c r="CQ298" s="30"/>
      <c r="CR298" s="153"/>
      <c r="CS298" s="22"/>
      <c r="CT298" s="3">
        <f>+COUNTA(F298:CS298)</f>
        <v>15</v>
      </c>
      <c r="CU298" s="12">
        <v>15</v>
      </c>
      <c r="CW298" s="12">
        <f>+CT298+CV298-CU298</f>
        <v>0</v>
      </c>
    </row>
    <row r="299" spans="1:101" ht="16" thickBot="1" x14ac:dyDescent="0.25">
      <c r="A299" s="44" t="s">
        <v>540</v>
      </c>
      <c r="B299" s="42" t="s">
        <v>541</v>
      </c>
      <c r="C299" s="86" t="s">
        <v>329</v>
      </c>
      <c r="D299" s="611"/>
      <c r="E299" s="612"/>
      <c r="F299" s="61" t="s">
        <v>85</v>
      </c>
      <c r="G299" s="11" t="s">
        <v>85</v>
      </c>
      <c r="H299" s="11"/>
      <c r="I299" s="11"/>
      <c r="J299" s="11"/>
      <c r="K299" s="11"/>
      <c r="L299" s="11"/>
      <c r="M299" s="11"/>
      <c r="N299" s="11"/>
      <c r="O299" s="11" t="s">
        <v>85</v>
      </c>
      <c r="P299" s="11" t="s">
        <v>85</v>
      </c>
      <c r="Q299" s="11" t="s">
        <v>85</v>
      </c>
      <c r="R299" s="11" t="s">
        <v>85</v>
      </c>
      <c r="S299" s="11" t="s">
        <v>85</v>
      </c>
      <c r="T299" s="11" t="s">
        <v>85</v>
      </c>
      <c r="U299" s="11" t="s">
        <v>85</v>
      </c>
      <c r="V299" s="11"/>
      <c r="W299" s="11"/>
      <c r="X299" s="11"/>
      <c r="Y299" s="11"/>
      <c r="Z299" s="11"/>
      <c r="AA299" s="11"/>
      <c r="AB299" s="11"/>
      <c r="AC299" s="11" t="s">
        <v>85</v>
      </c>
      <c r="AD299" s="11" t="s">
        <v>85</v>
      </c>
      <c r="AE299" s="11" t="s">
        <v>85</v>
      </c>
      <c r="AF299" s="645" t="s">
        <v>85</v>
      </c>
      <c r="AG299" s="11" t="s">
        <v>85</v>
      </c>
      <c r="AH299" s="11" t="s">
        <v>85</v>
      </c>
      <c r="AI299" s="158" t="s">
        <v>85</v>
      </c>
      <c r="AJ299" s="158"/>
      <c r="AK299" s="61"/>
      <c r="AL299" s="11"/>
      <c r="AM299" s="11"/>
      <c r="AN299" s="11"/>
      <c r="AO299" s="11"/>
      <c r="AP299" s="11"/>
      <c r="AQ299" s="11" t="s">
        <v>85</v>
      </c>
      <c r="AR299" s="11" t="s">
        <v>85</v>
      </c>
      <c r="AS299" s="11" t="s">
        <v>85</v>
      </c>
      <c r="AT299" s="11" t="s">
        <v>85</v>
      </c>
      <c r="AU299" s="11" t="s">
        <v>85</v>
      </c>
      <c r="AV299" s="11" t="s">
        <v>85</v>
      </c>
      <c r="AW299" s="11" t="s">
        <v>85</v>
      </c>
      <c r="AX299" s="11"/>
      <c r="AY299" s="11"/>
      <c r="AZ299" s="11"/>
      <c r="BA299" s="11"/>
      <c r="BB299" s="11"/>
      <c r="BC299" s="11"/>
      <c r="BD299" s="11"/>
      <c r="BE299" s="11" t="s">
        <v>85</v>
      </c>
      <c r="BF299" s="11" t="s">
        <v>85</v>
      </c>
      <c r="BG299" s="11" t="s">
        <v>85</v>
      </c>
      <c r="BH299" s="11" t="s">
        <v>85</v>
      </c>
      <c r="BI299" s="11" t="s">
        <v>85</v>
      </c>
      <c r="BJ299" s="11" t="s">
        <v>85</v>
      </c>
      <c r="BK299" s="11" t="s">
        <v>85</v>
      </c>
      <c r="BL299" s="11"/>
      <c r="BM299" s="153"/>
      <c r="BN299" s="30"/>
      <c r="BO299" s="61"/>
      <c r="BP299" s="11"/>
      <c r="BQ299" s="11"/>
      <c r="BR299" s="11"/>
      <c r="BS299" s="11" t="s">
        <v>85</v>
      </c>
      <c r="BT299" s="11" t="s">
        <v>85</v>
      </c>
      <c r="BU299" s="11" t="s">
        <v>85</v>
      </c>
      <c r="BV299" s="11" t="s">
        <v>85</v>
      </c>
      <c r="BW299" s="11" t="s">
        <v>85</v>
      </c>
      <c r="BX299" s="11" t="s">
        <v>85</v>
      </c>
      <c r="BY299" s="11" t="s">
        <v>85</v>
      </c>
      <c r="BZ299" s="11"/>
      <c r="CA299" s="11"/>
      <c r="CB299" s="11"/>
      <c r="CC299" s="11"/>
      <c r="CD299" s="11"/>
      <c r="CE299" s="11"/>
      <c r="CF299" s="11"/>
      <c r="CG299" s="11"/>
      <c r="CH299" s="11"/>
      <c r="CI299" s="11" t="s">
        <v>85</v>
      </c>
      <c r="CJ299" s="11" t="s">
        <v>85</v>
      </c>
      <c r="CK299" s="11" t="s">
        <v>85</v>
      </c>
      <c r="CL299" s="11" t="s">
        <v>85</v>
      </c>
      <c r="CM299" s="11"/>
      <c r="CN299" s="11"/>
      <c r="CO299" s="11" t="s">
        <v>85</v>
      </c>
      <c r="CP299" s="11" t="s">
        <v>85</v>
      </c>
      <c r="CQ299" s="11" t="s">
        <v>85</v>
      </c>
      <c r="CR299" s="158"/>
      <c r="CS299" s="21"/>
      <c r="CT299" s="3">
        <f t="shared" si="51"/>
        <v>44</v>
      </c>
      <c r="CU299" s="12">
        <v>44</v>
      </c>
      <c r="CW299" s="12">
        <f t="shared" si="63"/>
        <v>0</v>
      </c>
    </row>
    <row r="300" spans="1:101" ht="15" x14ac:dyDescent="0.2">
      <c r="A300" s="43" t="s">
        <v>185</v>
      </c>
      <c r="B300" s="33" t="s">
        <v>186</v>
      </c>
      <c r="C300" s="89" t="s">
        <v>357</v>
      </c>
      <c r="D300" s="623"/>
      <c r="E300" s="624"/>
      <c r="F300" s="60" t="s">
        <v>85</v>
      </c>
      <c r="G300" s="10" t="s">
        <v>85</v>
      </c>
      <c r="H300" s="10"/>
      <c r="I300" s="10"/>
      <c r="J300" s="10"/>
      <c r="K300" s="10"/>
      <c r="L300" s="10"/>
      <c r="M300" s="10"/>
      <c r="N300" s="10"/>
      <c r="O300" s="10" t="s">
        <v>85</v>
      </c>
      <c r="P300" s="10" t="s">
        <v>85</v>
      </c>
      <c r="Q300" s="10" t="s">
        <v>85</v>
      </c>
      <c r="R300" s="10" t="s">
        <v>85</v>
      </c>
      <c r="S300" s="10" t="s">
        <v>85</v>
      </c>
      <c r="T300" s="10" t="s">
        <v>85</v>
      </c>
      <c r="U300" s="10" t="s">
        <v>85</v>
      </c>
      <c r="V300" s="10"/>
      <c r="W300" s="10"/>
      <c r="X300" s="10"/>
      <c r="Y300" s="10"/>
      <c r="Z300" s="10"/>
      <c r="AA300" s="10"/>
      <c r="AB300" s="10"/>
      <c r="AC300" s="10" t="s">
        <v>85</v>
      </c>
      <c r="AD300" s="10" t="s">
        <v>85</v>
      </c>
      <c r="AE300" s="10" t="s">
        <v>85</v>
      </c>
      <c r="AF300" s="10" t="s">
        <v>85</v>
      </c>
      <c r="AG300" s="10" t="s">
        <v>85</v>
      </c>
      <c r="AH300" s="10" t="s">
        <v>85</v>
      </c>
      <c r="AI300" s="160" t="s">
        <v>85</v>
      </c>
      <c r="AJ300" s="160"/>
      <c r="AK300" s="60"/>
      <c r="AL300" s="10"/>
      <c r="AM300" s="10"/>
      <c r="AN300" s="10"/>
      <c r="AO300" s="10"/>
      <c r="AP300" s="10"/>
      <c r="AQ300" s="10" t="s">
        <v>85</v>
      </c>
      <c r="AR300" s="10" t="s">
        <v>85</v>
      </c>
      <c r="AS300" s="10" t="s">
        <v>85</v>
      </c>
      <c r="AT300" s="10" t="s">
        <v>85</v>
      </c>
      <c r="AU300" s="10" t="s">
        <v>85</v>
      </c>
      <c r="AV300" s="10" t="s">
        <v>85</v>
      </c>
      <c r="AW300" s="10" t="s">
        <v>85</v>
      </c>
      <c r="AX300" s="10"/>
      <c r="AY300" s="10"/>
      <c r="AZ300" s="10"/>
      <c r="BA300" s="10"/>
      <c r="BB300" s="10"/>
      <c r="BC300" s="10"/>
      <c r="BD300" s="10"/>
      <c r="BE300" s="10" t="s">
        <v>85</v>
      </c>
      <c r="BF300" s="10" t="s">
        <v>85</v>
      </c>
      <c r="BG300" s="10" t="s">
        <v>85</v>
      </c>
      <c r="BH300" s="10" t="s">
        <v>85</v>
      </c>
      <c r="BI300" s="10" t="s">
        <v>85</v>
      </c>
      <c r="BJ300" s="10" t="s">
        <v>85</v>
      </c>
      <c r="BK300" s="10" t="s">
        <v>85</v>
      </c>
      <c r="BL300" s="10" t="s">
        <v>655</v>
      </c>
      <c r="BM300" s="160"/>
      <c r="BN300" s="10"/>
      <c r="BO300" s="60"/>
      <c r="BP300" s="10"/>
      <c r="BQ300" s="10"/>
      <c r="BR300" s="10"/>
      <c r="BS300" s="10" t="s">
        <v>85</v>
      </c>
      <c r="BT300" s="10" t="s">
        <v>85</v>
      </c>
      <c r="BU300" s="10" t="s">
        <v>85</v>
      </c>
      <c r="BV300" s="10" t="s">
        <v>85</v>
      </c>
      <c r="BW300" s="10" t="s">
        <v>85</v>
      </c>
      <c r="BX300" s="10" t="s">
        <v>85</v>
      </c>
      <c r="BY300" s="10" t="s">
        <v>85</v>
      </c>
      <c r="BZ300" s="10" t="s">
        <v>85</v>
      </c>
      <c r="CA300" s="10" t="s">
        <v>85</v>
      </c>
      <c r="CB300" s="10" t="s">
        <v>85</v>
      </c>
      <c r="CC300" s="10" t="s">
        <v>85</v>
      </c>
      <c r="CD300" s="10" t="s">
        <v>85</v>
      </c>
      <c r="CE300" s="10" t="s">
        <v>85</v>
      </c>
      <c r="CF300" s="10" t="s">
        <v>85</v>
      </c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60"/>
      <c r="CS300" s="18"/>
      <c r="CT300" s="3">
        <f t="shared" si="51"/>
        <v>45</v>
      </c>
      <c r="CU300" s="12">
        <v>45</v>
      </c>
      <c r="CW300" s="12">
        <f t="shared" si="63"/>
        <v>0</v>
      </c>
    </row>
    <row r="301" spans="1:101" ht="16" thickBot="1" x14ac:dyDescent="0.25">
      <c r="A301" s="35" t="s">
        <v>185</v>
      </c>
      <c r="B301" s="34" t="s">
        <v>186</v>
      </c>
      <c r="C301" s="92"/>
      <c r="D301" s="146"/>
      <c r="E301" s="151"/>
      <c r="F301" s="62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153"/>
      <c r="AJ301" s="153"/>
      <c r="AK301" s="62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153"/>
      <c r="BN301" s="30"/>
      <c r="BO301" s="62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153"/>
      <c r="CS301" s="22"/>
      <c r="CT301" s="12">
        <f t="shared" si="51"/>
        <v>0</v>
      </c>
      <c r="CU301" s="12"/>
      <c r="CW301" s="12">
        <f t="shared" si="63"/>
        <v>0</v>
      </c>
    </row>
    <row r="302" spans="1:101" ht="16" thickBot="1" x14ac:dyDescent="0.25">
      <c r="A302" s="76" t="s">
        <v>344</v>
      </c>
      <c r="B302" s="441" t="s">
        <v>345</v>
      </c>
      <c r="C302" s="216" t="s">
        <v>290</v>
      </c>
      <c r="D302" s="639"/>
      <c r="E302" s="640">
        <v>45602</v>
      </c>
      <c r="F302" s="65" t="s">
        <v>85</v>
      </c>
      <c r="G302" s="52" t="s">
        <v>85</v>
      </c>
      <c r="H302" s="52"/>
      <c r="I302" s="52"/>
      <c r="J302" s="52"/>
      <c r="K302" s="52"/>
      <c r="L302" s="52"/>
      <c r="M302" s="52"/>
      <c r="N302" s="52"/>
      <c r="O302" s="52" t="s">
        <v>85</v>
      </c>
      <c r="P302" s="52" t="s">
        <v>85</v>
      </c>
      <c r="Q302" s="52" t="s">
        <v>85</v>
      </c>
      <c r="R302" s="52" t="s">
        <v>85</v>
      </c>
      <c r="S302" s="52" t="s">
        <v>85</v>
      </c>
      <c r="T302" s="52" t="s">
        <v>85</v>
      </c>
      <c r="U302" s="52" t="s">
        <v>85</v>
      </c>
      <c r="V302" s="52"/>
      <c r="W302" s="52"/>
      <c r="X302" s="52"/>
      <c r="Y302" s="52"/>
      <c r="Z302" s="52"/>
      <c r="AA302" s="52"/>
      <c r="AB302" s="52"/>
      <c r="AC302" s="52" t="s">
        <v>85</v>
      </c>
      <c r="AD302" s="52" t="s">
        <v>85</v>
      </c>
      <c r="AE302" s="52" t="s">
        <v>85</v>
      </c>
      <c r="AF302" s="52" t="s">
        <v>85</v>
      </c>
      <c r="AG302" s="52" t="s">
        <v>85</v>
      </c>
      <c r="AH302" s="52" t="s">
        <v>85</v>
      </c>
      <c r="AI302" s="162" t="s">
        <v>85</v>
      </c>
      <c r="AJ302" s="162"/>
      <c r="AK302" s="65"/>
      <c r="AL302" s="52"/>
      <c r="AM302" s="52"/>
      <c r="AN302" s="52"/>
      <c r="AO302" s="52"/>
      <c r="AP302" s="440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162"/>
      <c r="BN302" s="52"/>
      <c r="BO302" s="65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162"/>
      <c r="CS302" s="178"/>
      <c r="CT302" s="3">
        <f t="shared" si="51"/>
        <v>16</v>
      </c>
      <c r="CU302" s="12">
        <v>16</v>
      </c>
      <c r="CW302" s="12">
        <f t="shared" si="63"/>
        <v>0</v>
      </c>
    </row>
    <row r="303" spans="1:101" ht="15" x14ac:dyDescent="0.2">
      <c r="A303" s="43" t="s">
        <v>278</v>
      </c>
      <c r="B303" s="33" t="s">
        <v>279</v>
      </c>
      <c r="C303" s="127" t="s">
        <v>290</v>
      </c>
      <c r="D303" s="623"/>
      <c r="E303" s="624">
        <v>45644</v>
      </c>
      <c r="F303" s="60" t="s">
        <v>85</v>
      </c>
      <c r="G303" s="10" t="s">
        <v>85</v>
      </c>
      <c r="H303" s="10"/>
      <c r="I303" s="10"/>
      <c r="J303" s="10"/>
      <c r="K303" s="10"/>
      <c r="L303" s="10"/>
      <c r="M303" s="10"/>
      <c r="N303" s="10"/>
      <c r="O303" s="10" t="s">
        <v>85</v>
      </c>
      <c r="P303" s="10" t="s">
        <v>85</v>
      </c>
      <c r="Q303" s="10" t="s">
        <v>85</v>
      </c>
      <c r="R303" s="10" t="s">
        <v>85</v>
      </c>
      <c r="S303" s="10" t="s">
        <v>85</v>
      </c>
      <c r="T303" s="10" t="s">
        <v>85</v>
      </c>
      <c r="U303" s="10" t="s">
        <v>85</v>
      </c>
      <c r="V303" s="10"/>
      <c r="W303" s="10"/>
      <c r="X303" s="10"/>
      <c r="Y303" s="10"/>
      <c r="Z303" s="10"/>
      <c r="AA303" s="10"/>
      <c r="AB303" s="10"/>
      <c r="AC303" s="10" t="s">
        <v>85</v>
      </c>
      <c r="AD303" s="10" t="s">
        <v>85</v>
      </c>
      <c r="AE303" s="10" t="s">
        <v>85</v>
      </c>
      <c r="AF303" s="10" t="s">
        <v>85</v>
      </c>
      <c r="AG303" s="10" t="s">
        <v>85</v>
      </c>
      <c r="AH303" s="10" t="s">
        <v>85</v>
      </c>
      <c r="AI303" s="160" t="s">
        <v>85</v>
      </c>
      <c r="AJ303" s="160"/>
      <c r="AK303" s="60"/>
      <c r="AL303" s="10"/>
      <c r="AM303" s="10"/>
      <c r="AN303" s="10"/>
      <c r="AO303" s="10"/>
      <c r="AP303" s="10"/>
      <c r="AQ303" s="10" t="s">
        <v>85</v>
      </c>
      <c r="AR303" s="10" t="s">
        <v>85</v>
      </c>
      <c r="AS303" s="10" t="s">
        <v>85</v>
      </c>
      <c r="AT303" s="10" t="s">
        <v>85</v>
      </c>
      <c r="AU303" s="10" t="s">
        <v>85</v>
      </c>
      <c r="AV303" s="10" t="s">
        <v>85</v>
      </c>
      <c r="AW303" s="10" t="s">
        <v>85</v>
      </c>
      <c r="AX303" s="10"/>
      <c r="AY303" s="10"/>
      <c r="AZ303" s="10"/>
      <c r="BA303" s="10"/>
      <c r="BB303" s="10"/>
      <c r="BC303" s="10"/>
      <c r="BD303" s="10"/>
      <c r="BE303" s="10" t="s">
        <v>85</v>
      </c>
      <c r="BF303" s="10" t="s">
        <v>85</v>
      </c>
      <c r="BG303" s="10" t="s">
        <v>85</v>
      </c>
      <c r="BH303" s="10" t="s">
        <v>85</v>
      </c>
      <c r="BI303" s="10" t="s">
        <v>85</v>
      </c>
      <c r="BJ303" s="10" t="s">
        <v>85</v>
      </c>
      <c r="BK303" s="10" t="s">
        <v>85</v>
      </c>
      <c r="BL303" s="10"/>
      <c r="BM303" s="160"/>
      <c r="BN303" s="10"/>
      <c r="BO303" s="60"/>
      <c r="BP303" s="10"/>
      <c r="BQ303" s="10"/>
      <c r="BR303" s="10"/>
      <c r="BS303" s="10" t="s">
        <v>85</v>
      </c>
      <c r="BT303" s="10" t="s">
        <v>85</v>
      </c>
      <c r="BU303" s="10" t="s">
        <v>85</v>
      </c>
      <c r="BV303" s="10" t="s">
        <v>85</v>
      </c>
      <c r="BW303" s="10" t="s">
        <v>85</v>
      </c>
      <c r="BX303" s="10" t="s">
        <v>85</v>
      </c>
      <c r="BY303" s="10" t="s">
        <v>85</v>
      </c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60"/>
      <c r="CS303" s="18"/>
      <c r="CT303" s="3">
        <f t="shared" si="51"/>
        <v>37</v>
      </c>
      <c r="CU303" s="12">
        <v>37</v>
      </c>
      <c r="CW303" s="12">
        <f t="shared" si="63"/>
        <v>0</v>
      </c>
    </row>
    <row r="304" spans="1:101" ht="16" thickBot="1" x14ac:dyDescent="0.25">
      <c r="A304" s="48" t="s">
        <v>278</v>
      </c>
      <c r="B304" s="46" t="s">
        <v>279</v>
      </c>
      <c r="C304" s="51" t="s">
        <v>329</v>
      </c>
      <c r="D304" s="635">
        <v>45644</v>
      </c>
      <c r="E304" s="636"/>
      <c r="F304" s="63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159"/>
      <c r="AJ304" s="159"/>
      <c r="AK304" s="63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159"/>
      <c r="BN304" s="27"/>
      <c r="BO304" s="63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 t="s">
        <v>85</v>
      </c>
      <c r="CH304" s="27" t="s">
        <v>85</v>
      </c>
      <c r="CI304" s="27" t="s">
        <v>85</v>
      </c>
      <c r="CJ304" s="27" t="s">
        <v>85</v>
      </c>
      <c r="CK304" s="27" t="s">
        <v>85</v>
      </c>
      <c r="CL304" s="27" t="s">
        <v>85</v>
      </c>
      <c r="CM304" s="27" t="s">
        <v>85</v>
      </c>
      <c r="CN304" s="27"/>
      <c r="CO304" s="27"/>
      <c r="CP304" s="27"/>
      <c r="CQ304" s="27"/>
      <c r="CR304" s="159"/>
      <c r="CS304" s="28"/>
      <c r="CT304" s="3">
        <f t="shared" si="51"/>
        <v>7</v>
      </c>
      <c r="CU304" s="12">
        <v>7</v>
      </c>
      <c r="CW304" s="12">
        <f t="shared" si="63"/>
        <v>0</v>
      </c>
    </row>
    <row r="305" spans="1:101" ht="15" x14ac:dyDescent="0.2">
      <c r="A305" s="43" t="s">
        <v>250</v>
      </c>
      <c r="B305" s="33" t="s">
        <v>251</v>
      </c>
      <c r="C305" s="127" t="s">
        <v>310</v>
      </c>
      <c r="D305" s="141"/>
      <c r="E305" s="142">
        <v>45588</v>
      </c>
      <c r="F305" s="176"/>
      <c r="G305" s="173"/>
      <c r="H305" s="10"/>
      <c r="I305" s="10"/>
      <c r="J305" s="10"/>
      <c r="K305" s="10"/>
      <c r="L305" s="10"/>
      <c r="M305" s="10"/>
      <c r="N305" s="10"/>
      <c r="O305" s="171"/>
      <c r="P305" s="171"/>
      <c r="Q305" s="171"/>
      <c r="R305" s="171"/>
      <c r="S305" s="171"/>
      <c r="T305" s="171"/>
      <c r="U305" s="17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60"/>
      <c r="AJ305" s="160"/>
      <c r="AK305" s="6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60"/>
      <c r="BN305" s="10"/>
      <c r="BO305" s="6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60"/>
      <c r="CS305" s="18"/>
      <c r="CT305" s="12">
        <f t="shared" si="51"/>
        <v>0</v>
      </c>
      <c r="CU305" s="12"/>
      <c r="CW305" s="12">
        <f t="shared" si="63"/>
        <v>0</v>
      </c>
    </row>
    <row r="306" spans="1:101" ht="15" x14ac:dyDescent="0.2">
      <c r="A306" s="45" t="s">
        <v>250</v>
      </c>
      <c r="B306" s="25" t="s">
        <v>251</v>
      </c>
      <c r="C306" s="239" t="s">
        <v>570</v>
      </c>
      <c r="D306" s="613">
        <v>45588</v>
      </c>
      <c r="E306" s="614">
        <v>45630</v>
      </c>
      <c r="F306" s="5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448" t="s">
        <v>85</v>
      </c>
      <c r="AD306" s="448" t="s">
        <v>85</v>
      </c>
      <c r="AE306" s="13" t="s">
        <v>85</v>
      </c>
      <c r="AF306" s="615" t="s">
        <v>85</v>
      </c>
      <c r="AG306" s="13" t="s">
        <v>85</v>
      </c>
      <c r="AH306" s="13" t="s">
        <v>85</v>
      </c>
      <c r="AI306" s="161" t="s">
        <v>85</v>
      </c>
      <c r="AJ306" s="161"/>
      <c r="AK306" s="59"/>
      <c r="AL306" s="13"/>
      <c r="AM306" s="13"/>
      <c r="AN306" s="13" t="s">
        <v>85</v>
      </c>
      <c r="AO306" s="13" t="s">
        <v>85</v>
      </c>
      <c r="AP306" s="13" t="s">
        <v>85</v>
      </c>
      <c r="AQ306" s="13" t="s">
        <v>85</v>
      </c>
      <c r="AR306" s="13" t="s">
        <v>85</v>
      </c>
      <c r="AS306" s="13" t="s">
        <v>85</v>
      </c>
      <c r="AT306" s="13" t="s">
        <v>85</v>
      </c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 t="s">
        <v>85</v>
      </c>
      <c r="BF306" s="13" t="s">
        <v>85</v>
      </c>
      <c r="BG306" s="13" t="s">
        <v>85</v>
      </c>
      <c r="BH306" s="13" t="s">
        <v>85</v>
      </c>
      <c r="BI306" s="13" t="s">
        <v>85</v>
      </c>
      <c r="BJ306" s="13" t="s">
        <v>85</v>
      </c>
      <c r="BK306" s="13" t="s">
        <v>85</v>
      </c>
      <c r="BL306" s="13"/>
      <c r="BM306" s="161"/>
      <c r="BN306" s="13"/>
      <c r="BO306" s="59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61"/>
      <c r="CS306" s="15"/>
      <c r="CT306" s="3">
        <f t="shared" si="51"/>
        <v>21</v>
      </c>
      <c r="CU306" s="12">
        <v>21</v>
      </c>
      <c r="CW306" s="12">
        <f t="shared" si="63"/>
        <v>0</v>
      </c>
    </row>
    <row r="307" spans="1:101" ht="16" thickBot="1" x14ac:dyDescent="0.25">
      <c r="A307" s="48" t="s">
        <v>250</v>
      </c>
      <c r="B307" s="46" t="s">
        <v>251</v>
      </c>
      <c r="C307" s="51" t="s">
        <v>290</v>
      </c>
      <c r="D307" s="635">
        <v>45630</v>
      </c>
      <c r="E307" s="636"/>
      <c r="F307" s="63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159"/>
      <c r="AJ307" s="159"/>
      <c r="AK307" s="63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159"/>
      <c r="BN307" s="27"/>
      <c r="BO307" s="63"/>
      <c r="BP307" s="27"/>
      <c r="BQ307" s="27"/>
      <c r="BR307" s="27"/>
      <c r="BS307" s="198" t="s">
        <v>85</v>
      </c>
      <c r="BT307" s="27" t="s">
        <v>85</v>
      </c>
      <c r="BU307" s="27" t="s">
        <v>85</v>
      </c>
      <c r="BV307" s="27" t="s">
        <v>85</v>
      </c>
      <c r="BW307" s="27" t="s">
        <v>85</v>
      </c>
      <c r="BX307" s="27" t="s">
        <v>85</v>
      </c>
      <c r="BY307" s="27" t="s">
        <v>85</v>
      </c>
      <c r="BZ307" s="27"/>
      <c r="CA307" s="27"/>
      <c r="CB307" s="27"/>
      <c r="CC307" s="27"/>
      <c r="CD307" s="27"/>
      <c r="CE307" s="27"/>
      <c r="CF307" s="27"/>
      <c r="CG307" s="27" t="s">
        <v>85</v>
      </c>
      <c r="CH307" s="27" t="s">
        <v>85</v>
      </c>
      <c r="CI307" s="27" t="s">
        <v>85</v>
      </c>
      <c r="CJ307" s="27" t="s">
        <v>85</v>
      </c>
      <c r="CK307" s="27" t="s">
        <v>85</v>
      </c>
      <c r="CL307" s="27" t="s">
        <v>85</v>
      </c>
      <c r="CM307" s="27" t="s">
        <v>85</v>
      </c>
      <c r="CN307" s="27"/>
      <c r="CO307" s="27"/>
      <c r="CP307" s="27"/>
      <c r="CQ307" s="27"/>
      <c r="CR307" s="159"/>
      <c r="CS307" s="28"/>
      <c r="CT307" s="3">
        <f t="shared" ref="CT307" si="66">+COUNTA(F307:CS307)</f>
        <v>14</v>
      </c>
      <c r="CU307" s="12">
        <v>14</v>
      </c>
      <c r="CW307" s="12">
        <f t="shared" ref="CW307" si="67">+CT307+CV307-CU307</f>
        <v>0</v>
      </c>
    </row>
    <row r="308" spans="1:101" ht="15" x14ac:dyDescent="0.2">
      <c r="A308" s="225" t="s">
        <v>151</v>
      </c>
      <c r="B308" s="207" t="s">
        <v>152</v>
      </c>
      <c r="C308" s="108" t="s">
        <v>329</v>
      </c>
      <c r="D308" s="623"/>
      <c r="E308" s="624"/>
      <c r="F308" s="60" t="s">
        <v>85</v>
      </c>
      <c r="G308" s="10" t="s">
        <v>85</v>
      </c>
      <c r="H308" s="10"/>
      <c r="I308" s="10"/>
      <c r="J308" s="10"/>
      <c r="K308" s="10"/>
      <c r="L308" s="10"/>
      <c r="M308" s="10"/>
      <c r="N308" s="10"/>
      <c r="O308" s="10" t="s">
        <v>85</v>
      </c>
      <c r="P308" s="10" t="s">
        <v>85</v>
      </c>
      <c r="Q308" s="10" t="s">
        <v>85</v>
      </c>
      <c r="R308" s="10" t="s">
        <v>85</v>
      </c>
      <c r="S308" s="10" t="s">
        <v>85</v>
      </c>
      <c r="T308" s="10" t="s">
        <v>85</v>
      </c>
      <c r="U308" s="10" t="s">
        <v>85</v>
      </c>
      <c r="V308" s="10" t="s">
        <v>85</v>
      </c>
      <c r="W308" s="10" t="s">
        <v>85</v>
      </c>
      <c r="X308" s="10" t="s">
        <v>85</v>
      </c>
      <c r="Y308" s="10" t="s">
        <v>85</v>
      </c>
      <c r="Z308" s="10" t="s">
        <v>85</v>
      </c>
      <c r="AA308" s="10" t="s">
        <v>85</v>
      </c>
      <c r="AB308" s="10" t="s">
        <v>85</v>
      </c>
      <c r="AC308" s="10" t="s">
        <v>85</v>
      </c>
      <c r="AD308" s="10" t="s">
        <v>85</v>
      </c>
      <c r="AE308" s="10" t="s">
        <v>85</v>
      </c>
      <c r="AF308" s="10" t="s">
        <v>85</v>
      </c>
      <c r="AG308" s="10" t="s">
        <v>85</v>
      </c>
      <c r="AH308" s="10" t="s">
        <v>85</v>
      </c>
      <c r="AI308" s="160" t="s">
        <v>85</v>
      </c>
      <c r="AJ308" s="160"/>
      <c r="AK308" s="60"/>
      <c r="AL308" s="10"/>
      <c r="AM308" s="10"/>
      <c r="AN308" s="10"/>
      <c r="AO308" s="10"/>
      <c r="AP308" s="10"/>
      <c r="AQ308" s="10" t="s">
        <v>85</v>
      </c>
      <c r="AR308" s="10" t="s">
        <v>85</v>
      </c>
      <c r="AS308" s="10" t="s">
        <v>85</v>
      </c>
      <c r="AT308" s="10" t="s">
        <v>85</v>
      </c>
      <c r="AU308" s="10" t="s">
        <v>85</v>
      </c>
      <c r="AV308" s="10" t="s">
        <v>85</v>
      </c>
      <c r="AW308" s="10" t="s">
        <v>85</v>
      </c>
      <c r="AX308" s="10"/>
      <c r="AY308" s="10"/>
      <c r="AZ308" s="10"/>
      <c r="BA308" s="10"/>
      <c r="BB308" s="10"/>
      <c r="BC308" s="10"/>
      <c r="BD308" s="10"/>
      <c r="BE308" s="10" t="s">
        <v>85</v>
      </c>
      <c r="BF308" s="10" t="s">
        <v>85</v>
      </c>
      <c r="BG308" s="10" t="s">
        <v>85</v>
      </c>
      <c r="BH308" s="10" t="s">
        <v>85</v>
      </c>
      <c r="BI308" s="10" t="s">
        <v>85</v>
      </c>
      <c r="BJ308" s="10" t="s">
        <v>85</v>
      </c>
      <c r="BK308" s="10" t="s">
        <v>85</v>
      </c>
      <c r="BL308" s="10" t="s">
        <v>85</v>
      </c>
      <c r="BM308" s="160" t="s">
        <v>85</v>
      </c>
      <c r="BN308" s="10" t="s">
        <v>85</v>
      </c>
      <c r="BO308" s="60" t="s">
        <v>85</v>
      </c>
      <c r="BP308" s="10" t="s">
        <v>85</v>
      </c>
      <c r="BQ308" s="10" t="s">
        <v>85</v>
      </c>
      <c r="BR308" s="10" t="s">
        <v>85</v>
      </c>
      <c r="BS308" s="10" t="s">
        <v>85</v>
      </c>
      <c r="BT308" s="10" t="s">
        <v>85</v>
      </c>
      <c r="BU308" s="10" t="s">
        <v>85</v>
      </c>
      <c r="BV308" s="10" t="s">
        <v>85</v>
      </c>
      <c r="BW308" s="10" t="s">
        <v>85</v>
      </c>
      <c r="BX308" s="10" t="s">
        <v>85</v>
      </c>
      <c r="BY308" s="10" t="s">
        <v>85</v>
      </c>
      <c r="BZ308" s="10"/>
      <c r="CA308" s="10"/>
      <c r="CB308" s="10"/>
      <c r="CC308" s="10"/>
      <c r="CD308" s="10"/>
      <c r="CE308" s="10"/>
      <c r="CF308" s="10"/>
      <c r="CG308" s="10" t="s">
        <v>85</v>
      </c>
      <c r="CH308" s="10" t="s">
        <v>85</v>
      </c>
      <c r="CI308" s="10" t="s">
        <v>85</v>
      </c>
      <c r="CJ308" s="10" t="s">
        <v>85</v>
      </c>
      <c r="CK308" s="10" t="s">
        <v>85</v>
      </c>
      <c r="CL308" s="10" t="s">
        <v>85</v>
      </c>
      <c r="CM308" s="10" t="s">
        <v>85</v>
      </c>
      <c r="CN308" s="10"/>
      <c r="CO308" s="10"/>
      <c r="CP308" s="10"/>
      <c r="CQ308" s="10"/>
      <c r="CR308" s="160"/>
      <c r="CS308" s="18"/>
      <c r="CT308" s="3">
        <f t="shared" si="51"/>
        <v>58</v>
      </c>
      <c r="CU308" s="12">
        <v>58</v>
      </c>
      <c r="CW308" s="12">
        <f t="shared" si="63"/>
        <v>0</v>
      </c>
    </row>
    <row r="309" spans="1:101" ht="16" thickBot="1" x14ac:dyDescent="0.25">
      <c r="A309" s="395" t="s">
        <v>151</v>
      </c>
      <c r="B309" s="396" t="s">
        <v>152</v>
      </c>
      <c r="C309" s="125"/>
      <c r="D309" s="150"/>
      <c r="E309" s="152"/>
      <c r="F309" s="6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55"/>
      <c r="AJ309" s="155"/>
      <c r="AK309" s="6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55"/>
      <c r="BN309" s="14"/>
      <c r="BO309" s="6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55"/>
      <c r="CS309" s="20"/>
      <c r="CT309" s="12">
        <f t="shared" si="51"/>
        <v>0</v>
      </c>
      <c r="CU309" s="12"/>
      <c r="CW309" s="12">
        <f t="shared" si="63"/>
        <v>0</v>
      </c>
    </row>
    <row r="310" spans="1:101" ht="15" x14ac:dyDescent="0.2">
      <c r="A310" s="43" t="s">
        <v>102</v>
      </c>
      <c r="B310" s="33" t="s">
        <v>103</v>
      </c>
      <c r="C310" s="89" t="s">
        <v>290</v>
      </c>
      <c r="D310" s="623"/>
      <c r="E310" s="624">
        <v>45630</v>
      </c>
      <c r="F310" s="60" t="s">
        <v>85</v>
      </c>
      <c r="G310" s="10" t="s">
        <v>85</v>
      </c>
      <c r="H310" s="10"/>
      <c r="I310" s="10"/>
      <c r="J310" s="10"/>
      <c r="K310" s="10"/>
      <c r="L310" s="10"/>
      <c r="M310" s="10"/>
      <c r="N310" s="10"/>
      <c r="O310" s="10" t="s">
        <v>85</v>
      </c>
      <c r="P310" s="10" t="s">
        <v>85</v>
      </c>
      <c r="Q310" s="10" t="s">
        <v>85</v>
      </c>
      <c r="R310" s="10" t="s">
        <v>85</v>
      </c>
      <c r="S310" s="10" t="s">
        <v>85</v>
      </c>
      <c r="T310" s="10" t="s">
        <v>85</v>
      </c>
      <c r="U310" s="10" t="s">
        <v>85</v>
      </c>
      <c r="V310" s="10"/>
      <c r="W310" s="10"/>
      <c r="X310" s="10"/>
      <c r="Y310" s="10"/>
      <c r="Z310" s="10"/>
      <c r="AA310" s="10"/>
      <c r="AB310" s="10"/>
      <c r="AC310" s="10" t="s">
        <v>85</v>
      </c>
      <c r="AD310" s="10" t="s">
        <v>85</v>
      </c>
      <c r="AE310" s="10" t="s">
        <v>85</v>
      </c>
      <c r="AF310" s="10" t="s">
        <v>85</v>
      </c>
      <c r="AG310" s="10" t="s">
        <v>85</v>
      </c>
      <c r="AH310" s="10" t="s">
        <v>85</v>
      </c>
      <c r="AI310" s="160" t="s">
        <v>85</v>
      </c>
      <c r="AJ310" s="160"/>
      <c r="AK310" s="60"/>
      <c r="AL310" s="10"/>
      <c r="AM310" s="10"/>
      <c r="AN310" s="10"/>
      <c r="AO310" s="10"/>
      <c r="AP310" s="10"/>
      <c r="AQ310" s="10" t="s">
        <v>85</v>
      </c>
      <c r="AR310" s="10" t="s">
        <v>85</v>
      </c>
      <c r="AS310" s="10" t="s">
        <v>85</v>
      </c>
      <c r="AT310" s="10" t="s">
        <v>85</v>
      </c>
      <c r="AU310" s="10" t="s">
        <v>85</v>
      </c>
      <c r="AV310" s="10" t="s">
        <v>85</v>
      </c>
      <c r="AW310" s="10" t="s">
        <v>85</v>
      </c>
      <c r="AX310" s="10"/>
      <c r="AY310" s="10"/>
      <c r="AZ310" s="10"/>
      <c r="BA310" s="10"/>
      <c r="BB310" s="10"/>
      <c r="BC310" s="10"/>
      <c r="BD310" s="10"/>
      <c r="BE310" s="68"/>
      <c r="BF310" s="10" t="s">
        <v>85</v>
      </c>
      <c r="BG310" s="10" t="s">
        <v>85</v>
      </c>
      <c r="BH310" s="10" t="s">
        <v>85</v>
      </c>
      <c r="BI310" s="10" t="s">
        <v>85</v>
      </c>
      <c r="BJ310" s="10" t="s">
        <v>85</v>
      </c>
      <c r="BK310" s="10" t="s">
        <v>85</v>
      </c>
      <c r="BL310" s="10"/>
      <c r="BM310" s="160"/>
      <c r="BN310" s="10"/>
      <c r="BO310" s="6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60"/>
      <c r="CS310" s="18"/>
      <c r="CT310" s="3">
        <f t="shared" si="51"/>
        <v>29</v>
      </c>
      <c r="CU310" s="12">
        <v>30</v>
      </c>
      <c r="CW310" s="12">
        <f t="shared" si="63"/>
        <v>-1</v>
      </c>
    </row>
    <row r="311" spans="1:101" ht="16" thickBot="1" x14ac:dyDescent="0.25">
      <c r="A311" s="32" t="s">
        <v>102</v>
      </c>
      <c r="B311" s="29" t="s">
        <v>103</v>
      </c>
      <c r="C311" s="95" t="s">
        <v>293</v>
      </c>
      <c r="D311" s="659">
        <v>45630</v>
      </c>
      <c r="E311" s="660"/>
      <c r="F311" s="6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55"/>
      <c r="AJ311" s="155"/>
      <c r="AK311" s="6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55"/>
      <c r="BN311" s="14"/>
      <c r="BO311" s="64"/>
      <c r="BP311" s="14"/>
      <c r="BQ311" s="14"/>
      <c r="BR311" s="14"/>
      <c r="BS311" s="583"/>
      <c r="BT311" s="14" t="s">
        <v>85</v>
      </c>
      <c r="BU311" s="14" t="s">
        <v>85</v>
      </c>
      <c r="BV311" s="14" t="s">
        <v>85</v>
      </c>
      <c r="BW311" s="14" t="s">
        <v>85</v>
      </c>
      <c r="BX311" s="14" t="s">
        <v>85</v>
      </c>
      <c r="BY311" s="14" t="s">
        <v>85</v>
      </c>
      <c r="BZ311" s="14"/>
      <c r="CA311" s="14"/>
      <c r="CB311" s="14"/>
      <c r="CC311" s="14"/>
      <c r="CD311" s="14"/>
      <c r="CE311" s="14"/>
      <c r="CF311" s="14"/>
      <c r="CG311" s="14" t="s">
        <v>85</v>
      </c>
      <c r="CH311" s="14" t="s">
        <v>85</v>
      </c>
      <c r="CI311" s="14" t="s">
        <v>85</v>
      </c>
      <c r="CJ311" s="14" t="s">
        <v>85</v>
      </c>
      <c r="CK311" s="14" t="s">
        <v>85</v>
      </c>
      <c r="CL311" s="14" t="s">
        <v>85</v>
      </c>
      <c r="CM311" s="14" t="s">
        <v>85</v>
      </c>
      <c r="CN311" s="14"/>
      <c r="CO311" s="14"/>
      <c r="CP311" s="14"/>
      <c r="CQ311" s="14"/>
      <c r="CR311" s="155"/>
      <c r="CS311" s="20"/>
      <c r="CT311" s="3">
        <f t="shared" si="51"/>
        <v>13</v>
      </c>
      <c r="CU311" s="12">
        <v>14</v>
      </c>
      <c r="CW311" s="12">
        <f t="shared" si="63"/>
        <v>-1</v>
      </c>
    </row>
    <row r="312" spans="1:101" ht="15" x14ac:dyDescent="0.2">
      <c r="A312" s="225" t="s">
        <v>693</v>
      </c>
      <c r="B312" s="718" t="s">
        <v>694</v>
      </c>
      <c r="C312" s="108" t="s">
        <v>367</v>
      </c>
      <c r="D312" s="141"/>
      <c r="E312" s="142">
        <v>45616</v>
      </c>
      <c r="F312" s="60" t="s">
        <v>85</v>
      </c>
      <c r="G312" s="10" t="s">
        <v>85</v>
      </c>
      <c r="H312" s="10" t="s">
        <v>85</v>
      </c>
      <c r="I312" s="10"/>
      <c r="J312" s="10"/>
      <c r="K312" s="10"/>
      <c r="L312" s="107"/>
      <c r="M312" s="107"/>
      <c r="N312" s="107"/>
      <c r="O312" s="10" t="s">
        <v>85</v>
      </c>
      <c r="P312" s="10" t="s">
        <v>85</v>
      </c>
      <c r="Q312" s="10" t="s">
        <v>85</v>
      </c>
      <c r="R312" s="10" t="s">
        <v>85</v>
      </c>
      <c r="S312" s="10" t="s">
        <v>85</v>
      </c>
      <c r="T312" s="10" t="s">
        <v>85</v>
      </c>
      <c r="U312" s="10" t="s">
        <v>85</v>
      </c>
      <c r="V312" s="10"/>
      <c r="W312" s="10"/>
      <c r="X312" s="10"/>
      <c r="Y312" s="10"/>
      <c r="Z312" s="10"/>
      <c r="AA312" s="10"/>
      <c r="AB312" s="10"/>
      <c r="AC312" s="68"/>
      <c r="AD312" s="10" t="s">
        <v>85</v>
      </c>
      <c r="AE312" s="10" t="s">
        <v>85</v>
      </c>
      <c r="AF312" s="10" t="s">
        <v>85</v>
      </c>
      <c r="AG312" s="10" t="s">
        <v>85</v>
      </c>
      <c r="AH312" s="10" t="s">
        <v>85</v>
      </c>
      <c r="AI312" s="160" t="s">
        <v>85</v>
      </c>
      <c r="AJ312" s="160"/>
      <c r="AK312" s="60"/>
      <c r="AL312" s="10"/>
      <c r="AM312" s="10"/>
      <c r="AN312" s="10"/>
      <c r="AO312" s="10"/>
      <c r="AP312" s="10"/>
      <c r="AQ312" s="10" t="s">
        <v>85</v>
      </c>
      <c r="AR312" s="10" t="s">
        <v>85</v>
      </c>
      <c r="AS312" s="10" t="s">
        <v>85</v>
      </c>
      <c r="AT312" s="10" t="s">
        <v>85</v>
      </c>
      <c r="AU312" s="10" t="s">
        <v>85</v>
      </c>
      <c r="AV312" s="10" t="s">
        <v>85</v>
      </c>
      <c r="AW312" s="10" t="s">
        <v>85</v>
      </c>
      <c r="AX312" s="10"/>
      <c r="AY312" s="10"/>
      <c r="AZ312" s="10"/>
      <c r="BA312" s="10"/>
      <c r="BB312" s="10"/>
      <c r="BC312" s="10"/>
      <c r="BD312" s="10"/>
      <c r="BE312" s="171"/>
      <c r="BF312" s="171"/>
      <c r="BG312" s="408"/>
      <c r="BH312" s="171"/>
      <c r="BI312" s="171"/>
      <c r="BJ312" s="171"/>
      <c r="BK312" s="171"/>
      <c r="BL312" s="171"/>
      <c r="BM312" s="174"/>
      <c r="BN312" s="171"/>
      <c r="BO312" s="175"/>
      <c r="BP312" s="171"/>
      <c r="BQ312" s="171"/>
      <c r="BR312" s="171"/>
      <c r="BS312" s="171"/>
      <c r="BT312" s="171"/>
      <c r="BU312" s="171"/>
      <c r="BV312" s="171"/>
      <c r="BW312" s="171"/>
      <c r="BX312" s="171"/>
      <c r="BY312" s="171"/>
      <c r="BZ312" s="171"/>
      <c r="CA312" s="171"/>
      <c r="CB312" s="171"/>
      <c r="CC312" s="171"/>
      <c r="CD312" s="171"/>
      <c r="CE312" s="171"/>
      <c r="CF312" s="171"/>
      <c r="CG312" s="171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60"/>
      <c r="CS312" s="18"/>
      <c r="CT312" s="12">
        <f t="shared" ref="CT312:CT385" si="68">+COUNTA(F312:CS312)</f>
        <v>23</v>
      </c>
      <c r="CU312" s="12"/>
      <c r="CW312" s="12">
        <f t="shared" ref="CW312:CW385" si="69">+CT312+CV312-CU312</f>
        <v>23</v>
      </c>
    </row>
    <row r="313" spans="1:101" s="12" customFormat="1" ht="16" thickBot="1" x14ac:dyDescent="0.25">
      <c r="A313" s="394" t="s">
        <v>1016</v>
      </c>
      <c r="B313" s="717" t="s">
        <v>1017</v>
      </c>
      <c r="C313" s="354" t="s">
        <v>293</v>
      </c>
      <c r="D313" s="635">
        <v>45651</v>
      </c>
      <c r="E313" s="636"/>
      <c r="F313" s="63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159"/>
      <c r="AJ313" s="159"/>
      <c r="AK313" s="63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159"/>
      <c r="BN313" s="27"/>
      <c r="BO313" s="63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 t="s">
        <v>85</v>
      </c>
      <c r="CO313" s="27" t="s">
        <v>85</v>
      </c>
      <c r="CP313" s="27" t="s">
        <v>85</v>
      </c>
      <c r="CQ313" s="27" t="s">
        <v>85</v>
      </c>
      <c r="CR313" s="159" t="s">
        <v>85</v>
      </c>
      <c r="CS313" s="28" t="s">
        <v>85</v>
      </c>
      <c r="CT313" s="3">
        <f t="shared" ref="CT313" si="70">+COUNTA(F313:CS313)</f>
        <v>6</v>
      </c>
      <c r="CU313" s="12">
        <v>6</v>
      </c>
      <c r="CW313" s="12">
        <f t="shared" ref="CW313" si="71">+CT313+CV313-CU313</f>
        <v>0</v>
      </c>
    </row>
    <row r="314" spans="1:101" ht="15" x14ac:dyDescent="0.2">
      <c r="A314" s="43" t="s">
        <v>256</v>
      </c>
      <c r="B314" s="33" t="s">
        <v>257</v>
      </c>
      <c r="C314" s="89" t="s">
        <v>263</v>
      </c>
      <c r="D314" s="141"/>
      <c r="E314" s="142">
        <v>45588</v>
      </c>
      <c r="F314" s="60" t="s">
        <v>85</v>
      </c>
      <c r="G314" s="10" t="s">
        <v>85</v>
      </c>
      <c r="H314" s="10"/>
      <c r="I314" s="10"/>
      <c r="J314" s="10"/>
      <c r="K314" s="10"/>
      <c r="L314" s="10"/>
      <c r="M314" s="10"/>
      <c r="N314" s="10"/>
      <c r="O314" s="10" t="s">
        <v>85</v>
      </c>
      <c r="P314" s="10" t="s">
        <v>85</v>
      </c>
      <c r="Q314" s="10" t="s">
        <v>85</v>
      </c>
      <c r="R314" s="10" t="s">
        <v>85</v>
      </c>
      <c r="S314" s="10" t="s">
        <v>85</v>
      </c>
      <c r="T314" s="10" t="s">
        <v>85</v>
      </c>
      <c r="U314" s="10" t="s">
        <v>85</v>
      </c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60"/>
      <c r="AK314" s="6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6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60"/>
      <c r="CS314" s="18"/>
      <c r="CT314" s="12">
        <f t="shared" si="68"/>
        <v>9</v>
      </c>
      <c r="CU314" s="12"/>
      <c r="CW314" s="12">
        <f t="shared" si="69"/>
        <v>9</v>
      </c>
    </row>
    <row r="315" spans="1:101" ht="15" x14ac:dyDescent="0.2">
      <c r="A315" s="45" t="s">
        <v>256</v>
      </c>
      <c r="B315" s="25" t="s">
        <v>257</v>
      </c>
      <c r="C315" s="87" t="s">
        <v>570</v>
      </c>
      <c r="D315" s="613">
        <v>45588</v>
      </c>
      <c r="E315" s="614">
        <v>45630</v>
      </c>
      <c r="F315" s="5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 t="s">
        <v>85</v>
      </c>
      <c r="AD315" s="13" t="s">
        <v>85</v>
      </c>
      <c r="AE315" s="13" t="s">
        <v>85</v>
      </c>
      <c r="AF315" s="615" t="s">
        <v>85</v>
      </c>
      <c r="AG315" s="13" t="s">
        <v>85</v>
      </c>
      <c r="AH315" s="13" t="s">
        <v>85</v>
      </c>
      <c r="AI315" s="161" t="s">
        <v>85</v>
      </c>
      <c r="AJ315" s="161"/>
      <c r="AK315" s="59"/>
      <c r="AL315" s="13"/>
      <c r="AM315" s="13"/>
      <c r="AN315" s="13" t="s">
        <v>85</v>
      </c>
      <c r="AO315" s="13" t="s">
        <v>85</v>
      </c>
      <c r="AP315" s="13" t="s">
        <v>85</v>
      </c>
      <c r="AQ315" s="13" t="s">
        <v>85</v>
      </c>
      <c r="AR315" s="13" t="s">
        <v>85</v>
      </c>
      <c r="AS315" s="13" t="s">
        <v>85</v>
      </c>
      <c r="AT315" s="13" t="s">
        <v>85</v>
      </c>
      <c r="AU315" s="13" t="s">
        <v>85</v>
      </c>
      <c r="AV315" s="13" t="s">
        <v>85</v>
      </c>
      <c r="AW315" s="13" t="s">
        <v>85</v>
      </c>
      <c r="AX315" s="13"/>
      <c r="AY315" s="13"/>
      <c r="AZ315" s="13"/>
      <c r="BA315" s="13"/>
      <c r="BB315" s="13"/>
      <c r="BC315" s="13"/>
      <c r="BD315" s="13"/>
      <c r="BE315" s="13" t="s">
        <v>85</v>
      </c>
      <c r="BF315" s="13" t="s">
        <v>85</v>
      </c>
      <c r="BG315" s="13" t="s">
        <v>85</v>
      </c>
      <c r="BH315" s="13" t="s">
        <v>85</v>
      </c>
      <c r="BI315" s="13" t="s">
        <v>85</v>
      </c>
      <c r="BJ315" s="13" t="s">
        <v>85</v>
      </c>
      <c r="BK315" s="13" t="s">
        <v>85</v>
      </c>
      <c r="BL315" s="13"/>
      <c r="BM315" s="161"/>
      <c r="BN315" s="13"/>
      <c r="BO315" s="59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61"/>
      <c r="CS315" s="15"/>
      <c r="CT315" s="3">
        <f t="shared" si="68"/>
        <v>24</v>
      </c>
      <c r="CU315" s="12">
        <v>24</v>
      </c>
      <c r="CW315" s="12">
        <f t="shared" si="69"/>
        <v>0</v>
      </c>
    </row>
    <row r="316" spans="1:101" ht="16" thickBot="1" x14ac:dyDescent="0.25">
      <c r="A316" s="35" t="s">
        <v>256</v>
      </c>
      <c r="B316" s="34" t="s">
        <v>257</v>
      </c>
      <c r="C316" s="94" t="s">
        <v>290</v>
      </c>
      <c r="D316" s="637">
        <v>45630</v>
      </c>
      <c r="E316" s="638"/>
      <c r="F316" s="62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153"/>
      <c r="AJ316" s="153"/>
      <c r="AK316" s="62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153"/>
      <c r="BN316" s="30"/>
      <c r="BO316" s="62"/>
      <c r="BP316" s="30"/>
      <c r="BQ316" s="30"/>
      <c r="BR316" s="30"/>
      <c r="BS316" s="30" t="s">
        <v>85</v>
      </c>
      <c r="BT316" s="30" t="s">
        <v>85</v>
      </c>
      <c r="BU316" s="30" t="s">
        <v>85</v>
      </c>
      <c r="BV316" s="30" t="s">
        <v>85</v>
      </c>
      <c r="BW316" s="30" t="s">
        <v>85</v>
      </c>
      <c r="BX316" s="30" t="s">
        <v>85</v>
      </c>
      <c r="BY316" s="30" t="s">
        <v>85</v>
      </c>
      <c r="BZ316" s="30"/>
      <c r="CA316" s="30"/>
      <c r="CB316" s="30"/>
      <c r="CC316" s="30"/>
      <c r="CD316" s="30"/>
      <c r="CE316" s="30"/>
      <c r="CF316" s="30"/>
      <c r="CG316" s="30" t="s">
        <v>85</v>
      </c>
      <c r="CH316" s="30" t="s">
        <v>85</v>
      </c>
      <c r="CI316" s="30" t="s">
        <v>85</v>
      </c>
      <c r="CJ316" s="30" t="s">
        <v>85</v>
      </c>
      <c r="CK316" s="30" t="s">
        <v>85</v>
      </c>
      <c r="CL316" s="30" t="s">
        <v>85</v>
      </c>
      <c r="CM316" s="30" t="s">
        <v>85</v>
      </c>
      <c r="CN316" s="30"/>
      <c r="CO316" s="30"/>
      <c r="CP316" s="30"/>
      <c r="CQ316" s="30"/>
      <c r="CR316" s="153"/>
      <c r="CS316" s="22"/>
      <c r="CT316" s="3">
        <f t="shared" ref="CT316" si="72">+COUNTA(F316:CS316)</f>
        <v>14</v>
      </c>
      <c r="CU316" s="12">
        <v>14</v>
      </c>
      <c r="CW316" s="12">
        <f t="shared" ref="CW316" si="73">+CT316+CV316-CU316</f>
        <v>0</v>
      </c>
    </row>
    <row r="317" spans="1:101" ht="15" x14ac:dyDescent="0.2">
      <c r="A317" s="43" t="s">
        <v>542</v>
      </c>
      <c r="B317" s="352" t="s">
        <v>543</v>
      </c>
      <c r="C317" s="89" t="s">
        <v>329</v>
      </c>
      <c r="D317" s="623"/>
      <c r="E317" s="624">
        <v>45630</v>
      </c>
      <c r="F317" s="60" t="s">
        <v>85</v>
      </c>
      <c r="G317" s="10" t="s">
        <v>85</v>
      </c>
      <c r="H317" s="10"/>
      <c r="I317" s="10"/>
      <c r="J317" s="10"/>
      <c r="K317" s="10"/>
      <c r="L317" s="10"/>
      <c r="M317" s="10"/>
      <c r="N317" s="10"/>
      <c r="O317" s="10" t="s">
        <v>85</v>
      </c>
      <c r="P317" s="10" t="s">
        <v>85</v>
      </c>
      <c r="Q317" s="10" t="s">
        <v>85</v>
      </c>
      <c r="R317" s="10" t="s">
        <v>85</v>
      </c>
      <c r="S317" s="10" t="s">
        <v>85</v>
      </c>
      <c r="T317" s="10" t="s">
        <v>85</v>
      </c>
      <c r="U317" s="10" t="s">
        <v>85</v>
      </c>
      <c r="V317" s="10"/>
      <c r="W317" s="10"/>
      <c r="X317" s="10"/>
      <c r="Y317" s="10"/>
      <c r="Z317" s="10"/>
      <c r="AA317" s="10"/>
      <c r="AB317" s="10"/>
      <c r="AC317" s="10" t="s">
        <v>85</v>
      </c>
      <c r="AD317" s="10" t="s">
        <v>85</v>
      </c>
      <c r="AE317" s="10" t="s">
        <v>85</v>
      </c>
      <c r="AF317" s="10" t="s">
        <v>85</v>
      </c>
      <c r="AG317" s="10" t="s">
        <v>85</v>
      </c>
      <c r="AH317" s="10" t="s">
        <v>85</v>
      </c>
      <c r="AI317" s="160" t="s">
        <v>85</v>
      </c>
      <c r="AJ317" s="160"/>
      <c r="AK317" s="60"/>
      <c r="AL317" s="10"/>
      <c r="AM317" s="10"/>
      <c r="AN317" s="10"/>
      <c r="AO317" s="10"/>
      <c r="AP317" s="10"/>
      <c r="AQ317" s="10" t="s">
        <v>85</v>
      </c>
      <c r="AR317" s="10" t="s">
        <v>85</v>
      </c>
      <c r="AS317" s="10" t="s">
        <v>85</v>
      </c>
      <c r="AT317" s="10" t="s">
        <v>85</v>
      </c>
      <c r="AU317" s="10" t="s">
        <v>85</v>
      </c>
      <c r="AV317" s="10" t="s">
        <v>85</v>
      </c>
      <c r="AW317" s="10" t="s">
        <v>85</v>
      </c>
      <c r="AX317" s="10"/>
      <c r="AY317" s="10"/>
      <c r="AZ317" s="10"/>
      <c r="BA317" s="10"/>
      <c r="BB317" s="10"/>
      <c r="BC317" s="10"/>
      <c r="BD317" s="10"/>
      <c r="BE317" s="200" t="s">
        <v>85</v>
      </c>
      <c r="BF317" s="200" t="s">
        <v>85</v>
      </c>
      <c r="BG317" s="200" t="s">
        <v>85</v>
      </c>
      <c r="BH317" s="200" t="s">
        <v>85</v>
      </c>
      <c r="BI317" s="200" t="s">
        <v>85</v>
      </c>
      <c r="BJ317" s="200" t="s">
        <v>85</v>
      </c>
      <c r="BK317" s="200" t="s">
        <v>85</v>
      </c>
      <c r="BL317" s="10"/>
      <c r="BM317" s="160"/>
      <c r="BN317" s="10"/>
      <c r="BO317" s="60"/>
      <c r="BP317" s="10"/>
      <c r="BQ317" s="10"/>
      <c r="BR317" s="408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60"/>
      <c r="CS317" s="18"/>
      <c r="CT317" s="3">
        <f t="shared" si="68"/>
        <v>30</v>
      </c>
      <c r="CU317" s="12">
        <v>30</v>
      </c>
      <c r="CW317" s="12">
        <f t="shared" si="69"/>
        <v>0</v>
      </c>
    </row>
    <row r="318" spans="1:101" s="12" customFormat="1" ht="16" thickBot="1" x14ac:dyDescent="0.25">
      <c r="A318" s="48" t="s">
        <v>1018</v>
      </c>
      <c r="B318" s="46" t="s">
        <v>1019</v>
      </c>
      <c r="C318" s="88" t="s">
        <v>293</v>
      </c>
      <c r="D318" s="635">
        <v>45651</v>
      </c>
      <c r="E318" s="636"/>
      <c r="F318" s="63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159"/>
      <c r="AJ318" s="159"/>
      <c r="AK318" s="63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159"/>
      <c r="BN318" s="27"/>
      <c r="BO318" s="63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 t="s">
        <v>85</v>
      </c>
      <c r="CO318" s="27" t="s">
        <v>85</v>
      </c>
      <c r="CP318" s="27" t="s">
        <v>85</v>
      </c>
      <c r="CQ318" s="27" t="s">
        <v>85</v>
      </c>
      <c r="CR318" s="159" t="s">
        <v>85</v>
      </c>
      <c r="CS318" s="28" t="s">
        <v>85</v>
      </c>
      <c r="CT318" s="3">
        <f t="shared" si="68"/>
        <v>6</v>
      </c>
      <c r="CU318" s="12">
        <v>6</v>
      </c>
      <c r="CW318" s="12">
        <f t="shared" si="69"/>
        <v>0</v>
      </c>
    </row>
    <row r="319" spans="1:101" ht="15" x14ac:dyDescent="0.2">
      <c r="A319" s="43" t="s">
        <v>109</v>
      </c>
      <c r="B319" s="33" t="s">
        <v>110</v>
      </c>
      <c r="C319" s="89" t="s">
        <v>290</v>
      </c>
      <c r="D319" s="623"/>
      <c r="E319" s="624">
        <v>45588</v>
      </c>
      <c r="F319" s="60" t="s">
        <v>85</v>
      </c>
      <c r="G319" s="10" t="s">
        <v>85</v>
      </c>
      <c r="H319" s="10"/>
      <c r="I319" s="10"/>
      <c r="J319" s="10"/>
      <c r="K319" s="10"/>
      <c r="L319" s="10"/>
      <c r="M319" s="10"/>
      <c r="N319" s="10"/>
      <c r="O319" s="10" t="s">
        <v>85</v>
      </c>
      <c r="P319" s="10" t="s">
        <v>85</v>
      </c>
      <c r="Q319" s="10" t="s">
        <v>85</v>
      </c>
      <c r="R319" s="10" t="s">
        <v>85</v>
      </c>
      <c r="S319" s="10" t="s">
        <v>85</v>
      </c>
      <c r="T319" s="10" t="s">
        <v>85</v>
      </c>
      <c r="U319" s="10" t="s">
        <v>85</v>
      </c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60"/>
      <c r="AJ319" s="160"/>
      <c r="AK319" s="6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60"/>
      <c r="BN319" s="10"/>
      <c r="BO319" s="6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60"/>
      <c r="CS319" s="18"/>
      <c r="CT319" s="3">
        <f t="shared" si="68"/>
        <v>9</v>
      </c>
      <c r="CU319" s="12">
        <v>9</v>
      </c>
      <c r="CW319" s="12">
        <f t="shared" si="69"/>
        <v>0</v>
      </c>
    </row>
    <row r="320" spans="1:101" ht="16" thickBot="1" x14ac:dyDescent="0.25">
      <c r="A320" s="45" t="s">
        <v>109</v>
      </c>
      <c r="B320" s="25" t="s">
        <v>110</v>
      </c>
      <c r="C320" s="87" t="s">
        <v>565</v>
      </c>
      <c r="D320" s="613">
        <v>45588</v>
      </c>
      <c r="E320" s="614"/>
      <c r="F320" s="5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 t="s">
        <v>85</v>
      </c>
      <c r="AD320" s="13" t="s">
        <v>85</v>
      </c>
      <c r="AE320" s="13" t="s">
        <v>85</v>
      </c>
      <c r="AF320" s="615" t="s">
        <v>85</v>
      </c>
      <c r="AG320" s="13" t="s">
        <v>85</v>
      </c>
      <c r="AH320" s="13" t="s">
        <v>85</v>
      </c>
      <c r="AI320" s="161" t="s">
        <v>85</v>
      </c>
      <c r="AJ320" s="161"/>
      <c r="AK320" s="59"/>
      <c r="AL320" s="13"/>
      <c r="AM320" s="13"/>
      <c r="AN320" s="13"/>
      <c r="AO320" s="13"/>
      <c r="AP320" s="13"/>
      <c r="AQ320" s="13" t="s">
        <v>85</v>
      </c>
      <c r="AR320" s="13" t="s">
        <v>85</v>
      </c>
      <c r="AS320" s="13" t="s">
        <v>85</v>
      </c>
      <c r="AT320" s="13" t="s">
        <v>85</v>
      </c>
      <c r="AU320" s="13" t="s">
        <v>85</v>
      </c>
      <c r="AV320" s="13" t="s">
        <v>85</v>
      </c>
      <c r="AW320" s="13" t="s">
        <v>85</v>
      </c>
      <c r="AX320" s="13"/>
      <c r="AY320" s="13"/>
      <c r="AZ320" s="13"/>
      <c r="BA320" s="13"/>
      <c r="BB320" s="13"/>
      <c r="BC320" s="13"/>
      <c r="BD320" s="13"/>
      <c r="BE320" s="436"/>
      <c r="BF320" s="13" t="s">
        <v>85</v>
      </c>
      <c r="BG320" s="13" t="s">
        <v>85</v>
      </c>
      <c r="BH320" s="13" t="s">
        <v>85</v>
      </c>
      <c r="BI320" s="13" t="s">
        <v>85</v>
      </c>
      <c r="BJ320" s="13" t="s">
        <v>85</v>
      </c>
      <c r="BK320" s="13" t="s">
        <v>85</v>
      </c>
      <c r="BL320" s="13"/>
      <c r="BM320" s="161"/>
      <c r="BN320" s="13"/>
      <c r="BO320" s="59"/>
      <c r="BP320" s="13"/>
      <c r="BQ320" s="13"/>
      <c r="BR320" s="13"/>
      <c r="BS320" s="14" t="s">
        <v>85</v>
      </c>
      <c r="BT320" s="14" t="s">
        <v>85</v>
      </c>
      <c r="BU320" s="14" t="s">
        <v>85</v>
      </c>
      <c r="BV320" s="14" t="s">
        <v>85</v>
      </c>
      <c r="BW320" s="14" t="s">
        <v>85</v>
      </c>
      <c r="BX320" s="14" t="s">
        <v>85</v>
      </c>
      <c r="BY320" s="14" t="s">
        <v>85</v>
      </c>
      <c r="BZ320" s="13" t="s">
        <v>655</v>
      </c>
      <c r="CA320" s="13"/>
      <c r="CB320" s="13"/>
      <c r="CC320" s="13"/>
      <c r="CD320" s="13"/>
      <c r="CE320" s="13"/>
      <c r="CF320" s="13"/>
      <c r="CG320" s="13" t="s">
        <v>85</v>
      </c>
      <c r="CH320" s="13" t="s">
        <v>85</v>
      </c>
      <c r="CI320" s="13" t="s">
        <v>85</v>
      </c>
      <c r="CJ320" s="13" t="s">
        <v>85</v>
      </c>
      <c r="CK320" s="13" t="s">
        <v>85</v>
      </c>
      <c r="CL320" s="13" t="s">
        <v>85</v>
      </c>
      <c r="CM320" s="712"/>
      <c r="CN320" s="13"/>
      <c r="CO320" s="13"/>
      <c r="CP320" s="13"/>
      <c r="CQ320" s="13"/>
      <c r="CR320" s="161"/>
      <c r="CS320" s="15"/>
      <c r="CT320" s="3">
        <f t="shared" si="68"/>
        <v>34</v>
      </c>
      <c r="CU320" s="12">
        <v>35</v>
      </c>
      <c r="CW320" s="12">
        <f t="shared" si="69"/>
        <v>-1</v>
      </c>
    </row>
    <row r="321" spans="1:111" ht="16" thickBot="1" x14ac:dyDescent="0.25">
      <c r="A321" s="188" t="s">
        <v>620</v>
      </c>
      <c r="B321" s="189" t="s">
        <v>401</v>
      </c>
      <c r="C321" s="190" t="s">
        <v>357</v>
      </c>
      <c r="D321" s="642"/>
      <c r="E321" s="643"/>
      <c r="F321" s="66" t="s">
        <v>85</v>
      </c>
      <c r="G321" s="53" t="s">
        <v>85</v>
      </c>
      <c r="H321" s="53"/>
      <c r="I321" s="53"/>
      <c r="J321" s="53"/>
      <c r="K321" s="53"/>
      <c r="L321" s="53"/>
      <c r="M321" s="53"/>
      <c r="N321" s="53"/>
      <c r="O321" s="53" t="s">
        <v>85</v>
      </c>
      <c r="P321" s="53" t="s">
        <v>85</v>
      </c>
      <c r="Q321" s="53" t="s">
        <v>85</v>
      </c>
      <c r="R321" s="53" t="s">
        <v>85</v>
      </c>
      <c r="S321" s="53" t="s">
        <v>85</v>
      </c>
      <c r="T321" s="53" t="s">
        <v>85</v>
      </c>
      <c r="U321" s="53" t="s">
        <v>85</v>
      </c>
      <c r="V321" s="53"/>
      <c r="W321" s="53"/>
      <c r="X321" s="53"/>
      <c r="Y321" s="53"/>
      <c r="Z321" s="53" t="s">
        <v>655</v>
      </c>
      <c r="AA321" s="53" t="s">
        <v>655</v>
      </c>
      <c r="AB321" s="53" t="s">
        <v>655</v>
      </c>
      <c r="AC321" s="53" t="s">
        <v>85</v>
      </c>
      <c r="AD321" s="53" t="s">
        <v>85</v>
      </c>
      <c r="AE321" s="53" t="s">
        <v>85</v>
      </c>
      <c r="AF321" s="667" t="s">
        <v>85</v>
      </c>
      <c r="AG321" s="53" t="s">
        <v>85</v>
      </c>
      <c r="AH321" s="53" t="s">
        <v>85</v>
      </c>
      <c r="AI321" s="163" t="s">
        <v>85</v>
      </c>
      <c r="AJ321" s="163"/>
      <c r="AK321" s="66"/>
      <c r="AL321" s="53"/>
      <c r="AM321" s="53"/>
      <c r="AN321" s="53"/>
      <c r="AO321" s="53"/>
      <c r="AP321" s="53"/>
      <c r="AQ321" s="53" t="s">
        <v>85</v>
      </c>
      <c r="AR321" s="53" t="s">
        <v>85</v>
      </c>
      <c r="AS321" s="53" t="s">
        <v>85</v>
      </c>
      <c r="AT321" s="53" t="s">
        <v>85</v>
      </c>
      <c r="AU321" s="53" t="s">
        <v>85</v>
      </c>
      <c r="AV321" s="53" t="s">
        <v>85</v>
      </c>
      <c r="AW321" s="53" t="s">
        <v>85</v>
      </c>
      <c r="AX321" s="53" t="s">
        <v>655</v>
      </c>
      <c r="AY321" s="53" t="s">
        <v>655</v>
      </c>
      <c r="AZ321" s="53" t="s">
        <v>655</v>
      </c>
      <c r="BA321" s="53"/>
      <c r="BB321" s="53"/>
      <c r="BC321" s="53"/>
      <c r="BD321" s="53"/>
      <c r="BE321" s="53" t="s">
        <v>85</v>
      </c>
      <c r="BF321" s="53" t="s">
        <v>85</v>
      </c>
      <c r="BG321" s="53" t="s">
        <v>85</v>
      </c>
      <c r="BH321" s="53" t="s">
        <v>85</v>
      </c>
      <c r="BI321" s="53" t="s">
        <v>85</v>
      </c>
      <c r="BJ321" s="53" t="s">
        <v>85</v>
      </c>
      <c r="BK321" s="53" t="s">
        <v>85</v>
      </c>
      <c r="BL321" s="53"/>
      <c r="BM321" s="192"/>
      <c r="BN321" s="280"/>
      <c r="BO321" s="66"/>
      <c r="BP321" s="53"/>
      <c r="BQ321" s="53"/>
      <c r="BR321" s="53"/>
      <c r="BS321" s="11" t="s">
        <v>85</v>
      </c>
      <c r="BT321" s="11" t="s">
        <v>85</v>
      </c>
      <c r="BU321" s="11" t="s">
        <v>85</v>
      </c>
      <c r="BV321" s="11" t="s">
        <v>85</v>
      </c>
      <c r="BW321" s="11" t="s">
        <v>85</v>
      </c>
      <c r="BX321" s="11" t="s">
        <v>85</v>
      </c>
      <c r="BY321" s="11" t="s">
        <v>85</v>
      </c>
      <c r="BZ321" s="53" t="s">
        <v>655</v>
      </c>
      <c r="CA321" s="53"/>
      <c r="CB321" s="53"/>
      <c r="CC321" s="53"/>
      <c r="CD321" s="53"/>
      <c r="CE321" s="53"/>
      <c r="CF321" s="53"/>
      <c r="CG321" s="53" t="s">
        <v>85</v>
      </c>
      <c r="CH321" s="53" t="s">
        <v>85</v>
      </c>
      <c r="CI321" s="53" t="s">
        <v>85</v>
      </c>
      <c r="CJ321" s="53" t="s">
        <v>85</v>
      </c>
      <c r="CK321" s="53" t="s">
        <v>85</v>
      </c>
      <c r="CL321" s="53" t="s">
        <v>85</v>
      </c>
      <c r="CM321" s="53" t="s">
        <v>85</v>
      </c>
      <c r="CN321" s="53"/>
      <c r="CO321" s="53"/>
      <c r="CP321" s="53"/>
      <c r="CQ321" s="53"/>
      <c r="CR321" s="163"/>
      <c r="CS321" s="180"/>
      <c r="CT321" s="3">
        <f t="shared" si="68"/>
        <v>51</v>
      </c>
      <c r="CU321" s="12">
        <v>51</v>
      </c>
      <c r="CW321" s="12">
        <f t="shared" si="69"/>
        <v>0</v>
      </c>
    </row>
    <row r="322" spans="1:111" ht="15" x14ac:dyDescent="0.2">
      <c r="A322" s="43" t="s">
        <v>544</v>
      </c>
      <c r="B322" s="33" t="s">
        <v>545</v>
      </c>
      <c r="C322" s="89" t="s">
        <v>310</v>
      </c>
      <c r="D322" s="141"/>
      <c r="E322" s="142">
        <v>45577</v>
      </c>
      <c r="F322" s="60" t="s">
        <v>85</v>
      </c>
      <c r="G322" s="10" t="s">
        <v>85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60"/>
      <c r="AJ322" s="160"/>
      <c r="AK322" s="6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54"/>
      <c r="BN322" s="24"/>
      <c r="BO322" s="60"/>
      <c r="BP322" s="10"/>
      <c r="BQ322" s="10"/>
      <c r="BR322" s="10"/>
      <c r="BS322" s="24"/>
      <c r="BT322" s="24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60"/>
      <c r="CS322" s="18"/>
      <c r="CT322" s="12">
        <f t="shared" si="68"/>
        <v>2</v>
      </c>
      <c r="CU322" s="12"/>
      <c r="CW322" s="12">
        <f t="shared" si="69"/>
        <v>2</v>
      </c>
    </row>
    <row r="323" spans="1:111" ht="16" thickBot="1" x14ac:dyDescent="0.25">
      <c r="A323" s="48" t="s">
        <v>544</v>
      </c>
      <c r="B323" s="46" t="s">
        <v>545</v>
      </c>
      <c r="C323" s="88" t="s">
        <v>731</v>
      </c>
      <c r="D323" s="139">
        <v>45577</v>
      </c>
      <c r="E323" s="140"/>
      <c r="F323" s="63"/>
      <c r="G323" s="27"/>
      <c r="H323" s="27"/>
      <c r="I323" s="27"/>
      <c r="J323" s="27"/>
      <c r="K323" s="27"/>
      <c r="L323" s="27"/>
      <c r="M323" s="27"/>
      <c r="N323" s="27"/>
      <c r="O323" s="353"/>
      <c r="P323" s="353"/>
      <c r="Q323" s="27" t="s">
        <v>85</v>
      </c>
      <c r="R323" s="27" t="s">
        <v>85</v>
      </c>
      <c r="S323" s="27" t="s">
        <v>85</v>
      </c>
      <c r="T323" s="27" t="s">
        <v>85</v>
      </c>
      <c r="U323" s="27" t="s">
        <v>85</v>
      </c>
      <c r="V323" s="27"/>
      <c r="W323" s="27"/>
      <c r="X323" s="27"/>
      <c r="Y323" s="27"/>
      <c r="Z323" s="27"/>
      <c r="AA323" s="27"/>
      <c r="AB323" s="27"/>
      <c r="AC323" s="27" t="s">
        <v>85</v>
      </c>
      <c r="AD323" s="27" t="s">
        <v>85</v>
      </c>
      <c r="AE323" s="27" t="s">
        <v>85</v>
      </c>
      <c r="AF323" s="27" t="s">
        <v>85</v>
      </c>
      <c r="AG323" s="27" t="s">
        <v>85</v>
      </c>
      <c r="AH323" s="27" t="s">
        <v>85</v>
      </c>
      <c r="AI323" s="159" t="s">
        <v>85</v>
      </c>
      <c r="AJ323" s="159"/>
      <c r="AK323" s="63"/>
      <c r="AL323" s="27"/>
      <c r="AM323" s="27"/>
      <c r="AN323" s="27"/>
      <c r="AO323" s="27"/>
      <c r="AP323" s="27"/>
      <c r="AQ323" s="27" t="s">
        <v>85</v>
      </c>
      <c r="AR323" s="27" t="s">
        <v>85</v>
      </c>
      <c r="AS323" s="27" t="s">
        <v>85</v>
      </c>
      <c r="AT323" s="27" t="s">
        <v>85</v>
      </c>
      <c r="AU323" s="27" t="s">
        <v>85</v>
      </c>
      <c r="AV323" s="27" t="s">
        <v>85</v>
      </c>
      <c r="AW323" s="27" t="s">
        <v>85</v>
      </c>
      <c r="AX323" s="27"/>
      <c r="AY323" s="27"/>
      <c r="AZ323" s="27"/>
      <c r="BA323" s="27"/>
      <c r="BB323" s="27"/>
      <c r="BC323" s="27"/>
      <c r="BD323" s="27"/>
      <c r="BE323" s="27" t="s">
        <v>85</v>
      </c>
      <c r="BF323" s="27" t="s">
        <v>85</v>
      </c>
      <c r="BG323" s="27" t="s">
        <v>85</v>
      </c>
      <c r="BH323" s="27" t="s">
        <v>85</v>
      </c>
      <c r="BI323" s="27" t="s">
        <v>85</v>
      </c>
      <c r="BJ323" s="27" t="s">
        <v>85</v>
      </c>
      <c r="BK323" s="27" t="s">
        <v>85</v>
      </c>
      <c r="BL323" s="27"/>
      <c r="BM323" s="145"/>
      <c r="BN323" s="26"/>
      <c r="BO323" s="63"/>
      <c r="BP323" s="27"/>
      <c r="BQ323" s="27"/>
      <c r="BR323" s="27"/>
      <c r="BS323" s="14" t="s">
        <v>85</v>
      </c>
      <c r="BT323" s="14" t="s">
        <v>85</v>
      </c>
      <c r="BU323" s="14" t="s">
        <v>85</v>
      </c>
      <c r="BV323" s="14" t="s">
        <v>85</v>
      </c>
      <c r="BW323" s="14" t="s">
        <v>85</v>
      </c>
      <c r="BX323" s="14" t="s">
        <v>85</v>
      </c>
      <c r="BY323" s="14" t="s">
        <v>85</v>
      </c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159"/>
      <c r="CS323" s="28"/>
      <c r="CT323" s="12">
        <f t="shared" si="68"/>
        <v>33</v>
      </c>
      <c r="CU323" s="12"/>
      <c r="CW323" s="12">
        <f t="shared" si="69"/>
        <v>33</v>
      </c>
    </row>
    <row r="324" spans="1:111" s="12" customFormat="1" ht="15" x14ac:dyDescent="0.2">
      <c r="A324" s="43" t="s">
        <v>165</v>
      </c>
      <c r="B324" s="33" t="s">
        <v>166</v>
      </c>
      <c r="C324" s="89" t="s">
        <v>290</v>
      </c>
      <c r="D324" s="623"/>
      <c r="E324" s="624"/>
      <c r="F324" s="60" t="s">
        <v>85</v>
      </c>
      <c r="G324" s="10" t="s">
        <v>85</v>
      </c>
      <c r="H324" s="10"/>
      <c r="I324" s="10"/>
      <c r="J324" s="10"/>
      <c r="K324" s="10"/>
      <c r="L324" s="10"/>
      <c r="M324" s="10"/>
      <c r="N324" s="10"/>
      <c r="O324" s="10" t="s">
        <v>85</v>
      </c>
      <c r="P324" s="10" t="s">
        <v>85</v>
      </c>
      <c r="Q324" s="10" t="s">
        <v>85</v>
      </c>
      <c r="R324" s="10" t="s">
        <v>85</v>
      </c>
      <c r="S324" s="10" t="s">
        <v>85</v>
      </c>
      <c r="T324" s="10" t="s">
        <v>85</v>
      </c>
      <c r="U324" s="10" t="s">
        <v>85</v>
      </c>
      <c r="V324" s="10"/>
      <c r="W324" s="10"/>
      <c r="X324" s="10"/>
      <c r="Y324" s="10"/>
      <c r="Z324" s="10"/>
      <c r="AA324" s="10"/>
      <c r="AB324" s="10"/>
      <c r="AC324" s="10" t="s">
        <v>85</v>
      </c>
      <c r="AD324" s="10" t="s">
        <v>85</v>
      </c>
      <c r="AE324" s="10" t="s">
        <v>85</v>
      </c>
      <c r="AF324" s="10" t="s">
        <v>85</v>
      </c>
      <c r="AG324" s="10" t="s">
        <v>85</v>
      </c>
      <c r="AH324" s="10" t="s">
        <v>85</v>
      </c>
      <c r="AI324" s="160" t="s">
        <v>85</v>
      </c>
      <c r="AJ324" s="160" t="s">
        <v>85</v>
      </c>
      <c r="AK324" s="60"/>
      <c r="AL324" s="10"/>
      <c r="AM324" s="10"/>
      <c r="AN324" s="10"/>
      <c r="AO324" s="10"/>
      <c r="AP324" s="10"/>
      <c r="AQ324" s="10" t="s">
        <v>85</v>
      </c>
      <c r="AR324" s="10" t="s">
        <v>85</v>
      </c>
      <c r="AS324" s="10" t="s">
        <v>85</v>
      </c>
      <c r="AT324" s="10" t="s">
        <v>85</v>
      </c>
      <c r="AU324" s="10" t="s">
        <v>85</v>
      </c>
      <c r="AV324" s="10" t="s">
        <v>85</v>
      </c>
      <c r="AW324" s="10" t="s">
        <v>85</v>
      </c>
      <c r="AX324" s="10" t="s">
        <v>85</v>
      </c>
      <c r="AY324" s="10"/>
      <c r="AZ324" s="10"/>
      <c r="BA324" s="10"/>
      <c r="BB324" s="10"/>
      <c r="BC324" s="10"/>
      <c r="BD324" s="10"/>
      <c r="BE324" s="10" t="s">
        <v>85</v>
      </c>
      <c r="BF324" s="10" t="s">
        <v>85</v>
      </c>
      <c r="BG324" s="10" t="s">
        <v>85</v>
      </c>
      <c r="BH324" s="10" t="s">
        <v>85</v>
      </c>
      <c r="BI324" s="10" t="s">
        <v>85</v>
      </c>
      <c r="BJ324" s="10" t="s">
        <v>85</v>
      </c>
      <c r="BK324" s="10" t="s">
        <v>85</v>
      </c>
      <c r="BL324" s="10" t="s">
        <v>85</v>
      </c>
      <c r="BM324" s="160"/>
      <c r="BN324" s="10"/>
      <c r="BO324" s="60"/>
      <c r="BP324" s="10"/>
      <c r="BQ324" s="10"/>
      <c r="BR324" s="10"/>
      <c r="BS324" s="11" t="s">
        <v>85</v>
      </c>
      <c r="BT324" s="11" t="s">
        <v>85</v>
      </c>
      <c r="BU324" s="11" t="s">
        <v>85</v>
      </c>
      <c r="BV324" s="11" t="s">
        <v>85</v>
      </c>
      <c r="BW324" s="11" t="s">
        <v>85</v>
      </c>
      <c r="BX324" s="11" t="s">
        <v>85</v>
      </c>
      <c r="BY324" s="11" t="s">
        <v>85</v>
      </c>
      <c r="BZ324" s="10" t="s">
        <v>85</v>
      </c>
      <c r="CA324" s="10"/>
      <c r="CB324" s="10"/>
      <c r="CC324" s="10"/>
      <c r="CD324" s="10"/>
      <c r="CE324" s="10"/>
      <c r="CF324" s="10"/>
      <c r="CG324" s="10" t="s">
        <v>85</v>
      </c>
      <c r="CH324" s="10" t="s">
        <v>85</v>
      </c>
      <c r="CI324" s="10" t="s">
        <v>85</v>
      </c>
      <c r="CJ324" s="10" t="s">
        <v>85</v>
      </c>
      <c r="CK324" s="10" t="s">
        <v>85</v>
      </c>
      <c r="CL324" s="10" t="s">
        <v>85</v>
      </c>
      <c r="CM324" s="10" t="s">
        <v>85</v>
      </c>
      <c r="CN324" s="10"/>
      <c r="CO324" s="10"/>
      <c r="CP324" s="10"/>
      <c r="CQ324" s="10"/>
      <c r="CR324" s="160"/>
      <c r="CS324" s="18"/>
      <c r="CT324" s="3">
        <f t="shared" si="68"/>
        <v>48</v>
      </c>
      <c r="CU324" s="12">
        <v>48</v>
      </c>
      <c r="CW324" s="12">
        <f t="shared" si="69"/>
        <v>0</v>
      </c>
      <c r="CZ324"/>
      <c r="DA324"/>
      <c r="DB324"/>
      <c r="DC324"/>
      <c r="DD324"/>
      <c r="DE324"/>
      <c r="DF324"/>
      <c r="DG324"/>
    </row>
    <row r="325" spans="1:111" s="12" customFormat="1" ht="16" thickBot="1" x14ac:dyDescent="0.25">
      <c r="A325" s="32" t="s">
        <v>165</v>
      </c>
      <c r="B325" s="29" t="s">
        <v>166</v>
      </c>
      <c r="C325" s="95"/>
      <c r="D325" s="150"/>
      <c r="E325" s="152"/>
      <c r="F325" s="6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55"/>
      <c r="AJ325" s="155"/>
      <c r="AK325" s="6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55"/>
      <c r="BN325" s="14"/>
      <c r="BO325" s="6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55"/>
      <c r="CS325" s="20"/>
      <c r="CT325" s="12">
        <f t="shared" si="68"/>
        <v>0</v>
      </c>
      <c r="CW325" s="12">
        <f t="shared" si="69"/>
        <v>0</v>
      </c>
      <c r="CZ325"/>
      <c r="DA325"/>
      <c r="DB325"/>
      <c r="DC325"/>
      <c r="DD325"/>
      <c r="DE325"/>
      <c r="DF325"/>
      <c r="DG325"/>
    </row>
    <row r="326" spans="1:111" s="12" customFormat="1" ht="15" x14ac:dyDescent="0.2">
      <c r="A326" s="43" t="s">
        <v>258</v>
      </c>
      <c r="B326" s="33" t="s">
        <v>259</v>
      </c>
      <c r="C326" s="89" t="s">
        <v>310</v>
      </c>
      <c r="D326" s="141"/>
      <c r="E326" s="142">
        <v>45589</v>
      </c>
      <c r="F326" s="60" t="s">
        <v>85</v>
      </c>
      <c r="G326" s="10" t="s">
        <v>85</v>
      </c>
      <c r="H326" s="10"/>
      <c r="I326" s="10"/>
      <c r="J326" s="10"/>
      <c r="K326" s="10"/>
      <c r="L326" s="10"/>
      <c r="M326" s="10"/>
      <c r="N326" s="10"/>
      <c r="O326" s="10" t="s">
        <v>85</v>
      </c>
      <c r="P326" s="10" t="s">
        <v>85</v>
      </c>
      <c r="Q326" s="10" t="s">
        <v>85</v>
      </c>
      <c r="R326" s="10" t="s">
        <v>85</v>
      </c>
      <c r="S326" s="10" t="s">
        <v>85</v>
      </c>
      <c r="T326" s="10" t="s">
        <v>85</v>
      </c>
      <c r="U326" s="68"/>
      <c r="V326" s="10"/>
      <c r="W326" s="10"/>
      <c r="X326" s="10"/>
      <c r="Y326" s="10"/>
      <c r="Z326" s="10"/>
      <c r="AA326" s="10"/>
      <c r="AB326" s="10"/>
      <c r="AC326" s="10" t="s">
        <v>85</v>
      </c>
      <c r="AD326" s="10"/>
      <c r="AE326" s="10"/>
      <c r="AF326" s="10"/>
      <c r="AG326" s="10"/>
      <c r="AH326" s="10"/>
      <c r="AI326" s="160"/>
      <c r="AJ326" s="160"/>
      <c r="AK326" s="6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6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60"/>
      <c r="CS326" s="18"/>
      <c r="CT326" s="12">
        <f t="shared" si="68"/>
        <v>9</v>
      </c>
      <c r="CW326" s="12">
        <f t="shared" si="69"/>
        <v>9</v>
      </c>
      <c r="CZ326"/>
      <c r="DA326"/>
      <c r="DB326"/>
      <c r="DC326"/>
      <c r="DD326"/>
      <c r="DE326"/>
      <c r="DF326"/>
      <c r="DG326"/>
    </row>
    <row r="327" spans="1:111" s="12" customFormat="1" ht="16" thickBot="1" x14ac:dyDescent="0.25">
      <c r="A327" s="35" t="s">
        <v>258</v>
      </c>
      <c r="B327" s="34" t="s">
        <v>259</v>
      </c>
      <c r="C327" s="94" t="s">
        <v>565</v>
      </c>
      <c r="D327" s="637">
        <v>45589</v>
      </c>
      <c r="E327" s="638"/>
      <c r="F327" s="62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 t="s">
        <v>85</v>
      </c>
      <c r="AE327" s="30" t="s">
        <v>85</v>
      </c>
      <c r="AF327" s="30" t="s">
        <v>85</v>
      </c>
      <c r="AG327" s="30" t="s">
        <v>85</v>
      </c>
      <c r="AH327" s="30" t="s">
        <v>85</v>
      </c>
      <c r="AI327" s="153" t="s">
        <v>85</v>
      </c>
      <c r="AJ327" s="153"/>
      <c r="AK327" s="62"/>
      <c r="AL327" s="30"/>
      <c r="AM327" s="30"/>
      <c r="AN327" s="30"/>
      <c r="AO327" s="30"/>
      <c r="AP327" s="30"/>
      <c r="AQ327" s="30" t="s">
        <v>85</v>
      </c>
      <c r="AR327" s="30" t="s">
        <v>85</v>
      </c>
      <c r="AS327" s="30" t="s">
        <v>85</v>
      </c>
      <c r="AT327" s="30" t="s">
        <v>85</v>
      </c>
      <c r="AU327" s="30" t="s">
        <v>85</v>
      </c>
      <c r="AV327" s="30" t="s">
        <v>85</v>
      </c>
      <c r="AW327" s="30" t="s">
        <v>85</v>
      </c>
      <c r="AX327" s="30"/>
      <c r="AY327" s="30"/>
      <c r="AZ327" s="30"/>
      <c r="BA327" s="30"/>
      <c r="BB327" s="30"/>
      <c r="BC327" s="30"/>
      <c r="BD327" s="30"/>
      <c r="BE327" s="30" t="s">
        <v>85</v>
      </c>
      <c r="BF327" s="30" t="s">
        <v>85</v>
      </c>
      <c r="BG327" s="30" t="s">
        <v>85</v>
      </c>
      <c r="BH327" s="30" t="s">
        <v>85</v>
      </c>
      <c r="BI327" s="30" t="s">
        <v>85</v>
      </c>
      <c r="BJ327" s="30" t="s">
        <v>85</v>
      </c>
      <c r="BK327" s="30" t="s">
        <v>85</v>
      </c>
      <c r="BL327" s="30"/>
      <c r="BM327" s="153"/>
      <c r="BN327" s="30"/>
      <c r="BO327" s="62"/>
      <c r="BP327" s="30"/>
      <c r="BQ327" s="30"/>
      <c r="BR327" s="30"/>
      <c r="BS327" s="14" t="s">
        <v>85</v>
      </c>
      <c r="BT327" s="14" t="s">
        <v>85</v>
      </c>
      <c r="BU327" s="14" t="s">
        <v>85</v>
      </c>
      <c r="BV327" s="14" t="s">
        <v>85</v>
      </c>
      <c r="BW327" s="14" t="s">
        <v>85</v>
      </c>
      <c r="BX327" s="14" t="s">
        <v>85</v>
      </c>
      <c r="BY327" s="14" t="s">
        <v>85</v>
      </c>
      <c r="BZ327" s="30"/>
      <c r="CA327" s="30"/>
      <c r="CB327" s="30"/>
      <c r="CC327" s="30"/>
      <c r="CD327" s="30"/>
      <c r="CE327" s="30"/>
      <c r="CF327" s="30"/>
      <c r="CG327" s="30" t="s">
        <v>85</v>
      </c>
      <c r="CH327" s="30" t="s">
        <v>85</v>
      </c>
      <c r="CI327" s="30" t="s">
        <v>85</v>
      </c>
      <c r="CJ327" s="30" t="s">
        <v>85</v>
      </c>
      <c r="CK327" s="30" t="s">
        <v>85</v>
      </c>
      <c r="CL327" s="30" t="s">
        <v>85</v>
      </c>
      <c r="CM327" s="30" t="s">
        <v>85</v>
      </c>
      <c r="CN327" s="30"/>
      <c r="CO327" s="30"/>
      <c r="CP327" s="30"/>
      <c r="CQ327" s="30"/>
      <c r="CR327" s="153"/>
      <c r="CS327" s="22"/>
      <c r="CT327" s="3">
        <f t="shared" si="68"/>
        <v>34</v>
      </c>
      <c r="CU327" s="12">
        <v>34</v>
      </c>
      <c r="CW327" s="12">
        <f t="shared" si="69"/>
        <v>0</v>
      </c>
      <c r="CZ327"/>
      <c r="DA327"/>
      <c r="DB327"/>
      <c r="DC327"/>
      <c r="DD327"/>
      <c r="DE327"/>
      <c r="DF327"/>
      <c r="DG327"/>
    </row>
    <row r="328" spans="1:111" s="12" customFormat="1" ht="16" thickBot="1" x14ac:dyDescent="0.25">
      <c r="A328" s="35" t="s">
        <v>882</v>
      </c>
      <c r="B328" s="34" t="s">
        <v>622</v>
      </c>
      <c r="C328" s="94" t="s">
        <v>357</v>
      </c>
      <c r="D328" s="637"/>
      <c r="E328" s="638">
        <v>45616</v>
      </c>
      <c r="F328" s="62" t="s">
        <v>85</v>
      </c>
      <c r="G328" s="30" t="s">
        <v>85</v>
      </c>
      <c r="H328" s="30"/>
      <c r="I328" s="30"/>
      <c r="J328" s="30"/>
      <c r="K328" s="30"/>
      <c r="L328" s="30"/>
      <c r="M328" s="30"/>
      <c r="N328" s="30"/>
      <c r="O328" s="30" t="s">
        <v>85</v>
      </c>
      <c r="P328" s="30" t="s">
        <v>85</v>
      </c>
      <c r="Q328" s="30" t="s">
        <v>85</v>
      </c>
      <c r="R328" s="30" t="s">
        <v>85</v>
      </c>
      <c r="S328" s="30" t="s">
        <v>85</v>
      </c>
      <c r="T328" s="30" t="s">
        <v>85</v>
      </c>
      <c r="U328" s="30" t="s">
        <v>85</v>
      </c>
      <c r="V328" s="30"/>
      <c r="W328" s="30"/>
      <c r="X328" s="30"/>
      <c r="Y328" s="30"/>
      <c r="Z328" s="30"/>
      <c r="AA328" s="30"/>
      <c r="AB328" s="30"/>
      <c r="AC328" s="30" t="s">
        <v>85</v>
      </c>
      <c r="AD328" s="30" t="s">
        <v>85</v>
      </c>
      <c r="AE328" s="30" t="s">
        <v>85</v>
      </c>
      <c r="AF328" s="30" t="s">
        <v>85</v>
      </c>
      <c r="AG328" s="468"/>
      <c r="AH328" s="468"/>
      <c r="AI328" s="469"/>
      <c r="AJ328" s="153"/>
      <c r="AK328" s="62"/>
      <c r="AL328" s="30"/>
      <c r="AM328" s="30"/>
      <c r="AN328" s="30"/>
      <c r="AO328" s="30"/>
      <c r="AP328" s="30"/>
      <c r="AQ328" s="30" t="s">
        <v>85</v>
      </c>
      <c r="AR328" s="30" t="s">
        <v>85</v>
      </c>
      <c r="AS328" s="30" t="s">
        <v>85</v>
      </c>
      <c r="AT328" s="30" t="s">
        <v>85</v>
      </c>
      <c r="AU328" s="468"/>
      <c r="AV328" s="468"/>
      <c r="AW328" s="468"/>
      <c r="AX328" s="468"/>
      <c r="AY328" s="468"/>
      <c r="AZ328" s="468"/>
      <c r="BA328" s="468"/>
      <c r="BB328" s="468"/>
      <c r="BC328" s="468"/>
      <c r="BD328" s="468"/>
      <c r="BE328" s="468"/>
      <c r="BF328" s="468"/>
      <c r="BG328" s="468"/>
      <c r="BH328" s="468"/>
      <c r="BI328" s="468"/>
      <c r="BJ328" s="468"/>
      <c r="BK328" s="468"/>
      <c r="BL328" s="468"/>
      <c r="BM328" s="469"/>
      <c r="BN328" s="468"/>
      <c r="BO328" s="470"/>
      <c r="BP328" s="468"/>
      <c r="BQ328" s="468"/>
      <c r="BR328" s="468"/>
      <c r="BS328" s="468"/>
      <c r="BT328" s="468"/>
      <c r="BU328" s="468"/>
      <c r="BV328" s="468"/>
      <c r="BW328" s="468"/>
      <c r="BX328" s="468"/>
      <c r="BY328" s="468"/>
      <c r="BZ328" s="30"/>
      <c r="CA328" s="30"/>
      <c r="CB328" s="30"/>
      <c r="CC328" s="30"/>
      <c r="CD328" s="30"/>
      <c r="CE328" s="30"/>
      <c r="CF328" s="468"/>
      <c r="CG328" s="468"/>
      <c r="CH328" s="468"/>
      <c r="CI328" s="468"/>
      <c r="CJ328" s="468"/>
      <c r="CK328" s="468"/>
      <c r="CL328" s="468"/>
      <c r="CM328" s="468"/>
      <c r="CN328" s="468"/>
      <c r="CO328" s="468"/>
      <c r="CP328" s="468"/>
      <c r="CQ328" s="468"/>
      <c r="CR328" s="469"/>
      <c r="CS328" s="506"/>
      <c r="CT328" s="3">
        <f t="shared" si="68"/>
        <v>17</v>
      </c>
      <c r="CU328" s="12">
        <v>23</v>
      </c>
      <c r="CW328" s="12">
        <f t="shared" si="69"/>
        <v>-6</v>
      </c>
      <c r="CZ328"/>
      <c r="DA328"/>
      <c r="DB328"/>
      <c r="DC328"/>
      <c r="DD328"/>
      <c r="DE328"/>
      <c r="DF328"/>
      <c r="DG328"/>
    </row>
    <row r="329" spans="1:111" s="12" customFormat="1" ht="16" thickBot="1" x14ac:dyDescent="0.25">
      <c r="A329" s="188" t="s">
        <v>402</v>
      </c>
      <c r="B329" s="189" t="s">
        <v>403</v>
      </c>
      <c r="C329" s="190" t="s">
        <v>357</v>
      </c>
      <c r="D329" s="642"/>
      <c r="E329" s="643"/>
      <c r="F329" s="66" t="s">
        <v>85</v>
      </c>
      <c r="G329" s="53" t="s">
        <v>85</v>
      </c>
      <c r="H329" s="53"/>
      <c r="I329" s="53"/>
      <c r="J329" s="53"/>
      <c r="K329" s="53"/>
      <c r="L329" s="53"/>
      <c r="M329" s="53"/>
      <c r="N329" s="53"/>
      <c r="O329" s="53" t="s">
        <v>85</v>
      </c>
      <c r="P329" s="53" t="s">
        <v>85</v>
      </c>
      <c r="Q329" s="53" t="s">
        <v>85</v>
      </c>
      <c r="R329" s="53" t="s">
        <v>85</v>
      </c>
      <c r="S329" s="53" t="s">
        <v>85</v>
      </c>
      <c r="T329" s="53" t="s">
        <v>85</v>
      </c>
      <c r="U329" s="53" t="s">
        <v>85</v>
      </c>
      <c r="V329" s="53" t="s">
        <v>655</v>
      </c>
      <c r="W329" s="53"/>
      <c r="X329" s="53"/>
      <c r="Y329" s="53"/>
      <c r="Z329" s="53" t="s">
        <v>655</v>
      </c>
      <c r="AA329" s="53" t="s">
        <v>655</v>
      </c>
      <c r="AB329" s="53" t="s">
        <v>655</v>
      </c>
      <c r="AC329" s="53" t="s">
        <v>85</v>
      </c>
      <c r="AD329" s="53" t="s">
        <v>85</v>
      </c>
      <c r="AE329" s="53" t="s">
        <v>85</v>
      </c>
      <c r="AF329" s="53" t="s">
        <v>85</v>
      </c>
      <c r="AG329" s="53" t="s">
        <v>85</v>
      </c>
      <c r="AH329" s="53" t="s">
        <v>85</v>
      </c>
      <c r="AI329" s="163" t="s">
        <v>85</v>
      </c>
      <c r="AJ329" s="163"/>
      <c r="AK329" s="66"/>
      <c r="AL329" s="53"/>
      <c r="AM329" s="53"/>
      <c r="AN329" s="53"/>
      <c r="AO329" s="53"/>
      <c r="AP329" s="53"/>
      <c r="AQ329" s="53" t="s">
        <v>85</v>
      </c>
      <c r="AR329" s="53" t="s">
        <v>85</v>
      </c>
      <c r="AS329" s="53" t="s">
        <v>85</v>
      </c>
      <c r="AT329" s="53" t="s">
        <v>85</v>
      </c>
      <c r="AU329" s="53" t="s">
        <v>85</v>
      </c>
      <c r="AV329" s="53" t="s">
        <v>85</v>
      </c>
      <c r="AW329" s="53" t="s">
        <v>85</v>
      </c>
      <c r="AX329" s="53" t="s">
        <v>655</v>
      </c>
      <c r="AY329" s="53" t="s">
        <v>655</v>
      </c>
      <c r="AZ329" s="53" t="s">
        <v>655</v>
      </c>
      <c r="BA329" s="53" t="s">
        <v>655</v>
      </c>
      <c r="BB329" s="53" t="s">
        <v>655</v>
      </c>
      <c r="BC329" s="53" t="s">
        <v>655</v>
      </c>
      <c r="BD329" s="53" t="s">
        <v>655</v>
      </c>
      <c r="BE329" s="53" t="s">
        <v>85</v>
      </c>
      <c r="BF329" s="53" t="s">
        <v>85</v>
      </c>
      <c r="BG329" s="53" t="s">
        <v>85</v>
      </c>
      <c r="BH329" s="53" t="s">
        <v>85</v>
      </c>
      <c r="BI329" s="53" t="s">
        <v>85</v>
      </c>
      <c r="BJ329" s="53" t="s">
        <v>85</v>
      </c>
      <c r="BK329" s="53" t="s">
        <v>85</v>
      </c>
      <c r="BL329" s="53"/>
      <c r="BM329" s="163"/>
      <c r="BN329" s="53"/>
      <c r="BO329" s="66"/>
      <c r="BP329" s="53"/>
      <c r="BQ329" s="53"/>
      <c r="BR329" s="53"/>
      <c r="BS329" s="53" t="s">
        <v>85</v>
      </c>
      <c r="BT329" s="53" t="s">
        <v>85</v>
      </c>
      <c r="BU329" s="53" t="s">
        <v>85</v>
      </c>
      <c r="BV329" s="53" t="s">
        <v>85</v>
      </c>
      <c r="BW329" s="53" t="s">
        <v>85</v>
      </c>
      <c r="BX329" s="53" t="s">
        <v>85</v>
      </c>
      <c r="BY329" s="53" t="s">
        <v>85</v>
      </c>
      <c r="BZ329" s="53"/>
      <c r="CA329" s="53"/>
      <c r="CB329" s="53"/>
      <c r="CC329" s="53"/>
      <c r="CD329" s="53"/>
      <c r="CE329" s="53"/>
      <c r="CF329" s="53"/>
      <c r="CG329" s="53" t="s">
        <v>85</v>
      </c>
      <c r="CH329" s="53" t="s">
        <v>85</v>
      </c>
      <c r="CI329" s="53" t="s">
        <v>85</v>
      </c>
      <c r="CJ329" s="53" t="s">
        <v>85</v>
      </c>
      <c r="CK329" s="53" t="s">
        <v>85</v>
      </c>
      <c r="CL329" s="53" t="s">
        <v>85</v>
      </c>
      <c r="CM329" s="53" t="s">
        <v>85</v>
      </c>
      <c r="CN329" s="53"/>
      <c r="CO329" s="53"/>
      <c r="CP329" s="53"/>
      <c r="CQ329" s="53"/>
      <c r="CR329" s="163"/>
      <c r="CS329" s="180"/>
      <c r="CT329" s="3">
        <f t="shared" si="68"/>
        <v>55</v>
      </c>
      <c r="CU329" s="12">
        <v>55</v>
      </c>
      <c r="CW329" s="12">
        <f t="shared" si="69"/>
        <v>0</v>
      </c>
      <c r="CZ329"/>
      <c r="DA329"/>
      <c r="DB329"/>
      <c r="DC329"/>
      <c r="DD329"/>
      <c r="DE329"/>
      <c r="DF329"/>
      <c r="DG329"/>
    </row>
    <row r="330" spans="1:111" s="12" customFormat="1" ht="16" thickBot="1" x14ac:dyDescent="0.25">
      <c r="A330" s="188" t="s">
        <v>958</v>
      </c>
      <c r="B330" s="189" t="s">
        <v>959</v>
      </c>
      <c r="C330" s="190" t="s">
        <v>293</v>
      </c>
      <c r="D330" s="642">
        <v>45630</v>
      </c>
      <c r="E330" s="643"/>
      <c r="F330" s="66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163"/>
      <c r="AJ330" s="163"/>
      <c r="AK330" s="66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163"/>
      <c r="BN330" s="53"/>
      <c r="BO330" s="66"/>
      <c r="BP330" s="53"/>
      <c r="BQ330" s="53"/>
      <c r="BR330" s="30"/>
      <c r="BS330" s="53" t="s">
        <v>85</v>
      </c>
      <c r="BT330" s="53" t="s">
        <v>85</v>
      </c>
      <c r="BU330" s="53" t="s">
        <v>85</v>
      </c>
      <c r="BV330" s="53" t="s">
        <v>85</v>
      </c>
      <c r="BW330" s="53" t="s">
        <v>85</v>
      </c>
      <c r="BX330" s="53" t="s">
        <v>85</v>
      </c>
      <c r="BY330" s="53" t="s">
        <v>85</v>
      </c>
      <c r="BZ330" s="53" t="s">
        <v>655</v>
      </c>
      <c r="CA330" s="53"/>
      <c r="CB330" s="53"/>
      <c r="CC330" s="53"/>
      <c r="CD330" s="53"/>
      <c r="CE330" s="53"/>
      <c r="CF330" s="53"/>
      <c r="CG330" s="53" t="s">
        <v>85</v>
      </c>
      <c r="CH330" s="53" t="s">
        <v>85</v>
      </c>
      <c r="CI330" s="53" t="s">
        <v>85</v>
      </c>
      <c r="CJ330" s="53" t="s">
        <v>85</v>
      </c>
      <c r="CK330" s="53" t="s">
        <v>85</v>
      </c>
      <c r="CL330" s="53" t="s">
        <v>85</v>
      </c>
      <c r="CM330" s="53" t="s">
        <v>85</v>
      </c>
      <c r="CN330" s="53"/>
      <c r="CO330" s="53"/>
      <c r="CP330" s="53"/>
      <c r="CQ330" s="53"/>
      <c r="CR330" s="163"/>
      <c r="CS330" s="180"/>
      <c r="CT330" s="3">
        <f t="shared" si="68"/>
        <v>15</v>
      </c>
      <c r="CU330" s="12">
        <v>15</v>
      </c>
      <c r="CW330" s="12">
        <f t="shared" si="69"/>
        <v>0</v>
      </c>
      <c r="CZ330"/>
      <c r="DA330"/>
      <c r="DB330"/>
      <c r="DC330"/>
      <c r="DD330"/>
      <c r="DE330"/>
      <c r="DF330"/>
      <c r="DG330"/>
    </row>
    <row r="331" spans="1:111" s="12" customFormat="1" ht="16" thickBot="1" x14ac:dyDescent="0.25">
      <c r="A331" s="188" t="s">
        <v>983</v>
      </c>
      <c r="B331" s="189" t="s">
        <v>984</v>
      </c>
      <c r="C331" s="190" t="s">
        <v>290</v>
      </c>
      <c r="D331" s="642">
        <v>45644</v>
      </c>
      <c r="E331" s="643"/>
      <c r="F331" s="66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163"/>
      <c r="AJ331" s="163"/>
      <c r="AK331" s="66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163"/>
      <c r="BN331" s="53"/>
      <c r="BO331" s="66"/>
      <c r="BP331" s="53"/>
      <c r="BQ331" s="53"/>
      <c r="BR331" s="30"/>
      <c r="BS331" s="27"/>
      <c r="BT331" s="27"/>
      <c r="BU331" s="27"/>
      <c r="BV331" s="27"/>
      <c r="BW331" s="27"/>
      <c r="BX331" s="27"/>
      <c r="BY331" s="27"/>
      <c r="BZ331" s="53"/>
      <c r="CA331" s="53"/>
      <c r="CB331" s="53"/>
      <c r="CC331" s="53"/>
      <c r="CD331" s="53"/>
      <c r="CE331" s="53"/>
      <c r="CF331" s="53"/>
      <c r="CG331" s="53" t="s">
        <v>85</v>
      </c>
      <c r="CH331" s="53" t="s">
        <v>85</v>
      </c>
      <c r="CI331" s="53" t="s">
        <v>85</v>
      </c>
      <c r="CJ331" s="53" t="s">
        <v>85</v>
      </c>
      <c r="CK331" s="53" t="s">
        <v>85</v>
      </c>
      <c r="CL331" s="53" t="s">
        <v>85</v>
      </c>
      <c r="CM331" s="53" t="s">
        <v>85</v>
      </c>
      <c r="CN331" s="53" t="s">
        <v>85</v>
      </c>
      <c r="CO331" s="53"/>
      <c r="CP331" s="53"/>
      <c r="CQ331" s="53"/>
      <c r="CR331" s="163"/>
      <c r="CS331" s="180"/>
      <c r="CT331" s="3">
        <f t="shared" si="68"/>
        <v>8</v>
      </c>
      <c r="CU331" s="3">
        <v>7</v>
      </c>
      <c r="CW331" s="12">
        <f t="shared" si="69"/>
        <v>1</v>
      </c>
    </row>
    <row r="332" spans="1:111" s="12" customFormat="1" ht="16" thickBot="1" x14ac:dyDescent="0.25">
      <c r="A332" s="188" t="s">
        <v>623</v>
      </c>
      <c r="B332" s="359" t="s">
        <v>404</v>
      </c>
      <c r="C332" s="190" t="s">
        <v>310</v>
      </c>
      <c r="D332" s="191"/>
      <c r="E332" s="199">
        <v>45588</v>
      </c>
      <c r="F332" s="66" t="s">
        <v>85</v>
      </c>
      <c r="G332" s="53" t="s">
        <v>85</v>
      </c>
      <c r="H332" s="53"/>
      <c r="I332" s="53"/>
      <c r="J332" s="53"/>
      <c r="K332" s="53"/>
      <c r="L332" s="53"/>
      <c r="M332" s="53" t="s">
        <v>85</v>
      </c>
      <c r="N332" s="53" t="s">
        <v>85</v>
      </c>
      <c r="O332" s="53"/>
      <c r="P332" s="53"/>
      <c r="Q332" s="53"/>
      <c r="R332" s="53"/>
      <c r="S332" s="53"/>
      <c r="T332" s="53"/>
      <c r="U332" s="53"/>
      <c r="V332" s="412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163"/>
      <c r="AJ332" s="163"/>
      <c r="AK332" s="66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163"/>
      <c r="BN332" s="53"/>
      <c r="BO332" s="66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163"/>
      <c r="CS332" s="180"/>
      <c r="CT332" s="12">
        <f t="shared" si="68"/>
        <v>4</v>
      </c>
      <c r="CW332" s="12">
        <f t="shared" si="69"/>
        <v>4</v>
      </c>
      <c r="CZ332"/>
      <c r="DA332"/>
      <c r="DB332"/>
      <c r="DC332"/>
      <c r="DD332"/>
      <c r="DE332"/>
      <c r="DF332"/>
      <c r="DG332"/>
    </row>
    <row r="333" spans="1:111" s="12" customFormat="1" ht="15" x14ac:dyDescent="0.2">
      <c r="A333" s="43" t="s">
        <v>128</v>
      </c>
      <c r="B333" s="33" t="s">
        <v>129</v>
      </c>
      <c r="C333" s="89" t="s">
        <v>290</v>
      </c>
      <c r="D333" s="623"/>
      <c r="E333" s="624"/>
      <c r="F333" s="60" t="s">
        <v>85</v>
      </c>
      <c r="G333" s="10" t="s">
        <v>85</v>
      </c>
      <c r="H333" s="10"/>
      <c r="I333" s="10"/>
      <c r="J333" s="10"/>
      <c r="K333" s="10"/>
      <c r="L333" s="10"/>
      <c r="M333" s="10"/>
      <c r="N333" s="10" t="s">
        <v>85</v>
      </c>
      <c r="O333" s="10" t="s">
        <v>85</v>
      </c>
      <c r="P333" s="10" t="s">
        <v>85</v>
      </c>
      <c r="Q333" s="10" t="s">
        <v>85</v>
      </c>
      <c r="R333" s="10" t="s">
        <v>85</v>
      </c>
      <c r="S333" s="10" t="s">
        <v>85</v>
      </c>
      <c r="T333" s="10" t="s">
        <v>85</v>
      </c>
      <c r="U333" s="10" t="s">
        <v>85</v>
      </c>
      <c r="V333" s="10"/>
      <c r="W333" s="10"/>
      <c r="X333" s="10"/>
      <c r="Y333" s="10"/>
      <c r="Z333" s="10"/>
      <c r="AA333" s="10"/>
      <c r="AB333" s="10"/>
      <c r="AC333" s="10" t="s">
        <v>85</v>
      </c>
      <c r="AD333" s="10" t="s">
        <v>85</v>
      </c>
      <c r="AE333" s="10" t="s">
        <v>85</v>
      </c>
      <c r="AF333" s="644" t="s">
        <v>85</v>
      </c>
      <c r="AG333" s="10" t="s">
        <v>85</v>
      </c>
      <c r="AH333" s="10" t="s">
        <v>85</v>
      </c>
      <c r="AI333" s="160" t="s">
        <v>85</v>
      </c>
      <c r="AJ333" s="160"/>
      <c r="AK333" s="60"/>
      <c r="AL333" s="10"/>
      <c r="AM333" s="10"/>
      <c r="AN333" s="10"/>
      <c r="AO333" s="10"/>
      <c r="AP333" s="10"/>
      <c r="AQ333" s="10" t="s">
        <v>85</v>
      </c>
      <c r="AR333" s="10" t="s">
        <v>85</v>
      </c>
      <c r="AS333" s="10" t="s">
        <v>85</v>
      </c>
      <c r="AT333" s="10" t="s">
        <v>85</v>
      </c>
      <c r="AU333" s="10" t="s">
        <v>85</v>
      </c>
      <c r="AV333" s="10" t="s">
        <v>85</v>
      </c>
      <c r="AW333" s="10" t="s">
        <v>85</v>
      </c>
      <c r="AX333" s="10"/>
      <c r="AY333" s="10"/>
      <c r="AZ333" s="10"/>
      <c r="BA333" s="10"/>
      <c r="BB333" s="10"/>
      <c r="BC333" s="10"/>
      <c r="BD333" s="10"/>
      <c r="BE333" s="10" t="s">
        <v>85</v>
      </c>
      <c r="BF333" s="10" t="s">
        <v>85</v>
      </c>
      <c r="BG333" s="10" t="s">
        <v>85</v>
      </c>
      <c r="BH333" s="10" t="s">
        <v>85</v>
      </c>
      <c r="BI333" s="10" t="s">
        <v>85</v>
      </c>
      <c r="BJ333" s="10" t="s">
        <v>85</v>
      </c>
      <c r="BK333" s="10" t="s">
        <v>85</v>
      </c>
      <c r="BL333" s="10"/>
      <c r="BM333" s="160"/>
      <c r="BN333" s="10"/>
      <c r="BO333" s="60"/>
      <c r="BP333" s="10"/>
      <c r="BQ333" s="10"/>
      <c r="BR333" s="10"/>
      <c r="BS333" s="173"/>
      <c r="BT333" s="173"/>
      <c r="BU333" s="173"/>
      <c r="BV333" s="173"/>
      <c r="BW333" s="173"/>
      <c r="BX333" s="173"/>
      <c r="BY333" s="173"/>
      <c r="BZ333" s="10"/>
      <c r="CA333" s="10"/>
      <c r="CB333" s="10"/>
      <c r="CC333" s="10"/>
      <c r="CD333" s="10"/>
      <c r="CE333" s="10"/>
      <c r="CF333" s="10"/>
      <c r="CG333" s="10" t="s">
        <v>85</v>
      </c>
      <c r="CH333" s="10" t="s">
        <v>85</v>
      </c>
      <c r="CI333" s="10" t="s">
        <v>85</v>
      </c>
      <c r="CJ333" s="10" t="s">
        <v>85</v>
      </c>
      <c r="CK333" s="10" t="s">
        <v>85</v>
      </c>
      <c r="CL333" s="10" t="s">
        <v>85</v>
      </c>
      <c r="CM333" s="10" t="s">
        <v>85</v>
      </c>
      <c r="CN333" s="10"/>
      <c r="CO333" s="10"/>
      <c r="CP333" s="10"/>
      <c r="CQ333" s="10"/>
      <c r="CR333" s="160"/>
      <c r="CS333" s="18"/>
      <c r="CT333" s="3">
        <f t="shared" si="68"/>
        <v>38</v>
      </c>
      <c r="CU333" s="12">
        <v>45</v>
      </c>
      <c r="CV333" s="12">
        <v>7</v>
      </c>
      <c r="CW333" s="12">
        <f t="shared" si="69"/>
        <v>0</v>
      </c>
      <c r="CZ333"/>
      <c r="DA333"/>
      <c r="DB333"/>
      <c r="DC333"/>
      <c r="DD333"/>
      <c r="DE333"/>
      <c r="DF333"/>
      <c r="DG333"/>
    </row>
    <row r="334" spans="1:111" s="12" customFormat="1" ht="16" thickBot="1" x14ac:dyDescent="0.25">
      <c r="A334" s="32" t="s">
        <v>128</v>
      </c>
      <c r="B334" s="29" t="s">
        <v>129</v>
      </c>
      <c r="C334" s="95"/>
      <c r="D334" s="150"/>
      <c r="E334" s="152"/>
      <c r="F334" s="64"/>
      <c r="G334" s="14"/>
      <c r="H334" s="14"/>
      <c r="I334" s="14"/>
      <c r="J334" s="14"/>
      <c r="K334" s="14"/>
      <c r="L334" s="14"/>
      <c r="M334" s="14"/>
      <c r="N334" s="14"/>
      <c r="O334" s="14"/>
      <c r="P334" s="17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55"/>
      <c r="AJ334" s="155"/>
      <c r="AK334" s="6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55"/>
      <c r="BN334" s="14"/>
      <c r="BO334" s="6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55"/>
      <c r="CS334" s="20"/>
      <c r="CT334" s="12">
        <f t="shared" si="68"/>
        <v>0</v>
      </c>
      <c r="CW334" s="12">
        <f t="shared" si="69"/>
        <v>0</v>
      </c>
      <c r="CZ334"/>
      <c r="DA334"/>
      <c r="DB334"/>
      <c r="DC334"/>
      <c r="DD334"/>
      <c r="DE334"/>
      <c r="DF334"/>
      <c r="DG334"/>
    </row>
    <row r="335" spans="1:111" s="12" customFormat="1" ht="15" x14ac:dyDescent="0.2">
      <c r="A335" s="44" t="s">
        <v>546</v>
      </c>
      <c r="B335" s="42" t="s">
        <v>547</v>
      </c>
      <c r="C335" s="86" t="s">
        <v>357</v>
      </c>
      <c r="D335" s="611"/>
      <c r="E335" s="612">
        <v>45644</v>
      </c>
      <c r="F335" s="61" t="s">
        <v>85</v>
      </c>
      <c r="G335" s="11" t="s">
        <v>85</v>
      </c>
      <c r="H335" s="11"/>
      <c r="I335" s="11"/>
      <c r="J335" s="11"/>
      <c r="K335" s="11"/>
      <c r="L335" s="11"/>
      <c r="M335" s="11"/>
      <c r="N335" s="11"/>
      <c r="O335" s="11" t="s">
        <v>85</v>
      </c>
      <c r="P335" s="11" t="s">
        <v>85</v>
      </c>
      <c r="Q335" s="11" t="s">
        <v>85</v>
      </c>
      <c r="R335" s="11" t="s">
        <v>85</v>
      </c>
      <c r="S335" s="11" t="s">
        <v>85</v>
      </c>
      <c r="T335" s="11" t="s">
        <v>85</v>
      </c>
      <c r="U335" s="11" t="s">
        <v>85</v>
      </c>
      <c r="V335" s="11"/>
      <c r="W335" s="11"/>
      <c r="X335" s="11"/>
      <c r="Y335" s="11"/>
      <c r="Z335" s="11"/>
      <c r="AA335" s="11"/>
      <c r="AB335" s="11"/>
      <c r="AC335" s="11" t="s">
        <v>85</v>
      </c>
      <c r="AD335" s="11" t="s">
        <v>85</v>
      </c>
      <c r="AE335" s="11" t="s">
        <v>85</v>
      </c>
      <c r="AF335" s="645" t="s">
        <v>85</v>
      </c>
      <c r="AG335" s="11" t="s">
        <v>85</v>
      </c>
      <c r="AH335" s="11" t="s">
        <v>85</v>
      </c>
      <c r="AI335" s="158" t="s">
        <v>85</v>
      </c>
      <c r="AJ335" s="158"/>
      <c r="AK335" s="61"/>
      <c r="AL335" s="11"/>
      <c r="AM335" s="11"/>
      <c r="AN335" s="11"/>
      <c r="AO335" s="11"/>
      <c r="AP335" s="11"/>
      <c r="AQ335" s="11" t="s">
        <v>85</v>
      </c>
      <c r="AR335" s="11" t="s">
        <v>85</v>
      </c>
      <c r="AS335" s="11" t="s">
        <v>85</v>
      </c>
      <c r="AT335" s="11" t="s">
        <v>85</v>
      </c>
      <c r="AU335" s="11" t="s">
        <v>85</v>
      </c>
      <c r="AV335" s="11" t="s">
        <v>85</v>
      </c>
      <c r="AW335" s="11" t="s">
        <v>85</v>
      </c>
      <c r="AX335" s="11" t="s">
        <v>655</v>
      </c>
      <c r="AY335" s="11"/>
      <c r="AZ335" s="11"/>
      <c r="BA335" s="11"/>
      <c r="BB335" s="11"/>
      <c r="BC335" s="11"/>
      <c r="BD335" s="11"/>
      <c r="BE335" s="11" t="s">
        <v>85</v>
      </c>
      <c r="BF335" s="11" t="s">
        <v>85</v>
      </c>
      <c r="BG335" s="11" t="s">
        <v>85</v>
      </c>
      <c r="BH335" s="11" t="s">
        <v>85</v>
      </c>
      <c r="BI335" s="11" t="s">
        <v>85</v>
      </c>
      <c r="BJ335" s="11" t="s">
        <v>85</v>
      </c>
      <c r="BK335" s="11" t="s">
        <v>85</v>
      </c>
      <c r="BL335" s="11"/>
      <c r="BM335" s="158"/>
      <c r="BN335" s="11"/>
      <c r="BO335" s="61"/>
      <c r="BP335" s="11"/>
      <c r="BQ335" s="11"/>
      <c r="BR335" s="11"/>
      <c r="BS335" s="11" t="s">
        <v>85</v>
      </c>
      <c r="BT335" s="11" t="s">
        <v>85</v>
      </c>
      <c r="BU335" s="11" t="s">
        <v>85</v>
      </c>
      <c r="BV335" s="11" t="s">
        <v>85</v>
      </c>
      <c r="BW335" s="11" t="s">
        <v>85</v>
      </c>
      <c r="BX335" s="11" t="s">
        <v>85</v>
      </c>
      <c r="BY335" s="11" t="s">
        <v>85</v>
      </c>
      <c r="BZ335" s="11"/>
      <c r="CA335" s="11"/>
      <c r="CB335" s="11"/>
      <c r="CC335" s="11"/>
      <c r="CD335" s="11"/>
      <c r="CE335" s="11"/>
      <c r="CF335" s="11"/>
      <c r="CG335" s="167"/>
      <c r="CH335" s="167"/>
      <c r="CI335" s="167"/>
      <c r="CJ335" s="167"/>
      <c r="CK335" s="167"/>
      <c r="CL335" s="167"/>
      <c r="CM335" s="167"/>
      <c r="CN335" s="167"/>
      <c r="CO335" s="167"/>
      <c r="CP335" s="167"/>
      <c r="CQ335" s="167"/>
      <c r="CR335" s="179"/>
      <c r="CS335" s="519"/>
      <c r="CT335" s="3">
        <f t="shared" si="68"/>
        <v>38</v>
      </c>
      <c r="CU335" s="12">
        <v>38</v>
      </c>
      <c r="CW335" s="12">
        <f t="shared" si="69"/>
        <v>0</v>
      </c>
      <c r="CZ335"/>
      <c r="DA335"/>
      <c r="DB335"/>
      <c r="DC335"/>
      <c r="DD335"/>
      <c r="DE335"/>
      <c r="DF335"/>
      <c r="DG335"/>
    </row>
    <row r="336" spans="1:111" s="12" customFormat="1" ht="16" thickBot="1" x14ac:dyDescent="0.25">
      <c r="A336" s="44" t="s">
        <v>898</v>
      </c>
      <c r="B336" s="42" t="s">
        <v>897</v>
      </c>
      <c r="C336" s="86" t="s">
        <v>565</v>
      </c>
      <c r="D336" s="611">
        <v>45604</v>
      </c>
      <c r="E336" s="612"/>
      <c r="F336" s="6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58"/>
      <c r="AJ336" s="158"/>
      <c r="AK336" s="61"/>
      <c r="AL336" s="11"/>
      <c r="AM336" s="11"/>
      <c r="AN336" s="11"/>
      <c r="AO336" s="11"/>
      <c r="AP336" s="11"/>
      <c r="AQ336" s="11"/>
      <c r="AR336" s="11" t="s">
        <v>85</v>
      </c>
      <c r="AS336" s="11" t="s">
        <v>85</v>
      </c>
      <c r="AT336" s="11" t="s">
        <v>85</v>
      </c>
      <c r="AU336" s="11" t="s">
        <v>85</v>
      </c>
      <c r="AV336" s="11" t="s">
        <v>85</v>
      </c>
      <c r="AW336" s="11" t="s">
        <v>85</v>
      </c>
      <c r="AX336" s="11"/>
      <c r="AY336" s="11"/>
      <c r="AZ336" s="11"/>
      <c r="BA336" s="11"/>
      <c r="BB336" s="11"/>
      <c r="BC336" s="11"/>
      <c r="BD336" s="11"/>
      <c r="BE336" s="11" t="s">
        <v>85</v>
      </c>
      <c r="BF336" s="11" t="s">
        <v>85</v>
      </c>
      <c r="BG336" s="11" t="s">
        <v>85</v>
      </c>
      <c r="BH336" s="11" t="s">
        <v>85</v>
      </c>
      <c r="BI336" s="11" t="s">
        <v>85</v>
      </c>
      <c r="BJ336" s="11" t="s">
        <v>85</v>
      </c>
      <c r="BK336" s="11" t="s">
        <v>85</v>
      </c>
      <c r="BL336" s="11"/>
      <c r="BM336" s="158"/>
      <c r="BN336" s="11"/>
      <c r="BO336" s="61"/>
      <c r="BP336" s="11"/>
      <c r="BQ336" s="11"/>
      <c r="BR336" s="11"/>
      <c r="BS336" s="11" t="s">
        <v>85</v>
      </c>
      <c r="BT336" s="11" t="s">
        <v>85</v>
      </c>
      <c r="BU336" s="11" t="s">
        <v>85</v>
      </c>
      <c r="BV336" s="11" t="s">
        <v>85</v>
      </c>
      <c r="BW336" s="11" t="s">
        <v>85</v>
      </c>
      <c r="BX336" s="11" t="s">
        <v>85</v>
      </c>
      <c r="BY336" s="11" t="s">
        <v>85</v>
      </c>
      <c r="BZ336" s="11" t="s">
        <v>655</v>
      </c>
      <c r="CA336" s="11" t="s">
        <v>655</v>
      </c>
      <c r="CB336" s="11"/>
      <c r="CC336" s="11"/>
      <c r="CD336" s="11"/>
      <c r="CE336" s="11"/>
      <c r="CF336" s="11"/>
      <c r="CG336" s="11" t="s">
        <v>85</v>
      </c>
      <c r="CH336" s="11" t="s">
        <v>85</v>
      </c>
      <c r="CI336" s="11" t="s">
        <v>85</v>
      </c>
      <c r="CJ336" s="11" t="s">
        <v>85</v>
      </c>
      <c r="CK336" s="11" t="s">
        <v>85</v>
      </c>
      <c r="CL336" s="11" t="s">
        <v>85</v>
      </c>
      <c r="CM336" s="11" t="s">
        <v>85</v>
      </c>
      <c r="CN336" s="11"/>
      <c r="CO336" s="11"/>
      <c r="CP336" s="11"/>
      <c r="CQ336" s="11"/>
      <c r="CR336" s="158"/>
      <c r="CS336" s="21"/>
      <c r="CT336" s="3">
        <f t="shared" si="68"/>
        <v>29</v>
      </c>
      <c r="CU336" s="12">
        <v>29</v>
      </c>
      <c r="CW336" s="12">
        <f t="shared" si="69"/>
        <v>0</v>
      </c>
      <c r="CZ336"/>
      <c r="DA336"/>
      <c r="DB336"/>
      <c r="DC336"/>
      <c r="DD336"/>
      <c r="DE336"/>
      <c r="DF336"/>
      <c r="DG336"/>
    </row>
    <row r="337" spans="1:111" ht="15" x14ac:dyDescent="0.2">
      <c r="A337" s="43" t="s">
        <v>548</v>
      </c>
      <c r="B337" s="33" t="s">
        <v>549</v>
      </c>
      <c r="C337" s="89" t="s">
        <v>329</v>
      </c>
      <c r="D337" s="623"/>
      <c r="E337" s="677">
        <v>45588</v>
      </c>
      <c r="F337" s="60" t="s">
        <v>85</v>
      </c>
      <c r="G337" s="10" t="s">
        <v>85</v>
      </c>
      <c r="H337" s="10" t="s">
        <v>85</v>
      </c>
      <c r="I337" s="10"/>
      <c r="J337" s="10"/>
      <c r="K337" s="10"/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s="10" t="s">
        <v>85</v>
      </c>
      <c r="S337" s="10" t="s">
        <v>85</v>
      </c>
      <c r="T337" s="10" t="s">
        <v>85</v>
      </c>
      <c r="U337" s="10" t="s">
        <v>85</v>
      </c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60"/>
      <c r="AJ337" s="160"/>
      <c r="AK337" s="6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60"/>
      <c r="BN337" s="10"/>
      <c r="BO337" s="6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60"/>
      <c r="CS337" s="18"/>
      <c r="CT337" s="3">
        <f t="shared" si="68"/>
        <v>13</v>
      </c>
      <c r="CU337" s="12">
        <v>13</v>
      </c>
      <c r="CW337" s="12">
        <f t="shared" si="69"/>
        <v>0</v>
      </c>
    </row>
    <row r="338" spans="1:111" ht="16" thickBot="1" x14ac:dyDescent="0.25">
      <c r="A338" s="35" t="s">
        <v>548</v>
      </c>
      <c r="B338" s="34" t="s">
        <v>549</v>
      </c>
      <c r="C338" s="94" t="s">
        <v>357</v>
      </c>
      <c r="D338" s="637">
        <v>45588</v>
      </c>
      <c r="E338" s="638"/>
      <c r="F338" s="62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 t="s">
        <v>85</v>
      </c>
      <c r="AD338" s="30" t="s">
        <v>85</v>
      </c>
      <c r="AE338" s="30" t="s">
        <v>85</v>
      </c>
      <c r="AF338" s="30" t="s">
        <v>85</v>
      </c>
      <c r="AG338" s="30" t="s">
        <v>85</v>
      </c>
      <c r="AH338" s="30" t="s">
        <v>85</v>
      </c>
      <c r="AI338" s="153" t="s">
        <v>85</v>
      </c>
      <c r="AJ338" s="153" t="s">
        <v>655</v>
      </c>
      <c r="AK338" s="62" t="s">
        <v>655</v>
      </c>
      <c r="AL338" s="30" t="s">
        <v>655</v>
      </c>
      <c r="AM338" s="30" t="s">
        <v>655</v>
      </c>
      <c r="AN338" s="30" t="s">
        <v>655</v>
      </c>
      <c r="AO338" s="30" t="s">
        <v>655</v>
      </c>
      <c r="AP338" s="30" t="s">
        <v>655</v>
      </c>
      <c r="AQ338" s="30" t="s">
        <v>85</v>
      </c>
      <c r="AR338" s="30" t="s">
        <v>85</v>
      </c>
      <c r="AS338" s="30" t="s">
        <v>85</v>
      </c>
      <c r="AT338" s="30" t="s">
        <v>85</v>
      </c>
      <c r="AU338" s="30" t="s">
        <v>85</v>
      </c>
      <c r="AV338" s="30" t="s">
        <v>85</v>
      </c>
      <c r="AW338" s="30" t="s">
        <v>85</v>
      </c>
      <c r="AX338" s="30"/>
      <c r="AY338" s="30"/>
      <c r="AZ338" s="30"/>
      <c r="BA338" s="30"/>
      <c r="BB338" s="30"/>
      <c r="BC338" s="30"/>
      <c r="BD338" s="30"/>
      <c r="BE338" s="30" t="s">
        <v>85</v>
      </c>
      <c r="BF338" s="30" t="s">
        <v>85</v>
      </c>
      <c r="BG338" s="30" t="s">
        <v>85</v>
      </c>
      <c r="BH338" s="30" t="s">
        <v>85</v>
      </c>
      <c r="BI338" s="30" t="s">
        <v>85</v>
      </c>
      <c r="BJ338" s="30" t="s">
        <v>85</v>
      </c>
      <c r="BK338" s="30" t="s">
        <v>85</v>
      </c>
      <c r="BL338" s="30"/>
      <c r="BM338" s="153"/>
      <c r="BN338" s="30"/>
      <c r="BO338" s="62"/>
      <c r="BP338" s="30"/>
      <c r="BQ338" s="30"/>
      <c r="BR338" s="30"/>
      <c r="BS338" s="30" t="s">
        <v>85</v>
      </c>
      <c r="BT338" s="30" t="s">
        <v>85</v>
      </c>
      <c r="BU338" s="30" t="s">
        <v>85</v>
      </c>
      <c r="BV338" s="30" t="s">
        <v>85</v>
      </c>
      <c r="BW338" s="30" t="s">
        <v>85</v>
      </c>
      <c r="BX338" s="30" t="s">
        <v>85</v>
      </c>
      <c r="BY338" s="30" t="s">
        <v>85</v>
      </c>
      <c r="BZ338" s="30"/>
      <c r="CA338" s="30"/>
      <c r="CB338" s="30"/>
      <c r="CC338" s="30"/>
      <c r="CD338" s="30"/>
      <c r="CE338" s="30"/>
      <c r="CF338" s="30"/>
      <c r="CG338" s="30" t="s">
        <v>85</v>
      </c>
      <c r="CH338" s="30" t="s">
        <v>85</v>
      </c>
      <c r="CI338" s="30" t="s">
        <v>85</v>
      </c>
      <c r="CJ338" s="30" t="s">
        <v>85</v>
      </c>
      <c r="CK338" s="30" t="s">
        <v>85</v>
      </c>
      <c r="CL338" s="30" t="s">
        <v>85</v>
      </c>
      <c r="CM338" s="30" t="s">
        <v>85</v>
      </c>
      <c r="CN338" s="30"/>
      <c r="CO338" s="30"/>
      <c r="CP338" s="30"/>
      <c r="CQ338" s="30"/>
      <c r="CR338" s="153"/>
      <c r="CS338" s="22"/>
      <c r="CT338" s="3">
        <f t="shared" si="68"/>
        <v>42</v>
      </c>
      <c r="CU338" s="12">
        <v>42</v>
      </c>
      <c r="CW338" s="12">
        <f t="shared" si="69"/>
        <v>0</v>
      </c>
    </row>
    <row r="339" spans="1:111" s="12" customFormat="1" ht="16" thickBot="1" x14ac:dyDescent="0.25">
      <c r="A339" s="48" t="s">
        <v>760</v>
      </c>
      <c r="B339" s="187" t="s">
        <v>761</v>
      </c>
      <c r="C339" s="88" t="s">
        <v>329</v>
      </c>
      <c r="D339" s="635">
        <v>45574</v>
      </c>
      <c r="E339" s="676">
        <v>45602</v>
      </c>
      <c r="F339" s="63"/>
      <c r="G339" s="27"/>
      <c r="H339" s="27"/>
      <c r="I339" s="27"/>
      <c r="J339" s="27"/>
      <c r="K339" s="27"/>
      <c r="L339" s="27"/>
      <c r="M339" s="27"/>
      <c r="N339" s="27"/>
      <c r="O339" s="27" t="s">
        <v>85</v>
      </c>
      <c r="P339" s="27" t="s">
        <v>85</v>
      </c>
      <c r="Q339" s="27" t="s">
        <v>85</v>
      </c>
      <c r="R339" s="27" t="s">
        <v>85</v>
      </c>
      <c r="S339" s="27" t="s">
        <v>85</v>
      </c>
      <c r="T339" s="27" t="s">
        <v>85</v>
      </c>
      <c r="U339" s="27" t="s">
        <v>85</v>
      </c>
      <c r="V339" s="27"/>
      <c r="W339" s="27"/>
      <c r="X339" s="27"/>
      <c r="Y339" s="27"/>
      <c r="Z339" s="27"/>
      <c r="AA339" s="27"/>
      <c r="AB339" s="27"/>
      <c r="AC339" s="27" t="s">
        <v>85</v>
      </c>
      <c r="AD339" s="27" t="s">
        <v>85</v>
      </c>
      <c r="AE339" s="27" t="s">
        <v>85</v>
      </c>
      <c r="AF339" s="27" t="s">
        <v>85</v>
      </c>
      <c r="AG339" s="27" t="s">
        <v>85</v>
      </c>
      <c r="AH339" s="27" t="s">
        <v>85</v>
      </c>
      <c r="AI339" s="159" t="s">
        <v>85</v>
      </c>
      <c r="AJ339" s="159"/>
      <c r="AK339" s="63"/>
      <c r="AL339" s="27"/>
      <c r="AM339" s="27"/>
      <c r="AN339" s="27"/>
      <c r="AO339" s="27"/>
      <c r="AP339" s="27"/>
      <c r="AQ339" s="41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159"/>
      <c r="BN339" s="27"/>
      <c r="BO339" s="63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159"/>
      <c r="CS339" s="28"/>
      <c r="CT339" s="3">
        <f t="shared" si="68"/>
        <v>14</v>
      </c>
      <c r="CU339" s="12">
        <v>14</v>
      </c>
      <c r="CW339" s="12">
        <f t="shared" si="69"/>
        <v>0</v>
      </c>
      <c r="CZ339"/>
      <c r="DA339"/>
      <c r="DB339"/>
      <c r="DC339"/>
      <c r="DD339"/>
      <c r="DE339"/>
      <c r="DF339"/>
      <c r="DG339"/>
    </row>
    <row r="340" spans="1:111" s="12" customFormat="1" ht="15" x14ac:dyDescent="0.2">
      <c r="A340" s="43" t="s">
        <v>550</v>
      </c>
      <c r="B340" s="33" t="s">
        <v>551</v>
      </c>
      <c r="C340" s="89" t="s">
        <v>310</v>
      </c>
      <c r="D340" s="141"/>
      <c r="E340" s="142">
        <v>45574</v>
      </c>
      <c r="F340" s="60" t="s">
        <v>85</v>
      </c>
      <c r="G340" s="10" t="s">
        <v>85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60"/>
      <c r="AJ340" s="160"/>
      <c r="AK340" s="6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60"/>
      <c r="BN340" s="10"/>
      <c r="BO340" s="6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60"/>
      <c r="CS340" s="18"/>
      <c r="CT340" s="12">
        <f t="shared" si="68"/>
        <v>2</v>
      </c>
      <c r="CW340" s="12">
        <f t="shared" si="69"/>
        <v>2</v>
      </c>
    </row>
    <row r="341" spans="1:111" s="12" customFormat="1" ht="16" thickBot="1" x14ac:dyDescent="0.25">
      <c r="A341" s="35" t="s">
        <v>550</v>
      </c>
      <c r="B341" s="34" t="s">
        <v>551</v>
      </c>
      <c r="C341" s="94" t="s">
        <v>731</v>
      </c>
      <c r="D341" s="146">
        <v>45574</v>
      </c>
      <c r="E341" s="151"/>
      <c r="F341" s="62"/>
      <c r="G341" s="30"/>
      <c r="H341" s="30"/>
      <c r="I341" s="30"/>
      <c r="J341" s="30"/>
      <c r="K341" s="30"/>
      <c r="L341" s="30"/>
      <c r="M341" s="30"/>
      <c r="N341" s="30"/>
      <c r="O341" s="246"/>
      <c r="P341" s="431"/>
      <c r="Q341" s="30" t="s">
        <v>85</v>
      </c>
      <c r="R341" s="30" t="s">
        <v>85</v>
      </c>
      <c r="S341" s="30" t="s">
        <v>85</v>
      </c>
      <c r="T341" s="30" t="s">
        <v>85</v>
      </c>
      <c r="U341" s="30" t="s">
        <v>85</v>
      </c>
      <c r="V341" s="30"/>
      <c r="W341" s="30"/>
      <c r="X341" s="30"/>
      <c r="Y341" s="30"/>
      <c r="Z341" s="30"/>
      <c r="AA341" s="30"/>
      <c r="AB341" s="30"/>
      <c r="AC341" s="30" t="s">
        <v>85</v>
      </c>
      <c r="AD341" s="30" t="s">
        <v>85</v>
      </c>
      <c r="AE341" s="30" t="s">
        <v>85</v>
      </c>
      <c r="AF341" s="30" t="s">
        <v>85</v>
      </c>
      <c r="AG341" s="30" t="s">
        <v>85</v>
      </c>
      <c r="AH341" s="30" t="s">
        <v>85</v>
      </c>
      <c r="AI341" s="153" t="s">
        <v>85</v>
      </c>
      <c r="AJ341" s="153"/>
      <c r="AK341" s="62"/>
      <c r="AL341" s="30"/>
      <c r="AM341" s="30"/>
      <c r="AN341" s="30"/>
      <c r="AO341" s="30"/>
      <c r="AP341" s="30"/>
      <c r="AQ341" s="30" t="s">
        <v>85</v>
      </c>
      <c r="AR341" s="30" t="s">
        <v>85</v>
      </c>
      <c r="AS341" s="30" t="s">
        <v>85</v>
      </c>
      <c r="AT341" s="30" t="s">
        <v>85</v>
      </c>
      <c r="AU341" s="30" t="s">
        <v>85</v>
      </c>
      <c r="AV341" s="30" t="s">
        <v>85</v>
      </c>
      <c r="AW341" s="30" t="s">
        <v>85</v>
      </c>
      <c r="AX341" s="30"/>
      <c r="AY341" s="30"/>
      <c r="AZ341" s="30"/>
      <c r="BA341" s="30"/>
      <c r="BB341" s="30"/>
      <c r="BC341" s="30"/>
      <c r="BD341" s="30"/>
      <c r="BE341" s="30" t="s">
        <v>85</v>
      </c>
      <c r="BF341" s="30" t="s">
        <v>85</v>
      </c>
      <c r="BG341" s="30" t="s">
        <v>85</v>
      </c>
      <c r="BH341" s="30" t="s">
        <v>85</v>
      </c>
      <c r="BI341" s="30" t="s">
        <v>85</v>
      </c>
      <c r="BJ341" s="30" t="s">
        <v>85</v>
      </c>
      <c r="BK341" s="30" t="s">
        <v>85</v>
      </c>
      <c r="BL341" s="30"/>
      <c r="BM341" s="153"/>
      <c r="BN341" s="30"/>
      <c r="BO341" s="62"/>
      <c r="BP341" s="30"/>
      <c r="BQ341" s="30"/>
      <c r="BR341" s="30"/>
      <c r="BS341" s="30" t="s">
        <v>85</v>
      </c>
      <c r="BT341" s="30" t="s">
        <v>85</v>
      </c>
      <c r="BU341" s="30" t="s">
        <v>85</v>
      </c>
      <c r="BV341" s="30" t="s">
        <v>85</v>
      </c>
      <c r="BW341" s="30" t="s">
        <v>85</v>
      </c>
      <c r="BX341" s="30" t="s">
        <v>85</v>
      </c>
      <c r="BY341" s="30" t="s">
        <v>85</v>
      </c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153"/>
      <c r="CS341" s="22"/>
      <c r="CT341" s="12">
        <f t="shared" si="68"/>
        <v>33</v>
      </c>
      <c r="CW341" s="12">
        <f t="shared" si="69"/>
        <v>33</v>
      </c>
    </row>
    <row r="342" spans="1:111" s="12" customFormat="1" ht="15" x14ac:dyDescent="0.2">
      <c r="A342" s="43" t="s">
        <v>899</v>
      </c>
      <c r="B342" s="168" t="s">
        <v>900</v>
      </c>
      <c r="C342" s="89" t="s">
        <v>329</v>
      </c>
      <c r="D342" s="623">
        <v>45604</v>
      </c>
      <c r="E342" s="636">
        <v>45644</v>
      </c>
      <c r="F342" s="6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60"/>
      <c r="AJ342" s="160"/>
      <c r="AK342" s="60"/>
      <c r="AL342" s="10"/>
      <c r="AM342" s="10"/>
      <c r="AN342" s="10"/>
      <c r="AO342" s="10"/>
      <c r="AP342" s="10"/>
      <c r="AQ342" s="10"/>
      <c r="AR342" s="10" t="s">
        <v>85</v>
      </c>
      <c r="AS342" s="10" t="s">
        <v>85</v>
      </c>
      <c r="AT342" s="10" t="s">
        <v>85</v>
      </c>
      <c r="AU342" s="10" t="s">
        <v>85</v>
      </c>
      <c r="AV342" s="10" t="s">
        <v>85</v>
      </c>
      <c r="AW342" s="10" t="s">
        <v>85</v>
      </c>
      <c r="AX342" s="10"/>
      <c r="AY342" s="10"/>
      <c r="AZ342" s="10"/>
      <c r="BA342" s="10"/>
      <c r="BB342" s="10"/>
      <c r="BC342" s="10"/>
      <c r="BD342" s="10"/>
      <c r="BE342" s="10" t="s">
        <v>85</v>
      </c>
      <c r="BF342" s="10" t="s">
        <v>85</v>
      </c>
      <c r="BG342" s="10" t="s">
        <v>85</v>
      </c>
      <c r="BH342" s="10" t="s">
        <v>85</v>
      </c>
      <c r="BI342" s="10" t="s">
        <v>85</v>
      </c>
      <c r="BJ342" s="10" t="s">
        <v>85</v>
      </c>
      <c r="BK342" s="10" t="s">
        <v>85</v>
      </c>
      <c r="BL342" s="10"/>
      <c r="BM342" s="160"/>
      <c r="BN342" s="10"/>
      <c r="BO342" s="60"/>
      <c r="BP342" s="10"/>
      <c r="BQ342" s="10"/>
      <c r="BR342" s="10"/>
      <c r="BS342" s="10" t="s">
        <v>85</v>
      </c>
      <c r="BT342" s="10" t="s">
        <v>85</v>
      </c>
      <c r="BU342" s="10" t="s">
        <v>85</v>
      </c>
      <c r="BV342" s="10" t="s">
        <v>85</v>
      </c>
      <c r="BW342" s="10" t="s">
        <v>85</v>
      </c>
      <c r="BX342" s="10" t="s">
        <v>85</v>
      </c>
      <c r="BY342" s="10" t="s">
        <v>85</v>
      </c>
      <c r="BZ342" s="10"/>
      <c r="CA342" s="10"/>
      <c r="CB342" s="10"/>
      <c r="CC342" s="10"/>
      <c r="CD342" s="10"/>
      <c r="CE342" s="10"/>
      <c r="CF342" s="608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60"/>
      <c r="CS342" s="18"/>
      <c r="CT342" s="3">
        <f t="shared" si="68"/>
        <v>20</v>
      </c>
      <c r="CU342" s="12">
        <v>20</v>
      </c>
      <c r="CW342" s="12">
        <f t="shared" si="69"/>
        <v>0</v>
      </c>
    </row>
    <row r="343" spans="1:111" s="12" customFormat="1" ht="16" thickBot="1" x14ac:dyDescent="0.25">
      <c r="A343" s="48" t="s">
        <v>624</v>
      </c>
      <c r="B343" s="187" t="s">
        <v>625</v>
      </c>
      <c r="C343" s="88" t="s">
        <v>357</v>
      </c>
      <c r="D343" s="635"/>
      <c r="E343" s="636">
        <v>45588</v>
      </c>
      <c r="F343" s="63" t="s">
        <v>85</v>
      </c>
      <c r="G343" s="27" t="s">
        <v>85</v>
      </c>
      <c r="H343" s="27"/>
      <c r="I343" s="27"/>
      <c r="J343" s="27"/>
      <c r="K343" s="27"/>
      <c r="L343" s="27"/>
      <c r="M343" s="27"/>
      <c r="N343" s="27"/>
      <c r="O343" s="27" t="s">
        <v>85</v>
      </c>
      <c r="P343" s="27" t="s">
        <v>85</v>
      </c>
      <c r="Q343" s="27" t="s">
        <v>85</v>
      </c>
      <c r="R343" s="27" t="s">
        <v>85</v>
      </c>
      <c r="S343" s="27" t="s">
        <v>85</v>
      </c>
      <c r="T343" s="27" t="s">
        <v>85</v>
      </c>
      <c r="U343" s="27" t="s">
        <v>85</v>
      </c>
      <c r="V343" s="27"/>
      <c r="W343" s="27"/>
      <c r="X343" s="27"/>
      <c r="Y343" s="27"/>
      <c r="Z343" s="27"/>
      <c r="AA343" s="27"/>
      <c r="AB343" s="417"/>
      <c r="AC343" s="27"/>
      <c r="AD343" s="27"/>
      <c r="AE343" s="27"/>
      <c r="AF343" s="27"/>
      <c r="AG343" s="27"/>
      <c r="AH343" s="27"/>
      <c r="AI343" s="159"/>
      <c r="AJ343" s="159"/>
      <c r="AK343" s="63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159"/>
      <c r="BN343" s="27"/>
      <c r="BO343" s="63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159"/>
      <c r="CS343" s="28"/>
      <c r="CT343" s="3">
        <f t="shared" si="68"/>
        <v>9</v>
      </c>
      <c r="CU343" s="12">
        <v>9</v>
      </c>
      <c r="CW343" s="12">
        <f t="shared" si="69"/>
        <v>0</v>
      </c>
      <c r="CZ343"/>
      <c r="DA343"/>
      <c r="DB343"/>
      <c r="DC343"/>
      <c r="DD343"/>
      <c r="DE343"/>
      <c r="DF343"/>
      <c r="DG343"/>
    </row>
    <row r="344" spans="1:111" s="12" customFormat="1" ht="15" x14ac:dyDescent="0.2">
      <c r="A344" s="41" t="s">
        <v>552</v>
      </c>
      <c r="B344" s="516" t="s">
        <v>553</v>
      </c>
      <c r="C344" s="127" t="s">
        <v>293</v>
      </c>
      <c r="D344" s="623"/>
      <c r="E344" s="624">
        <v>45575</v>
      </c>
      <c r="F344" s="60" t="s">
        <v>85</v>
      </c>
      <c r="G344" s="10" t="s">
        <v>85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60"/>
      <c r="AJ344" s="160"/>
      <c r="AK344" s="6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60"/>
      <c r="BN344" s="10"/>
      <c r="BO344" s="6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60"/>
      <c r="CS344" s="18"/>
      <c r="CT344" s="3">
        <f t="shared" si="68"/>
        <v>2</v>
      </c>
      <c r="CU344" s="12">
        <v>2</v>
      </c>
      <c r="CW344" s="12">
        <f t="shared" si="69"/>
        <v>0</v>
      </c>
    </row>
    <row r="345" spans="1:111" s="12" customFormat="1" ht="16" thickBot="1" x14ac:dyDescent="0.25">
      <c r="A345" s="282" t="s">
        <v>552</v>
      </c>
      <c r="B345" s="713" t="s">
        <v>553</v>
      </c>
      <c r="C345" s="92" t="s">
        <v>731</v>
      </c>
      <c r="D345" s="146">
        <v>45575</v>
      </c>
      <c r="E345" s="147">
        <v>45602</v>
      </c>
      <c r="F345" s="62"/>
      <c r="G345" s="30"/>
      <c r="H345" s="30"/>
      <c r="I345" s="30"/>
      <c r="J345" s="30"/>
      <c r="K345" s="30"/>
      <c r="L345" s="30"/>
      <c r="M345" s="30"/>
      <c r="N345" s="30"/>
      <c r="O345" s="30" t="s">
        <v>85</v>
      </c>
      <c r="P345" s="30" t="s">
        <v>85</v>
      </c>
      <c r="Q345" s="30" t="s">
        <v>85</v>
      </c>
      <c r="R345" s="30" t="s">
        <v>85</v>
      </c>
      <c r="S345" s="30" t="s">
        <v>85</v>
      </c>
      <c r="T345" s="30" t="s">
        <v>85</v>
      </c>
      <c r="U345" s="30" t="s">
        <v>85</v>
      </c>
      <c r="V345" s="30"/>
      <c r="W345" s="30"/>
      <c r="X345" s="30"/>
      <c r="Y345" s="30"/>
      <c r="Z345" s="30"/>
      <c r="AA345" s="30"/>
      <c r="AB345" s="30"/>
      <c r="AC345" s="30" t="s">
        <v>85</v>
      </c>
      <c r="AD345" s="30" t="s">
        <v>85</v>
      </c>
      <c r="AE345" s="30" t="s">
        <v>85</v>
      </c>
      <c r="AF345" s="30" t="s">
        <v>85</v>
      </c>
      <c r="AG345" s="30" t="s">
        <v>85</v>
      </c>
      <c r="AH345" s="30" t="s">
        <v>85</v>
      </c>
      <c r="AI345" s="153" t="s">
        <v>85</v>
      </c>
      <c r="AJ345" s="153"/>
      <c r="AK345" s="62"/>
      <c r="AL345" s="30"/>
      <c r="AM345" s="30"/>
      <c r="AN345" s="30"/>
      <c r="AO345" s="30"/>
      <c r="AP345" s="30"/>
      <c r="AQ345" s="30"/>
      <c r="AR345" s="30"/>
      <c r="AS345" s="247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153"/>
      <c r="BN345" s="30"/>
      <c r="BO345" s="62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N345" s="30"/>
      <c r="CO345" s="30"/>
      <c r="CP345" s="30"/>
      <c r="CQ345" s="30"/>
      <c r="CR345" s="153"/>
      <c r="CS345" s="22"/>
      <c r="CT345" s="12">
        <f t="shared" si="68"/>
        <v>14</v>
      </c>
      <c r="CW345" s="12">
        <f t="shared" si="69"/>
        <v>14</v>
      </c>
    </row>
    <row r="346" spans="1:111" s="12" customFormat="1" ht="16" thickBot="1" x14ac:dyDescent="0.25">
      <c r="A346" s="55" t="s">
        <v>1010</v>
      </c>
      <c r="B346" s="584" t="s">
        <v>1011</v>
      </c>
      <c r="C346" s="51" t="s">
        <v>996</v>
      </c>
      <c r="D346" s="635">
        <v>45644</v>
      </c>
      <c r="E346" s="636"/>
      <c r="F346" s="63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159"/>
      <c r="AJ346" s="159"/>
      <c r="AK346" s="63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159"/>
      <c r="BN346" s="27"/>
      <c r="BO346" s="63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 t="s">
        <v>85</v>
      </c>
      <c r="CH346" s="27" t="s">
        <v>85</v>
      </c>
      <c r="CI346" s="27" t="s">
        <v>85</v>
      </c>
      <c r="CJ346" s="27" t="s">
        <v>85</v>
      </c>
      <c r="CK346" s="27" t="s">
        <v>85</v>
      </c>
      <c r="CL346" s="27" t="s">
        <v>85</v>
      </c>
      <c r="CM346" s="27" t="s">
        <v>85</v>
      </c>
      <c r="CN346" s="27"/>
      <c r="CO346" s="27"/>
      <c r="CP346" s="27"/>
      <c r="CQ346" s="27"/>
      <c r="CR346" s="159"/>
      <c r="CS346" s="28"/>
      <c r="CT346" s="3">
        <f t="shared" ref="CT346" si="74">+COUNTA(F346:CS346)</f>
        <v>7</v>
      </c>
      <c r="CU346" s="12">
        <v>7</v>
      </c>
      <c r="CW346" s="12">
        <f t="shared" ref="CW346" si="75">+CT346+CV346-CU346</f>
        <v>0</v>
      </c>
    </row>
    <row r="347" spans="1:111" ht="15" x14ac:dyDescent="0.2">
      <c r="A347" s="41" t="s">
        <v>244</v>
      </c>
      <c r="B347" s="209" t="s">
        <v>245</v>
      </c>
      <c r="C347" s="127" t="s">
        <v>290</v>
      </c>
      <c r="D347" s="623"/>
      <c r="E347" s="624">
        <v>45630</v>
      </c>
      <c r="F347" s="60" t="s">
        <v>85</v>
      </c>
      <c r="G347" s="10" t="s">
        <v>85</v>
      </c>
      <c r="H347" s="10"/>
      <c r="I347" s="10"/>
      <c r="J347" s="10"/>
      <c r="K347" s="10"/>
      <c r="L347" s="10"/>
      <c r="M347" s="10"/>
      <c r="N347" s="10"/>
      <c r="O347" s="10" t="s">
        <v>85</v>
      </c>
      <c r="P347" s="10" t="s">
        <v>85</v>
      </c>
      <c r="Q347" s="10" t="s">
        <v>85</v>
      </c>
      <c r="R347" s="10" t="s">
        <v>85</v>
      </c>
      <c r="S347" s="10" t="s">
        <v>85</v>
      </c>
      <c r="T347" s="10" t="s">
        <v>85</v>
      </c>
      <c r="U347" s="10" t="s">
        <v>85</v>
      </c>
      <c r="V347" s="10"/>
      <c r="W347" s="10"/>
      <c r="X347" s="10"/>
      <c r="Y347" s="10"/>
      <c r="Z347" s="10"/>
      <c r="AA347" s="10"/>
      <c r="AB347" s="10"/>
      <c r="AC347" s="10" t="s">
        <v>85</v>
      </c>
      <c r="AD347" s="10" t="s">
        <v>85</v>
      </c>
      <c r="AE347" s="10" t="s">
        <v>85</v>
      </c>
      <c r="AF347" s="10" t="s">
        <v>85</v>
      </c>
      <c r="AG347" s="10" t="s">
        <v>85</v>
      </c>
      <c r="AH347" s="10" t="s">
        <v>85</v>
      </c>
      <c r="AI347" s="160" t="s">
        <v>85</v>
      </c>
      <c r="AJ347" s="160"/>
      <c r="AK347" s="60"/>
      <c r="AL347" s="10"/>
      <c r="AM347" s="10"/>
      <c r="AN347" s="10"/>
      <c r="AO347" s="10"/>
      <c r="AP347" s="10"/>
      <c r="AQ347" s="10" t="s">
        <v>85</v>
      </c>
      <c r="AR347" s="10" t="s">
        <v>85</v>
      </c>
      <c r="AS347" s="10" t="s">
        <v>85</v>
      </c>
      <c r="AT347" s="10" t="s">
        <v>85</v>
      </c>
      <c r="AU347" s="10" t="s">
        <v>85</v>
      </c>
      <c r="AV347" s="10" t="s">
        <v>85</v>
      </c>
      <c r="AW347" s="10" t="s">
        <v>85</v>
      </c>
      <c r="AX347" s="10"/>
      <c r="AY347" s="10"/>
      <c r="AZ347" s="10"/>
      <c r="BA347" s="10"/>
      <c r="BB347" s="10"/>
      <c r="BC347" s="10"/>
      <c r="BD347" s="10"/>
      <c r="BE347" s="10" t="s">
        <v>85</v>
      </c>
      <c r="BF347" s="10" t="s">
        <v>85</v>
      </c>
      <c r="BG347" s="10" t="s">
        <v>85</v>
      </c>
      <c r="BH347" s="10" t="s">
        <v>85</v>
      </c>
      <c r="BI347" s="10" t="s">
        <v>85</v>
      </c>
      <c r="BJ347" s="10" t="s">
        <v>85</v>
      </c>
      <c r="BK347" s="10" t="s">
        <v>85</v>
      </c>
      <c r="BL347" s="10"/>
      <c r="BM347" s="160"/>
      <c r="BN347" s="10"/>
      <c r="BO347" s="6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60"/>
      <c r="CS347" s="18"/>
      <c r="CT347" s="3">
        <f t="shared" si="68"/>
        <v>30</v>
      </c>
      <c r="CU347" s="12">
        <v>30</v>
      </c>
      <c r="CW347" s="12">
        <f t="shared" si="69"/>
        <v>0</v>
      </c>
    </row>
    <row r="348" spans="1:111" ht="16" thickBot="1" x14ac:dyDescent="0.25">
      <c r="A348" s="282" t="s">
        <v>244</v>
      </c>
      <c r="B348" s="323" t="s">
        <v>245</v>
      </c>
      <c r="C348" s="92" t="s">
        <v>293</v>
      </c>
      <c r="D348" s="637">
        <v>45630</v>
      </c>
      <c r="E348" s="638"/>
      <c r="F348" s="62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153"/>
      <c r="AJ348" s="153"/>
      <c r="AK348" s="62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153"/>
      <c r="BN348" s="30"/>
      <c r="BO348" s="62"/>
      <c r="BP348" s="30"/>
      <c r="BQ348" s="30"/>
      <c r="BR348" s="30"/>
      <c r="BS348" s="452" t="s">
        <v>85</v>
      </c>
      <c r="BT348" s="30" t="s">
        <v>85</v>
      </c>
      <c r="BU348" s="30" t="s">
        <v>85</v>
      </c>
      <c r="BV348" s="30" t="s">
        <v>85</v>
      </c>
      <c r="BW348" s="30" t="s">
        <v>85</v>
      </c>
      <c r="BX348" s="30" t="s">
        <v>85</v>
      </c>
      <c r="BY348" s="30" t="s">
        <v>85</v>
      </c>
      <c r="BZ348" s="30"/>
      <c r="CA348" s="30"/>
      <c r="CB348" s="30"/>
      <c r="CC348" s="30"/>
      <c r="CD348" s="30"/>
      <c r="CE348" s="30"/>
      <c r="CF348" s="494"/>
      <c r="CG348" s="494"/>
      <c r="CH348" s="494"/>
      <c r="CI348" s="494"/>
      <c r="CJ348" s="494"/>
      <c r="CK348" s="494"/>
      <c r="CL348" s="494"/>
      <c r="CM348" s="494"/>
      <c r="CN348" s="494"/>
      <c r="CO348" s="494"/>
      <c r="CP348" s="494"/>
      <c r="CQ348" s="494"/>
      <c r="CR348" s="604"/>
      <c r="CS348" s="605"/>
      <c r="CT348" s="3">
        <f t="shared" si="68"/>
        <v>7</v>
      </c>
      <c r="CU348" s="12">
        <v>14</v>
      </c>
      <c r="CV348" s="12">
        <v>7</v>
      </c>
      <c r="CW348" s="12">
        <f t="shared" si="69"/>
        <v>0</v>
      </c>
    </row>
    <row r="349" spans="1:111" ht="16" thickBot="1" x14ac:dyDescent="0.25">
      <c r="A349" s="55" t="s">
        <v>960</v>
      </c>
      <c r="B349" s="584" t="s">
        <v>961</v>
      </c>
      <c r="C349" s="51" t="s">
        <v>565</v>
      </c>
      <c r="D349" s="635">
        <v>45632</v>
      </c>
      <c r="E349" s="636"/>
      <c r="F349" s="63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159"/>
      <c r="AJ349" s="159"/>
      <c r="AK349" s="63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159"/>
      <c r="BN349" s="27"/>
      <c r="BO349" s="63"/>
      <c r="BP349" s="27"/>
      <c r="BQ349" s="27"/>
      <c r="BR349" s="27"/>
      <c r="BS349" s="27"/>
      <c r="BT349" s="27" t="s">
        <v>85</v>
      </c>
      <c r="BU349" s="27" t="s">
        <v>85</v>
      </c>
      <c r="BV349" s="27" t="s">
        <v>85</v>
      </c>
      <c r="BW349" s="27" t="s">
        <v>85</v>
      </c>
      <c r="BX349" s="27" t="s">
        <v>85</v>
      </c>
      <c r="BY349" s="27" t="s">
        <v>85</v>
      </c>
      <c r="BZ349" s="27"/>
      <c r="CA349" s="27"/>
      <c r="CB349" s="27"/>
      <c r="CC349" s="27"/>
      <c r="CD349" s="27"/>
      <c r="CE349" s="27"/>
      <c r="CF349" s="27"/>
      <c r="CG349" s="27" t="s">
        <v>85</v>
      </c>
      <c r="CH349" s="27" t="s">
        <v>85</v>
      </c>
      <c r="CI349" s="27" t="s">
        <v>85</v>
      </c>
      <c r="CJ349" s="27" t="s">
        <v>85</v>
      </c>
      <c r="CK349" s="27" t="s">
        <v>85</v>
      </c>
      <c r="CL349" s="27" t="s">
        <v>85</v>
      </c>
      <c r="CM349" s="27" t="s">
        <v>85</v>
      </c>
      <c r="CN349" s="27"/>
      <c r="CO349" s="27"/>
      <c r="CP349" s="27"/>
      <c r="CQ349" s="27"/>
      <c r="CR349" s="159"/>
      <c r="CS349" s="28"/>
      <c r="CT349" s="3">
        <f t="shared" si="68"/>
        <v>13</v>
      </c>
      <c r="CU349" s="12">
        <v>13</v>
      </c>
      <c r="CW349" s="12">
        <f t="shared" si="69"/>
        <v>0</v>
      </c>
    </row>
    <row r="350" spans="1:111" ht="15" x14ac:dyDescent="0.2">
      <c r="A350" s="226" t="s">
        <v>626</v>
      </c>
      <c r="B350" s="67" t="s">
        <v>407</v>
      </c>
      <c r="C350" s="93" t="s">
        <v>367</v>
      </c>
      <c r="D350" s="141"/>
      <c r="E350" s="142">
        <v>45616</v>
      </c>
      <c r="F350" s="60" t="s">
        <v>85</v>
      </c>
      <c r="G350" s="10" t="s">
        <v>85</v>
      </c>
      <c r="H350" s="10"/>
      <c r="I350" s="10"/>
      <c r="J350" s="10"/>
      <c r="K350" s="10"/>
      <c r="L350" s="10"/>
      <c r="M350" s="10"/>
      <c r="N350" s="10"/>
      <c r="O350" s="10" t="s">
        <v>85</v>
      </c>
      <c r="P350" s="10" t="s">
        <v>85</v>
      </c>
      <c r="Q350" s="10" t="s">
        <v>85</v>
      </c>
      <c r="R350" s="10" t="s">
        <v>85</v>
      </c>
      <c r="S350" s="10" t="s">
        <v>85</v>
      </c>
      <c r="T350" s="10" t="s">
        <v>85</v>
      </c>
      <c r="U350" s="10" t="s">
        <v>85</v>
      </c>
      <c r="V350" s="10"/>
      <c r="W350" s="10"/>
      <c r="X350" s="10"/>
      <c r="Y350" s="10"/>
      <c r="Z350" s="10"/>
      <c r="AA350" s="10"/>
      <c r="AB350" s="10"/>
      <c r="AC350" s="10" t="s">
        <v>85</v>
      </c>
      <c r="AD350" s="10" t="s">
        <v>85</v>
      </c>
      <c r="AE350" s="10" t="s">
        <v>85</v>
      </c>
      <c r="AF350" s="10" t="s">
        <v>85</v>
      </c>
      <c r="AG350" s="10" t="s">
        <v>85</v>
      </c>
      <c r="AH350" s="10" t="s">
        <v>85</v>
      </c>
      <c r="AI350" s="160" t="s">
        <v>85</v>
      </c>
      <c r="AJ350" s="160"/>
      <c r="AK350" s="60"/>
      <c r="AL350" s="10"/>
      <c r="AM350" s="10"/>
      <c r="AN350" s="10"/>
      <c r="AO350" s="10"/>
      <c r="AP350" s="10"/>
      <c r="AQ350" s="10" t="s">
        <v>85</v>
      </c>
      <c r="AR350" s="10" t="s">
        <v>85</v>
      </c>
      <c r="AS350" s="10" t="s">
        <v>85</v>
      </c>
      <c r="AT350" s="10" t="s">
        <v>85</v>
      </c>
      <c r="AU350" s="10" t="s">
        <v>85</v>
      </c>
      <c r="AV350" s="10" t="s">
        <v>85</v>
      </c>
      <c r="AW350" s="10" t="s">
        <v>85</v>
      </c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60"/>
      <c r="BN350" s="10"/>
      <c r="BO350" s="6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60"/>
      <c r="CS350" s="18"/>
      <c r="CT350" s="12">
        <f t="shared" si="68"/>
        <v>23</v>
      </c>
      <c r="CU350" s="12"/>
      <c r="CW350" s="12">
        <f t="shared" si="69"/>
        <v>23</v>
      </c>
    </row>
    <row r="351" spans="1:111" ht="16" thickBot="1" x14ac:dyDescent="0.25">
      <c r="A351" s="228" t="s">
        <v>626</v>
      </c>
      <c r="B351" s="113" t="s">
        <v>407</v>
      </c>
      <c r="C351" s="114" t="s">
        <v>565</v>
      </c>
      <c r="D351" s="635">
        <v>45616</v>
      </c>
      <c r="E351" s="636"/>
      <c r="F351" s="63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159"/>
      <c r="AJ351" s="159"/>
      <c r="AK351" s="63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353"/>
      <c r="BF351" s="27" t="s">
        <v>85</v>
      </c>
      <c r="BG351" s="27" t="s">
        <v>85</v>
      </c>
      <c r="BH351" s="27" t="s">
        <v>85</v>
      </c>
      <c r="BI351" s="198" t="s">
        <v>85</v>
      </c>
      <c r="BJ351" s="27" t="s">
        <v>85</v>
      </c>
      <c r="BK351" s="27" t="s">
        <v>85</v>
      </c>
      <c r="BL351" s="27"/>
      <c r="BM351" s="159"/>
      <c r="BN351" s="27"/>
      <c r="BO351" s="63"/>
      <c r="BP351" s="27"/>
      <c r="BQ351" s="27"/>
      <c r="BR351" s="27"/>
      <c r="BS351" s="198" t="s">
        <v>85</v>
      </c>
      <c r="BT351" s="27" t="s">
        <v>85</v>
      </c>
      <c r="BU351" s="27" t="s">
        <v>85</v>
      </c>
      <c r="BV351" s="27" t="s">
        <v>85</v>
      </c>
      <c r="BW351" s="27" t="s">
        <v>85</v>
      </c>
      <c r="BX351" s="27" t="s">
        <v>85</v>
      </c>
      <c r="BY351" s="27" t="s">
        <v>85</v>
      </c>
      <c r="BZ351" s="27"/>
      <c r="CA351" s="27"/>
      <c r="CB351" s="27"/>
      <c r="CC351" s="27"/>
      <c r="CD351" s="27"/>
      <c r="CE351" s="27"/>
      <c r="CF351" s="27"/>
      <c r="CG351" s="27" t="s">
        <v>85</v>
      </c>
      <c r="CH351" s="27" t="s">
        <v>85</v>
      </c>
      <c r="CI351" s="27" t="s">
        <v>85</v>
      </c>
      <c r="CJ351" s="27" t="s">
        <v>85</v>
      </c>
      <c r="CK351" s="27" t="s">
        <v>85</v>
      </c>
      <c r="CL351" s="27" t="s">
        <v>85</v>
      </c>
      <c r="CM351" s="27" t="s">
        <v>85</v>
      </c>
      <c r="CN351" s="27"/>
      <c r="CO351" s="27"/>
      <c r="CP351" s="27"/>
      <c r="CQ351" s="27"/>
      <c r="CR351" s="159"/>
      <c r="CS351" s="28"/>
      <c r="CT351" s="3">
        <f t="shared" ref="CT351" si="76">+COUNTA(F351:CS351)</f>
        <v>20</v>
      </c>
      <c r="CU351" s="12">
        <v>20</v>
      </c>
      <c r="CW351" s="12">
        <f t="shared" ref="CW351" si="77">+CT351+CV351-CU351</f>
        <v>0</v>
      </c>
    </row>
    <row r="352" spans="1:111" ht="16" thickBot="1" x14ac:dyDescent="0.25">
      <c r="A352" s="319" t="s">
        <v>762</v>
      </c>
      <c r="B352" s="320" t="s">
        <v>408</v>
      </c>
      <c r="C352" s="310" t="s">
        <v>290</v>
      </c>
      <c r="D352" s="642"/>
      <c r="E352" s="643"/>
      <c r="F352" s="66" t="s">
        <v>85</v>
      </c>
      <c r="G352" s="53" t="s">
        <v>85</v>
      </c>
      <c r="H352" s="53"/>
      <c r="I352" s="53"/>
      <c r="J352" s="53"/>
      <c r="K352" s="53"/>
      <c r="L352" s="53"/>
      <c r="M352" s="53"/>
      <c r="N352" s="53"/>
      <c r="O352" s="53" t="s">
        <v>85</v>
      </c>
      <c r="P352" s="53" t="s">
        <v>85</v>
      </c>
      <c r="Q352" s="53" t="s">
        <v>85</v>
      </c>
      <c r="R352" s="53" t="s">
        <v>85</v>
      </c>
      <c r="S352" s="53" t="s">
        <v>85</v>
      </c>
      <c r="T352" s="53" t="s">
        <v>85</v>
      </c>
      <c r="U352" s="53" t="s">
        <v>85</v>
      </c>
      <c r="V352" s="53" t="s">
        <v>85</v>
      </c>
      <c r="W352" s="53" t="s">
        <v>85</v>
      </c>
      <c r="X352" s="53" t="s">
        <v>85</v>
      </c>
      <c r="Y352" s="53" t="s">
        <v>85</v>
      </c>
      <c r="Z352" s="53" t="s">
        <v>85</v>
      </c>
      <c r="AA352" s="53" t="s">
        <v>85</v>
      </c>
      <c r="AB352" s="53" t="s">
        <v>85</v>
      </c>
      <c r="AC352" s="53" t="s">
        <v>85</v>
      </c>
      <c r="AD352" s="53" t="s">
        <v>85</v>
      </c>
      <c r="AE352" s="53" t="s">
        <v>85</v>
      </c>
      <c r="AF352" s="53" t="s">
        <v>85</v>
      </c>
      <c r="AG352" s="53" t="s">
        <v>85</v>
      </c>
      <c r="AH352" s="53" t="s">
        <v>85</v>
      </c>
      <c r="AI352" s="163" t="s">
        <v>85</v>
      </c>
      <c r="AJ352" s="163"/>
      <c r="AK352" s="66"/>
      <c r="AL352" s="53"/>
      <c r="AM352" s="53"/>
      <c r="AN352" s="53"/>
      <c r="AO352" s="53"/>
      <c r="AP352" s="53"/>
      <c r="AQ352" s="53" t="s">
        <v>85</v>
      </c>
      <c r="AR352" s="53" t="s">
        <v>85</v>
      </c>
      <c r="AS352" s="53" t="s">
        <v>85</v>
      </c>
      <c r="AT352" s="53" t="s">
        <v>85</v>
      </c>
      <c r="AU352" s="53" t="s">
        <v>85</v>
      </c>
      <c r="AV352" s="53" t="s">
        <v>85</v>
      </c>
      <c r="AW352" s="53" t="s">
        <v>85</v>
      </c>
      <c r="AX352" s="53"/>
      <c r="AY352" s="53"/>
      <c r="AZ352" s="53"/>
      <c r="BA352" s="53"/>
      <c r="BB352" s="53"/>
      <c r="BC352" s="53"/>
      <c r="BD352" s="53"/>
      <c r="BE352" s="53" t="s">
        <v>85</v>
      </c>
      <c r="BF352" s="53" t="s">
        <v>85</v>
      </c>
      <c r="BG352" s="53" t="s">
        <v>85</v>
      </c>
      <c r="BH352" s="53" t="s">
        <v>85</v>
      </c>
      <c r="BI352" s="53" t="s">
        <v>85</v>
      </c>
      <c r="BJ352" s="53" t="s">
        <v>85</v>
      </c>
      <c r="BK352" s="53" t="s">
        <v>85</v>
      </c>
      <c r="BL352" s="53"/>
      <c r="BM352" s="163"/>
      <c r="BN352" s="53"/>
      <c r="BO352" s="66"/>
      <c r="BP352" s="53"/>
      <c r="BQ352" s="53"/>
      <c r="BR352" s="53"/>
      <c r="BS352" s="53" t="s">
        <v>85</v>
      </c>
      <c r="BT352" s="53" t="s">
        <v>85</v>
      </c>
      <c r="BU352" s="53" t="s">
        <v>85</v>
      </c>
      <c r="BV352" s="53" t="s">
        <v>85</v>
      </c>
      <c r="BW352" s="53" t="s">
        <v>85</v>
      </c>
      <c r="BX352" s="53" t="s">
        <v>85</v>
      </c>
      <c r="BY352" s="53" t="s">
        <v>85</v>
      </c>
      <c r="BZ352" s="53"/>
      <c r="CA352" s="53"/>
      <c r="CB352" s="53"/>
      <c r="CC352" s="53"/>
      <c r="CD352" s="53"/>
      <c r="CE352" s="53"/>
      <c r="CF352" s="53"/>
      <c r="CG352" s="53" t="s">
        <v>85</v>
      </c>
      <c r="CH352" s="53" t="s">
        <v>85</v>
      </c>
      <c r="CI352" s="53" t="s">
        <v>85</v>
      </c>
      <c r="CJ352" s="53" t="s">
        <v>85</v>
      </c>
      <c r="CK352" s="53" t="s">
        <v>85</v>
      </c>
      <c r="CL352" s="53" t="s">
        <v>85</v>
      </c>
      <c r="CM352" s="53" t="s">
        <v>85</v>
      </c>
      <c r="CN352" s="53"/>
      <c r="CO352" s="53"/>
      <c r="CP352" s="53"/>
      <c r="CQ352" s="53"/>
      <c r="CR352" s="163"/>
      <c r="CS352" s="180"/>
      <c r="CT352" s="3">
        <f t="shared" si="68"/>
        <v>51</v>
      </c>
      <c r="CU352" s="12">
        <v>51</v>
      </c>
      <c r="CW352" s="12">
        <f t="shared" si="69"/>
        <v>0</v>
      </c>
    </row>
    <row r="353" spans="1:101" ht="15" x14ac:dyDescent="0.2">
      <c r="A353" s="43" t="s">
        <v>17</v>
      </c>
      <c r="B353" s="33" t="s">
        <v>18</v>
      </c>
      <c r="C353" s="89" t="s">
        <v>290</v>
      </c>
      <c r="D353" s="623"/>
      <c r="E353" s="624"/>
      <c r="F353" s="60" t="s">
        <v>85</v>
      </c>
      <c r="G353" s="10" t="s">
        <v>85</v>
      </c>
      <c r="H353" s="10"/>
      <c r="I353" s="10"/>
      <c r="J353" s="10"/>
      <c r="K353" s="10"/>
      <c r="L353" s="10"/>
      <c r="M353" s="10"/>
      <c r="N353" s="10"/>
      <c r="O353" s="10" t="s">
        <v>85</v>
      </c>
      <c r="P353" s="10" t="s">
        <v>85</v>
      </c>
      <c r="Q353" s="10" t="s">
        <v>85</v>
      </c>
      <c r="R353" s="10" t="s">
        <v>85</v>
      </c>
      <c r="S353" s="10" t="s">
        <v>85</v>
      </c>
      <c r="T353" s="10" t="s">
        <v>85</v>
      </c>
      <c r="U353" s="10" t="s">
        <v>85</v>
      </c>
      <c r="V353" s="10" t="s">
        <v>85</v>
      </c>
      <c r="W353" s="10" t="s">
        <v>85</v>
      </c>
      <c r="X353" s="10" t="s">
        <v>85</v>
      </c>
      <c r="Y353" s="10" t="s">
        <v>85</v>
      </c>
      <c r="Z353" s="10" t="s">
        <v>85</v>
      </c>
      <c r="AA353" s="10" t="s">
        <v>85</v>
      </c>
      <c r="AB353" s="10" t="s">
        <v>85</v>
      </c>
      <c r="AC353" s="10" t="s">
        <v>85</v>
      </c>
      <c r="AD353" s="10" t="s">
        <v>85</v>
      </c>
      <c r="AE353" s="10" t="s">
        <v>85</v>
      </c>
      <c r="AF353" s="10" t="s">
        <v>85</v>
      </c>
      <c r="AG353" s="10" t="s">
        <v>85</v>
      </c>
      <c r="AH353" s="10" t="s">
        <v>85</v>
      </c>
      <c r="AI353" s="160" t="s">
        <v>85</v>
      </c>
      <c r="AJ353" s="160"/>
      <c r="AK353" s="60"/>
      <c r="AL353" s="10"/>
      <c r="AM353" s="10"/>
      <c r="AN353" s="10"/>
      <c r="AO353" s="10"/>
      <c r="AP353" s="10"/>
      <c r="AQ353" s="10" t="s">
        <v>85</v>
      </c>
      <c r="AR353" s="10" t="s">
        <v>85</v>
      </c>
      <c r="AS353" s="10" t="s">
        <v>85</v>
      </c>
      <c r="AT353" s="10" t="s">
        <v>85</v>
      </c>
      <c r="AU353" s="10" t="s">
        <v>85</v>
      </c>
      <c r="AV353" s="10" t="s">
        <v>85</v>
      </c>
      <c r="AW353" s="10" t="s">
        <v>85</v>
      </c>
      <c r="AX353" s="10"/>
      <c r="AY353" s="10"/>
      <c r="AZ353" s="10"/>
      <c r="BA353" s="10"/>
      <c r="BB353" s="10"/>
      <c r="BC353" s="10"/>
      <c r="BD353" s="10"/>
      <c r="BE353" s="10" t="s">
        <v>85</v>
      </c>
      <c r="BF353" s="10" t="s">
        <v>85</v>
      </c>
      <c r="BG353" s="10" t="s">
        <v>85</v>
      </c>
      <c r="BH353" s="10" t="s">
        <v>85</v>
      </c>
      <c r="BI353" s="10" t="s">
        <v>85</v>
      </c>
      <c r="BJ353" s="10" t="s">
        <v>85</v>
      </c>
      <c r="BK353" s="10" t="s">
        <v>85</v>
      </c>
      <c r="BL353" s="10"/>
      <c r="BM353" s="160"/>
      <c r="BN353" s="10"/>
      <c r="BO353" s="60"/>
      <c r="BP353" s="10"/>
      <c r="BQ353" s="10"/>
      <c r="BR353" s="10"/>
      <c r="BS353" s="10" t="s">
        <v>85</v>
      </c>
      <c r="BT353" s="10" t="s">
        <v>85</v>
      </c>
      <c r="BU353" s="10" t="s">
        <v>85</v>
      </c>
      <c r="BV353" s="10" t="s">
        <v>85</v>
      </c>
      <c r="BW353" s="10" t="s">
        <v>85</v>
      </c>
      <c r="BX353" s="10" t="s">
        <v>85</v>
      </c>
      <c r="BY353" s="10" t="s">
        <v>85</v>
      </c>
      <c r="BZ353" s="10"/>
      <c r="CA353" s="10"/>
      <c r="CB353" s="10"/>
      <c r="CC353" s="10"/>
      <c r="CD353" s="10"/>
      <c r="CE353" s="10"/>
      <c r="CF353" s="10"/>
      <c r="CG353" s="10" t="s">
        <v>85</v>
      </c>
      <c r="CH353" s="10" t="s">
        <v>85</v>
      </c>
      <c r="CI353" s="10" t="s">
        <v>85</v>
      </c>
      <c r="CJ353" s="10" t="s">
        <v>85</v>
      </c>
      <c r="CK353" s="10" t="s">
        <v>85</v>
      </c>
      <c r="CL353" s="10" t="s">
        <v>85</v>
      </c>
      <c r="CM353" s="10" t="s">
        <v>85</v>
      </c>
      <c r="CN353" s="10"/>
      <c r="CO353" s="10"/>
      <c r="CP353" s="10"/>
      <c r="CQ353" s="10"/>
      <c r="CR353" s="160"/>
      <c r="CS353" s="18"/>
      <c r="CT353" s="3">
        <f t="shared" si="68"/>
        <v>51</v>
      </c>
      <c r="CU353" s="12">
        <v>51</v>
      </c>
      <c r="CW353" s="12">
        <f t="shared" si="69"/>
        <v>0</v>
      </c>
    </row>
    <row r="354" spans="1:101" ht="16" thickBot="1" x14ac:dyDescent="0.25">
      <c r="A354" s="32" t="s">
        <v>17</v>
      </c>
      <c r="B354" s="29" t="s">
        <v>18</v>
      </c>
      <c r="C354" s="95"/>
      <c r="D354" s="150"/>
      <c r="E354" s="152"/>
      <c r="F354" s="6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55"/>
      <c r="AJ354" s="155"/>
      <c r="AK354" s="6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55"/>
      <c r="BN354" s="14"/>
      <c r="BO354" s="6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55"/>
      <c r="CS354" s="20"/>
      <c r="CT354" s="12">
        <f t="shared" si="68"/>
        <v>0</v>
      </c>
      <c r="CU354" s="12"/>
      <c r="CW354" s="12">
        <f t="shared" si="69"/>
        <v>0</v>
      </c>
    </row>
    <row r="355" spans="1:101" ht="15" x14ac:dyDescent="0.2">
      <c r="A355" s="43" t="s">
        <v>554</v>
      </c>
      <c r="B355" s="33" t="s">
        <v>555</v>
      </c>
      <c r="C355" s="89" t="s">
        <v>329</v>
      </c>
      <c r="D355" s="623"/>
      <c r="E355" s="665"/>
      <c r="F355" s="60" t="s">
        <v>85</v>
      </c>
      <c r="G355" s="10" t="s">
        <v>85</v>
      </c>
      <c r="H355" s="10"/>
      <c r="I355" s="10"/>
      <c r="J355" s="10"/>
      <c r="K355" s="10"/>
      <c r="L355" s="10"/>
      <c r="M355" s="10"/>
      <c r="N355" s="10"/>
      <c r="O355" s="10" t="s">
        <v>85</v>
      </c>
      <c r="P355" s="10" t="s">
        <v>85</v>
      </c>
      <c r="Q355" s="10" t="s">
        <v>85</v>
      </c>
      <c r="R355" s="10" t="s">
        <v>85</v>
      </c>
      <c r="S355" s="10" t="s">
        <v>85</v>
      </c>
      <c r="T355" s="10" t="s">
        <v>85</v>
      </c>
      <c r="U355" s="10" t="s">
        <v>85</v>
      </c>
      <c r="V355" s="10"/>
      <c r="W355" s="10"/>
      <c r="X355" s="10"/>
      <c r="Y355" s="10"/>
      <c r="Z355" s="10"/>
      <c r="AA355" s="10"/>
      <c r="AB355" s="10"/>
      <c r="AC355" s="10" t="s">
        <v>85</v>
      </c>
      <c r="AD355" s="10" t="s">
        <v>85</v>
      </c>
      <c r="AE355" s="10" t="s">
        <v>85</v>
      </c>
      <c r="AF355" s="10" t="s">
        <v>85</v>
      </c>
      <c r="AG355" s="10" t="s">
        <v>85</v>
      </c>
      <c r="AH355" s="10" t="s">
        <v>85</v>
      </c>
      <c r="AI355" s="160" t="s">
        <v>85</v>
      </c>
      <c r="AJ355" s="160"/>
      <c r="AK355" s="60"/>
      <c r="AL355" s="10"/>
      <c r="AM355" s="10"/>
      <c r="AN355" s="10" t="s">
        <v>85</v>
      </c>
      <c r="AO355" s="10" t="s">
        <v>85</v>
      </c>
      <c r="AP355" s="10" t="s">
        <v>85</v>
      </c>
      <c r="AQ355" s="10" t="s">
        <v>85</v>
      </c>
      <c r="AR355" s="10" t="s">
        <v>85</v>
      </c>
      <c r="AS355" s="10" t="s">
        <v>85</v>
      </c>
      <c r="AT355" s="10" t="s">
        <v>85</v>
      </c>
      <c r="AU355" s="10" t="s">
        <v>85</v>
      </c>
      <c r="AV355" s="10" t="s">
        <v>85</v>
      </c>
      <c r="AW355" s="10" t="s">
        <v>85</v>
      </c>
      <c r="AX355" s="10"/>
      <c r="AY355" s="10"/>
      <c r="AZ355" s="10"/>
      <c r="BA355" s="10"/>
      <c r="BB355" s="10"/>
      <c r="BC355" s="10"/>
      <c r="BD355" s="10"/>
      <c r="BE355" s="10" t="s">
        <v>85</v>
      </c>
      <c r="BF355" s="10" t="s">
        <v>85</v>
      </c>
      <c r="BG355" s="10" t="s">
        <v>85</v>
      </c>
      <c r="BH355" s="10" t="s">
        <v>85</v>
      </c>
      <c r="BI355" s="10" t="s">
        <v>85</v>
      </c>
      <c r="BJ355" s="10" t="s">
        <v>85</v>
      </c>
      <c r="BK355" s="10" t="s">
        <v>85</v>
      </c>
      <c r="BL355" s="10"/>
      <c r="BM355" s="160"/>
      <c r="BN355" s="10"/>
      <c r="BO355" s="60"/>
      <c r="BP355" s="10"/>
      <c r="BQ355" s="10"/>
      <c r="BR355" s="10"/>
      <c r="BS355" s="10" t="s">
        <v>85</v>
      </c>
      <c r="BT355" s="10" t="s">
        <v>85</v>
      </c>
      <c r="BU355" s="10" t="s">
        <v>85</v>
      </c>
      <c r="BV355" s="10" t="s">
        <v>85</v>
      </c>
      <c r="BW355" s="10" t="s">
        <v>85</v>
      </c>
      <c r="BX355" s="10" t="s">
        <v>85</v>
      </c>
      <c r="BY355" s="10" t="s">
        <v>85</v>
      </c>
      <c r="BZ355" s="10"/>
      <c r="CA355" s="10"/>
      <c r="CB355" s="10"/>
      <c r="CC355" s="10"/>
      <c r="CD355" s="10"/>
      <c r="CE355" s="10"/>
      <c r="CF355" s="10"/>
      <c r="CG355" s="10" t="s">
        <v>85</v>
      </c>
      <c r="CH355" s="10" t="s">
        <v>85</v>
      </c>
      <c r="CI355" s="10" t="s">
        <v>85</v>
      </c>
      <c r="CJ355" s="10" t="s">
        <v>85</v>
      </c>
      <c r="CK355" s="10" t="s">
        <v>85</v>
      </c>
      <c r="CL355" s="10" t="s">
        <v>85</v>
      </c>
      <c r="CM355" s="10" t="s">
        <v>85</v>
      </c>
      <c r="CN355" s="10"/>
      <c r="CO355" s="10"/>
      <c r="CP355" s="10"/>
      <c r="CQ355" s="10"/>
      <c r="CR355" s="160"/>
      <c r="CS355" s="18"/>
      <c r="CT355" s="3">
        <f t="shared" si="68"/>
        <v>47</v>
      </c>
      <c r="CU355" s="12">
        <v>47</v>
      </c>
      <c r="CW355" s="12">
        <f t="shared" si="69"/>
        <v>0</v>
      </c>
    </row>
    <row r="356" spans="1:101" ht="16" thickBot="1" x14ac:dyDescent="0.25">
      <c r="A356" s="45" t="s">
        <v>763</v>
      </c>
      <c r="B356" s="25" t="s">
        <v>764</v>
      </c>
      <c r="C356" s="87" t="s">
        <v>565</v>
      </c>
      <c r="D356" s="613">
        <v>45578</v>
      </c>
      <c r="E356" s="663"/>
      <c r="F356" s="5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 t="s">
        <v>85</v>
      </c>
      <c r="S356" s="13" t="s">
        <v>85</v>
      </c>
      <c r="T356" s="13" t="s">
        <v>85</v>
      </c>
      <c r="U356" s="13" t="s">
        <v>85</v>
      </c>
      <c r="V356" s="13"/>
      <c r="W356" s="13"/>
      <c r="X356" s="13"/>
      <c r="Y356" s="13"/>
      <c r="Z356" s="13"/>
      <c r="AA356" s="13"/>
      <c r="AB356" s="13"/>
      <c r="AC356" s="13" t="s">
        <v>85</v>
      </c>
      <c r="AD356" s="13" t="s">
        <v>85</v>
      </c>
      <c r="AE356" s="13" t="s">
        <v>85</v>
      </c>
      <c r="AF356" s="13" t="s">
        <v>85</v>
      </c>
      <c r="AG356" s="13" t="s">
        <v>85</v>
      </c>
      <c r="AH356" s="13" t="s">
        <v>85</v>
      </c>
      <c r="AI356" s="161" t="s">
        <v>85</v>
      </c>
      <c r="AJ356" s="161"/>
      <c r="AK356" s="59"/>
      <c r="AL356" s="13"/>
      <c r="AM356" s="13"/>
      <c r="AN356" s="13"/>
      <c r="AO356" s="13"/>
      <c r="AP356" s="13"/>
      <c r="AQ356" s="13" t="s">
        <v>85</v>
      </c>
      <c r="AR356" s="13" t="s">
        <v>85</v>
      </c>
      <c r="AS356" s="13" t="s">
        <v>85</v>
      </c>
      <c r="AT356" s="13" t="s">
        <v>85</v>
      </c>
      <c r="AU356" s="13" t="s">
        <v>85</v>
      </c>
      <c r="AV356" s="13" t="s">
        <v>85</v>
      </c>
      <c r="AW356" s="13" t="s">
        <v>85</v>
      </c>
      <c r="AX356" s="13"/>
      <c r="AY356" s="13"/>
      <c r="AZ356" s="13"/>
      <c r="BA356" s="13"/>
      <c r="BB356" s="13"/>
      <c r="BC356" s="13"/>
      <c r="BD356" s="13"/>
      <c r="BE356" s="448" t="s">
        <v>85</v>
      </c>
      <c r="BF356" s="448" t="s">
        <v>85</v>
      </c>
      <c r="BG356" s="448" t="s">
        <v>85</v>
      </c>
      <c r="BH356" s="448" t="s">
        <v>85</v>
      </c>
      <c r="BI356" s="448" t="s">
        <v>85</v>
      </c>
      <c r="BJ356" s="448" t="s">
        <v>85</v>
      </c>
      <c r="BK356" s="448" t="s">
        <v>85</v>
      </c>
      <c r="BL356" s="13"/>
      <c r="BM356" s="161"/>
      <c r="BN356" s="13"/>
      <c r="BO356" s="59"/>
      <c r="BP356" s="13"/>
      <c r="BQ356" s="13"/>
      <c r="BR356" s="13"/>
      <c r="BS356" s="13" t="s">
        <v>85</v>
      </c>
      <c r="BT356" s="13" t="s">
        <v>85</v>
      </c>
      <c r="BU356" s="13" t="s">
        <v>85</v>
      </c>
      <c r="BV356" s="13" t="s">
        <v>85</v>
      </c>
      <c r="BW356" s="13" t="s">
        <v>85</v>
      </c>
      <c r="BX356" s="13" t="s">
        <v>85</v>
      </c>
      <c r="BY356" s="13" t="s">
        <v>85</v>
      </c>
      <c r="BZ356" s="13" t="s">
        <v>655</v>
      </c>
      <c r="CA356" s="13"/>
      <c r="CB356" s="13"/>
      <c r="CC356" s="13"/>
      <c r="CD356" s="13"/>
      <c r="CE356" s="13"/>
      <c r="CF356" s="13"/>
      <c r="CG356" s="13" t="s">
        <v>85</v>
      </c>
      <c r="CH356" s="13" t="s">
        <v>85</v>
      </c>
      <c r="CI356" s="13" t="s">
        <v>85</v>
      </c>
      <c r="CJ356" s="13" t="s">
        <v>85</v>
      </c>
      <c r="CK356" s="13" t="s">
        <v>85</v>
      </c>
      <c r="CL356" s="13" t="s">
        <v>85</v>
      </c>
      <c r="CM356" s="13" t="s">
        <v>85</v>
      </c>
      <c r="CN356" s="13"/>
      <c r="CO356" s="13"/>
      <c r="CP356" s="13"/>
      <c r="CQ356" s="13"/>
      <c r="CR356" s="161"/>
      <c r="CS356" s="15"/>
      <c r="CT356" s="3">
        <f t="shared" si="68"/>
        <v>40</v>
      </c>
      <c r="CU356" s="12">
        <v>40</v>
      </c>
      <c r="CW356" s="12">
        <f t="shared" si="69"/>
        <v>0</v>
      </c>
    </row>
    <row r="357" spans="1:101" ht="15" x14ac:dyDescent="0.2">
      <c r="A357" s="43" t="s">
        <v>226</v>
      </c>
      <c r="B357" s="33" t="s">
        <v>175</v>
      </c>
      <c r="C357" s="89" t="s">
        <v>290</v>
      </c>
      <c r="D357" s="623"/>
      <c r="E357" s="624">
        <v>45632</v>
      </c>
      <c r="F357" s="60" t="s">
        <v>85</v>
      </c>
      <c r="G357" s="10" t="s">
        <v>85</v>
      </c>
      <c r="H357" s="10"/>
      <c r="I357" s="10"/>
      <c r="J357" s="10"/>
      <c r="K357" s="10"/>
      <c r="L357" s="10"/>
      <c r="M357" s="10"/>
      <c r="N357" s="10"/>
      <c r="O357" s="10" t="s">
        <v>85</v>
      </c>
      <c r="P357" s="10" t="s">
        <v>85</v>
      </c>
      <c r="Q357" s="10" t="s">
        <v>85</v>
      </c>
      <c r="R357" s="10" t="s">
        <v>85</v>
      </c>
      <c r="S357" s="10" t="s">
        <v>85</v>
      </c>
      <c r="T357" s="10" t="s">
        <v>85</v>
      </c>
      <c r="U357" s="10" t="s">
        <v>85</v>
      </c>
      <c r="V357" s="10" t="s">
        <v>85</v>
      </c>
      <c r="W357" s="10" t="s">
        <v>85</v>
      </c>
      <c r="X357" s="10" t="s">
        <v>85</v>
      </c>
      <c r="Y357" s="10" t="s">
        <v>85</v>
      </c>
      <c r="Z357" s="10" t="s">
        <v>85</v>
      </c>
      <c r="AA357" s="10" t="s">
        <v>85</v>
      </c>
      <c r="AB357" s="10" t="s">
        <v>85</v>
      </c>
      <c r="AC357" s="10" t="s">
        <v>85</v>
      </c>
      <c r="AD357" s="10" t="s">
        <v>85</v>
      </c>
      <c r="AE357" s="10" t="s">
        <v>85</v>
      </c>
      <c r="AF357" s="10" t="s">
        <v>85</v>
      </c>
      <c r="AG357" s="10" t="s">
        <v>85</v>
      </c>
      <c r="AH357" s="10" t="s">
        <v>85</v>
      </c>
      <c r="AI357" s="160" t="s">
        <v>85</v>
      </c>
      <c r="AJ357" s="160"/>
      <c r="AK357" s="60"/>
      <c r="AL357" s="10"/>
      <c r="AM357" s="10"/>
      <c r="AN357" s="10"/>
      <c r="AO357" s="10"/>
      <c r="AP357" s="10"/>
      <c r="AQ357" s="10" t="s">
        <v>85</v>
      </c>
      <c r="AR357" s="10" t="s">
        <v>85</v>
      </c>
      <c r="AS357" s="10" t="s">
        <v>85</v>
      </c>
      <c r="AT357" s="10" t="s">
        <v>85</v>
      </c>
      <c r="AU357" s="10" t="s">
        <v>85</v>
      </c>
      <c r="AV357" s="10" t="s">
        <v>85</v>
      </c>
      <c r="AW357" s="10" t="s">
        <v>85</v>
      </c>
      <c r="AX357" s="10"/>
      <c r="AY357" s="10"/>
      <c r="AZ357" s="10"/>
      <c r="BA357" s="10"/>
      <c r="BB357" s="10"/>
      <c r="BC357" s="10"/>
      <c r="BD357" s="10"/>
      <c r="BE357" s="10" t="s">
        <v>85</v>
      </c>
      <c r="BF357" s="10" t="s">
        <v>85</v>
      </c>
      <c r="BG357" s="10" t="s">
        <v>85</v>
      </c>
      <c r="BH357" s="10" t="s">
        <v>85</v>
      </c>
      <c r="BI357" s="10" t="s">
        <v>85</v>
      </c>
      <c r="BJ357" s="10" t="s">
        <v>85</v>
      </c>
      <c r="BK357" s="10" t="s">
        <v>85</v>
      </c>
      <c r="BL357" s="10"/>
      <c r="BM357" s="160"/>
      <c r="BN357" s="10"/>
      <c r="BO357" s="60"/>
      <c r="BP357" s="10"/>
      <c r="BQ357" s="10"/>
      <c r="BR357" s="10"/>
      <c r="BS357" s="10" t="s">
        <v>85</v>
      </c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60"/>
      <c r="CS357" s="18"/>
      <c r="CT357" s="3">
        <f t="shared" si="68"/>
        <v>38</v>
      </c>
      <c r="CU357" s="12">
        <v>38</v>
      </c>
      <c r="CW357" s="12">
        <f t="shared" si="69"/>
        <v>0</v>
      </c>
    </row>
    <row r="358" spans="1:101" ht="16" thickBot="1" x14ac:dyDescent="0.25">
      <c r="A358" s="35" t="s">
        <v>280</v>
      </c>
      <c r="B358" s="34" t="s">
        <v>175</v>
      </c>
      <c r="C358" s="94" t="s">
        <v>357</v>
      </c>
      <c r="D358" s="637">
        <v>45632</v>
      </c>
      <c r="E358" s="638"/>
      <c r="F358" s="62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153"/>
      <c r="AJ358" s="153"/>
      <c r="AK358" s="62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153"/>
      <c r="BN358" s="30"/>
      <c r="BO358" s="62"/>
      <c r="BP358" s="30"/>
      <c r="BQ358" s="30"/>
      <c r="BR358" s="30"/>
      <c r="BS358" s="30"/>
      <c r="BT358" s="30" t="s">
        <v>85</v>
      </c>
      <c r="BU358" s="30" t="s">
        <v>85</v>
      </c>
      <c r="BV358" s="30" t="s">
        <v>85</v>
      </c>
      <c r="BW358" s="30" t="s">
        <v>85</v>
      </c>
      <c r="BX358" s="30" t="s">
        <v>85</v>
      </c>
      <c r="BY358" s="30" t="s">
        <v>85</v>
      </c>
      <c r="BZ358" s="30"/>
      <c r="CA358" s="30"/>
      <c r="CB358" s="30"/>
      <c r="CC358" s="30"/>
      <c r="CD358" s="30"/>
      <c r="CE358" s="30"/>
      <c r="CF358" s="30"/>
      <c r="CG358" s="30" t="s">
        <v>85</v>
      </c>
      <c r="CH358" s="30" t="s">
        <v>85</v>
      </c>
      <c r="CI358" s="30" t="s">
        <v>85</v>
      </c>
      <c r="CJ358" s="30" t="s">
        <v>85</v>
      </c>
      <c r="CK358" s="30" t="s">
        <v>85</v>
      </c>
      <c r="CL358" s="30" t="s">
        <v>85</v>
      </c>
      <c r="CM358" s="30" t="s">
        <v>85</v>
      </c>
      <c r="CN358" s="30"/>
      <c r="CO358" s="30"/>
      <c r="CP358" s="30"/>
      <c r="CQ358" s="30"/>
      <c r="CR358" s="153"/>
      <c r="CS358" s="22"/>
      <c r="CT358" s="3">
        <f t="shared" si="68"/>
        <v>13</v>
      </c>
      <c r="CU358" s="12">
        <v>13</v>
      </c>
      <c r="CW358" s="12">
        <f t="shared" si="69"/>
        <v>0</v>
      </c>
    </row>
    <row r="359" spans="1:101" ht="15" x14ac:dyDescent="0.2">
      <c r="A359" s="130" t="s">
        <v>556</v>
      </c>
      <c r="B359" s="33" t="s">
        <v>557</v>
      </c>
      <c r="C359" s="89" t="s">
        <v>357</v>
      </c>
      <c r="D359" s="623"/>
      <c r="E359" s="624">
        <v>45630</v>
      </c>
      <c r="F359" s="60" t="s">
        <v>85</v>
      </c>
      <c r="G359" s="10" t="s">
        <v>85</v>
      </c>
      <c r="H359" s="10"/>
      <c r="I359" s="10"/>
      <c r="J359" s="10"/>
      <c r="K359" s="10"/>
      <c r="L359" s="10"/>
      <c r="M359" s="10"/>
      <c r="N359" s="10"/>
      <c r="O359" s="10" t="s">
        <v>85</v>
      </c>
      <c r="P359" s="10" t="s">
        <v>85</v>
      </c>
      <c r="Q359" s="10" t="s">
        <v>85</v>
      </c>
      <c r="R359" s="10" t="s">
        <v>85</v>
      </c>
      <c r="S359" s="10" t="s">
        <v>85</v>
      </c>
      <c r="T359" s="10" t="s">
        <v>85</v>
      </c>
      <c r="U359" s="10" t="s">
        <v>85</v>
      </c>
      <c r="V359" s="10"/>
      <c r="W359" s="10"/>
      <c r="X359" s="10"/>
      <c r="Y359" s="10"/>
      <c r="Z359" s="10"/>
      <c r="AA359" s="10"/>
      <c r="AB359" s="10"/>
      <c r="AC359" s="10" t="s">
        <v>85</v>
      </c>
      <c r="AD359" s="10" t="s">
        <v>85</v>
      </c>
      <c r="AE359" s="10" t="s">
        <v>85</v>
      </c>
      <c r="AF359" s="10" t="s">
        <v>85</v>
      </c>
      <c r="AG359" s="10" t="s">
        <v>85</v>
      </c>
      <c r="AH359" s="10" t="s">
        <v>85</v>
      </c>
      <c r="AI359" s="160" t="s">
        <v>85</v>
      </c>
      <c r="AJ359" s="160"/>
      <c r="AK359" s="60"/>
      <c r="AL359" s="10"/>
      <c r="AM359" s="10"/>
      <c r="AN359" s="10"/>
      <c r="AO359" s="10"/>
      <c r="AP359" s="10"/>
      <c r="AQ359" s="10" t="s">
        <v>85</v>
      </c>
      <c r="AR359" s="10" t="s">
        <v>85</v>
      </c>
      <c r="AS359" s="10" t="s">
        <v>85</v>
      </c>
      <c r="AT359" s="10" t="s">
        <v>85</v>
      </c>
      <c r="AU359" s="10" t="s">
        <v>85</v>
      </c>
      <c r="AV359" s="10" t="s">
        <v>85</v>
      </c>
      <c r="AW359" s="10" t="s">
        <v>85</v>
      </c>
      <c r="AX359" s="10"/>
      <c r="AY359" s="10"/>
      <c r="AZ359" s="10"/>
      <c r="BA359" s="10"/>
      <c r="BB359" s="10"/>
      <c r="BC359" s="10"/>
      <c r="BD359" s="10"/>
      <c r="BE359" s="10" t="s">
        <v>85</v>
      </c>
      <c r="BF359" s="10" t="s">
        <v>85</v>
      </c>
      <c r="BG359" s="10" t="s">
        <v>85</v>
      </c>
      <c r="BH359" s="10" t="s">
        <v>85</v>
      </c>
      <c r="BI359" s="10" t="s">
        <v>85</v>
      </c>
      <c r="BJ359" s="10" t="s">
        <v>85</v>
      </c>
      <c r="BK359" s="10" t="s">
        <v>85</v>
      </c>
      <c r="BL359" s="10"/>
      <c r="BM359" s="160"/>
      <c r="BN359" s="10"/>
      <c r="BO359" s="6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60"/>
      <c r="CS359" s="18"/>
      <c r="CT359" s="3">
        <f t="shared" si="68"/>
        <v>30</v>
      </c>
      <c r="CU359" s="12">
        <v>30</v>
      </c>
      <c r="CW359" s="12">
        <f t="shared" si="69"/>
        <v>0</v>
      </c>
    </row>
    <row r="360" spans="1:101" ht="16" thickBot="1" x14ac:dyDescent="0.25">
      <c r="A360" s="196" t="s">
        <v>765</v>
      </c>
      <c r="B360" s="25" t="s">
        <v>766</v>
      </c>
      <c r="C360" s="87" t="s">
        <v>357</v>
      </c>
      <c r="D360" s="613">
        <v>45574</v>
      </c>
      <c r="E360" s="614"/>
      <c r="F360" s="59"/>
      <c r="G360" s="13"/>
      <c r="H360" s="13"/>
      <c r="I360" s="13"/>
      <c r="J360" s="13"/>
      <c r="K360" s="13"/>
      <c r="L360" s="13"/>
      <c r="M360" s="13"/>
      <c r="N360" s="13"/>
      <c r="O360" s="13" t="s">
        <v>85</v>
      </c>
      <c r="P360" s="13" t="s">
        <v>85</v>
      </c>
      <c r="Q360" s="13" t="s">
        <v>85</v>
      </c>
      <c r="R360" s="13" t="s">
        <v>85</v>
      </c>
      <c r="S360" s="13" t="s">
        <v>85</v>
      </c>
      <c r="T360" s="13" t="s">
        <v>85</v>
      </c>
      <c r="U360" s="13" t="s">
        <v>85</v>
      </c>
      <c r="V360" s="13"/>
      <c r="W360" s="13"/>
      <c r="X360" s="13"/>
      <c r="Y360" s="13"/>
      <c r="Z360" s="13"/>
      <c r="AA360" s="13"/>
      <c r="AB360" s="13"/>
      <c r="AC360" s="13" t="s">
        <v>85</v>
      </c>
      <c r="AD360" s="13" t="s">
        <v>85</v>
      </c>
      <c r="AE360" s="13" t="s">
        <v>85</v>
      </c>
      <c r="AF360" s="13" t="s">
        <v>85</v>
      </c>
      <c r="AG360" s="13" t="s">
        <v>85</v>
      </c>
      <c r="AH360" s="13" t="s">
        <v>85</v>
      </c>
      <c r="AI360" s="161" t="s">
        <v>85</v>
      </c>
      <c r="AJ360" s="161"/>
      <c r="AK360" s="59"/>
      <c r="AL360" s="13"/>
      <c r="AM360" s="13"/>
      <c r="AN360" s="13"/>
      <c r="AO360" s="13"/>
      <c r="AP360" s="13"/>
      <c r="AQ360" s="13" t="s">
        <v>85</v>
      </c>
      <c r="AR360" s="13" t="s">
        <v>85</v>
      </c>
      <c r="AS360" s="13" t="s">
        <v>85</v>
      </c>
      <c r="AT360" s="13" t="s">
        <v>85</v>
      </c>
      <c r="AU360" s="13" t="s">
        <v>85</v>
      </c>
      <c r="AV360" s="13" t="s">
        <v>85</v>
      </c>
      <c r="AW360" s="13" t="s">
        <v>85</v>
      </c>
      <c r="AX360" s="13"/>
      <c r="AY360" s="13"/>
      <c r="AZ360" s="13"/>
      <c r="BA360" s="13"/>
      <c r="BB360" s="13"/>
      <c r="BC360" s="13"/>
      <c r="BD360" s="13"/>
      <c r="BE360" s="13" t="s">
        <v>85</v>
      </c>
      <c r="BF360" s="13" t="s">
        <v>85</v>
      </c>
      <c r="BG360" s="13" t="s">
        <v>85</v>
      </c>
      <c r="BH360" s="13" t="s">
        <v>85</v>
      </c>
      <c r="BI360" s="13" t="s">
        <v>85</v>
      </c>
      <c r="BJ360" s="13" t="s">
        <v>85</v>
      </c>
      <c r="BK360" s="13" t="s">
        <v>85</v>
      </c>
      <c r="BL360" s="13"/>
      <c r="BM360" s="161"/>
      <c r="BN360" s="13"/>
      <c r="BO360" s="59"/>
      <c r="BP360" s="13"/>
      <c r="BQ360" s="13"/>
      <c r="BR360" s="13"/>
      <c r="BS360" s="13" t="s">
        <v>85</v>
      </c>
      <c r="BT360" s="13" t="s">
        <v>85</v>
      </c>
      <c r="BU360" s="13" t="s">
        <v>85</v>
      </c>
      <c r="BV360" s="13" t="s">
        <v>85</v>
      </c>
      <c r="BW360" s="13" t="s">
        <v>85</v>
      </c>
      <c r="BX360" s="13" t="s">
        <v>85</v>
      </c>
      <c r="BY360" s="13" t="s">
        <v>85</v>
      </c>
      <c r="BZ360" s="13"/>
      <c r="CA360" s="13"/>
      <c r="CB360" s="13"/>
      <c r="CC360" s="13"/>
      <c r="CD360" s="13"/>
      <c r="CE360" s="13"/>
      <c r="CF360" s="13"/>
      <c r="CG360" s="13" t="s">
        <v>85</v>
      </c>
      <c r="CH360" s="13" t="s">
        <v>85</v>
      </c>
      <c r="CI360" s="13" t="s">
        <v>85</v>
      </c>
      <c r="CJ360" s="13" t="s">
        <v>85</v>
      </c>
      <c r="CK360" s="13" t="s">
        <v>85</v>
      </c>
      <c r="CL360" s="13" t="s">
        <v>85</v>
      </c>
      <c r="CM360" s="13" t="s">
        <v>85</v>
      </c>
      <c r="CN360" s="13"/>
      <c r="CO360" s="13"/>
      <c r="CP360" s="13"/>
      <c r="CQ360" s="13"/>
      <c r="CR360" s="161"/>
      <c r="CS360" s="15"/>
      <c r="CT360" s="3">
        <f t="shared" si="68"/>
        <v>42</v>
      </c>
      <c r="CU360" s="12">
        <v>42</v>
      </c>
      <c r="CW360" s="12">
        <f t="shared" si="69"/>
        <v>0</v>
      </c>
    </row>
    <row r="361" spans="1:101" ht="15" x14ac:dyDescent="0.2">
      <c r="A361" s="130" t="s">
        <v>238</v>
      </c>
      <c r="B361" s="33" t="s">
        <v>239</v>
      </c>
      <c r="C361" s="89" t="s">
        <v>310</v>
      </c>
      <c r="D361" s="141"/>
      <c r="E361" s="142">
        <v>45644</v>
      </c>
      <c r="F361" s="60" t="s">
        <v>85</v>
      </c>
      <c r="G361" s="10" t="s">
        <v>85</v>
      </c>
      <c r="H361" s="10"/>
      <c r="I361" s="10"/>
      <c r="J361" s="10"/>
      <c r="K361" s="10"/>
      <c r="L361" s="10"/>
      <c r="M361" s="10"/>
      <c r="N361" s="10"/>
      <c r="O361" s="10" t="s">
        <v>85</v>
      </c>
      <c r="P361" s="10" t="s">
        <v>85</v>
      </c>
      <c r="Q361" s="10" t="s">
        <v>85</v>
      </c>
      <c r="R361" s="10" t="s">
        <v>85</v>
      </c>
      <c r="S361" s="10" t="s">
        <v>85</v>
      </c>
      <c r="T361" s="10" t="s">
        <v>85</v>
      </c>
      <c r="U361" s="10" t="s">
        <v>85</v>
      </c>
      <c r="V361" s="10"/>
      <c r="W361" s="10"/>
      <c r="X361" s="10"/>
      <c r="Y361" s="10"/>
      <c r="Z361" s="10"/>
      <c r="AA361" s="10"/>
      <c r="AB361" s="10"/>
      <c r="AC361" s="10" t="s">
        <v>85</v>
      </c>
      <c r="AD361" s="10" t="s">
        <v>85</v>
      </c>
      <c r="AE361" s="10" t="s">
        <v>85</v>
      </c>
      <c r="AF361" s="10" t="s">
        <v>85</v>
      </c>
      <c r="AG361" s="10" t="s">
        <v>85</v>
      </c>
      <c r="AH361" s="10" t="s">
        <v>85</v>
      </c>
      <c r="AI361" s="160" t="s">
        <v>85</v>
      </c>
      <c r="AJ361" s="160"/>
      <c r="AK361" s="60"/>
      <c r="AL361" s="10"/>
      <c r="AM361" s="10"/>
      <c r="AN361" s="10"/>
      <c r="AO361" s="10"/>
      <c r="AP361" s="10"/>
      <c r="AQ361" s="10" t="s">
        <v>85</v>
      </c>
      <c r="AR361" s="10" t="s">
        <v>85</v>
      </c>
      <c r="AS361" s="10" t="s">
        <v>85</v>
      </c>
      <c r="AT361" s="10" t="s">
        <v>85</v>
      </c>
      <c r="AU361" s="10" t="s">
        <v>85</v>
      </c>
      <c r="AV361" s="10" t="s">
        <v>85</v>
      </c>
      <c r="AW361" s="10" t="s">
        <v>85</v>
      </c>
      <c r="AX361" s="10"/>
      <c r="AY361" s="10"/>
      <c r="AZ361" s="10"/>
      <c r="BA361" s="10"/>
      <c r="BB361" s="10"/>
      <c r="BC361" s="10"/>
      <c r="BD361" s="10"/>
      <c r="BE361" s="10" t="s">
        <v>85</v>
      </c>
      <c r="BF361" s="10" t="s">
        <v>85</v>
      </c>
      <c r="BG361" s="10" t="s">
        <v>85</v>
      </c>
      <c r="BH361" s="10" t="s">
        <v>85</v>
      </c>
      <c r="BI361" s="10" t="s">
        <v>85</v>
      </c>
      <c r="BJ361" s="10" t="s">
        <v>85</v>
      </c>
      <c r="BK361" s="10" t="s">
        <v>85</v>
      </c>
      <c r="BL361" s="10"/>
      <c r="BM361" s="160"/>
      <c r="BN361" s="10"/>
      <c r="BO361" s="60"/>
      <c r="BP361" s="10"/>
      <c r="BQ361" s="10"/>
      <c r="BR361" s="10"/>
      <c r="BS361" s="10" t="s">
        <v>85</v>
      </c>
      <c r="BT361" s="10" t="s">
        <v>85</v>
      </c>
      <c r="BU361" s="10" t="s">
        <v>85</v>
      </c>
      <c r="BV361" s="10" t="s">
        <v>85</v>
      </c>
      <c r="BW361" s="10" t="s">
        <v>85</v>
      </c>
      <c r="BX361" s="10" t="s">
        <v>85</v>
      </c>
      <c r="BY361" s="10" t="s">
        <v>85</v>
      </c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60"/>
      <c r="CS361" s="18"/>
      <c r="CT361" s="12">
        <f t="shared" si="68"/>
        <v>37</v>
      </c>
      <c r="CU361" s="12"/>
      <c r="CW361" s="12">
        <f t="shared" si="69"/>
        <v>37</v>
      </c>
    </row>
    <row r="362" spans="1:101" ht="16" thickBot="1" x14ac:dyDescent="0.25">
      <c r="A362" s="54" t="s">
        <v>238</v>
      </c>
      <c r="B362" s="46" t="s">
        <v>239</v>
      </c>
      <c r="C362" s="88" t="s">
        <v>290</v>
      </c>
      <c r="D362" s="635">
        <v>45644</v>
      </c>
      <c r="E362" s="636"/>
      <c r="F362" s="63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159"/>
      <c r="AJ362" s="159"/>
      <c r="AK362" s="63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159"/>
      <c r="BN362" s="27"/>
      <c r="BO362" s="63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 t="s">
        <v>85</v>
      </c>
      <c r="CH362" s="27" t="s">
        <v>85</v>
      </c>
      <c r="CI362" s="27" t="s">
        <v>85</v>
      </c>
      <c r="CJ362" s="27" t="s">
        <v>85</v>
      </c>
      <c r="CK362" s="27" t="s">
        <v>85</v>
      </c>
      <c r="CL362" s="27" t="s">
        <v>85</v>
      </c>
      <c r="CM362" s="27" t="s">
        <v>85</v>
      </c>
      <c r="CN362" s="27"/>
      <c r="CO362" s="27"/>
      <c r="CP362" s="27"/>
      <c r="CQ362" s="27"/>
      <c r="CR362" s="159"/>
      <c r="CS362" s="28"/>
      <c r="CT362" s="3">
        <f t="shared" si="68"/>
        <v>7</v>
      </c>
      <c r="CU362" s="12">
        <v>7</v>
      </c>
      <c r="CW362" s="12">
        <f t="shared" si="69"/>
        <v>0</v>
      </c>
    </row>
    <row r="363" spans="1:101" s="12" customFormat="1" ht="16" thickBot="1" x14ac:dyDescent="0.25">
      <c r="A363" s="76" t="s">
        <v>558</v>
      </c>
      <c r="B363" s="679" t="s">
        <v>559</v>
      </c>
      <c r="C363" s="216" t="s">
        <v>329</v>
      </c>
      <c r="D363" s="639"/>
      <c r="E363" s="640">
        <v>45644</v>
      </c>
      <c r="F363" s="65" t="s">
        <v>85</v>
      </c>
      <c r="G363" s="52" t="s">
        <v>85</v>
      </c>
      <c r="H363" s="52"/>
      <c r="I363" s="52"/>
      <c r="J363" s="52"/>
      <c r="K363" s="52"/>
      <c r="L363" s="52"/>
      <c r="M363" s="52"/>
      <c r="N363" s="52"/>
      <c r="O363" s="52" t="s">
        <v>85</v>
      </c>
      <c r="P363" s="52" t="s">
        <v>85</v>
      </c>
      <c r="Q363" s="52" t="s">
        <v>85</v>
      </c>
      <c r="R363" s="52" t="s">
        <v>85</v>
      </c>
      <c r="S363" s="52" t="s">
        <v>85</v>
      </c>
      <c r="T363" s="52" t="s">
        <v>85</v>
      </c>
      <c r="U363" s="52" t="s">
        <v>85</v>
      </c>
      <c r="V363" s="52"/>
      <c r="W363" s="52"/>
      <c r="X363" s="52"/>
      <c r="Y363" s="52"/>
      <c r="Z363" s="52"/>
      <c r="AA363" s="52"/>
      <c r="AB363" s="52"/>
      <c r="AC363" s="52" t="s">
        <v>85</v>
      </c>
      <c r="AD363" s="52" t="s">
        <v>85</v>
      </c>
      <c r="AE363" s="52" t="s">
        <v>85</v>
      </c>
      <c r="AF363" s="646" t="s">
        <v>85</v>
      </c>
      <c r="AG363" s="52" t="s">
        <v>85</v>
      </c>
      <c r="AH363" s="52" t="s">
        <v>85</v>
      </c>
      <c r="AI363" s="52" t="s">
        <v>85</v>
      </c>
      <c r="AJ363" s="162"/>
      <c r="AK363" s="65"/>
      <c r="AL363" s="52"/>
      <c r="AM363" s="52"/>
      <c r="AN363" s="52"/>
      <c r="AO363" s="52"/>
      <c r="AP363" s="52"/>
      <c r="AQ363" s="52" t="s">
        <v>85</v>
      </c>
      <c r="AR363" s="52" t="s">
        <v>85</v>
      </c>
      <c r="AS363" s="52" t="s">
        <v>85</v>
      </c>
      <c r="AT363" s="52" t="s">
        <v>85</v>
      </c>
      <c r="AU363" s="52" t="s">
        <v>85</v>
      </c>
      <c r="AV363" s="52" t="s">
        <v>85</v>
      </c>
      <c r="AW363" s="52" t="s">
        <v>85</v>
      </c>
      <c r="AX363" s="52"/>
      <c r="AY363" s="52"/>
      <c r="AZ363" s="52"/>
      <c r="BA363" s="52"/>
      <c r="BB363" s="52"/>
      <c r="BC363" s="52"/>
      <c r="BD363" s="52"/>
      <c r="BE363" s="52" t="s">
        <v>85</v>
      </c>
      <c r="BF363" s="52" t="s">
        <v>85</v>
      </c>
      <c r="BG363" s="52" t="s">
        <v>85</v>
      </c>
      <c r="BH363" s="52" t="s">
        <v>85</v>
      </c>
      <c r="BI363" s="52" t="s">
        <v>85</v>
      </c>
      <c r="BJ363" s="52" t="s">
        <v>85</v>
      </c>
      <c r="BK363" s="52" t="s">
        <v>85</v>
      </c>
      <c r="BL363" s="52"/>
      <c r="BM363" s="52"/>
      <c r="BN363" s="52"/>
      <c r="BO363" s="65"/>
      <c r="BP363" s="52"/>
      <c r="BQ363" s="52"/>
      <c r="BR363" s="52"/>
      <c r="BS363" s="52" t="s">
        <v>85</v>
      </c>
      <c r="BT363" s="52" t="s">
        <v>85</v>
      </c>
      <c r="BU363" s="52" t="s">
        <v>85</v>
      </c>
      <c r="BV363" s="52" t="s">
        <v>85</v>
      </c>
      <c r="BW363" s="52" t="s">
        <v>85</v>
      </c>
      <c r="BX363" s="52" t="s">
        <v>85</v>
      </c>
      <c r="BY363" s="52" t="s">
        <v>85</v>
      </c>
      <c r="BZ363" s="52"/>
      <c r="CA363" s="52"/>
      <c r="CB363" s="52"/>
      <c r="CC363" s="52"/>
      <c r="CD363" s="52"/>
      <c r="CE363" s="52"/>
      <c r="CF363" s="678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162"/>
      <c r="CS363" s="178"/>
      <c r="CT363" s="3">
        <f t="shared" si="68"/>
        <v>37</v>
      </c>
      <c r="CU363" s="12">
        <v>37</v>
      </c>
      <c r="CW363" s="12">
        <f t="shared" si="69"/>
        <v>0</v>
      </c>
    </row>
    <row r="364" spans="1:101" s="12" customFormat="1" ht="16" thickBot="1" x14ac:dyDescent="0.25">
      <c r="A364" s="76" t="s">
        <v>962</v>
      </c>
      <c r="B364" s="77" t="s">
        <v>963</v>
      </c>
      <c r="C364" s="216" t="s">
        <v>357</v>
      </c>
      <c r="D364" s="639">
        <v>45630</v>
      </c>
      <c r="E364" s="640"/>
      <c r="F364" s="65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162"/>
      <c r="AJ364" s="162"/>
      <c r="AK364" s="65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162"/>
      <c r="BN364" s="162"/>
      <c r="BO364" s="65"/>
      <c r="BP364" s="52"/>
      <c r="BQ364" s="52"/>
      <c r="BR364" s="52"/>
      <c r="BS364" s="52" t="s">
        <v>85</v>
      </c>
      <c r="BT364" s="52" t="s">
        <v>85</v>
      </c>
      <c r="BU364" s="52" t="s">
        <v>85</v>
      </c>
      <c r="BV364" s="52" t="s">
        <v>85</v>
      </c>
      <c r="BW364" s="52" t="s">
        <v>85</v>
      </c>
      <c r="BX364" s="52" t="s">
        <v>85</v>
      </c>
      <c r="BY364" s="52" t="s">
        <v>85</v>
      </c>
      <c r="BZ364" s="52"/>
      <c r="CA364" s="52"/>
      <c r="CB364" s="52"/>
      <c r="CC364" s="52"/>
      <c r="CD364" s="52"/>
      <c r="CE364" s="52"/>
      <c r="CF364" s="52"/>
      <c r="CG364" s="52" t="s">
        <v>85</v>
      </c>
      <c r="CH364" s="52" t="s">
        <v>85</v>
      </c>
      <c r="CI364" s="52" t="s">
        <v>85</v>
      </c>
      <c r="CJ364" s="52" t="s">
        <v>85</v>
      </c>
      <c r="CK364" s="52" t="s">
        <v>85</v>
      </c>
      <c r="CL364" s="52" t="s">
        <v>85</v>
      </c>
      <c r="CM364" s="52" t="s">
        <v>85</v>
      </c>
      <c r="CN364" s="52" t="s">
        <v>655</v>
      </c>
      <c r="CO364" s="52" t="s">
        <v>655</v>
      </c>
      <c r="CP364" s="52" t="s">
        <v>655</v>
      </c>
      <c r="CQ364" s="52" t="s">
        <v>655</v>
      </c>
      <c r="CR364" s="162" t="s">
        <v>655</v>
      </c>
      <c r="CS364" s="178" t="s">
        <v>655</v>
      </c>
      <c r="CT364" s="3">
        <f t="shared" ref="CT364:CT367" si="78">+COUNTA(F364:CS364)</f>
        <v>20</v>
      </c>
      <c r="CU364" s="12">
        <v>20</v>
      </c>
      <c r="CW364" s="12">
        <f t="shared" ref="CW364:CW367" si="79">+CT364+CV364-CU364</f>
        <v>0</v>
      </c>
    </row>
    <row r="365" spans="1:101" ht="15" x14ac:dyDescent="0.2">
      <c r="A365" s="41" t="s">
        <v>64</v>
      </c>
      <c r="B365" s="31" t="s">
        <v>65</v>
      </c>
      <c r="C365" s="89" t="s">
        <v>263</v>
      </c>
      <c r="D365" s="141"/>
      <c r="E365" s="142">
        <v>45588</v>
      </c>
      <c r="F365" s="60" t="s">
        <v>85</v>
      </c>
      <c r="G365" s="10" t="s">
        <v>85</v>
      </c>
      <c r="H365" s="10"/>
      <c r="I365" s="10"/>
      <c r="J365" s="10"/>
      <c r="K365" s="10"/>
      <c r="L365" s="10"/>
      <c r="M365" s="10"/>
      <c r="N365" s="10"/>
      <c r="O365" s="10" t="s">
        <v>85</v>
      </c>
      <c r="P365" s="10" t="s">
        <v>85</v>
      </c>
      <c r="Q365" s="10" t="s">
        <v>85</v>
      </c>
      <c r="R365" s="10" t="s">
        <v>85</v>
      </c>
      <c r="S365" s="10" t="s">
        <v>85</v>
      </c>
      <c r="T365" s="10" t="s">
        <v>85</v>
      </c>
      <c r="U365" s="10" t="s">
        <v>85</v>
      </c>
      <c r="V365" s="10"/>
      <c r="W365" s="10"/>
      <c r="X365" s="10"/>
      <c r="Y365" s="10"/>
      <c r="Z365" s="10"/>
      <c r="AA365" s="10"/>
      <c r="AB365" s="10"/>
      <c r="AC365" s="462"/>
      <c r="AD365" s="462"/>
      <c r="AE365" s="462"/>
      <c r="AF365" s="462"/>
      <c r="AG365" s="462"/>
      <c r="AH365" s="462"/>
      <c r="AI365" s="463"/>
      <c r="AJ365" s="160"/>
      <c r="AK365" s="6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60"/>
      <c r="BN365" s="18"/>
      <c r="BO365" s="6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60"/>
      <c r="CS365" s="18"/>
      <c r="CT365" s="12">
        <f t="shared" si="78"/>
        <v>9</v>
      </c>
      <c r="CU365" s="12"/>
      <c r="CW365" s="12">
        <f t="shared" si="79"/>
        <v>9</v>
      </c>
    </row>
    <row r="366" spans="1:101" s="12" customFormat="1" ht="15" x14ac:dyDescent="0.2">
      <c r="A366" s="119" t="s">
        <v>64</v>
      </c>
      <c r="B366" s="120" t="s">
        <v>65</v>
      </c>
      <c r="C366" s="87" t="s">
        <v>570</v>
      </c>
      <c r="D366" s="613">
        <v>45598</v>
      </c>
      <c r="E366" s="614">
        <v>45630</v>
      </c>
      <c r="F366" s="5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61"/>
      <c r="AJ366" s="161"/>
      <c r="AK366" s="59"/>
      <c r="AL366" s="13"/>
      <c r="AM366" s="13" t="s">
        <v>85</v>
      </c>
      <c r="AN366" s="13" t="s">
        <v>85</v>
      </c>
      <c r="AO366" s="13" t="s">
        <v>85</v>
      </c>
      <c r="AP366" s="13" t="s">
        <v>85</v>
      </c>
      <c r="AQ366" s="13" t="s">
        <v>85</v>
      </c>
      <c r="AR366" s="13" t="s">
        <v>85</v>
      </c>
      <c r="AS366" s="13" t="s">
        <v>85</v>
      </c>
      <c r="AT366" s="13" t="s">
        <v>85</v>
      </c>
      <c r="AU366" s="13" t="s">
        <v>85</v>
      </c>
      <c r="AV366" s="13" t="s">
        <v>85</v>
      </c>
      <c r="AW366" s="13" t="s">
        <v>85</v>
      </c>
      <c r="AX366" s="13"/>
      <c r="AY366" s="13"/>
      <c r="AZ366" s="13"/>
      <c r="BA366" s="13"/>
      <c r="BB366" s="13"/>
      <c r="BC366" s="13"/>
      <c r="BD366" s="13"/>
      <c r="BE366" s="13" t="s">
        <v>85</v>
      </c>
      <c r="BF366" s="13" t="s">
        <v>85</v>
      </c>
      <c r="BG366" s="13" t="s">
        <v>85</v>
      </c>
      <c r="BH366" s="13" t="s">
        <v>85</v>
      </c>
      <c r="BI366" s="13" t="s">
        <v>85</v>
      </c>
      <c r="BJ366" s="13" t="s">
        <v>85</v>
      </c>
      <c r="BK366" s="13" t="s">
        <v>85</v>
      </c>
      <c r="BL366" s="13"/>
      <c r="BM366" s="161"/>
      <c r="BN366" s="13"/>
      <c r="BO366" s="59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61"/>
      <c r="CS366" s="15"/>
      <c r="CT366" s="3">
        <f t="shared" si="78"/>
        <v>18</v>
      </c>
      <c r="CU366" s="12">
        <v>18</v>
      </c>
      <c r="CW366" s="12">
        <f t="shared" si="79"/>
        <v>0</v>
      </c>
    </row>
    <row r="367" spans="1:101" s="12" customFormat="1" ht="16" thickBot="1" x14ac:dyDescent="0.25">
      <c r="A367" s="55" t="s">
        <v>64</v>
      </c>
      <c r="B367" s="36" t="s">
        <v>65</v>
      </c>
      <c r="C367" s="585"/>
      <c r="D367" s="139"/>
      <c r="E367" s="140"/>
      <c r="F367" s="63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159"/>
      <c r="AJ367" s="159"/>
      <c r="AK367" s="63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159"/>
      <c r="BN367" s="27"/>
      <c r="BO367" s="63"/>
      <c r="BP367" s="27"/>
      <c r="BQ367" s="27"/>
      <c r="BR367" s="27"/>
      <c r="BS367" s="567"/>
      <c r="BT367" s="567"/>
      <c r="BU367" s="567"/>
      <c r="BV367" s="567"/>
      <c r="BW367" s="567"/>
      <c r="BX367" s="567"/>
      <c r="BY367" s="567"/>
      <c r="BZ367" s="567"/>
      <c r="CA367" s="567"/>
      <c r="CB367" s="567"/>
      <c r="CC367" s="567"/>
      <c r="CD367" s="567"/>
      <c r="CE367" s="567"/>
      <c r="CF367" s="567"/>
      <c r="CG367" s="567"/>
      <c r="CH367" s="567"/>
      <c r="CI367" s="567"/>
      <c r="CJ367" s="567"/>
      <c r="CK367" s="567"/>
      <c r="CL367" s="567"/>
      <c r="CM367" s="567"/>
      <c r="CN367" s="567"/>
      <c r="CO367" s="567"/>
      <c r="CP367" s="567"/>
      <c r="CQ367" s="567"/>
      <c r="CR367" s="586"/>
      <c r="CS367" s="587"/>
      <c r="CT367" s="12">
        <f t="shared" si="78"/>
        <v>0</v>
      </c>
      <c r="CW367" s="12">
        <f t="shared" si="79"/>
        <v>0</v>
      </c>
    </row>
    <row r="368" spans="1:101" ht="16" thickBot="1" x14ac:dyDescent="0.25">
      <c r="A368" s="79" t="s">
        <v>192</v>
      </c>
      <c r="B368" s="110" t="s">
        <v>176</v>
      </c>
      <c r="C368" s="91" t="s">
        <v>357</v>
      </c>
      <c r="D368" s="623"/>
      <c r="E368" s="624"/>
      <c r="F368" s="60" t="s">
        <v>85</v>
      </c>
      <c r="G368" s="10" t="s">
        <v>85</v>
      </c>
      <c r="H368" s="10"/>
      <c r="I368" s="10"/>
      <c r="J368" s="10"/>
      <c r="K368" s="10"/>
      <c r="L368" s="10" t="s">
        <v>655</v>
      </c>
      <c r="M368" s="10" t="s">
        <v>655</v>
      </c>
      <c r="N368" s="10" t="s">
        <v>655</v>
      </c>
      <c r="O368" s="10" t="s">
        <v>85</v>
      </c>
      <c r="P368" s="10" t="s">
        <v>85</v>
      </c>
      <c r="Q368" s="10" t="s">
        <v>85</v>
      </c>
      <c r="R368" s="10" t="s">
        <v>85</v>
      </c>
      <c r="S368" s="10" t="s">
        <v>85</v>
      </c>
      <c r="T368" s="10" t="s">
        <v>85</v>
      </c>
      <c r="U368" s="10" t="s">
        <v>85</v>
      </c>
      <c r="V368" s="10"/>
      <c r="W368" s="10"/>
      <c r="X368" s="10"/>
      <c r="Y368" s="10"/>
      <c r="Z368" s="10"/>
      <c r="AA368" s="10"/>
      <c r="AB368" s="10"/>
      <c r="AC368" s="171"/>
      <c r="AD368" s="171"/>
      <c r="AE368" s="68"/>
      <c r="AF368" s="68"/>
      <c r="AG368" s="10" t="s">
        <v>85</v>
      </c>
      <c r="AH368" s="10" t="s">
        <v>85</v>
      </c>
      <c r="AI368" s="160" t="s">
        <v>85</v>
      </c>
      <c r="AJ368" s="160"/>
      <c r="AK368" s="60"/>
      <c r="AL368" s="24"/>
      <c r="AM368" s="24"/>
      <c r="AN368" s="10"/>
      <c r="AO368" s="10"/>
      <c r="AP368" s="10"/>
      <c r="AQ368" s="173"/>
      <c r="AR368" s="173"/>
      <c r="AS368" s="173"/>
      <c r="AT368" s="173"/>
      <c r="AU368" s="173"/>
      <c r="AV368" s="173"/>
      <c r="AW368" s="173"/>
      <c r="AX368" s="10"/>
      <c r="AY368" s="10"/>
      <c r="AZ368" s="24"/>
      <c r="BA368" s="24"/>
      <c r="BB368" s="24"/>
      <c r="BC368" s="24"/>
      <c r="BD368" s="24"/>
      <c r="BE368" s="10" t="s">
        <v>85</v>
      </c>
      <c r="BF368" s="10" t="s">
        <v>85</v>
      </c>
      <c r="BG368" s="10" t="s">
        <v>85</v>
      </c>
      <c r="BH368" s="10" t="s">
        <v>85</v>
      </c>
      <c r="BI368" s="10" t="s">
        <v>85</v>
      </c>
      <c r="BJ368" s="10" t="s">
        <v>85</v>
      </c>
      <c r="BK368" s="10" t="s">
        <v>85</v>
      </c>
      <c r="BL368" s="10"/>
      <c r="BM368" s="160"/>
      <c r="BN368" s="10"/>
      <c r="BO368" s="60"/>
      <c r="BP368" s="10"/>
      <c r="BQ368" s="10"/>
      <c r="BR368" s="10"/>
      <c r="BS368" s="10" t="s">
        <v>85</v>
      </c>
      <c r="BT368" s="10" t="s">
        <v>85</v>
      </c>
      <c r="BU368" s="10" t="s">
        <v>85</v>
      </c>
      <c r="BV368" s="10" t="s">
        <v>85</v>
      </c>
      <c r="BW368" s="10" t="s">
        <v>85</v>
      </c>
      <c r="BX368" s="10" t="s">
        <v>85</v>
      </c>
      <c r="BY368" s="10" t="s">
        <v>85</v>
      </c>
      <c r="BZ368" s="10" t="s">
        <v>655</v>
      </c>
      <c r="CA368" s="10" t="s">
        <v>655</v>
      </c>
      <c r="CB368" s="10" t="s">
        <v>655</v>
      </c>
      <c r="CC368" s="10" t="s">
        <v>655</v>
      </c>
      <c r="CD368" s="10" t="s">
        <v>655</v>
      </c>
      <c r="CE368" s="10" t="s">
        <v>655</v>
      </c>
      <c r="CF368" s="10" t="s">
        <v>655</v>
      </c>
      <c r="CG368" s="10"/>
      <c r="CH368" s="10"/>
      <c r="CI368" s="24"/>
      <c r="CJ368" s="10"/>
      <c r="CK368" s="10"/>
      <c r="CL368" s="10"/>
      <c r="CM368" s="10"/>
      <c r="CN368" s="10" t="s">
        <v>85</v>
      </c>
      <c r="CO368" s="10" t="s">
        <v>85</v>
      </c>
      <c r="CP368" s="10" t="s">
        <v>85</v>
      </c>
      <c r="CQ368" s="10" t="s">
        <v>85</v>
      </c>
      <c r="CR368" s="160" t="s">
        <v>85</v>
      </c>
      <c r="CS368" s="18" t="s">
        <v>85</v>
      </c>
      <c r="CT368" s="3">
        <f t="shared" si="68"/>
        <v>42</v>
      </c>
      <c r="CU368" s="12">
        <v>49</v>
      </c>
      <c r="CV368" s="12">
        <v>7</v>
      </c>
      <c r="CW368" s="12">
        <f t="shared" si="69"/>
        <v>0</v>
      </c>
    </row>
    <row r="369" spans="1:101" ht="16" thickBot="1" x14ac:dyDescent="0.25">
      <c r="A369" s="324" t="s">
        <v>409</v>
      </c>
      <c r="B369" s="309" t="s">
        <v>410</v>
      </c>
      <c r="C369" s="284" t="s">
        <v>357</v>
      </c>
      <c r="D369" s="642"/>
      <c r="E369" s="643"/>
      <c r="F369" s="66" t="s">
        <v>85</v>
      </c>
      <c r="G369" s="53" t="s">
        <v>85</v>
      </c>
      <c r="H369" s="53" t="s">
        <v>655</v>
      </c>
      <c r="I369" s="53"/>
      <c r="J369" s="53"/>
      <c r="K369" s="53"/>
      <c r="L369" s="53"/>
      <c r="M369" s="53"/>
      <c r="N369" s="53"/>
      <c r="O369" s="53" t="s">
        <v>85</v>
      </c>
      <c r="P369" s="53" t="s">
        <v>85</v>
      </c>
      <c r="Q369" s="53" t="s">
        <v>85</v>
      </c>
      <c r="R369" s="53" t="s">
        <v>85</v>
      </c>
      <c r="S369" s="53" t="s">
        <v>85</v>
      </c>
      <c r="T369" s="53" t="s">
        <v>85</v>
      </c>
      <c r="U369" s="53" t="s">
        <v>85</v>
      </c>
      <c r="V369" s="53"/>
      <c r="W369" s="53"/>
      <c r="X369" s="53"/>
      <c r="Y369" s="53"/>
      <c r="Z369" s="53"/>
      <c r="AA369" s="53"/>
      <c r="AB369" s="53"/>
      <c r="AC369" s="53" t="s">
        <v>85</v>
      </c>
      <c r="AD369" s="53" t="s">
        <v>85</v>
      </c>
      <c r="AE369" s="53" t="s">
        <v>85</v>
      </c>
      <c r="AF369" s="667" t="s">
        <v>85</v>
      </c>
      <c r="AG369" s="53" t="s">
        <v>85</v>
      </c>
      <c r="AH369" s="53" t="s">
        <v>85</v>
      </c>
      <c r="AI369" s="163" t="s">
        <v>85</v>
      </c>
      <c r="AJ369" s="163"/>
      <c r="AK369" s="66"/>
      <c r="AL369" s="53"/>
      <c r="AM369" s="53"/>
      <c r="AN369" s="53"/>
      <c r="AO369" s="53"/>
      <c r="AP369" s="53"/>
      <c r="AQ369" s="53" t="s">
        <v>85</v>
      </c>
      <c r="AR369" s="53" t="s">
        <v>85</v>
      </c>
      <c r="AS369" s="53" t="s">
        <v>85</v>
      </c>
      <c r="AT369" s="53" t="s">
        <v>85</v>
      </c>
      <c r="AU369" s="53" t="s">
        <v>85</v>
      </c>
      <c r="AV369" s="53" t="s">
        <v>85</v>
      </c>
      <c r="AW369" s="53" t="s">
        <v>85</v>
      </c>
      <c r="AX369" s="53" t="s">
        <v>655</v>
      </c>
      <c r="AY369" s="53"/>
      <c r="AZ369" s="53"/>
      <c r="BA369" s="53"/>
      <c r="BB369" s="53"/>
      <c r="BC369" s="53"/>
      <c r="BD369" s="53"/>
      <c r="BE369" s="53" t="s">
        <v>85</v>
      </c>
      <c r="BF369" s="53" t="s">
        <v>85</v>
      </c>
      <c r="BG369" s="53" t="s">
        <v>85</v>
      </c>
      <c r="BH369" s="53" t="s">
        <v>85</v>
      </c>
      <c r="BI369" s="53" t="s">
        <v>85</v>
      </c>
      <c r="BJ369" s="53" t="s">
        <v>85</v>
      </c>
      <c r="BK369" s="53" t="s">
        <v>85</v>
      </c>
      <c r="BL369" s="53"/>
      <c r="BM369" s="163"/>
      <c r="BN369" s="53"/>
      <c r="BO369" s="66"/>
      <c r="BP369" s="53"/>
      <c r="BQ369" s="53"/>
      <c r="BR369" s="53"/>
      <c r="BS369" s="53" t="s">
        <v>85</v>
      </c>
      <c r="BT369" s="53" t="s">
        <v>85</v>
      </c>
      <c r="BU369" s="53" t="s">
        <v>85</v>
      </c>
      <c r="BV369" s="53" t="s">
        <v>85</v>
      </c>
      <c r="BW369" s="53" t="s">
        <v>85</v>
      </c>
      <c r="BX369" s="53" t="s">
        <v>85</v>
      </c>
      <c r="BY369" s="53" t="s">
        <v>85</v>
      </c>
      <c r="BZ369" s="163"/>
      <c r="CA369" s="53"/>
      <c r="CB369" s="53"/>
      <c r="CC369" s="53"/>
      <c r="CD369" s="53"/>
      <c r="CE369" s="281"/>
      <c r="CF369" s="281"/>
      <c r="CG369" s="281"/>
      <c r="CH369" s="281"/>
      <c r="CI369" s="700"/>
      <c r="CJ369" s="281"/>
      <c r="CK369" s="281"/>
      <c r="CL369" s="281"/>
      <c r="CM369" s="281"/>
      <c r="CN369" s="281"/>
      <c r="CO369" s="281"/>
      <c r="CP369" s="53"/>
      <c r="CQ369" s="53"/>
      <c r="CR369" s="163"/>
      <c r="CS369" s="180"/>
      <c r="CT369" s="3">
        <f t="shared" si="68"/>
        <v>39</v>
      </c>
      <c r="CU369" s="12">
        <v>46</v>
      </c>
      <c r="CW369" s="12">
        <f t="shared" si="69"/>
        <v>-7</v>
      </c>
    </row>
    <row r="370" spans="1:101" s="12" customFormat="1" ht="16" thickBot="1" x14ac:dyDescent="0.25">
      <c r="A370" s="324" t="s">
        <v>1002</v>
      </c>
      <c r="B370" s="309" t="s">
        <v>1003</v>
      </c>
      <c r="C370" s="284" t="s">
        <v>357</v>
      </c>
      <c r="D370" s="642">
        <v>45644</v>
      </c>
      <c r="E370" s="643"/>
      <c r="F370" s="66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701"/>
      <c r="AG370" s="53"/>
      <c r="AH370" s="53"/>
      <c r="AI370" s="163"/>
      <c r="AJ370" s="163"/>
      <c r="AK370" s="66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163"/>
      <c r="BN370" s="53"/>
      <c r="BO370" s="66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163"/>
      <c r="CA370" s="53"/>
      <c r="CB370" s="53"/>
      <c r="CC370" s="53"/>
      <c r="CD370" s="53"/>
      <c r="CE370" s="53"/>
      <c r="CF370" s="53"/>
      <c r="CG370" s="53" t="s">
        <v>85</v>
      </c>
      <c r="CH370" s="53" t="s">
        <v>85</v>
      </c>
      <c r="CI370" s="280" t="s">
        <v>85</v>
      </c>
      <c r="CJ370" s="53" t="s">
        <v>85</v>
      </c>
      <c r="CK370" s="53" t="s">
        <v>85</v>
      </c>
      <c r="CL370" s="53" t="s">
        <v>85</v>
      </c>
      <c r="CM370" s="53" t="s">
        <v>85</v>
      </c>
      <c r="CN370" s="53"/>
      <c r="CO370" s="53"/>
      <c r="CP370" s="53"/>
      <c r="CQ370" s="53"/>
      <c r="CR370" s="163"/>
      <c r="CS370" s="180"/>
      <c r="CT370" s="3">
        <f t="shared" si="68"/>
        <v>7</v>
      </c>
      <c r="CU370" s="12">
        <v>7</v>
      </c>
      <c r="CW370" s="12">
        <f t="shared" si="69"/>
        <v>0</v>
      </c>
    </row>
    <row r="371" spans="1:101" ht="16" thickBot="1" x14ac:dyDescent="0.25">
      <c r="A371" s="324" t="s">
        <v>964</v>
      </c>
      <c r="B371" s="414" t="s">
        <v>901</v>
      </c>
      <c r="C371" s="284" t="s">
        <v>357</v>
      </c>
      <c r="D371" s="642">
        <v>45604</v>
      </c>
      <c r="E371" s="643">
        <v>45630</v>
      </c>
      <c r="F371" s="66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163"/>
      <c r="AJ371" s="163"/>
      <c r="AK371" s="66"/>
      <c r="AL371" s="53"/>
      <c r="AM371" s="53"/>
      <c r="AN371" s="53"/>
      <c r="AO371" s="53"/>
      <c r="AP371" s="53"/>
      <c r="AQ371" s="53"/>
      <c r="AR371" s="53" t="s">
        <v>85</v>
      </c>
      <c r="AS371" s="53" t="s">
        <v>85</v>
      </c>
      <c r="AT371" s="53" t="s">
        <v>85</v>
      </c>
      <c r="AU371" s="53" t="s">
        <v>85</v>
      </c>
      <c r="AV371" s="53" t="s">
        <v>85</v>
      </c>
      <c r="AW371" s="53" t="s">
        <v>85</v>
      </c>
      <c r="AX371" s="53" t="s">
        <v>655</v>
      </c>
      <c r="AY371" s="53"/>
      <c r="AZ371" s="53"/>
      <c r="BA371" s="53"/>
      <c r="BB371" s="53"/>
      <c r="BC371" s="53"/>
      <c r="BD371" s="53"/>
      <c r="BE371" s="53" t="s">
        <v>85</v>
      </c>
      <c r="BF371" s="53" t="s">
        <v>85</v>
      </c>
      <c r="BG371" s="53" t="s">
        <v>85</v>
      </c>
      <c r="BH371" s="53" t="s">
        <v>85</v>
      </c>
      <c r="BI371" s="53" t="s">
        <v>85</v>
      </c>
      <c r="BJ371" s="53" t="s">
        <v>85</v>
      </c>
      <c r="BK371" s="53" t="s">
        <v>85</v>
      </c>
      <c r="BL371" s="53"/>
      <c r="BM371" s="163"/>
      <c r="BN371" s="53"/>
      <c r="BO371" s="66"/>
      <c r="BP371" s="53"/>
      <c r="BQ371" s="53"/>
      <c r="BR371" s="53"/>
      <c r="BS371" s="412"/>
      <c r="BT371" s="53"/>
      <c r="BU371" s="53"/>
      <c r="BV371" s="53"/>
      <c r="BW371" s="53"/>
      <c r="BX371" s="53"/>
      <c r="BY371" s="53"/>
      <c r="BZ371" s="163"/>
      <c r="CA371" s="53"/>
      <c r="CB371" s="53"/>
      <c r="CC371" s="53"/>
      <c r="CD371" s="53"/>
      <c r="CE371" s="53"/>
      <c r="CF371" s="53"/>
      <c r="CG371" s="53"/>
      <c r="CH371" s="53"/>
      <c r="CI371" s="280"/>
      <c r="CJ371" s="53"/>
      <c r="CK371" s="53"/>
      <c r="CL371" s="53"/>
      <c r="CM371" s="53"/>
      <c r="CN371" s="53"/>
      <c r="CO371" s="53"/>
      <c r="CP371" s="53"/>
      <c r="CQ371" s="53"/>
      <c r="CR371" s="163"/>
      <c r="CS371" s="180"/>
      <c r="CT371" s="3">
        <f t="shared" si="68"/>
        <v>14</v>
      </c>
      <c r="CU371" s="12">
        <v>14</v>
      </c>
      <c r="CW371" s="12">
        <f t="shared" si="69"/>
        <v>0</v>
      </c>
    </row>
    <row r="372" spans="1:101" ht="16" thickBot="1" x14ac:dyDescent="0.25">
      <c r="A372" s="324" t="s">
        <v>839</v>
      </c>
      <c r="B372" s="309" t="s">
        <v>840</v>
      </c>
      <c r="C372" s="284" t="s">
        <v>329</v>
      </c>
      <c r="D372" s="642">
        <v>45588</v>
      </c>
      <c r="E372" s="643"/>
      <c r="F372" s="66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 t="s">
        <v>85</v>
      </c>
      <c r="AD372" s="53" t="s">
        <v>85</v>
      </c>
      <c r="AE372" s="53" t="s">
        <v>85</v>
      </c>
      <c r="AF372" s="53" t="s">
        <v>85</v>
      </c>
      <c r="AG372" s="53" t="s">
        <v>85</v>
      </c>
      <c r="AH372" s="53" t="s">
        <v>85</v>
      </c>
      <c r="AI372" s="163" t="s">
        <v>85</v>
      </c>
      <c r="AJ372" s="163" t="s">
        <v>85</v>
      </c>
      <c r="AK372" s="66" t="s">
        <v>85</v>
      </c>
      <c r="AL372" s="53" t="s">
        <v>85</v>
      </c>
      <c r="AM372" s="53" t="s">
        <v>85</v>
      </c>
      <c r="AN372" s="53" t="s">
        <v>85</v>
      </c>
      <c r="AO372" s="53" t="s">
        <v>85</v>
      </c>
      <c r="AP372" s="53" t="s">
        <v>85</v>
      </c>
      <c r="AQ372" s="53" t="s">
        <v>85</v>
      </c>
      <c r="AR372" s="53" t="s">
        <v>85</v>
      </c>
      <c r="AS372" s="53" t="s">
        <v>85</v>
      </c>
      <c r="AT372" s="53" t="s">
        <v>85</v>
      </c>
      <c r="AU372" s="53" t="s">
        <v>85</v>
      </c>
      <c r="AV372" s="53" t="s">
        <v>85</v>
      </c>
      <c r="AW372" s="53" t="s">
        <v>85</v>
      </c>
      <c r="AX372" s="53"/>
      <c r="AY372" s="53"/>
      <c r="AZ372" s="53"/>
      <c r="BA372" s="53"/>
      <c r="BB372" s="53"/>
      <c r="BC372" s="53"/>
      <c r="BD372" s="53"/>
      <c r="BE372" s="53" t="s">
        <v>85</v>
      </c>
      <c r="BF372" s="53" t="s">
        <v>85</v>
      </c>
      <c r="BG372" s="53" t="s">
        <v>85</v>
      </c>
      <c r="BH372" s="53" t="s">
        <v>85</v>
      </c>
      <c r="BI372" s="53" t="s">
        <v>85</v>
      </c>
      <c r="BJ372" s="53" t="s">
        <v>85</v>
      </c>
      <c r="BK372" s="53" t="s">
        <v>85</v>
      </c>
      <c r="BL372" s="53"/>
      <c r="BM372" s="163"/>
      <c r="BN372" s="53"/>
      <c r="BO372" s="66"/>
      <c r="BP372" s="53"/>
      <c r="BQ372" s="53"/>
      <c r="BR372" s="53"/>
      <c r="BS372" s="53" t="s">
        <v>85</v>
      </c>
      <c r="BT372" s="53" t="s">
        <v>85</v>
      </c>
      <c r="BU372" s="53" t="s">
        <v>85</v>
      </c>
      <c r="BV372" s="53" t="s">
        <v>85</v>
      </c>
      <c r="BW372" s="53" t="s">
        <v>85</v>
      </c>
      <c r="BX372" s="53" t="s">
        <v>85</v>
      </c>
      <c r="BY372" s="53" t="s">
        <v>85</v>
      </c>
      <c r="BZ372" s="163"/>
      <c r="CA372" s="53"/>
      <c r="CB372" s="53"/>
      <c r="CC372" s="53"/>
      <c r="CD372" s="53"/>
      <c r="CE372" s="53"/>
      <c r="CF372" s="53" t="s">
        <v>85</v>
      </c>
      <c r="CG372" s="53" t="s">
        <v>85</v>
      </c>
      <c r="CH372" s="53" t="s">
        <v>85</v>
      </c>
      <c r="CI372" s="280" t="s">
        <v>85</v>
      </c>
      <c r="CJ372" s="53" t="s">
        <v>85</v>
      </c>
      <c r="CK372" s="53" t="s">
        <v>85</v>
      </c>
      <c r="CL372" s="53" t="s">
        <v>85</v>
      </c>
      <c r="CM372" s="53" t="s">
        <v>85</v>
      </c>
      <c r="CN372" s="53"/>
      <c r="CO372" s="53"/>
      <c r="CP372" s="53"/>
      <c r="CQ372" s="53"/>
      <c r="CR372" s="163"/>
      <c r="CS372" s="180"/>
      <c r="CT372" s="3">
        <f t="shared" si="68"/>
        <v>43</v>
      </c>
      <c r="CU372" s="12">
        <v>43</v>
      </c>
      <c r="CW372" s="12">
        <f t="shared" si="69"/>
        <v>0</v>
      </c>
    </row>
    <row r="373" spans="1:101" ht="16" thickBot="1" x14ac:dyDescent="0.25">
      <c r="A373" s="324" t="s">
        <v>902</v>
      </c>
      <c r="B373" s="414" t="s">
        <v>411</v>
      </c>
      <c r="C373" s="284" t="s">
        <v>357</v>
      </c>
      <c r="D373" s="642"/>
      <c r="E373" s="643">
        <v>45616</v>
      </c>
      <c r="F373" s="66" t="s">
        <v>85</v>
      </c>
      <c r="G373" s="53" t="s">
        <v>85</v>
      </c>
      <c r="H373" s="53"/>
      <c r="I373" s="53"/>
      <c r="J373" s="53"/>
      <c r="K373" s="53"/>
      <c r="L373" s="53"/>
      <c r="M373" s="53"/>
      <c r="N373" s="53"/>
      <c r="O373" s="53" t="s">
        <v>85</v>
      </c>
      <c r="P373" s="53" t="s">
        <v>85</v>
      </c>
      <c r="Q373" s="53" t="s">
        <v>85</v>
      </c>
      <c r="R373" s="53" t="s">
        <v>85</v>
      </c>
      <c r="S373" s="53" t="s">
        <v>85</v>
      </c>
      <c r="T373" s="53" t="s">
        <v>85</v>
      </c>
      <c r="U373" s="53" t="s">
        <v>85</v>
      </c>
      <c r="V373" s="53"/>
      <c r="W373" s="53"/>
      <c r="X373" s="53"/>
      <c r="Y373" s="53"/>
      <c r="Z373" s="53"/>
      <c r="AA373" s="53"/>
      <c r="AB373" s="53"/>
      <c r="AC373" s="53" t="s">
        <v>85</v>
      </c>
      <c r="AD373" s="53" t="s">
        <v>85</v>
      </c>
      <c r="AE373" s="53" t="s">
        <v>85</v>
      </c>
      <c r="AF373" s="53" t="s">
        <v>85</v>
      </c>
      <c r="AG373" s="53" t="s">
        <v>85</v>
      </c>
      <c r="AH373" s="53" t="s">
        <v>85</v>
      </c>
      <c r="AI373" s="163" t="s">
        <v>85</v>
      </c>
      <c r="AJ373" s="163"/>
      <c r="AK373" s="66"/>
      <c r="AL373" s="53"/>
      <c r="AM373" s="53"/>
      <c r="AN373" s="53"/>
      <c r="AO373" s="53"/>
      <c r="AP373" s="53"/>
      <c r="AQ373" s="211" t="s">
        <v>85</v>
      </c>
      <c r="AR373" s="211" t="s">
        <v>85</v>
      </c>
      <c r="AS373" s="211" t="s">
        <v>85</v>
      </c>
      <c r="AT373" s="211" t="s">
        <v>85</v>
      </c>
      <c r="AU373" s="211" t="s">
        <v>85</v>
      </c>
      <c r="AV373" s="53" t="s">
        <v>85</v>
      </c>
      <c r="AW373" s="53" t="s">
        <v>85</v>
      </c>
      <c r="AX373" s="412"/>
      <c r="AY373" s="53"/>
      <c r="AZ373" s="53"/>
      <c r="BA373" s="53"/>
      <c r="BB373" s="53"/>
      <c r="BC373" s="53"/>
      <c r="BD373" s="53"/>
      <c r="BE373" s="53"/>
      <c r="BF373" s="280"/>
      <c r="BG373" s="53"/>
      <c r="BH373" s="53"/>
      <c r="BI373" s="53"/>
      <c r="BJ373" s="53"/>
      <c r="BK373" s="53"/>
      <c r="BL373" s="53"/>
      <c r="BM373" s="163"/>
      <c r="BN373" s="53"/>
      <c r="BO373" s="66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163"/>
      <c r="CA373" s="53"/>
      <c r="CB373" s="53"/>
      <c r="CC373" s="53"/>
      <c r="CD373" s="53"/>
      <c r="CE373" s="53"/>
      <c r="CF373" s="53"/>
      <c r="CG373" s="53"/>
      <c r="CH373" s="53"/>
      <c r="CI373" s="280"/>
      <c r="CJ373" s="53"/>
      <c r="CK373" s="53"/>
      <c r="CL373" s="53"/>
      <c r="CM373" s="53"/>
      <c r="CN373" s="53"/>
      <c r="CO373" s="53"/>
      <c r="CP373" s="53"/>
      <c r="CQ373" s="53"/>
      <c r="CR373" s="163"/>
      <c r="CS373" s="180"/>
      <c r="CT373" s="3">
        <f t="shared" si="68"/>
        <v>23</v>
      </c>
      <c r="CU373" s="12">
        <v>23</v>
      </c>
      <c r="CW373" s="12">
        <f t="shared" si="69"/>
        <v>0</v>
      </c>
    </row>
    <row r="374" spans="1:101" s="12" customFormat="1" ht="16" thickBot="1" x14ac:dyDescent="0.25">
      <c r="A374" s="79" t="s">
        <v>841</v>
      </c>
      <c r="B374" s="110" t="s">
        <v>627</v>
      </c>
      <c r="C374" s="91" t="s">
        <v>357</v>
      </c>
      <c r="D374" s="623"/>
      <c r="E374" s="624"/>
      <c r="F374" s="60" t="s">
        <v>85</v>
      </c>
      <c r="G374" s="10" t="s">
        <v>85</v>
      </c>
      <c r="H374" s="10"/>
      <c r="I374" s="10"/>
      <c r="J374" s="10"/>
      <c r="K374" s="10"/>
      <c r="L374" s="10"/>
      <c r="M374" s="10"/>
      <c r="N374" s="10"/>
      <c r="O374" s="10" t="s">
        <v>85</v>
      </c>
      <c r="P374" s="10" t="s">
        <v>85</v>
      </c>
      <c r="Q374" s="10" t="s">
        <v>85</v>
      </c>
      <c r="R374" s="10" t="s">
        <v>85</v>
      </c>
      <c r="S374" s="10" t="s">
        <v>85</v>
      </c>
      <c r="T374" s="10" t="s">
        <v>85</v>
      </c>
      <c r="U374" s="10" t="s">
        <v>85</v>
      </c>
      <c r="V374" s="10"/>
      <c r="W374" s="10"/>
      <c r="X374" s="10"/>
      <c r="Y374" s="10"/>
      <c r="Z374" s="10"/>
      <c r="AA374" s="10"/>
      <c r="AB374" s="10"/>
      <c r="AC374" s="68"/>
      <c r="AD374" s="10" t="s">
        <v>85</v>
      </c>
      <c r="AE374" s="10" t="s">
        <v>85</v>
      </c>
      <c r="AF374" s="10" t="s">
        <v>85</v>
      </c>
      <c r="AG374" s="10" t="s">
        <v>85</v>
      </c>
      <c r="AH374" s="68"/>
      <c r="AI374" s="456"/>
      <c r="AJ374" s="160"/>
      <c r="AK374" s="60"/>
      <c r="AL374" s="10"/>
      <c r="AM374" s="10"/>
      <c r="AN374" s="10"/>
      <c r="AO374" s="10"/>
      <c r="AP374" s="10"/>
      <c r="AQ374" s="10" t="s">
        <v>85</v>
      </c>
      <c r="AR374" s="10" t="s">
        <v>85</v>
      </c>
      <c r="AS374" s="10" t="s">
        <v>85</v>
      </c>
      <c r="AT374" s="10" t="s">
        <v>85</v>
      </c>
      <c r="AU374" s="10" t="s">
        <v>85</v>
      </c>
      <c r="AV374" s="10" t="s">
        <v>85</v>
      </c>
      <c r="AW374" s="10" t="s">
        <v>85</v>
      </c>
      <c r="AX374" s="10"/>
      <c r="AY374" s="10"/>
      <c r="AZ374" s="10"/>
      <c r="BA374" s="10"/>
      <c r="BB374" s="10"/>
      <c r="BC374" s="10"/>
      <c r="BD374" s="10"/>
      <c r="BE374" s="10" t="s">
        <v>85</v>
      </c>
      <c r="BF374" s="10" t="s">
        <v>85</v>
      </c>
      <c r="BG374" s="10" t="s">
        <v>85</v>
      </c>
      <c r="BH374" s="10" t="s">
        <v>85</v>
      </c>
      <c r="BI374" s="10" t="s">
        <v>85</v>
      </c>
      <c r="BJ374" s="10" t="s">
        <v>85</v>
      </c>
      <c r="BK374" s="10" t="s">
        <v>85</v>
      </c>
      <c r="BL374" s="10"/>
      <c r="BM374" s="160"/>
      <c r="BN374" s="10"/>
      <c r="BO374" s="60"/>
      <c r="BP374" s="10"/>
      <c r="BQ374" s="10"/>
      <c r="BR374" s="10"/>
      <c r="BS374" s="10" t="s">
        <v>85</v>
      </c>
      <c r="BT374" s="10" t="s">
        <v>85</v>
      </c>
      <c r="BU374" s="10" t="s">
        <v>85</v>
      </c>
      <c r="BV374" s="10" t="s">
        <v>85</v>
      </c>
      <c r="BW374" s="10" t="s">
        <v>85</v>
      </c>
      <c r="BX374" s="10" t="s">
        <v>85</v>
      </c>
      <c r="BY374" s="10" t="s">
        <v>85</v>
      </c>
      <c r="BZ374" s="160"/>
      <c r="CA374" s="10"/>
      <c r="CB374" s="10"/>
      <c r="CC374" s="10"/>
      <c r="CD374" s="10"/>
      <c r="CE374" s="10"/>
      <c r="CF374" s="10"/>
      <c r="CG374" s="10" t="s">
        <v>85</v>
      </c>
      <c r="CH374" s="10" t="s">
        <v>85</v>
      </c>
      <c r="CI374" s="10" t="s">
        <v>85</v>
      </c>
      <c r="CJ374" s="10" t="s">
        <v>85</v>
      </c>
      <c r="CK374" s="10" t="s">
        <v>85</v>
      </c>
      <c r="CL374" s="10" t="s">
        <v>85</v>
      </c>
      <c r="CM374" s="10" t="s">
        <v>85</v>
      </c>
      <c r="CN374" s="10"/>
      <c r="CO374" s="10"/>
      <c r="CP374" s="10"/>
      <c r="CQ374" s="10"/>
      <c r="CR374" s="160"/>
      <c r="CS374" s="18"/>
      <c r="CT374" s="3">
        <f t="shared" si="68"/>
        <v>41</v>
      </c>
      <c r="CU374" s="12">
        <v>44</v>
      </c>
      <c r="CW374" s="12">
        <f t="shared" si="69"/>
        <v>-3</v>
      </c>
    </row>
    <row r="375" spans="1:101" ht="15.5" customHeight="1" thickBot="1" x14ac:dyDescent="0.25">
      <c r="A375" s="277" t="s">
        <v>352</v>
      </c>
      <c r="B375" s="432" t="s">
        <v>353</v>
      </c>
      <c r="C375" s="293" t="s">
        <v>329</v>
      </c>
      <c r="D375" s="642"/>
      <c r="E375" s="643">
        <v>45574</v>
      </c>
      <c r="F375" s="66" t="s">
        <v>85</v>
      </c>
      <c r="G375" s="53" t="s">
        <v>85</v>
      </c>
      <c r="H375" s="53"/>
      <c r="I375" s="53"/>
      <c r="J375" s="53"/>
      <c r="K375" s="53"/>
      <c r="L375" s="53"/>
      <c r="M375" s="53"/>
      <c r="N375" s="53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53"/>
      <c r="AA375" s="53"/>
      <c r="AB375" s="53"/>
      <c r="AC375" s="281"/>
      <c r="AD375" s="281"/>
      <c r="AE375" s="281"/>
      <c r="AF375" s="281"/>
      <c r="AG375" s="281"/>
      <c r="AH375" s="281"/>
      <c r="AI375" s="297"/>
      <c r="AJ375" s="163"/>
      <c r="AK375" s="66"/>
      <c r="AL375" s="53"/>
      <c r="AM375" s="53"/>
      <c r="AN375" s="53"/>
      <c r="AO375" s="53"/>
      <c r="AP375" s="53"/>
      <c r="AQ375" s="281"/>
      <c r="AR375" s="281"/>
      <c r="AS375" s="281"/>
      <c r="AT375" s="281"/>
      <c r="AU375" s="281"/>
      <c r="AV375" s="281"/>
      <c r="AW375" s="281"/>
      <c r="AX375" s="281"/>
      <c r="AY375" s="281"/>
      <c r="AZ375" s="281"/>
      <c r="BA375" s="281"/>
      <c r="BB375" s="281"/>
      <c r="BC375" s="281"/>
      <c r="BD375" s="281"/>
      <c r="BE375" s="281"/>
      <c r="BF375" s="412"/>
      <c r="BG375" s="53"/>
      <c r="BH375" s="53"/>
      <c r="BI375" s="53"/>
      <c r="BJ375" s="53"/>
      <c r="BK375" s="53"/>
      <c r="BL375" s="53"/>
      <c r="BM375" s="163"/>
      <c r="BN375" s="53"/>
      <c r="BO375" s="66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163"/>
      <c r="CS375" s="180"/>
      <c r="CT375" s="3">
        <f t="shared" si="68"/>
        <v>2</v>
      </c>
      <c r="CU375" s="12">
        <v>2</v>
      </c>
      <c r="CW375" s="12">
        <f t="shared" si="69"/>
        <v>0</v>
      </c>
    </row>
    <row r="376" spans="1:101" ht="15.5" customHeight="1" thickBot="1" x14ac:dyDescent="0.25">
      <c r="A376" s="277" t="s">
        <v>649</v>
      </c>
      <c r="B376" s="588" t="s">
        <v>562</v>
      </c>
      <c r="C376" s="293" t="s">
        <v>357</v>
      </c>
      <c r="D376" s="642"/>
      <c r="E376" s="643">
        <v>45630</v>
      </c>
      <c r="F376" s="66" t="s">
        <v>85</v>
      </c>
      <c r="G376" s="53" t="s">
        <v>85</v>
      </c>
      <c r="H376" s="53"/>
      <c r="I376" s="53"/>
      <c r="J376" s="53"/>
      <c r="K376" s="53"/>
      <c r="L376" s="53"/>
      <c r="M376" s="53"/>
      <c r="N376" s="53"/>
      <c r="O376" s="53" t="s">
        <v>85</v>
      </c>
      <c r="P376" s="53" t="s">
        <v>85</v>
      </c>
      <c r="Q376" s="53" t="s">
        <v>85</v>
      </c>
      <c r="R376" s="53" t="s">
        <v>85</v>
      </c>
      <c r="S376" s="53" t="s">
        <v>85</v>
      </c>
      <c r="T376" s="53" t="s">
        <v>85</v>
      </c>
      <c r="U376" s="53" t="s">
        <v>85</v>
      </c>
      <c r="V376" s="53"/>
      <c r="W376" s="53"/>
      <c r="X376" s="53"/>
      <c r="Y376" s="53"/>
      <c r="Z376" s="53"/>
      <c r="AA376" s="53"/>
      <c r="AB376" s="53"/>
      <c r="AC376" s="53" t="s">
        <v>85</v>
      </c>
      <c r="AD376" s="53" t="s">
        <v>85</v>
      </c>
      <c r="AE376" s="53" t="s">
        <v>85</v>
      </c>
      <c r="AF376" s="667" t="s">
        <v>85</v>
      </c>
      <c r="AG376" s="53" t="s">
        <v>85</v>
      </c>
      <c r="AH376" s="53" t="s">
        <v>85</v>
      </c>
      <c r="AI376" s="163" t="s">
        <v>85</v>
      </c>
      <c r="AJ376" s="163"/>
      <c r="AK376" s="66"/>
      <c r="AL376" s="53"/>
      <c r="AM376" s="53"/>
      <c r="AN376" s="53"/>
      <c r="AO376" s="53"/>
      <c r="AP376" s="53"/>
      <c r="AQ376" s="53" t="s">
        <v>85</v>
      </c>
      <c r="AR376" s="53" t="s">
        <v>85</v>
      </c>
      <c r="AS376" s="53" t="s">
        <v>85</v>
      </c>
      <c r="AT376" s="53" t="s">
        <v>85</v>
      </c>
      <c r="AU376" s="53" t="s">
        <v>85</v>
      </c>
      <c r="AV376" s="53" t="s">
        <v>85</v>
      </c>
      <c r="AW376" s="53" t="s">
        <v>85</v>
      </c>
      <c r="AX376" s="53"/>
      <c r="AY376" s="53"/>
      <c r="AZ376" s="53"/>
      <c r="BA376" s="53"/>
      <c r="BB376" s="53"/>
      <c r="BC376" s="53"/>
      <c r="BD376" s="53"/>
      <c r="BE376" s="53" t="s">
        <v>85</v>
      </c>
      <c r="BF376" s="53" t="s">
        <v>85</v>
      </c>
      <c r="BG376" s="53" t="s">
        <v>85</v>
      </c>
      <c r="BH376" s="53" t="s">
        <v>85</v>
      </c>
      <c r="BI376" s="53" t="s">
        <v>85</v>
      </c>
      <c r="BJ376" s="53" t="s">
        <v>85</v>
      </c>
      <c r="BK376" s="53" t="s">
        <v>85</v>
      </c>
      <c r="BL376" s="53"/>
      <c r="BM376" s="163"/>
      <c r="BN376" s="53"/>
      <c r="BO376" s="66"/>
      <c r="BP376" s="53"/>
      <c r="BQ376" s="53"/>
      <c r="BR376" s="412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163"/>
      <c r="CS376" s="180"/>
      <c r="CT376" s="3">
        <f t="shared" si="68"/>
        <v>30</v>
      </c>
      <c r="CU376" s="12">
        <v>30</v>
      </c>
      <c r="CW376" s="12">
        <f t="shared" si="69"/>
        <v>0</v>
      </c>
    </row>
    <row r="377" spans="1:101" ht="15" x14ac:dyDescent="0.2">
      <c r="A377" s="39" t="s">
        <v>412</v>
      </c>
      <c r="B377" s="40" t="s">
        <v>413</v>
      </c>
      <c r="C377" s="127" t="s">
        <v>357</v>
      </c>
      <c r="D377" s="623"/>
      <c r="E377" s="624"/>
      <c r="F377" s="60" t="s">
        <v>85</v>
      </c>
      <c r="G377" s="10" t="s">
        <v>85</v>
      </c>
      <c r="H377" s="10"/>
      <c r="I377" s="10"/>
      <c r="J377" s="10"/>
      <c r="K377" s="10"/>
      <c r="L377" s="10"/>
      <c r="M377" s="10"/>
      <c r="N377" s="10"/>
      <c r="O377" s="10" t="s">
        <v>85</v>
      </c>
      <c r="P377" s="10" t="s">
        <v>85</v>
      </c>
      <c r="Q377" s="10" t="s">
        <v>85</v>
      </c>
      <c r="R377" s="10" t="s">
        <v>85</v>
      </c>
      <c r="S377" s="10" t="s">
        <v>85</v>
      </c>
      <c r="T377" s="10" t="s">
        <v>85</v>
      </c>
      <c r="U377" s="10" t="s">
        <v>85</v>
      </c>
      <c r="V377" s="10"/>
      <c r="W377" s="10"/>
      <c r="X377" s="10"/>
      <c r="Y377" s="10"/>
      <c r="Z377" s="10"/>
      <c r="AA377" s="10"/>
      <c r="AB377" s="10"/>
      <c r="AC377" s="10" t="s">
        <v>85</v>
      </c>
      <c r="AD377" s="10" t="s">
        <v>85</v>
      </c>
      <c r="AE377" s="10" t="s">
        <v>85</v>
      </c>
      <c r="AF377" s="10" t="s">
        <v>85</v>
      </c>
      <c r="AG377" s="10" t="s">
        <v>85</v>
      </c>
      <c r="AH377" s="10" t="s">
        <v>85</v>
      </c>
      <c r="AI377" s="160" t="s">
        <v>85</v>
      </c>
      <c r="AJ377" s="160"/>
      <c r="AK377" s="60"/>
      <c r="AL377" s="10"/>
      <c r="AM377" s="10"/>
      <c r="AN377" s="10"/>
      <c r="AO377" s="10"/>
      <c r="AP377" s="10"/>
      <c r="AQ377" s="10" t="s">
        <v>85</v>
      </c>
      <c r="AR377" s="10" t="s">
        <v>85</v>
      </c>
      <c r="AS377" s="10" t="s">
        <v>85</v>
      </c>
      <c r="AT377" s="10" t="s">
        <v>85</v>
      </c>
      <c r="AU377" s="10" t="s">
        <v>85</v>
      </c>
      <c r="AV377" s="10" t="s">
        <v>85</v>
      </c>
      <c r="AW377" s="10" t="s">
        <v>85</v>
      </c>
      <c r="AX377" s="10"/>
      <c r="AY377" s="10"/>
      <c r="AZ377" s="10"/>
      <c r="BA377" s="10"/>
      <c r="BB377" s="10"/>
      <c r="BC377" s="10"/>
      <c r="BD377" s="10"/>
      <c r="BE377" s="10" t="s">
        <v>85</v>
      </c>
      <c r="BF377" s="10" t="s">
        <v>85</v>
      </c>
      <c r="BG377" s="10" t="s">
        <v>85</v>
      </c>
      <c r="BH377" s="10" t="s">
        <v>85</v>
      </c>
      <c r="BI377" s="10" t="s">
        <v>85</v>
      </c>
      <c r="BJ377" s="10" t="s">
        <v>85</v>
      </c>
      <c r="BK377" s="10" t="s">
        <v>85</v>
      </c>
      <c r="BL377" s="10"/>
      <c r="BM377" s="160"/>
      <c r="BN377" s="10"/>
      <c r="BO377" s="60"/>
      <c r="BP377" s="10"/>
      <c r="BQ377" s="10"/>
      <c r="BR377" s="10"/>
      <c r="BS377" s="10" t="s">
        <v>85</v>
      </c>
      <c r="BT377" s="10" t="s">
        <v>85</v>
      </c>
      <c r="BU377" s="10" t="s">
        <v>85</v>
      </c>
      <c r="BV377" s="10" t="s">
        <v>85</v>
      </c>
      <c r="BW377" s="10" t="s">
        <v>85</v>
      </c>
      <c r="BX377" s="10" t="s">
        <v>85</v>
      </c>
      <c r="BY377" s="10" t="s">
        <v>85</v>
      </c>
      <c r="BZ377" s="10"/>
      <c r="CA377" s="10"/>
      <c r="CB377" s="10"/>
      <c r="CC377" s="10"/>
      <c r="CD377" s="10"/>
      <c r="CE377" s="10"/>
      <c r="CF377" s="10"/>
      <c r="CG377" s="10" t="s">
        <v>85</v>
      </c>
      <c r="CH377" s="10" t="s">
        <v>85</v>
      </c>
      <c r="CI377" s="10" t="s">
        <v>85</v>
      </c>
      <c r="CJ377" s="10" t="s">
        <v>85</v>
      </c>
      <c r="CK377" s="10" t="s">
        <v>85</v>
      </c>
      <c r="CL377" s="10" t="s">
        <v>85</v>
      </c>
      <c r="CM377" s="10" t="s">
        <v>85</v>
      </c>
      <c r="CN377" s="10" t="s">
        <v>85</v>
      </c>
      <c r="CO377" s="10" t="s">
        <v>85</v>
      </c>
      <c r="CP377" s="10"/>
      <c r="CQ377" s="10"/>
      <c r="CR377" s="160"/>
      <c r="CS377" s="18"/>
      <c r="CT377" s="3">
        <f t="shared" si="68"/>
        <v>46</v>
      </c>
      <c r="CU377" s="12">
        <v>46</v>
      </c>
      <c r="CW377" s="12">
        <f t="shared" si="69"/>
        <v>0</v>
      </c>
    </row>
    <row r="378" spans="1:101" ht="16" thickBot="1" x14ac:dyDescent="0.25">
      <c r="A378" s="181" t="s">
        <v>628</v>
      </c>
      <c r="B378" s="270" t="s">
        <v>414</v>
      </c>
      <c r="C378" s="271" t="s">
        <v>367</v>
      </c>
      <c r="D378" s="137"/>
      <c r="E378" s="138"/>
      <c r="F378" s="61" t="s">
        <v>85</v>
      </c>
      <c r="G378" s="11" t="s">
        <v>85</v>
      </c>
      <c r="H378" s="11"/>
      <c r="I378" s="11"/>
      <c r="J378" s="11"/>
      <c r="K378" s="11"/>
      <c r="L378" s="11"/>
      <c r="M378" s="11"/>
      <c r="N378" s="11"/>
      <c r="O378" s="11" t="s">
        <v>85</v>
      </c>
      <c r="P378" s="11" t="s">
        <v>85</v>
      </c>
      <c r="Q378" s="11" t="s">
        <v>85</v>
      </c>
      <c r="R378" s="11" t="s">
        <v>85</v>
      </c>
      <c r="S378" s="11" t="s">
        <v>85</v>
      </c>
      <c r="T378" s="11" t="s">
        <v>85</v>
      </c>
      <c r="U378" s="11" t="s">
        <v>85</v>
      </c>
      <c r="V378" s="11"/>
      <c r="W378" s="11"/>
      <c r="X378" s="11"/>
      <c r="Y378" s="11"/>
      <c r="Z378" s="11"/>
      <c r="AA378" s="11"/>
      <c r="AB378" s="11"/>
      <c r="AC378" s="177"/>
      <c r="AD378" s="177"/>
      <c r="AE378" s="177"/>
      <c r="AF378" s="177"/>
      <c r="AG378" s="177"/>
      <c r="AH378" s="177"/>
      <c r="AI378" s="397"/>
      <c r="AJ378" s="158"/>
      <c r="AK378" s="61"/>
      <c r="AL378" s="11"/>
      <c r="AM378" s="11"/>
      <c r="AN378" s="167"/>
      <c r="AO378" s="167"/>
      <c r="AP378" s="167"/>
      <c r="AQ378" s="167"/>
      <c r="AR378" s="167"/>
      <c r="AS378" s="167"/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79"/>
      <c r="BN378" s="167"/>
      <c r="BO378" s="373"/>
      <c r="BP378" s="167"/>
      <c r="BQ378" s="167"/>
      <c r="BR378" s="167"/>
      <c r="BS378" s="167"/>
      <c r="BT378" s="167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58"/>
      <c r="CS378" s="21"/>
      <c r="CT378" s="12">
        <f t="shared" si="68"/>
        <v>9</v>
      </c>
      <c r="CU378" s="12"/>
      <c r="CW378" s="12">
        <f t="shared" si="69"/>
        <v>9</v>
      </c>
    </row>
    <row r="379" spans="1:101" ht="15" x14ac:dyDescent="0.2">
      <c r="A379" s="43" t="s">
        <v>50</v>
      </c>
      <c r="B379" s="33" t="s">
        <v>51</v>
      </c>
      <c r="C379" s="127" t="s">
        <v>290</v>
      </c>
      <c r="D379" s="623"/>
      <c r="E379" s="624">
        <v>45574</v>
      </c>
      <c r="F379" s="60" t="s">
        <v>85</v>
      </c>
      <c r="G379" s="10" t="s">
        <v>85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60"/>
      <c r="AJ379" s="160"/>
      <c r="AK379" s="6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60"/>
      <c r="BN379" s="10"/>
      <c r="BO379" s="6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60"/>
      <c r="CS379" s="18"/>
      <c r="CT379" s="3">
        <f t="shared" si="68"/>
        <v>2</v>
      </c>
      <c r="CU379" s="12">
        <v>2</v>
      </c>
      <c r="CW379" s="12">
        <f t="shared" si="69"/>
        <v>0</v>
      </c>
    </row>
    <row r="380" spans="1:101" ht="15" x14ac:dyDescent="0.2">
      <c r="A380" s="45" t="s">
        <v>50</v>
      </c>
      <c r="B380" s="25" t="s">
        <v>51</v>
      </c>
      <c r="C380" s="239" t="s">
        <v>329</v>
      </c>
      <c r="D380" s="613">
        <v>45574</v>
      </c>
      <c r="E380" s="614"/>
      <c r="F380" s="59"/>
      <c r="G380" s="13"/>
      <c r="H380" s="13"/>
      <c r="I380" s="13"/>
      <c r="J380" s="13"/>
      <c r="K380" s="13"/>
      <c r="L380" s="13"/>
      <c r="M380" s="13"/>
      <c r="N380" s="13"/>
      <c r="O380" s="13" t="s">
        <v>85</v>
      </c>
      <c r="P380" s="13" t="s">
        <v>85</v>
      </c>
      <c r="Q380" s="13" t="s">
        <v>85</v>
      </c>
      <c r="R380" s="13" t="s">
        <v>85</v>
      </c>
      <c r="S380" s="13" t="s">
        <v>85</v>
      </c>
      <c r="T380" s="13" t="s">
        <v>85</v>
      </c>
      <c r="U380" s="13" t="s">
        <v>85</v>
      </c>
      <c r="V380" s="13"/>
      <c r="W380" s="13"/>
      <c r="X380" s="13"/>
      <c r="Y380" s="13"/>
      <c r="Z380" s="13"/>
      <c r="AA380" s="13"/>
      <c r="AB380" s="13"/>
      <c r="AC380" s="13" t="s">
        <v>85</v>
      </c>
      <c r="AD380" s="13" t="s">
        <v>85</v>
      </c>
      <c r="AE380" s="13" t="s">
        <v>85</v>
      </c>
      <c r="AF380" s="615" t="s">
        <v>85</v>
      </c>
      <c r="AG380" s="13" t="s">
        <v>85</v>
      </c>
      <c r="AH380" s="13" t="s">
        <v>85</v>
      </c>
      <c r="AI380" s="161" t="s">
        <v>85</v>
      </c>
      <c r="AJ380" s="161" t="s">
        <v>85</v>
      </c>
      <c r="AK380" s="59" t="s">
        <v>85</v>
      </c>
      <c r="AL380" s="13" t="s">
        <v>85</v>
      </c>
      <c r="AM380" s="13" t="s">
        <v>85</v>
      </c>
      <c r="AN380" s="13" t="s">
        <v>85</v>
      </c>
      <c r="AO380" s="13" t="s">
        <v>85</v>
      </c>
      <c r="AP380" s="517" t="s">
        <v>85</v>
      </c>
      <c r="AQ380" s="517"/>
      <c r="AR380" s="517"/>
      <c r="AS380" s="517"/>
      <c r="AT380" s="517"/>
      <c r="AU380" s="517"/>
      <c r="AV380" s="517"/>
      <c r="AW380" s="436"/>
      <c r="AX380" s="13"/>
      <c r="AY380" s="13"/>
      <c r="AZ380" s="13"/>
      <c r="BA380" s="13"/>
      <c r="BB380" s="13"/>
      <c r="BC380" s="13"/>
      <c r="BD380" s="13"/>
      <c r="BE380" s="13" t="s">
        <v>85</v>
      </c>
      <c r="BF380" s="13" t="s">
        <v>85</v>
      </c>
      <c r="BG380" s="13" t="s">
        <v>85</v>
      </c>
      <c r="BH380" s="13" t="s">
        <v>85</v>
      </c>
      <c r="BI380" s="13" t="s">
        <v>85</v>
      </c>
      <c r="BJ380" s="13" t="s">
        <v>85</v>
      </c>
      <c r="BK380" s="13" t="s">
        <v>85</v>
      </c>
      <c r="BL380" s="13"/>
      <c r="BM380" s="161"/>
      <c r="BN380" s="13"/>
      <c r="BO380" s="59"/>
      <c r="BP380" s="13"/>
      <c r="BQ380" s="13"/>
      <c r="BR380" s="13"/>
      <c r="BS380" s="13" t="s">
        <v>85</v>
      </c>
      <c r="BT380" s="13" t="s">
        <v>85</v>
      </c>
      <c r="BU380" s="13" t="s">
        <v>85</v>
      </c>
      <c r="BV380" s="13" t="s">
        <v>85</v>
      </c>
      <c r="BW380" s="13" t="s">
        <v>85</v>
      </c>
      <c r="BX380" s="13" t="s">
        <v>85</v>
      </c>
      <c r="BY380" s="13" t="s">
        <v>85</v>
      </c>
      <c r="BZ380" s="13"/>
      <c r="CA380" s="13"/>
      <c r="CB380" s="13"/>
      <c r="CC380" s="13"/>
      <c r="CD380" s="13"/>
      <c r="CE380" s="13"/>
      <c r="CF380" s="13"/>
      <c r="CG380" s="13" t="s">
        <v>85</v>
      </c>
      <c r="CH380" s="13" t="s">
        <v>85</v>
      </c>
      <c r="CI380" s="13" t="s">
        <v>85</v>
      </c>
      <c r="CJ380" s="13" t="s">
        <v>85</v>
      </c>
      <c r="CK380" s="13" t="s">
        <v>85</v>
      </c>
      <c r="CL380" s="13" t="s">
        <v>85</v>
      </c>
      <c r="CM380" s="13" t="s">
        <v>85</v>
      </c>
      <c r="CN380" s="13"/>
      <c r="CO380" s="13"/>
      <c r="CP380" s="13"/>
      <c r="CQ380" s="13"/>
      <c r="CR380" s="161"/>
      <c r="CS380" s="15"/>
      <c r="CT380" s="3">
        <f t="shared" si="68"/>
        <v>42</v>
      </c>
      <c r="CU380" s="12">
        <v>42</v>
      </c>
      <c r="CW380" s="12">
        <f t="shared" si="69"/>
        <v>0</v>
      </c>
    </row>
    <row r="381" spans="1:101" ht="16" thickBot="1" x14ac:dyDescent="0.25">
      <c r="A381" s="35" t="s">
        <v>50</v>
      </c>
      <c r="B381" s="34" t="s">
        <v>51</v>
      </c>
      <c r="C381" s="92"/>
      <c r="D381" s="146"/>
      <c r="E381" s="147"/>
      <c r="F381" s="62" t="s">
        <v>85</v>
      </c>
      <c r="G381" s="30" t="s">
        <v>85</v>
      </c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153"/>
      <c r="AJ381" s="153"/>
      <c r="AK381" s="62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153"/>
      <c r="BN381" s="30"/>
      <c r="BO381" s="62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153"/>
      <c r="CS381" s="22"/>
      <c r="CT381" s="12">
        <f t="shared" si="68"/>
        <v>2</v>
      </c>
      <c r="CU381" s="12"/>
      <c r="CW381" s="12">
        <f t="shared" si="69"/>
        <v>2</v>
      </c>
    </row>
    <row r="382" spans="1:101" ht="16" thickBot="1" x14ac:dyDescent="0.25">
      <c r="A382" s="35" t="s">
        <v>650</v>
      </c>
      <c r="B382" s="34" t="s">
        <v>415</v>
      </c>
      <c r="C382" s="92" t="s">
        <v>357</v>
      </c>
      <c r="D382" s="637"/>
      <c r="E382" s="638"/>
      <c r="F382" s="62" t="s">
        <v>85</v>
      </c>
      <c r="G382" s="30" t="s">
        <v>85</v>
      </c>
      <c r="H382" s="30"/>
      <c r="I382" s="30"/>
      <c r="J382" s="30"/>
      <c r="K382" s="30"/>
      <c r="L382" s="30"/>
      <c r="M382" s="30"/>
      <c r="N382" s="30"/>
      <c r="O382" s="30" t="s">
        <v>85</v>
      </c>
      <c r="P382" s="30" t="s">
        <v>85</v>
      </c>
      <c r="Q382" s="30" t="s">
        <v>85</v>
      </c>
      <c r="R382" s="30" t="s">
        <v>85</v>
      </c>
      <c r="S382" s="30" t="s">
        <v>85</v>
      </c>
      <c r="T382" s="30" t="s">
        <v>85</v>
      </c>
      <c r="U382" s="246"/>
      <c r="V382" s="30"/>
      <c r="W382" s="30"/>
      <c r="X382" s="30"/>
      <c r="Y382" s="30"/>
      <c r="Z382" s="30"/>
      <c r="AA382" s="30"/>
      <c r="AB382" s="30"/>
      <c r="AC382" s="30" t="s">
        <v>85</v>
      </c>
      <c r="AD382" s="30" t="s">
        <v>85</v>
      </c>
      <c r="AE382" s="30" t="s">
        <v>85</v>
      </c>
      <c r="AF382" s="30" t="s">
        <v>85</v>
      </c>
      <c r="AG382" s="30" t="s">
        <v>85</v>
      </c>
      <c r="AH382" s="30" t="s">
        <v>85</v>
      </c>
      <c r="AI382" s="153" t="s">
        <v>85</v>
      </c>
      <c r="AJ382" s="153" t="s">
        <v>655</v>
      </c>
      <c r="AK382" s="62" t="s">
        <v>655</v>
      </c>
      <c r="AL382" s="30" t="s">
        <v>655</v>
      </c>
      <c r="AM382" s="30" t="s">
        <v>655</v>
      </c>
      <c r="AN382" s="30" t="s">
        <v>655</v>
      </c>
      <c r="AO382" s="30" t="s">
        <v>655</v>
      </c>
      <c r="AP382" s="30" t="s">
        <v>655</v>
      </c>
      <c r="AQ382" s="30" t="s">
        <v>85</v>
      </c>
      <c r="AR382" s="30" t="s">
        <v>85</v>
      </c>
      <c r="AS382" s="30" t="s">
        <v>85</v>
      </c>
      <c r="AT382" s="30" t="s">
        <v>85</v>
      </c>
      <c r="AU382" s="30" t="s">
        <v>85</v>
      </c>
      <c r="AV382" s="30" t="s">
        <v>85</v>
      </c>
      <c r="AW382" s="30" t="s">
        <v>85</v>
      </c>
      <c r="AX382" s="30" t="s">
        <v>655</v>
      </c>
      <c r="AY382" s="30"/>
      <c r="AZ382" s="30"/>
      <c r="BA382" s="30"/>
      <c r="BB382" s="30"/>
      <c r="BC382" s="30"/>
      <c r="BD382" s="30"/>
      <c r="BE382" s="30" t="s">
        <v>85</v>
      </c>
      <c r="BF382" s="30" t="s">
        <v>85</v>
      </c>
      <c r="BG382" s="30" t="s">
        <v>85</v>
      </c>
      <c r="BH382" s="30" t="s">
        <v>85</v>
      </c>
      <c r="BI382" s="30" t="s">
        <v>85</v>
      </c>
      <c r="BJ382" s="30" t="s">
        <v>85</v>
      </c>
      <c r="BK382" s="30" t="s">
        <v>85</v>
      </c>
      <c r="BL382" s="30" t="s">
        <v>655</v>
      </c>
      <c r="BM382" s="153" t="s">
        <v>655</v>
      </c>
      <c r="BN382" s="30" t="s">
        <v>655</v>
      </c>
      <c r="BO382" s="62" t="s">
        <v>655</v>
      </c>
      <c r="BP382" s="30" t="s">
        <v>655</v>
      </c>
      <c r="BQ382" s="30" t="s">
        <v>655</v>
      </c>
      <c r="BR382" s="30" t="s">
        <v>655</v>
      </c>
      <c r="BS382" s="30"/>
      <c r="BT382" s="30"/>
      <c r="BU382" s="30"/>
      <c r="BV382" s="30"/>
      <c r="BW382" s="30" t="s">
        <v>85</v>
      </c>
      <c r="BX382" s="30" t="s">
        <v>85</v>
      </c>
      <c r="BY382" s="30" t="s">
        <v>85</v>
      </c>
      <c r="BZ382" s="30"/>
      <c r="CA382" s="30"/>
      <c r="CB382" s="30"/>
      <c r="CC382" s="30"/>
      <c r="CD382" s="30"/>
      <c r="CE382" s="30"/>
      <c r="CF382" s="30"/>
      <c r="CG382" s="30" t="s">
        <v>85</v>
      </c>
      <c r="CH382" s="30" t="s">
        <v>85</v>
      </c>
      <c r="CI382" s="30" t="s">
        <v>85</v>
      </c>
      <c r="CJ382" s="30" t="s">
        <v>85</v>
      </c>
      <c r="CK382" s="30" t="s">
        <v>85</v>
      </c>
      <c r="CL382" s="30" t="s">
        <v>85</v>
      </c>
      <c r="CM382" s="30" t="s">
        <v>85</v>
      </c>
      <c r="CN382" s="30"/>
      <c r="CO382" s="30"/>
      <c r="CP382" s="30"/>
      <c r="CQ382" s="30"/>
      <c r="CR382" s="153"/>
      <c r="CS382" s="22"/>
      <c r="CT382" s="3">
        <f t="shared" si="68"/>
        <v>54</v>
      </c>
      <c r="CU382" s="12">
        <v>54</v>
      </c>
      <c r="CW382" s="12">
        <f t="shared" si="69"/>
        <v>0</v>
      </c>
    </row>
    <row r="383" spans="1:101" ht="15" x14ac:dyDescent="0.2">
      <c r="A383" s="43" t="s">
        <v>178</v>
      </c>
      <c r="B383" s="218" t="s">
        <v>177</v>
      </c>
      <c r="C383" s="219" t="s">
        <v>357</v>
      </c>
      <c r="D383" s="623"/>
      <c r="E383" s="624"/>
      <c r="F383" s="176"/>
      <c r="G383" s="173"/>
      <c r="H383" s="10"/>
      <c r="I383" s="10"/>
      <c r="J383" s="10"/>
      <c r="K383" s="10"/>
      <c r="L383" s="10"/>
      <c r="M383" s="10"/>
      <c r="N383" s="10"/>
      <c r="O383" s="10" t="s">
        <v>85</v>
      </c>
      <c r="P383" s="10" t="s">
        <v>85</v>
      </c>
      <c r="Q383" s="10" t="s">
        <v>85</v>
      </c>
      <c r="R383" s="10" t="s">
        <v>85</v>
      </c>
      <c r="S383" s="10" t="s">
        <v>85</v>
      </c>
      <c r="T383" s="10" t="s">
        <v>85</v>
      </c>
      <c r="U383" s="10" t="s">
        <v>85</v>
      </c>
      <c r="V383" s="10"/>
      <c r="W383" s="10"/>
      <c r="X383" s="10"/>
      <c r="Y383" s="10"/>
      <c r="Z383" s="10"/>
      <c r="AA383" s="10"/>
      <c r="AB383" s="10"/>
      <c r="AC383" s="10" t="s">
        <v>85</v>
      </c>
      <c r="AD383" s="10" t="s">
        <v>85</v>
      </c>
      <c r="AE383" s="10" t="s">
        <v>85</v>
      </c>
      <c r="AF383" s="644" t="s">
        <v>85</v>
      </c>
      <c r="AG383" s="10" t="s">
        <v>85</v>
      </c>
      <c r="AH383" s="10" t="s">
        <v>85</v>
      </c>
      <c r="AI383" s="160" t="s">
        <v>85</v>
      </c>
      <c r="AJ383" s="160"/>
      <c r="AK383" s="60"/>
      <c r="AL383" s="10"/>
      <c r="AM383" s="10"/>
      <c r="AN383" s="10"/>
      <c r="AO383" s="10"/>
      <c r="AP383" s="10"/>
      <c r="AQ383" s="173"/>
      <c r="AR383" s="173"/>
      <c r="AS383" s="173"/>
      <c r="AT383" s="173"/>
      <c r="AU383" s="173"/>
      <c r="AV383" s="173"/>
      <c r="AW383" s="173"/>
      <c r="AX383" s="10"/>
      <c r="AY383" s="10"/>
      <c r="AZ383" s="10"/>
      <c r="BA383" s="10"/>
      <c r="BB383" s="10"/>
      <c r="BC383" s="10"/>
      <c r="BD383" s="10"/>
      <c r="BE383" s="10" t="s">
        <v>85</v>
      </c>
      <c r="BF383" s="10" t="s">
        <v>85</v>
      </c>
      <c r="BG383" s="10" t="s">
        <v>85</v>
      </c>
      <c r="BH383" s="10" t="s">
        <v>85</v>
      </c>
      <c r="BI383" s="10" t="s">
        <v>85</v>
      </c>
      <c r="BJ383" s="10" t="s">
        <v>85</v>
      </c>
      <c r="BK383" s="10" t="s">
        <v>85</v>
      </c>
      <c r="BL383" s="10"/>
      <c r="BM383" s="160"/>
      <c r="BN383" s="10"/>
      <c r="BO383" s="60"/>
      <c r="BP383" s="10"/>
      <c r="BQ383" s="10"/>
      <c r="BR383" s="10"/>
      <c r="BS383" s="10" t="s">
        <v>85</v>
      </c>
      <c r="BT383" s="10" t="s">
        <v>85</v>
      </c>
      <c r="BU383" s="10" t="s">
        <v>85</v>
      </c>
      <c r="BV383" s="10" t="s">
        <v>85</v>
      </c>
      <c r="BW383" s="10" t="s">
        <v>85</v>
      </c>
      <c r="BX383" s="10" t="s">
        <v>85</v>
      </c>
      <c r="BY383" s="10" t="s">
        <v>85</v>
      </c>
      <c r="BZ383" s="10" t="s">
        <v>655</v>
      </c>
      <c r="CA383" s="10"/>
      <c r="CB383" s="10"/>
      <c r="CC383" s="10"/>
      <c r="CD383" s="10"/>
      <c r="CE383" s="171"/>
      <c r="CF383" s="171"/>
      <c r="CG383" s="171"/>
      <c r="CH383" s="171"/>
      <c r="CI383" s="171"/>
      <c r="CJ383" s="171"/>
      <c r="CK383" s="171"/>
      <c r="CL383" s="171"/>
      <c r="CM383" s="171"/>
      <c r="CN383" s="171"/>
      <c r="CO383" s="171"/>
      <c r="CP383" s="171"/>
      <c r="CQ383" s="171"/>
      <c r="CR383" s="174"/>
      <c r="CS383" s="566"/>
      <c r="CT383" s="3">
        <f t="shared" si="68"/>
        <v>29</v>
      </c>
      <c r="CU383" s="12">
        <f>38+7</f>
        <v>45</v>
      </c>
      <c r="CV383" s="12">
        <v>9</v>
      </c>
      <c r="CW383" s="12">
        <f t="shared" si="69"/>
        <v>-7</v>
      </c>
    </row>
    <row r="384" spans="1:101" ht="16" thickBot="1" x14ac:dyDescent="0.25">
      <c r="A384" s="35" t="s">
        <v>178</v>
      </c>
      <c r="B384" s="210" t="s">
        <v>177</v>
      </c>
      <c r="C384" s="241"/>
      <c r="D384" s="146"/>
      <c r="E384" s="147"/>
      <c r="F384" s="62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153"/>
      <c r="AJ384" s="153"/>
      <c r="AK384" s="62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153"/>
      <c r="BN384" s="30"/>
      <c r="BO384" s="62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153"/>
      <c r="CS384" s="22"/>
      <c r="CT384" s="12">
        <f t="shared" si="68"/>
        <v>0</v>
      </c>
      <c r="CU384" s="12"/>
      <c r="CW384" s="12">
        <f t="shared" si="69"/>
        <v>0</v>
      </c>
    </row>
    <row r="385" spans="1:102" ht="16" thickBot="1" x14ac:dyDescent="0.25">
      <c r="A385" s="48" t="s">
        <v>928</v>
      </c>
      <c r="B385" s="475" t="s">
        <v>842</v>
      </c>
      <c r="C385" s="476" t="s">
        <v>357</v>
      </c>
      <c r="D385" s="635">
        <v>45588</v>
      </c>
      <c r="E385" s="636"/>
      <c r="F385" s="63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 t="s">
        <v>85</v>
      </c>
      <c r="AD385" s="27" t="s">
        <v>85</v>
      </c>
      <c r="AE385" s="27" t="s">
        <v>85</v>
      </c>
      <c r="AF385" s="27" t="s">
        <v>85</v>
      </c>
      <c r="AG385" s="27" t="s">
        <v>85</v>
      </c>
      <c r="AH385" s="27" t="s">
        <v>85</v>
      </c>
      <c r="AI385" s="159" t="s">
        <v>85</v>
      </c>
      <c r="AJ385" s="159"/>
      <c r="AK385" s="63"/>
      <c r="AL385" s="27"/>
      <c r="AM385" s="27"/>
      <c r="AN385" s="27"/>
      <c r="AO385" s="27"/>
      <c r="AP385" s="27"/>
      <c r="AQ385" s="27" t="s">
        <v>85</v>
      </c>
      <c r="AR385" s="27" t="s">
        <v>85</v>
      </c>
      <c r="AS385" s="27" t="s">
        <v>85</v>
      </c>
      <c r="AT385" s="27" t="s">
        <v>85</v>
      </c>
      <c r="AU385" s="27" t="s">
        <v>85</v>
      </c>
      <c r="AV385" s="27" t="s">
        <v>85</v>
      </c>
      <c r="AW385" s="27" t="s">
        <v>85</v>
      </c>
      <c r="AX385" s="27"/>
      <c r="AY385" s="27"/>
      <c r="AZ385" s="27"/>
      <c r="BA385" s="27"/>
      <c r="BB385" s="27"/>
      <c r="BC385" s="27"/>
      <c r="BD385" s="27"/>
      <c r="BE385" s="27" t="s">
        <v>85</v>
      </c>
      <c r="BF385" s="27" t="s">
        <v>85</v>
      </c>
      <c r="BG385" s="27" t="s">
        <v>85</v>
      </c>
      <c r="BH385" s="27" t="s">
        <v>85</v>
      </c>
      <c r="BI385" s="27" t="s">
        <v>85</v>
      </c>
      <c r="BJ385" s="27" t="s">
        <v>85</v>
      </c>
      <c r="BK385" s="27" t="s">
        <v>85</v>
      </c>
      <c r="BL385" s="27"/>
      <c r="BM385" s="159"/>
      <c r="BN385" s="27"/>
      <c r="BO385" s="63"/>
      <c r="BP385" s="27"/>
      <c r="BQ385" s="27"/>
      <c r="BR385" s="27"/>
      <c r="BS385" s="27" t="s">
        <v>85</v>
      </c>
      <c r="BT385" s="27" t="s">
        <v>85</v>
      </c>
      <c r="BU385" s="27" t="s">
        <v>85</v>
      </c>
      <c r="BV385" s="27" t="s">
        <v>85</v>
      </c>
      <c r="BW385" s="27" t="s">
        <v>85</v>
      </c>
      <c r="BX385" s="27" t="s">
        <v>85</v>
      </c>
      <c r="BY385" s="27" t="s">
        <v>85</v>
      </c>
      <c r="BZ385" s="27"/>
      <c r="CA385" s="27"/>
      <c r="CB385" s="27"/>
      <c r="CC385" s="27"/>
      <c r="CD385" s="27"/>
      <c r="CE385" s="27"/>
      <c r="CF385" s="27"/>
      <c r="CG385" s="27" t="s">
        <v>85</v>
      </c>
      <c r="CH385" s="27" t="s">
        <v>85</v>
      </c>
      <c r="CI385" s="27" t="s">
        <v>85</v>
      </c>
      <c r="CJ385" s="27" t="s">
        <v>85</v>
      </c>
      <c r="CK385" s="27" t="s">
        <v>85</v>
      </c>
      <c r="CL385" s="27" t="s">
        <v>85</v>
      </c>
      <c r="CM385" s="27" t="s">
        <v>85</v>
      </c>
      <c r="CN385" s="27"/>
      <c r="CO385" s="27"/>
      <c r="CP385" s="27"/>
      <c r="CQ385" s="27"/>
      <c r="CR385" s="159"/>
      <c r="CS385" s="28"/>
      <c r="CT385" s="3">
        <f t="shared" si="68"/>
        <v>35</v>
      </c>
      <c r="CU385" s="12">
        <v>35</v>
      </c>
      <c r="CW385" s="12">
        <f t="shared" si="69"/>
        <v>0</v>
      </c>
    </row>
    <row r="386" spans="1:102" ht="15" x14ac:dyDescent="0.2">
      <c r="A386" s="43" t="s">
        <v>281</v>
      </c>
      <c r="B386" s="218" t="s">
        <v>282</v>
      </c>
      <c r="C386" s="219" t="s">
        <v>310</v>
      </c>
      <c r="D386" s="141"/>
      <c r="E386" s="142"/>
      <c r="F386" s="60" t="s">
        <v>85</v>
      </c>
      <c r="G386" s="10" t="s">
        <v>85</v>
      </c>
      <c r="H386" s="10"/>
      <c r="I386" s="10"/>
      <c r="J386" s="10"/>
      <c r="K386" s="10"/>
      <c r="L386" s="10"/>
      <c r="M386" s="10"/>
      <c r="N386" s="10"/>
      <c r="O386" s="10" t="s">
        <v>85</v>
      </c>
      <c r="P386" s="10" t="s">
        <v>85</v>
      </c>
      <c r="Q386" s="10" t="s">
        <v>85</v>
      </c>
      <c r="R386" s="10" t="s">
        <v>85</v>
      </c>
      <c r="S386" s="10" t="s">
        <v>85</v>
      </c>
      <c r="T386" s="10" t="s">
        <v>85</v>
      </c>
      <c r="U386" s="10" t="s">
        <v>85</v>
      </c>
      <c r="V386" s="10"/>
      <c r="W386" s="10"/>
      <c r="X386" s="10"/>
      <c r="Y386" s="10"/>
      <c r="Z386" s="10"/>
      <c r="AA386" s="10"/>
      <c r="AB386" s="10"/>
      <c r="AC386" s="10" t="s">
        <v>85</v>
      </c>
      <c r="AD386" s="10" t="s">
        <v>85</v>
      </c>
      <c r="AE386" s="10" t="s">
        <v>85</v>
      </c>
      <c r="AF386" s="10" t="s">
        <v>85</v>
      </c>
      <c r="AG386" s="10" t="s">
        <v>85</v>
      </c>
      <c r="AH386" s="10" t="s">
        <v>85</v>
      </c>
      <c r="AI386" s="160" t="s">
        <v>85</v>
      </c>
      <c r="AJ386" s="160"/>
      <c r="AK386" s="60"/>
      <c r="AL386" s="10"/>
      <c r="AM386" s="10"/>
      <c r="AN386" s="10"/>
      <c r="AO386" s="10"/>
      <c r="AP386" s="10"/>
      <c r="AQ386" s="10" t="s">
        <v>85</v>
      </c>
      <c r="AR386" s="10" t="s">
        <v>85</v>
      </c>
      <c r="AS386" s="10" t="s">
        <v>85</v>
      </c>
      <c r="AT386" s="10" t="s">
        <v>85</v>
      </c>
      <c r="AU386" s="10" t="s">
        <v>85</v>
      </c>
      <c r="AV386" s="10" t="s">
        <v>85</v>
      </c>
      <c r="AW386" s="10" t="s">
        <v>85</v>
      </c>
      <c r="AX386" s="10"/>
      <c r="AY386" s="10"/>
      <c r="AZ386" s="10"/>
      <c r="BA386" s="10"/>
      <c r="BB386" s="10"/>
      <c r="BC386" s="10"/>
      <c r="BD386" s="10"/>
      <c r="BE386" s="10" t="s">
        <v>85</v>
      </c>
      <c r="BF386" s="10" t="s">
        <v>85</v>
      </c>
      <c r="BG386" s="10" t="s">
        <v>85</v>
      </c>
      <c r="BH386" s="10" t="s">
        <v>85</v>
      </c>
      <c r="BI386" s="10" t="s">
        <v>85</v>
      </c>
      <c r="BJ386" s="10" t="s">
        <v>85</v>
      </c>
      <c r="BK386" s="10" t="s">
        <v>85</v>
      </c>
      <c r="BL386" s="10"/>
      <c r="BM386" s="160"/>
      <c r="BN386" s="10"/>
      <c r="BO386" s="60"/>
      <c r="BP386" s="10"/>
      <c r="BQ386" s="10"/>
      <c r="BR386" s="10"/>
      <c r="BS386" s="10" t="s">
        <v>85</v>
      </c>
      <c r="BT386" s="10" t="s">
        <v>85</v>
      </c>
      <c r="BU386" s="10" t="s">
        <v>85</v>
      </c>
      <c r="BV386" s="10" t="s">
        <v>85</v>
      </c>
      <c r="BW386" s="10" t="s">
        <v>85</v>
      </c>
      <c r="BX386" s="10" t="s">
        <v>85</v>
      </c>
      <c r="BY386" s="10" t="s">
        <v>85</v>
      </c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60"/>
      <c r="CS386" s="18"/>
      <c r="CT386" s="12">
        <f t="shared" ref="CT386:CT459" si="80">+COUNTA(F386:CS386)</f>
        <v>37</v>
      </c>
      <c r="CU386" s="12"/>
      <c r="CW386" s="12">
        <f t="shared" ref="CW386:CW459" si="81">+CT386+CV386-CU386</f>
        <v>37</v>
      </c>
    </row>
    <row r="387" spans="1:102" s="12" customFormat="1" ht="16" thickBot="1" x14ac:dyDescent="0.25">
      <c r="A387" s="35" t="s">
        <v>281</v>
      </c>
      <c r="B387" s="348" t="s">
        <v>282</v>
      </c>
      <c r="C387" s="241"/>
      <c r="D387" s="146"/>
      <c r="E387" s="151"/>
      <c r="F387" s="62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153"/>
      <c r="AJ387" s="153"/>
      <c r="AK387" s="62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153"/>
      <c r="BN387" s="30"/>
      <c r="BO387" s="62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153"/>
      <c r="CS387" s="22"/>
      <c r="CT387" s="12">
        <f t="shared" si="80"/>
        <v>0</v>
      </c>
      <c r="CW387" s="12">
        <f t="shared" si="81"/>
        <v>0</v>
      </c>
    </row>
    <row r="388" spans="1:102" s="12" customFormat="1" ht="16" thickBot="1" x14ac:dyDescent="0.25">
      <c r="A388" s="35" t="s">
        <v>629</v>
      </c>
      <c r="B388" s="348" t="s">
        <v>630</v>
      </c>
      <c r="C388" s="241" t="s">
        <v>329</v>
      </c>
      <c r="D388" s="637"/>
      <c r="E388" s="641"/>
      <c r="F388" s="62" t="s">
        <v>85</v>
      </c>
      <c r="G388" s="30" t="s">
        <v>85</v>
      </c>
      <c r="H388" s="30"/>
      <c r="I388" s="30"/>
      <c r="J388" s="30"/>
      <c r="K388" s="30"/>
      <c r="L388" s="30"/>
      <c r="M388" s="30"/>
      <c r="N388" s="30"/>
      <c r="O388" s="30" t="s">
        <v>85</v>
      </c>
      <c r="P388" s="30" t="s">
        <v>85</v>
      </c>
      <c r="Q388" s="30" t="s">
        <v>85</v>
      </c>
      <c r="R388" s="30" t="s">
        <v>85</v>
      </c>
      <c r="S388" s="30" t="s">
        <v>85</v>
      </c>
      <c r="T388" s="30" t="s">
        <v>85</v>
      </c>
      <c r="U388" s="30" t="s">
        <v>85</v>
      </c>
      <c r="V388" s="30"/>
      <c r="W388" s="30"/>
      <c r="X388" s="30"/>
      <c r="Y388" s="30"/>
      <c r="Z388" s="30"/>
      <c r="AA388" s="30"/>
      <c r="AB388" s="30"/>
      <c r="AC388" s="30" t="s">
        <v>85</v>
      </c>
      <c r="AD388" s="30" t="s">
        <v>85</v>
      </c>
      <c r="AE388" s="30" t="s">
        <v>85</v>
      </c>
      <c r="AF388" s="648" t="s">
        <v>85</v>
      </c>
      <c r="AG388" s="30" t="s">
        <v>85</v>
      </c>
      <c r="AH388" s="30" t="s">
        <v>85</v>
      </c>
      <c r="AI388" s="153" t="s">
        <v>85</v>
      </c>
      <c r="AJ388" s="153"/>
      <c r="AK388" s="62"/>
      <c r="AL388" s="30"/>
      <c r="AM388" s="30"/>
      <c r="AN388" s="30"/>
      <c r="AO388" s="30"/>
      <c r="AP388" s="30"/>
      <c r="AQ388" s="30" t="s">
        <v>85</v>
      </c>
      <c r="AR388" s="30" t="s">
        <v>85</v>
      </c>
      <c r="AS388" s="30" t="s">
        <v>85</v>
      </c>
      <c r="AT388" s="30" t="s">
        <v>85</v>
      </c>
      <c r="AU388" s="30" t="s">
        <v>85</v>
      </c>
      <c r="AV388" s="30" t="s">
        <v>85</v>
      </c>
      <c r="AW388" s="30" t="s">
        <v>85</v>
      </c>
      <c r="AX388" s="30"/>
      <c r="AY388" s="30"/>
      <c r="AZ388" s="30"/>
      <c r="BA388" s="30"/>
      <c r="BB388" s="30"/>
      <c r="BC388" s="30"/>
      <c r="BD388" s="30"/>
      <c r="BE388" s="452" t="s">
        <v>85</v>
      </c>
      <c r="BF388" s="452" t="s">
        <v>85</v>
      </c>
      <c r="BG388" s="452" t="s">
        <v>85</v>
      </c>
      <c r="BH388" s="452" t="s">
        <v>85</v>
      </c>
      <c r="BI388" s="452" t="s">
        <v>85</v>
      </c>
      <c r="BJ388" s="452" t="s">
        <v>85</v>
      </c>
      <c r="BK388" s="452" t="s">
        <v>85</v>
      </c>
      <c r="BL388" s="30"/>
      <c r="BM388" s="153"/>
      <c r="BN388" s="30"/>
      <c r="BO388" s="62"/>
      <c r="BP388" s="30"/>
      <c r="BQ388" s="30"/>
      <c r="BR388" s="30"/>
      <c r="BS388" s="30" t="s">
        <v>85</v>
      </c>
      <c r="BT388" s="30" t="s">
        <v>85</v>
      </c>
      <c r="BU388" s="30" t="s">
        <v>85</v>
      </c>
      <c r="BV388" s="30" t="s">
        <v>85</v>
      </c>
      <c r="BW388" s="30" t="s">
        <v>85</v>
      </c>
      <c r="BX388" s="30" t="s">
        <v>85</v>
      </c>
      <c r="BY388" s="30" t="s">
        <v>85</v>
      </c>
      <c r="BZ388" s="30"/>
      <c r="CA388" s="30"/>
      <c r="CB388" s="30"/>
      <c r="CC388" s="30"/>
      <c r="CD388" s="30"/>
      <c r="CE388" s="30"/>
      <c r="CF388" s="30"/>
      <c r="CG388" s="30" t="s">
        <v>85</v>
      </c>
      <c r="CH388" s="30" t="s">
        <v>85</v>
      </c>
      <c r="CI388" s="30" t="s">
        <v>85</v>
      </c>
      <c r="CJ388" s="30" t="s">
        <v>85</v>
      </c>
      <c r="CK388" s="30" t="s">
        <v>85</v>
      </c>
      <c r="CL388" s="30" t="s">
        <v>85</v>
      </c>
      <c r="CM388" s="30" t="s">
        <v>85</v>
      </c>
      <c r="CN388" s="30"/>
      <c r="CO388" s="30"/>
      <c r="CP388" s="30"/>
      <c r="CQ388" s="30"/>
      <c r="CR388" s="153"/>
      <c r="CS388" s="22"/>
      <c r="CT388" s="3">
        <f t="shared" si="80"/>
        <v>44</v>
      </c>
      <c r="CU388" s="12">
        <v>44</v>
      </c>
      <c r="CW388" s="12">
        <f t="shared" si="81"/>
        <v>0</v>
      </c>
    </row>
    <row r="389" spans="1:102" s="12" customFormat="1" ht="15" x14ac:dyDescent="0.2">
      <c r="A389" s="43" t="s">
        <v>631</v>
      </c>
      <c r="B389" s="433" t="s">
        <v>632</v>
      </c>
      <c r="C389" s="219" t="s">
        <v>263</v>
      </c>
      <c r="D389" s="141"/>
      <c r="E389" s="154"/>
      <c r="F389" s="60" t="s">
        <v>85</v>
      </c>
      <c r="G389" s="10" t="s">
        <v>85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60"/>
      <c r="AJ389" s="160"/>
      <c r="AK389" s="6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60"/>
      <c r="BN389" s="10"/>
      <c r="BO389" s="6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60"/>
      <c r="CS389" s="18"/>
      <c r="CT389" s="12">
        <f t="shared" si="80"/>
        <v>2</v>
      </c>
      <c r="CW389" s="12">
        <f t="shared" si="81"/>
        <v>2</v>
      </c>
    </row>
    <row r="390" spans="1:102" s="12" customFormat="1" ht="16" thickBot="1" x14ac:dyDescent="0.25">
      <c r="A390" s="35" t="s">
        <v>631</v>
      </c>
      <c r="B390" s="348" t="s">
        <v>632</v>
      </c>
      <c r="C390" s="241" t="s">
        <v>731</v>
      </c>
      <c r="D390" s="146"/>
      <c r="E390" s="151"/>
      <c r="F390" s="62"/>
      <c r="G390" s="30"/>
      <c r="H390" s="30"/>
      <c r="I390" s="30"/>
      <c r="J390" s="30"/>
      <c r="K390" s="30"/>
      <c r="L390" s="30"/>
      <c r="M390" s="30"/>
      <c r="N390" s="30"/>
      <c r="O390" s="246"/>
      <c r="P390" s="246"/>
      <c r="Q390" s="30" t="s">
        <v>85</v>
      </c>
      <c r="R390" s="30" t="s">
        <v>85</v>
      </c>
      <c r="S390" s="30" t="s">
        <v>85</v>
      </c>
      <c r="T390" s="30" t="s">
        <v>85</v>
      </c>
      <c r="U390" s="30" t="s">
        <v>85</v>
      </c>
      <c r="V390" s="30"/>
      <c r="W390" s="30"/>
      <c r="X390" s="30"/>
      <c r="Y390" s="30"/>
      <c r="Z390" s="30"/>
      <c r="AA390" s="30"/>
      <c r="AB390" s="30"/>
      <c r="AC390" s="477"/>
      <c r="AD390" s="30" t="s">
        <v>85</v>
      </c>
      <c r="AE390" s="30" t="s">
        <v>85</v>
      </c>
      <c r="AF390" s="30" t="s">
        <v>85</v>
      </c>
      <c r="AG390" s="30" t="s">
        <v>85</v>
      </c>
      <c r="AH390" s="30" t="s">
        <v>85</v>
      </c>
      <c r="AI390" s="153" t="s">
        <v>85</v>
      </c>
      <c r="AJ390" s="153"/>
      <c r="AK390" s="62"/>
      <c r="AL390" s="30"/>
      <c r="AM390" s="30"/>
      <c r="AN390" s="30"/>
      <c r="AO390" s="30"/>
      <c r="AP390" s="30"/>
      <c r="AQ390" s="30" t="s">
        <v>85</v>
      </c>
      <c r="AR390" s="30" t="s">
        <v>85</v>
      </c>
      <c r="AS390" s="30" t="s">
        <v>85</v>
      </c>
      <c r="AT390" s="30" t="s">
        <v>85</v>
      </c>
      <c r="AU390" s="30" t="s">
        <v>85</v>
      </c>
      <c r="AV390" s="30" t="s">
        <v>85</v>
      </c>
      <c r="AW390" s="30" t="s">
        <v>85</v>
      </c>
      <c r="AX390" s="30"/>
      <c r="AY390" s="30"/>
      <c r="AZ390" s="30"/>
      <c r="BA390" s="30"/>
      <c r="BB390" s="30"/>
      <c r="BC390" s="30"/>
      <c r="BD390" s="30"/>
      <c r="BE390" s="30" t="s">
        <v>85</v>
      </c>
      <c r="BF390" s="30" t="s">
        <v>85</v>
      </c>
      <c r="BG390" s="30" t="s">
        <v>85</v>
      </c>
      <c r="BH390" s="30" t="s">
        <v>85</v>
      </c>
      <c r="BI390" s="30" t="s">
        <v>85</v>
      </c>
      <c r="BJ390" s="30" t="s">
        <v>85</v>
      </c>
      <c r="BK390" s="30" t="s">
        <v>85</v>
      </c>
      <c r="BL390" s="30"/>
      <c r="BM390" s="153"/>
      <c r="BN390" s="30"/>
      <c r="BO390" s="62"/>
      <c r="BP390" s="30"/>
      <c r="BQ390" s="30"/>
      <c r="BR390" s="30"/>
      <c r="BS390" s="468"/>
      <c r="BT390" s="468"/>
      <c r="BU390" s="468"/>
      <c r="BV390" s="468"/>
      <c r="BW390" s="468"/>
      <c r="BX390" s="468"/>
      <c r="BY390" s="468"/>
      <c r="BZ390" s="468"/>
      <c r="CA390" s="468"/>
      <c r="CB390" s="468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153"/>
      <c r="CS390" s="22"/>
      <c r="CT390" s="12">
        <f t="shared" si="80"/>
        <v>25</v>
      </c>
      <c r="CW390" s="12">
        <f t="shared" si="81"/>
        <v>25</v>
      </c>
    </row>
    <row r="391" spans="1:102" ht="16" thickBot="1" x14ac:dyDescent="0.25">
      <c r="A391" s="35" t="s">
        <v>652</v>
      </c>
      <c r="B391" s="210" t="s">
        <v>418</v>
      </c>
      <c r="C391" s="241" t="s">
        <v>357</v>
      </c>
      <c r="D391" s="637"/>
      <c r="E391" s="641"/>
      <c r="F391" s="62" t="s">
        <v>85</v>
      </c>
      <c r="G391" s="30" t="s">
        <v>85</v>
      </c>
      <c r="H391" s="30"/>
      <c r="I391" s="30"/>
      <c r="J391" s="30"/>
      <c r="K391" s="30"/>
      <c r="L391" s="30"/>
      <c r="M391" s="30"/>
      <c r="N391" s="30"/>
      <c r="O391" s="30" t="s">
        <v>85</v>
      </c>
      <c r="P391" s="30" t="s">
        <v>85</v>
      </c>
      <c r="Q391" s="30" t="s">
        <v>85</v>
      </c>
      <c r="R391" s="30" t="s">
        <v>85</v>
      </c>
      <c r="S391" s="30" t="s">
        <v>85</v>
      </c>
      <c r="T391" s="30" t="s">
        <v>85</v>
      </c>
      <c r="U391" s="30" t="s">
        <v>85</v>
      </c>
      <c r="V391" s="30"/>
      <c r="W391" s="30"/>
      <c r="X391" s="30"/>
      <c r="Y391" s="30"/>
      <c r="Z391" s="30"/>
      <c r="AA391" s="30"/>
      <c r="AB391" s="30"/>
      <c r="AC391" s="30" t="s">
        <v>85</v>
      </c>
      <c r="AD391" s="30" t="s">
        <v>85</v>
      </c>
      <c r="AE391" s="30" t="s">
        <v>85</v>
      </c>
      <c r="AF391" s="648" t="s">
        <v>85</v>
      </c>
      <c r="AG391" s="30" t="s">
        <v>85</v>
      </c>
      <c r="AH391" s="30" t="s">
        <v>85</v>
      </c>
      <c r="AI391" s="153" t="s">
        <v>85</v>
      </c>
      <c r="AJ391" s="153"/>
      <c r="AK391" s="62"/>
      <c r="AL391" s="30"/>
      <c r="AM391" s="53"/>
      <c r="AN391" s="53"/>
      <c r="AO391" s="30"/>
      <c r="AP391" s="30"/>
      <c r="AQ391" s="30" t="s">
        <v>85</v>
      </c>
      <c r="AR391" s="30" t="s">
        <v>85</v>
      </c>
      <c r="AS391" s="30" t="s">
        <v>85</v>
      </c>
      <c r="AT391" s="30" t="s">
        <v>85</v>
      </c>
      <c r="AU391" s="30" t="s">
        <v>85</v>
      </c>
      <c r="AV391" s="30" t="s">
        <v>85</v>
      </c>
      <c r="AW391" s="30" t="s">
        <v>85</v>
      </c>
      <c r="AX391" s="30" t="s">
        <v>655</v>
      </c>
      <c r="AY391" s="30"/>
      <c r="AZ391" s="30"/>
      <c r="BA391" s="30"/>
      <c r="BB391" s="30"/>
      <c r="BC391" s="30"/>
      <c r="BD391" s="30"/>
      <c r="BE391" s="30" t="s">
        <v>85</v>
      </c>
      <c r="BF391" s="30" t="s">
        <v>85</v>
      </c>
      <c r="BG391" s="30" t="s">
        <v>85</v>
      </c>
      <c r="BH391" s="30" t="s">
        <v>85</v>
      </c>
      <c r="BI391" s="30" t="s">
        <v>85</v>
      </c>
      <c r="BJ391" s="30" t="s">
        <v>85</v>
      </c>
      <c r="BK391" s="30" t="s">
        <v>85</v>
      </c>
      <c r="BL391" s="30"/>
      <c r="BM391" s="153"/>
      <c r="BN391" s="30"/>
      <c r="BO391" s="62"/>
      <c r="BP391" s="30"/>
      <c r="BQ391" s="30"/>
      <c r="BR391" s="30"/>
      <c r="BS391" s="30" t="s">
        <v>85</v>
      </c>
      <c r="BT391" s="30" t="s">
        <v>85</v>
      </c>
      <c r="BU391" s="30" t="s">
        <v>85</v>
      </c>
      <c r="BV391" s="30" t="s">
        <v>85</v>
      </c>
      <c r="BW391" s="30" t="s">
        <v>85</v>
      </c>
      <c r="BX391" s="30" t="s">
        <v>85</v>
      </c>
      <c r="BY391" s="30" t="s">
        <v>85</v>
      </c>
      <c r="BZ391" s="30"/>
      <c r="CA391" s="30"/>
      <c r="CB391" s="30"/>
      <c r="CC391" s="30"/>
      <c r="CD391" s="30"/>
      <c r="CE391" s="30"/>
      <c r="CF391" s="30"/>
      <c r="CG391" s="30" t="s">
        <v>85</v>
      </c>
      <c r="CH391" s="30" t="s">
        <v>85</v>
      </c>
      <c r="CI391" s="30" t="s">
        <v>85</v>
      </c>
      <c r="CJ391" s="30" t="s">
        <v>85</v>
      </c>
      <c r="CK391" s="30" t="s">
        <v>85</v>
      </c>
      <c r="CL391" s="30" t="s">
        <v>85</v>
      </c>
      <c r="CM391" s="30" t="s">
        <v>85</v>
      </c>
      <c r="CN391" s="30"/>
      <c r="CO391" s="30"/>
      <c r="CP391" s="30"/>
      <c r="CQ391" s="30"/>
      <c r="CR391" s="153"/>
      <c r="CS391" s="22"/>
      <c r="CT391" s="3">
        <f t="shared" si="80"/>
        <v>45</v>
      </c>
      <c r="CU391" s="12">
        <v>45</v>
      </c>
      <c r="CW391" s="12">
        <f t="shared" si="81"/>
        <v>0</v>
      </c>
    </row>
    <row r="392" spans="1:102" ht="16" thickBot="1" x14ac:dyDescent="0.25">
      <c r="A392" s="35" t="s">
        <v>325</v>
      </c>
      <c r="B392" s="210" t="s">
        <v>326</v>
      </c>
      <c r="C392" s="241" t="s">
        <v>290</v>
      </c>
      <c r="D392" s="637"/>
      <c r="E392" s="641"/>
      <c r="F392" s="62" t="s">
        <v>85</v>
      </c>
      <c r="G392" s="30" t="s">
        <v>85</v>
      </c>
      <c r="H392" s="30"/>
      <c r="I392" s="30"/>
      <c r="J392" s="30"/>
      <c r="K392" s="30"/>
      <c r="L392" s="30"/>
      <c r="M392" s="30"/>
      <c r="N392" s="30"/>
      <c r="O392" s="30" t="s">
        <v>85</v>
      </c>
      <c r="P392" s="30" t="s">
        <v>85</v>
      </c>
      <c r="Q392" s="30" t="s">
        <v>85</v>
      </c>
      <c r="R392" s="30" t="s">
        <v>85</v>
      </c>
      <c r="S392" s="30" t="s">
        <v>85</v>
      </c>
      <c r="T392" s="30" t="s">
        <v>85</v>
      </c>
      <c r="U392" s="30" t="s">
        <v>85</v>
      </c>
      <c r="V392" s="30"/>
      <c r="W392" s="30"/>
      <c r="X392" s="30"/>
      <c r="Y392" s="30"/>
      <c r="Z392" s="30"/>
      <c r="AA392" s="30"/>
      <c r="AB392" s="30"/>
      <c r="AC392" s="30" t="s">
        <v>85</v>
      </c>
      <c r="AD392" s="30" t="s">
        <v>85</v>
      </c>
      <c r="AE392" s="30" t="s">
        <v>85</v>
      </c>
      <c r="AF392" s="30" t="s">
        <v>85</v>
      </c>
      <c r="AG392" s="30" t="s">
        <v>85</v>
      </c>
      <c r="AH392" s="30" t="s">
        <v>85</v>
      </c>
      <c r="AI392" s="153" t="s">
        <v>85</v>
      </c>
      <c r="AJ392" s="153"/>
      <c r="AK392" s="62"/>
      <c r="AL392" s="30"/>
      <c r="AM392" s="53"/>
      <c r="AN392" s="53"/>
      <c r="AO392" s="30"/>
      <c r="AP392" s="30"/>
      <c r="AQ392" s="30" t="s">
        <v>85</v>
      </c>
      <c r="AR392" s="30" t="s">
        <v>85</v>
      </c>
      <c r="AS392" s="30" t="s">
        <v>85</v>
      </c>
      <c r="AT392" s="30" t="s">
        <v>85</v>
      </c>
      <c r="AU392" s="30" t="s">
        <v>85</v>
      </c>
      <c r="AV392" s="30" t="s">
        <v>85</v>
      </c>
      <c r="AW392" s="30" t="s">
        <v>85</v>
      </c>
      <c r="AX392" s="30"/>
      <c r="AY392" s="30"/>
      <c r="AZ392" s="30"/>
      <c r="BA392" s="30"/>
      <c r="BB392" s="30"/>
      <c r="BC392" s="30"/>
      <c r="BD392" s="30"/>
      <c r="BE392" s="30" t="s">
        <v>85</v>
      </c>
      <c r="BF392" s="30" t="s">
        <v>85</v>
      </c>
      <c r="BG392" s="30" t="s">
        <v>85</v>
      </c>
      <c r="BH392" s="30" t="s">
        <v>85</v>
      </c>
      <c r="BI392" s="30" t="s">
        <v>85</v>
      </c>
      <c r="BJ392" s="30" t="s">
        <v>85</v>
      </c>
      <c r="BK392" s="30" t="s">
        <v>85</v>
      </c>
      <c r="BL392" s="30"/>
      <c r="BM392" s="153"/>
      <c r="BN392" s="30"/>
      <c r="BO392" s="62"/>
      <c r="BP392" s="30"/>
      <c r="BQ392" s="30"/>
      <c r="BR392" s="30"/>
      <c r="BS392" s="30" t="s">
        <v>85</v>
      </c>
      <c r="BT392" s="30" t="s">
        <v>85</v>
      </c>
      <c r="BU392" s="30" t="s">
        <v>85</v>
      </c>
      <c r="BV392" s="30" t="s">
        <v>85</v>
      </c>
      <c r="BW392" s="30" t="s">
        <v>85</v>
      </c>
      <c r="BX392" s="30" t="s">
        <v>85</v>
      </c>
      <c r="BY392" s="30" t="s">
        <v>85</v>
      </c>
      <c r="BZ392" s="30"/>
      <c r="CA392" s="30"/>
      <c r="CB392" s="30"/>
      <c r="CC392" s="30"/>
      <c r="CD392" s="30"/>
      <c r="CE392" s="30"/>
      <c r="CF392" s="30"/>
      <c r="CG392" s="30" t="s">
        <v>85</v>
      </c>
      <c r="CH392" s="30" t="s">
        <v>85</v>
      </c>
      <c r="CI392" s="30" t="s">
        <v>85</v>
      </c>
      <c r="CJ392" s="30" t="s">
        <v>85</v>
      </c>
      <c r="CK392" s="30" t="s">
        <v>85</v>
      </c>
      <c r="CL392" s="30" t="s">
        <v>85</v>
      </c>
      <c r="CM392" s="30" t="s">
        <v>85</v>
      </c>
      <c r="CN392" s="30"/>
      <c r="CO392" s="30"/>
      <c r="CP392" s="30"/>
      <c r="CQ392" s="30"/>
      <c r="CR392" s="153"/>
      <c r="CS392" s="22"/>
      <c r="CT392" s="3">
        <f t="shared" si="80"/>
        <v>44</v>
      </c>
      <c r="CU392" s="12">
        <v>44</v>
      </c>
      <c r="CW392" s="12">
        <f t="shared" si="81"/>
        <v>0</v>
      </c>
    </row>
    <row r="393" spans="1:102" ht="15" x14ac:dyDescent="0.2">
      <c r="A393" s="43" t="s">
        <v>260</v>
      </c>
      <c r="B393" s="218" t="s">
        <v>261</v>
      </c>
      <c r="C393" s="219" t="s">
        <v>310</v>
      </c>
      <c r="D393" s="141"/>
      <c r="E393" s="142"/>
      <c r="F393" s="60" t="s">
        <v>85</v>
      </c>
      <c r="G393" s="10" t="s">
        <v>85</v>
      </c>
      <c r="H393" s="10"/>
      <c r="I393" s="10"/>
      <c r="J393" s="10"/>
      <c r="K393" s="10"/>
      <c r="L393" s="10"/>
      <c r="M393" s="10"/>
      <c r="N393" s="10"/>
      <c r="O393" s="10" t="s">
        <v>85</v>
      </c>
      <c r="P393" s="10" t="s">
        <v>85</v>
      </c>
      <c r="Q393" s="10" t="s">
        <v>85</v>
      </c>
      <c r="R393" s="10" t="s">
        <v>85</v>
      </c>
      <c r="S393" s="10" t="s">
        <v>85</v>
      </c>
      <c r="T393" s="10" t="s">
        <v>85</v>
      </c>
      <c r="U393" s="10" t="s">
        <v>85</v>
      </c>
      <c r="V393" s="10"/>
      <c r="W393" s="10"/>
      <c r="X393" s="10"/>
      <c r="Y393" s="10"/>
      <c r="Z393" s="10"/>
      <c r="AA393" s="10"/>
      <c r="AB393" s="10"/>
      <c r="AC393" s="10" t="s">
        <v>85</v>
      </c>
      <c r="AD393" s="10" t="s">
        <v>85</v>
      </c>
      <c r="AE393" s="10" t="s">
        <v>85</v>
      </c>
      <c r="AF393" s="10" t="s">
        <v>85</v>
      </c>
      <c r="AG393" s="10" t="s">
        <v>85</v>
      </c>
      <c r="AH393" s="10" t="s">
        <v>85</v>
      </c>
      <c r="AI393" s="160" t="s">
        <v>85</v>
      </c>
      <c r="AJ393" s="160"/>
      <c r="AK393" s="60"/>
      <c r="AL393" s="10"/>
      <c r="AM393" s="10"/>
      <c r="AN393" s="10"/>
      <c r="AO393" s="10"/>
      <c r="AP393" s="10"/>
      <c r="AQ393" s="10" t="s">
        <v>85</v>
      </c>
      <c r="AR393" s="10" t="s">
        <v>85</v>
      </c>
      <c r="AS393" s="10" t="s">
        <v>85</v>
      </c>
      <c r="AT393" s="10" t="s">
        <v>85</v>
      </c>
      <c r="AU393" s="10" t="s">
        <v>85</v>
      </c>
      <c r="AV393" s="10" t="s">
        <v>85</v>
      </c>
      <c r="AW393" s="10" t="s">
        <v>85</v>
      </c>
      <c r="AX393" s="10"/>
      <c r="AY393" s="10"/>
      <c r="AZ393" s="10"/>
      <c r="BA393" s="10"/>
      <c r="BB393" s="10"/>
      <c r="BC393" s="10"/>
      <c r="BD393" s="10"/>
      <c r="BE393" s="200" t="s">
        <v>85</v>
      </c>
      <c r="BF393" s="10" t="s">
        <v>85</v>
      </c>
      <c r="BG393" s="10" t="s">
        <v>85</v>
      </c>
      <c r="BH393" s="10" t="s">
        <v>85</v>
      </c>
      <c r="BI393" s="10" t="s">
        <v>85</v>
      </c>
      <c r="BJ393" s="10" t="s">
        <v>85</v>
      </c>
      <c r="BK393" s="10" t="s">
        <v>85</v>
      </c>
      <c r="BL393" s="10"/>
      <c r="BM393" s="160"/>
      <c r="BN393" s="10"/>
      <c r="BO393" s="60"/>
      <c r="BP393" s="10"/>
      <c r="BQ393" s="10"/>
      <c r="BR393" s="10"/>
      <c r="BS393" s="107"/>
      <c r="BT393" s="107"/>
      <c r="BU393" s="107"/>
      <c r="BV393" s="107"/>
      <c r="BW393" s="107"/>
      <c r="BX393" s="107"/>
      <c r="BY393" s="107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60"/>
      <c r="CS393" s="18"/>
      <c r="CT393" s="12">
        <f t="shared" si="80"/>
        <v>30</v>
      </c>
      <c r="CU393" s="12"/>
      <c r="CW393" s="12">
        <f t="shared" si="81"/>
        <v>30</v>
      </c>
    </row>
    <row r="394" spans="1:102" s="12" customFormat="1" ht="16" thickBot="1" x14ac:dyDescent="0.25">
      <c r="A394" s="35" t="s">
        <v>566</v>
      </c>
      <c r="B394" s="348" t="s">
        <v>567</v>
      </c>
      <c r="C394" s="241" t="s">
        <v>357</v>
      </c>
      <c r="D394" s="637"/>
      <c r="E394" s="641"/>
      <c r="F394" s="62" t="s">
        <v>85</v>
      </c>
      <c r="G394" s="30" t="s">
        <v>85</v>
      </c>
      <c r="H394" s="30"/>
      <c r="I394" s="30"/>
      <c r="J394" s="30"/>
      <c r="K394" s="30"/>
      <c r="L394" s="30"/>
      <c r="M394" s="30"/>
      <c r="N394" s="30"/>
      <c r="O394" s="30" t="s">
        <v>85</v>
      </c>
      <c r="P394" s="30" t="s">
        <v>85</v>
      </c>
      <c r="Q394" s="30" t="s">
        <v>85</v>
      </c>
      <c r="R394" s="30" t="s">
        <v>85</v>
      </c>
      <c r="S394" s="30" t="s">
        <v>85</v>
      </c>
      <c r="T394" s="30" t="s">
        <v>85</v>
      </c>
      <c r="U394" s="30" t="s">
        <v>85</v>
      </c>
      <c r="V394" s="30"/>
      <c r="W394" s="30"/>
      <c r="X394" s="30"/>
      <c r="Y394" s="30"/>
      <c r="Z394" s="30"/>
      <c r="AA394" s="30"/>
      <c r="AB394" s="30"/>
      <c r="AC394" s="30" t="s">
        <v>85</v>
      </c>
      <c r="AD394" s="30" t="s">
        <v>85</v>
      </c>
      <c r="AE394" s="30" t="s">
        <v>85</v>
      </c>
      <c r="AF394" s="648" t="s">
        <v>85</v>
      </c>
      <c r="AG394" s="30" t="s">
        <v>85</v>
      </c>
      <c r="AH394" s="30" t="s">
        <v>85</v>
      </c>
      <c r="AI394" s="153" t="s">
        <v>85</v>
      </c>
      <c r="AJ394" s="153"/>
      <c r="AK394" s="62"/>
      <c r="AL394" s="30"/>
      <c r="AM394" s="30"/>
      <c r="AN394" s="30"/>
      <c r="AO394" s="30"/>
      <c r="AP394" s="30"/>
      <c r="AQ394" s="30" t="s">
        <v>85</v>
      </c>
      <c r="AR394" s="30" t="s">
        <v>85</v>
      </c>
      <c r="AS394" s="30" t="s">
        <v>85</v>
      </c>
      <c r="AT394" s="30" t="s">
        <v>85</v>
      </c>
      <c r="AU394" s="30" t="s">
        <v>85</v>
      </c>
      <c r="AV394" s="30" t="s">
        <v>85</v>
      </c>
      <c r="AW394" s="30" t="s">
        <v>85</v>
      </c>
      <c r="AX394" s="30" t="s">
        <v>85</v>
      </c>
      <c r="AY394" s="30" t="s">
        <v>85</v>
      </c>
      <c r="AZ394" s="30" t="s">
        <v>85</v>
      </c>
      <c r="BA394" s="30" t="s">
        <v>85</v>
      </c>
      <c r="BB394" s="30" t="s">
        <v>85</v>
      </c>
      <c r="BC394" s="30" t="s">
        <v>85</v>
      </c>
      <c r="BD394" s="30" t="s">
        <v>85</v>
      </c>
      <c r="BE394" s="30" t="s">
        <v>85</v>
      </c>
      <c r="BF394" s="30" t="s">
        <v>85</v>
      </c>
      <c r="BG394" s="30" t="s">
        <v>85</v>
      </c>
      <c r="BH394" s="30" t="s">
        <v>85</v>
      </c>
      <c r="BI394" s="30" t="s">
        <v>85</v>
      </c>
      <c r="BJ394" s="30" t="s">
        <v>85</v>
      </c>
      <c r="BK394" s="30" t="s">
        <v>85</v>
      </c>
      <c r="BL394" s="30"/>
      <c r="BM394" s="153"/>
      <c r="BN394" s="30"/>
      <c r="BO394" s="62"/>
      <c r="BP394" s="30"/>
      <c r="BQ394" s="30"/>
      <c r="BR394" s="30"/>
      <c r="BS394" s="30" t="s">
        <v>85</v>
      </c>
      <c r="BT394" s="30" t="s">
        <v>85</v>
      </c>
      <c r="BU394" s="30" t="s">
        <v>85</v>
      </c>
      <c r="BV394" s="30" t="s">
        <v>85</v>
      </c>
      <c r="BW394" s="30" t="s">
        <v>85</v>
      </c>
      <c r="BX394" s="30" t="s">
        <v>85</v>
      </c>
      <c r="BY394" s="30" t="s">
        <v>85</v>
      </c>
      <c r="BZ394" s="30"/>
      <c r="CA394" s="30"/>
      <c r="CB394" s="30"/>
      <c r="CC394" s="30"/>
      <c r="CD394" s="30"/>
      <c r="CE394" s="30"/>
      <c r="CF394" s="30"/>
      <c r="CG394" s="30" t="s">
        <v>85</v>
      </c>
      <c r="CH394" s="30" t="s">
        <v>85</v>
      </c>
      <c r="CI394" s="30" t="s">
        <v>85</v>
      </c>
      <c r="CJ394" s="30" t="s">
        <v>85</v>
      </c>
      <c r="CK394" s="30" t="s">
        <v>85</v>
      </c>
      <c r="CL394" s="30" t="s">
        <v>85</v>
      </c>
      <c r="CM394" s="30" t="s">
        <v>85</v>
      </c>
      <c r="CN394" s="30"/>
      <c r="CO394" s="30"/>
      <c r="CP394" s="30"/>
      <c r="CQ394" s="30"/>
      <c r="CR394" s="153"/>
      <c r="CS394" s="22"/>
      <c r="CT394" s="3">
        <f t="shared" si="80"/>
        <v>51</v>
      </c>
      <c r="CU394" s="12">
        <v>51</v>
      </c>
      <c r="CW394" s="12">
        <f t="shared" si="81"/>
        <v>0</v>
      </c>
    </row>
    <row r="395" spans="1:102" s="12" customFormat="1" ht="16" thickBot="1" x14ac:dyDescent="0.25">
      <c r="A395" s="48" t="s">
        <v>1004</v>
      </c>
      <c r="B395" s="702" t="s">
        <v>1005</v>
      </c>
      <c r="C395" s="476" t="s">
        <v>357</v>
      </c>
      <c r="D395" s="635">
        <v>45588</v>
      </c>
      <c r="E395" s="636">
        <v>45603</v>
      </c>
      <c r="F395" s="63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 t="s">
        <v>85</v>
      </c>
      <c r="AD395" s="27" t="s">
        <v>85</v>
      </c>
      <c r="AE395" s="27" t="s">
        <v>85</v>
      </c>
      <c r="AF395" s="27" t="s">
        <v>85</v>
      </c>
      <c r="AG395" s="27" t="s">
        <v>85</v>
      </c>
      <c r="AH395" s="27" t="s">
        <v>85</v>
      </c>
      <c r="AI395" s="159" t="s">
        <v>85</v>
      </c>
      <c r="AJ395" s="159"/>
      <c r="AK395" s="63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159"/>
      <c r="BN395" s="27"/>
      <c r="BO395" s="63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159"/>
      <c r="CS395" s="28"/>
      <c r="CT395" s="3">
        <f t="shared" si="80"/>
        <v>7</v>
      </c>
      <c r="CU395" s="12">
        <v>7</v>
      </c>
      <c r="CW395" s="12">
        <f t="shared" si="81"/>
        <v>0</v>
      </c>
    </row>
    <row r="396" spans="1:102" ht="15" x14ac:dyDescent="0.2">
      <c r="A396" s="43" t="s">
        <v>419</v>
      </c>
      <c r="B396" s="218" t="s">
        <v>420</v>
      </c>
      <c r="C396" s="219" t="s">
        <v>367</v>
      </c>
      <c r="D396" s="141"/>
      <c r="E396" s="142">
        <v>45616</v>
      </c>
      <c r="F396" s="60" t="s">
        <v>85</v>
      </c>
      <c r="G396" s="10" t="s">
        <v>85</v>
      </c>
      <c r="H396" s="10"/>
      <c r="I396" s="10"/>
      <c r="J396" s="10"/>
      <c r="K396" s="10"/>
      <c r="L396" s="10"/>
      <c r="M396" s="10"/>
      <c r="N396" s="10"/>
      <c r="O396" s="10" t="s">
        <v>85</v>
      </c>
      <c r="P396" s="10" t="s">
        <v>85</v>
      </c>
      <c r="Q396" s="10" t="s">
        <v>85</v>
      </c>
      <c r="R396" s="10" t="s">
        <v>85</v>
      </c>
      <c r="S396" s="10" t="s">
        <v>85</v>
      </c>
      <c r="T396" s="10" t="s">
        <v>85</v>
      </c>
      <c r="U396" s="68"/>
      <c r="V396" s="10"/>
      <c r="W396" s="10"/>
      <c r="X396" s="10"/>
      <c r="Y396" s="10"/>
      <c r="Z396" s="10"/>
      <c r="AA396" s="10"/>
      <c r="AB396" s="10"/>
      <c r="AC396" s="10" t="s">
        <v>85</v>
      </c>
      <c r="AD396" s="10" t="s">
        <v>85</v>
      </c>
      <c r="AE396" s="10" t="s">
        <v>85</v>
      </c>
      <c r="AF396" s="10" t="s">
        <v>85</v>
      </c>
      <c r="AG396" s="10" t="s">
        <v>85</v>
      </c>
      <c r="AH396" s="10" t="s">
        <v>85</v>
      </c>
      <c r="AI396" s="160" t="s">
        <v>85</v>
      </c>
      <c r="AJ396" s="160"/>
      <c r="AK396" s="60"/>
      <c r="AL396" s="10"/>
      <c r="AM396" s="10"/>
      <c r="AN396" s="10"/>
      <c r="AO396" s="10"/>
      <c r="AP396" s="10"/>
      <c r="AQ396" s="10" t="s">
        <v>85</v>
      </c>
      <c r="AR396" s="10" t="s">
        <v>85</v>
      </c>
      <c r="AS396" s="10" t="s">
        <v>85</v>
      </c>
      <c r="AT396" s="10" t="s">
        <v>85</v>
      </c>
      <c r="AU396" s="10" t="s">
        <v>85</v>
      </c>
      <c r="AV396" s="10" t="s">
        <v>85</v>
      </c>
      <c r="AW396" s="10" t="s">
        <v>85</v>
      </c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60"/>
      <c r="BN396" s="10"/>
      <c r="BO396" s="6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60"/>
      <c r="CS396" s="18"/>
      <c r="CT396" s="12">
        <f t="shared" si="80"/>
        <v>22</v>
      </c>
      <c r="CU396" s="12"/>
      <c r="CW396" s="12">
        <f t="shared" si="81"/>
        <v>22</v>
      </c>
    </row>
    <row r="397" spans="1:102" s="12" customFormat="1" ht="16" thickBot="1" x14ac:dyDescent="0.25">
      <c r="A397" s="35" t="s">
        <v>419</v>
      </c>
      <c r="B397" s="348" t="s">
        <v>420</v>
      </c>
      <c r="C397" s="241" t="s">
        <v>293</v>
      </c>
      <c r="D397" s="637">
        <v>45616</v>
      </c>
      <c r="E397" s="641"/>
      <c r="F397" s="62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159"/>
      <c r="AJ397" s="159"/>
      <c r="AK397" s="63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353"/>
      <c r="BF397" s="27" t="s">
        <v>85</v>
      </c>
      <c r="BG397" s="27" t="s">
        <v>85</v>
      </c>
      <c r="BH397" s="27" t="s">
        <v>85</v>
      </c>
      <c r="BI397" s="27" t="s">
        <v>85</v>
      </c>
      <c r="BJ397" s="27" t="s">
        <v>85</v>
      </c>
      <c r="BK397" s="27" t="s">
        <v>85</v>
      </c>
      <c r="BL397" s="27"/>
      <c r="BM397" s="159"/>
      <c r="BN397" s="27"/>
      <c r="BO397" s="63"/>
      <c r="BP397" s="27"/>
      <c r="BQ397" s="27"/>
      <c r="BR397" s="27"/>
      <c r="BS397" s="27" t="s">
        <v>85</v>
      </c>
      <c r="BT397" s="27" t="s">
        <v>85</v>
      </c>
      <c r="BU397" s="27" t="s">
        <v>85</v>
      </c>
      <c r="BV397" s="27" t="s">
        <v>85</v>
      </c>
      <c r="BW397" s="27" t="s">
        <v>85</v>
      </c>
      <c r="BX397" s="27" t="s">
        <v>85</v>
      </c>
      <c r="BY397" s="27" t="s">
        <v>85</v>
      </c>
      <c r="BZ397" s="27" t="s">
        <v>655</v>
      </c>
      <c r="CA397" s="27"/>
      <c r="CB397" s="27"/>
      <c r="CC397" s="27"/>
      <c r="CD397" s="27"/>
      <c r="CE397" s="27"/>
      <c r="CF397" s="27"/>
      <c r="CG397" s="27" t="s">
        <v>85</v>
      </c>
      <c r="CH397" s="27" t="s">
        <v>85</v>
      </c>
      <c r="CI397" s="27" t="s">
        <v>85</v>
      </c>
      <c r="CJ397" s="27" t="s">
        <v>85</v>
      </c>
      <c r="CK397" s="27" t="s">
        <v>85</v>
      </c>
      <c r="CL397" s="27" t="s">
        <v>85</v>
      </c>
      <c r="CM397" s="27" t="s">
        <v>85</v>
      </c>
      <c r="CN397" s="27"/>
      <c r="CO397" s="27"/>
      <c r="CP397" s="27"/>
      <c r="CQ397" s="27"/>
      <c r="CR397" s="159"/>
      <c r="CS397" s="28"/>
      <c r="CT397" s="3">
        <f t="shared" si="80"/>
        <v>21</v>
      </c>
      <c r="CU397" s="12">
        <v>21</v>
      </c>
      <c r="CW397" s="12">
        <f t="shared" si="81"/>
        <v>0</v>
      </c>
    </row>
    <row r="398" spans="1:102" ht="16" thickBot="1" x14ac:dyDescent="0.25">
      <c r="A398" s="188" t="s">
        <v>843</v>
      </c>
      <c r="B398" s="326" t="s">
        <v>844</v>
      </c>
      <c r="C398" s="327" t="s">
        <v>357</v>
      </c>
      <c r="D398" s="642">
        <v>45582</v>
      </c>
      <c r="E398" s="649"/>
      <c r="F398" s="66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413"/>
      <c r="V398" s="479"/>
      <c r="W398" s="53" t="s">
        <v>85</v>
      </c>
      <c r="X398" s="52" t="s">
        <v>85</v>
      </c>
      <c r="Y398" s="52" t="s">
        <v>85</v>
      </c>
      <c r="Z398" s="406"/>
      <c r="AA398" s="406"/>
      <c r="AB398" s="406"/>
      <c r="AC398" s="52" t="s">
        <v>85</v>
      </c>
      <c r="AD398" s="52" t="s">
        <v>85</v>
      </c>
      <c r="AE398" s="52" t="s">
        <v>85</v>
      </c>
      <c r="AF398" s="52" t="s">
        <v>85</v>
      </c>
      <c r="AG398" s="52" t="s">
        <v>85</v>
      </c>
      <c r="AH398" s="52" t="s">
        <v>85</v>
      </c>
      <c r="AI398" s="162" t="s">
        <v>85</v>
      </c>
      <c r="AJ398" s="162" t="s">
        <v>655</v>
      </c>
      <c r="AK398" s="65"/>
      <c r="AL398" s="52"/>
      <c r="AM398" s="52"/>
      <c r="AN398" s="52"/>
      <c r="AO398" s="52"/>
      <c r="AP398" s="52"/>
      <c r="AQ398" s="52" t="s">
        <v>85</v>
      </c>
      <c r="AR398" s="52" t="s">
        <v>85</v>
      </c>
      <c r="AS398" s="52" t="s">
        <v>85</v>
      </c>
      <c r="AT398" s="52" t="s">
        <v>85</v>
      </c>
      <c r="AU398" s="52" t="s">
        <v>85</v>
      </c>
      <c r="AV398" s="52" t="s">
        <v>85</v>
      </c>
      <c r="AW398" s="52" t="s">
        <v>85</v>
      </c>
      <c r="AX398" s="52" t="s">
        <v>655</v>
      </c>
      <c r="AY398" s="52"/>
      <c r="AZ398" s="52"/>
      <c r="BA398" s="52"/>
      <c r="BB398" s="52"/>
      <c r="BC398" s="52"/>
      <c r="BD398" s="52"/>
      <c r="BE398" s="52" t="s">
        <v>85</v>
      </c>
      <c r="BF398" s="52" t="s">
        <v>85</v>
      </c>
      <c r="BG398" s="52" t="s">
        <v>85</v>
      </c>
      <c r="BH398" s="52" t="s">
        <v>85</v>
      </c>
      <c r="BI398" s="52" t="s">
        <v>85</v>
      </c>
      <c r="BJ398" s="52" t="s">
        <v>85</v>
      </c>
      <c r="BK398" s="52" t="s">
        <v>85</v>
      </c>
      <c r="BL398" s="52" t="s">
        <v>655</v>
      </c>
      <c r="BM398" s="162"/>
      <c r="BN398" s="52"/>
      <c r="BO398" s="65"/>
      <c r="BP398" s="52"/>
      <c r="BQ398" s="52"/>
      <c r="BR398" s="52"/>
      <c r="BS398" s="52" t="s">
        <v>85</v>
      </c>
      <c r="BT398" s="52" t="s">
        <v>85</v>
      </c>
      <c r="BU398" s="52" t="s">
        <v>85</v>
      </c>
      <c r="BV398" s="52" t="s">
        <v>85</v>
      </c>
      <c r="BW398" s="52" t="s">
        <v>85</v>
      </c>
      <c r="BX398" s="52" t="s">
        <v>85</v>
      </c>
      <c r="BY398" s="52" t="s">
        <v>85</v>
      </c>
      <c r="BZ398" s="52"/>
      <c r="CA398" s="52"/>
      <c r="CB398" s="52"/>
      <c r="CC398" s="52"/>
      <c r="CD398" s="52"/>
      <c r="CE398" s="52"/>
      <c r="CF398" s="52"/>
      <c r="CG398" s="52" t="s">
        <v>85</v>
      </c>
      <c r="CH398" s="52" t="s">
        <v>85</v>
      </c>
      <c r="CI398" s="52" t="s">
        <v>85</v>
      </c>
      <c r="CJ398" s="52" t="s">
        <v>85</v>
      </c>
      <c r="CK398" s="52" t="s">
        <v>85</v>
      </c>
      <c r="CL398" s="52" t="s">
        <v>85</v>
      </c>
      <c r="CM398" s="52" t="s">
        <v>85</v>
      </c>
      <c r="CN398" s="52"/>
      <c r="CO398" s="52"/>
      <c r="CP398" s="52"/>
      <c r="CQ398" s="52"/>
      <c r="CR398" s="162"/>
      <c r="CS398" s="178"/>
      <c r="CT398" s="3">
        <f t="shared" si="80"/>
        <v>41</v>
      </c>
      <c r="CU398" s="12">
        <v>41</v>
      </c>
      <c r="CW398" s="12">
        <f t="shared" si="81"/>
        <v>0</v>
      </c>
    </row>
    <row r="399" spans="1:102" ht="16" thickBot="1" x14ac:dyDescent="0.25">
      <c r="A399" s="591" t="s">
        <v>753</v>
      </c>
      <c r="B399" s="100" t="s">
        <v>752</v>
      </c>
      <c r="C399" s="27" t="s">
        <v>565</v>
      </c>
      <c r="D399" s="704">
        <v>45586</v>
      </c>
      <c r="E399" s="705"/>
      <c r="F399" s="221"/>
      <c r="G399" s="27"/>
      <c r="H399" s="27"/>
      <c r="I399" s="27"/>
      <c r="J399" s="27"/>
      <c r="K399" s="27"/>
      <c r="L399" s="27"/>
      <c r="M399" s="222"/>
      <c r="N399" s="223"/>
      <c r="O399" s="222"/>
      <c r="P399" s="222"/>
      <c r="Q399" s="222"/>
      <c r="R399" s="222"/>
      <c r="S399" s="222"/>
      <c r="T399" s="222"/>
      <c r="U399" s="222"/>
      <c r="V399" s="222"/>
      <c r="W399" s="222"/>
      <c r="X399" s="303"/>
      <c r="Y399" s="303"/>
      <c r="Z399" s="303" t="s">
        <v>85</v>
      </c>
      <c r="AA399" s="303" t="s">
        <v>85</v>
      </c>
      <c r="AB399" s="303" t="s">
        <v>85</v>
      </c>
      <c r="AC399" s="303"/>
      <c r="AD399" s="303"/>
      <c r="AE399" s="303"/>
      <c r="AF399" s="304"/>
      <c r="AG399" s="303"/>
      <c r="AH399" s="303"/>
      <c r="AI399" s="305"/>
      <c r="AJ399" s="305" t="s">
        <v>85</v>
      </c>
      <c r="AK399" s="374" t="s">
        <v>85</v>
      </c>
      <c r="AL399" s="303" t="s">
        <v>85</v>
      </c>
      <c r="AM399" s="303" t="s">
        <v>85</v>
      </c>
      <c r="AN399" s="303" t="s">
        <v>85</v>
      </c>
      <c r="AO399" s="303" t="s">
        <v>85</v>
      </c>
      <c r="AP399" s="303" t="s">
        <v>85</v>
      </c>
      <c r="AQ399" s="303"/>
      <c r="AR399" s="303"/>
      <c r="AS399" s="303"/>
      <c r="AT399" s="303"/>
      <c r="AU399" s="303"/>
      <c r="AV399" s="303"/>
      <c r="AW399" s="303"/>
      <c r="AX399" s="303" t="s">
        <v>85</v>
      </c>
      <c r="AY399" s="303" t="s">
        <v>85</v>
      </c>
      <c r="AZ399" s="303" t="s">
        <v>85</v>
      </c>
      <c r="BA399" s="303" t="s">
        <v>85</v>
      </c>
      <c r="BB399" s="303" t="s">
        <v>85</v>
      </c>
      <c r="BC399" s="303" t="s">
        <v>85</v>
      </c>
      <c r="BD399" s="303" t="s">
        <v>85</v>
      </c>
      <c r="BE399" s="303"/>
      <c r="BF399" s="303"/>
      <c r="BG399" s="303"/>
      <c r="BH399" s="303"/>
      <c r="BI399" s="303"/>
      <c r="BJ399" s="303"/>
      <c r="BK399" s="303"/>
      <c r="BL399" s="416" t="s">
        <v>85</v>
      </c>
      <c r="BM399" s="305" t="s">
        <v>85</v>
      </c>
      <c r="BN399" s="303" t="s">
        <v>85</v>
      </c>
      <c r="BO399" s="371" t="s">
        <v>85</v>
      </c>
      <c r="BP399" s="303" t="s">
        <v>85</v>
      </c>
      <c r="BQ399" s="303" t="s">
        <v>85</v>
      </c>
      <c r="BR399" s="303" t="s">
        <v>85</v>
      </c>
      <c r="BS399" s="303"/>
      <c r="BT399" s="303"/>
      <c r="BU399" s="303"/>
      <c r="BV399" s="303"/>
      <c r="BW399" s="303"/>
      <c r="BX399" s="303"/>
      <c r="BY399" s="303"/>
      <c r="BZ399" s="303" t="s">
        <v>85</v>
      </c>
      <c r="CA399" s="303" t="s">
        <v>85</v>
      </c>
      <c r="CB399" s="303" t="s">
        <v>85</v>
      </c>
      <c r="CC399" s="303" t="s">
        <v>85</v>
      </c>
      <c r="CD399" s="303" t="s">
        <v>85</v>
      </c>
      <c r="CE399" s="303" t="s">
        <v>85</v>
      </c>
      <c r="CF399" s="303" t="s">
        <v>85</v>
      </c>
      <c r="CG399" s="303"/>
      <c r="CH399" s="303"/>
      <c r="CI399" s="303"/>
      <c r="CJ399" s="303"/>
      <c r="CK399" s="303"/>
      <c r="CL399" s="303"/>
      <c r="CM399" s="303"/>
      <c r="CN399" s="304" t="s">
        <v>85</v>
      </c>
      <c r="CO399" s="303" t="s">
        <v>85</v>
      </c>
      <c r="CP399" s="303" t="s">
        <v>85</v>
      </c>
      <c r="CQ399" s="303" t="s">
        <v>85</v>
      </c>
      <c r="CR399" s="305" t="s">
        <v>85</v>
      </c>
      <c r="CS399" s="306" t="s">
        <v>85</v>
      </c>
      <c r="CT399" s="3">
        <f t="shared" si="80"/>
        <v>37</v>
      </c>
      <c r="CU399" s="12">
        <v>37</v>
      </c>
      <c r="CW399" s="12">
        <f t="shared" si="81"/>
        <v>0</v>
      </c>
    </row>
    <row r="400" spans="1:102" s="12" customFormat="1" ht="15" x14ac:dyDescent="0.2">
      <c r="A400" s="43" t="s">
        <v>220</v>
      </c>
      <c r="B400" s="33" t="s">
        <v>167</v>
      </c>
      <c r="C400" s="89" t="s">
        <v>293</v>
      </c>
      <c r="D400" s="623"/>
      <c r="E400" s="624">
        <v>45582</v>
      </c>
      <c r="F400" s="60"/>
      <c r="G400" s="10"/>
      <c r="H400" s="10" t="s">
        <v>85</v>
      </c>
      <c r="I400" s="10" t="s">
        <v>85</v>
      </c>
      <c r="J400" s="10" t="s">
        <v>85</v>
      </c>
      <c r="K400" s="10" t="s">
        <v>85</v>
      </c>
      <c r="L400" s="10" t="s">
        <v>85</v>
      </c>
      <c r="M400" s="10" t="s">
        <v>85</v>
      </c>
      <c r="N400" s="10" t="s">
        <v>85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60"/>
      <c r="AK400" s="6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60"/>
      <c r="BN400" s="10"/>
      <c r="BO400" s="6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60"/>
      <c r="CS400" s="18"/>
      <c r="CT400" s="3">
        <f t="shared" si="80"/>
        <v>7</v>
      </c>
      <c r="CU400" s="12">
        <v>7</v>
      </c>
      <c r="CW400" s="12">
        <f t="shared" si="81"/>
        <v>0</v>
      </c>
      <c r="CX400" s="51"/>
    </row>
    <row r="401" spans="1:102" s="12" customFormat="1" ht="15" x14ac:dyDescent="0.2">
      <c r="A401" s="45" t="s">
        <v>220</v>
      </c>
      <c r="B401" s="25" t="s">
        <v>167</v>
      </c>
      <c r="C401" s="87" t="s">
        <v>329</v>
      </c>
      <c r="D401" s="613">
        <v>45582</v>
      </c>
      <c r="E401" s="614"/>
      <c r="F401" s="5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 t="s">
        <v>85</v>
      </c>
      <c r="W401" s="13" t="s">
        <v>85</v>
      </c>
      <c r="X401" s="13" t="s">
        <v>85</v>
      </c>
      <c r="Y401" s="13" t="s">
        <v>85</v>
      </c>
      <c r="Z401" s="13" t="s">
        <v>85</v>
      </c>
      <c r="AA401" s="13" t="s">
        <v>85</v>
      </c>
      <c r="AB401" s="13" t="s">
        <v>85</v>
      </c>
      <c r="AC401" s="13"/>
      <c r="AD401" s="13"/>
      <c r="AE401" s="13"/>
      <c r="AF401" s="13"/>
      <c r="AG401" s="13"/>
      <c r="AH401" s="13"/>
      <c r="AI401" s="161"/>
      <c r="AJ401" s="161" t="s">
        <v>85</v>
      </c>
      <c r="AK401" s="59" t="s">
        <v>85</v>
      </c>
      <c r="AL401" s="13" t="s">
        <v>85</v>
      </c>
      <c r="AM401" s="265"/>
      <c r="AN401" s="265"/>
      <c r="AO401" s="265"/>
      <c r="AP401" s="265"/>
      <c r="AQ401" s="13"/>
      <c r="AR401" s="13"/>
      <c r="AS401" s="13"/>
      <c r="AT401" s="13"/>
      <c r="AU401" s="13"/>
      <c r="AV401" s="13"/>
      <c r="AW401" s="13"/>
      <c r="AX401" s="13" t="s">
        <v>85</v>
      </c>
      <c r="AY401" s="13" t="s">
        <v>85</v>
      </c>
      <c r="AZ401" s="13" t="s">
        <v>85</v>
      </c>
      <c r="BA401" s="13" t="s">
        <v>85</v>
      </c>
      <c r="BB401" s="13" t="s">
        <v>85</v>
      </c>
      <c r="BC401" s="13" t="s">
        <v>85</v>
      </c>
      <c r="BD401" s="13" t="s">
        <v>85</v>
      </c>
      <c r="BE401" s="13"/>
      <c r="BF401" s="13"/>
      <c r="BG401" s="13"/>
      <c r="BH401" s="13"/>
      <c r="BI401" s="13"/>
      <c r="BJ401" s="13"/>
      <c r="BK401" s="13"/>
      <c r="BL401" s="13" t="s">
        <v>85</v>
      </c>
      <c r="BM401" s="161" t="s">
        <v>85</v>
      </c>
      <c r="BN401" s="13" t="s">
        <v>85</v>
      </c>
      <c r="BO401" s="59" t="s">
        <v>85</v>
      </c>
      <c r="BP401" s="13" t="s">
        <v>85</v>
      </c>
      <c r="BQ401" s="13" t="s">
        <v>85</v>
      </c>
      <c r="BR401" s="13" t="s">
        <v>85</v>
      </c>
      <c r="BS401" s="13"/>
      <c r="BT401" s="13"/>
      <c r="BU401" s="13"/>
      <c r="BV401" s="13"/>
      <c r="BW401" s="13"/>
      <c r="BX401" s="13"/>
      <c r="BY401" s="13"/>
      <c r="BZ401" s="13" t="s">
        <v>85</v>
      </c>
      <c r="CA401" s="13" t="s">
        <v>85</v>
      </c>
      <c r="CB401" s="13" t="s">
        <v>85</v>
      </c>
      <c r="CC401" s="13" t="s">
        <v>85</v>
      </c>
      <c r="CD401" s="13" t="s">
        <v>85</v>
      </c>
      <c r="CE401" s="13" t="s">
        <v>85</v>
      </c>
      <c r="CF401" s="13" t="s">
        <v>85</v>
      </c>
      <c r="CG401" s="13"/>
      <c r="CH401" s="13"/>
      <c r="CI401" s="13"/>
      <c r="CJ401" s="13"/>
      <c r="CK401" s="13"/>
      <c r="CL401" s="13"/>
      <c r="CM401" s="13"/>
      <c r="CN401" s="265"/>
      <c r="CO401" s="265"/>
      <c r="CP401" s="265"/>
      <c r="CQ401" s="265"/>
      <c r="CR401" s="554"/>
      <c r="CS401" s="655"/>
      <c r="CT401" s="3">
        <f t="shared" si="80"/>
        <v>31</v>
      </c>
      <c r="CU401" s="12">
        <v>41</v>
      </c>
      <c r="CV401" s="12">
        <v>10</v>
      </c>
      <c r="CW401" s="12">
        <f t="shared" si="81"/>
        <v>0</v>
      </c>
      <c r="CX401" s="51"/>
    </row>
    <row r="402" spans="1:102" s="12" customFormat="1" ht="16" thickBot="1" x14ac:dyDescent="0.25">
      <c r="A402" s="35" t="s">
        <v>220</v>
      </c>
      <c r="B402" s="75" t="s">
        <v>167</v>
      </c>
      <c r="C402" s="94"/>
      <c r="D402" s="146"/>
      <c r="E402" s="478"/>
      <c r="F402" s="62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153"/>
      <c r="AJ402" s="153"/>
      <c r="AK402" s="62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153"/>
      <c r="BN402" s="30"/>
      <c r="BO402" s="62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153"/>
      <c r="CS402" s="22"/>
      <c r="CT402" s="12">
        <f t="shared" si="80"/>
        <v>0</v>
      </c>
      <c r="CW402" s="12">
        <f t="shared" si="81"/>
        <v>0</v>
      </c>
      <c r="CX402" s="51"/>
    </row>
    <row r="403" spans="1:102" s="12" customFormat="1" ht="15" x14ac:dyDescent="0.2">
      <c r="A403" s="43" t="s">
        <v>425</v>
      </c>
      <c r="B403" s="244" t="s">
        <v>426</v>
      </c>
      <c r="C403" s="89" t="s">
        <v>310</v>
      </c>
      <c r="D403" s="141"/>
      <c r="E403" s="142">
        <v>45581</v>
      </c>
      <c r="F403" s="60"/>
      <c r="G403" s="10"/>
      <c r="H403" s="10" t="s">
        <v>85</v>
      </c>
      <c r="I403" s="10" t="s">
        <v>85</v>
      </c>
      <c r="J403" s="10" t="s">
        <v>85</v>
      </c>
      <c r="K403" s="10" t="s">
        <v>85</v>
      </c>
      <c r="L403" s="10" t="s">
        <v>85</v>
      </c>
      <c r="M403" s="10" t="s">
        <v>85</v>
      </c>
      <c r="N403" s="10" t="s">
        <v>85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60"/>
      <c r="AJ403" s="160"/>
      <c r="AK403" s="6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60"/>
      <c r="BN403" s="10"/>
      <c r="BO403" s="6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60"/>
      <c r="CS403" s="18"/>
      <c r="CT403" s="12">
        <f t="shared" si="80"/>
        <v>7</v>
      </c>
      <c r="CW403" s="12">
        <f t="shared" si="81"/>
        <v>7</v>
      </c>
      <c r="CX403" s="51"/>
    </row>
    <row r="404" spans="1:102" s="12" customFormat="1" ht="16" thickBot="1" x14ac:dyDescent="0.25">
      <c r="A404" s="48" t="s">
        <v>425</v>
      </c>
      <c r="B404" s="83" t="s">
        <v>426</v>
      </c>
      <c r="C404" s="88" t="s">
        <v>565</v>
      </c>
      <c r="D404" s="635">
        <v>45581</v>
      </c>
      <c r="E404" s="636"/>
      <c r="F404" s="63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 t="s">
        <v>85</v>
      </c>
      <c r="W404" s="27" t="s">
        <v>85</v>
      </c>
      <c r="X404" s="27" t="s">
        <v>85</v>
      </c>
      <c r="Y404" s="27" t="s">
        <v>85</v>
      </c>
      <c r="Z404" s="27" t="s">
        <v>85</v>
      </c>
      <c r="AA404" s="27" t="s">
        <v>85</v>
      </c>
      <c r="AB404" s="27" t="s">
        <v>85</v>
      </c>
      <c r="AC404" s="27"/>
      <c r="AD404" s="27"/>
      <c r="AE404" s="27"/>
      <c r="AF404" s="27"/>
      <c r="AG404" s="27"/>
      <c r="AH404" s="27"/>
      <c r="AI404" s="159"/>
      <c r="AJ404" s="159" t="s">
        <v>85</v>
      </c>
      <c r="AK404" s="63" t="s">
        <v>85</v>
      </c>
      <c r="AL404" s="27" t="s">
        <v>85</v>
      </c>
      <c r="AM404" s="27" t="s">
        <v>85</v>
      </c>
      <c r="AN404" s="27" t="s">
        <v>85</v>
      </c>
      <c r="AO404" s="27" t="s">
        <v>85</v>
      </c>
      <c r="AP404" s="27" t="s">
        <v>85</v>
      </c>
      <c r="AQ404" s="27"/>
      <c r="AR404" s="27"/>
      <c r="AS404" s="27"/>
      <c r="AT404" s="27"/>
      <c r="AU404" s="27"/>
      <c r="AV404" s="27"/>
      <c r="AW404" s="27"/>
      <c r="AX404" s="27" t="s">
        <v>85</v>
      </c>
      <c r="AY404" s="27" t="s">
        <v>85</v>
      </c>
      <c r="AZ404" s="27" t="s">
        <v>85</v>
      </c>
      <c r="BA404" s="27" t="s">
        <v>85</v>
      </c>
      <c r="BB404" s="27" t="s">
        <v>85</v>
      </c>
      <c r="BC404" s="27" t="s">
        <v>85</v>
      </c>
      <c r="BD404" s="27" t="s">
        <v>85</v>
      </c>
      <c r="BE404" s="27" t="s">
        <v>655</v>
      </c>
      <c r="BF404" s="27" t="s">
        <v>655</v>
      </c>
      <c r="BG404" s="27"/>
      <c r="BH404" s="27"/>
      <c r="BI404" s="27"/>
      <c r="BJ404" s="27"/>
      <c r="BK404" s="27"/>
      <c r="BL404" s="27" t="s">
        <v>85</v>
      </c>
      <c r="BM404" s="159" t="s">
        <v>85</v>
      </c>
      <c r="BN404" s="27" t="s">
        <v>85</v>
      </c>
      <c r="BO404" s="63" t="s">
        <v>85</v>
      </c>
      <c r="BP404" s="27" t="s">
        <v>85</v>
      </c>
      <c r="BQ404" s="27" t="s">
        <v>85</v>
      </c>
      <c r="BR404" s="27" t="s">
        <v>85</v>
      </c>
      <c r="BS404" s="27"/>
      <c r="BT404" s="27"/>
      <c r="BU404" s="27"/>
      <c r="BV404" s="27"/>
      <c r="BW404" s="27"/>
      <c r="BX404" s="27"/>
      <c r="BY404" s="27"/>
      <c r="BZ404" s="27" t="s">
        <v>85</v>
      </c>
      <c r="CA404" s="27" t="s">
        <v>85</v>
      </c>
      <c r="CB404" s="27" t="s">
        <v>85</v>
      </c>
      <c r="CC404" s="27" t="s">
        <v>85</v>
      </c>
      <c r="CD404" s="27" t="s">
        <v>85</v>
      </c>
      <c r="CE404" s="27" t="s">
        <v>85</v>
      </c>
      <c r="CF404" s="27" t="s">
        <v>85</v>
      </c>
      <c r="CG404" s="27"/>
      <c r="CH404" s="27"/>
      <c r="CI404" s="27"/>
      <c r="CJ404" s="27"/>
      <c r="CK404" s="27"/>
      <c r="CL404" s="27"/>
      <c r="CM404" s="27"/>
      <c r="CN404" s="27" t="s">
        <v>85</v>
      </c>
      <c r="CO404" s="27" t="s">
        <v>85</v>
      </c>
      <c r="CP404" s="27" t="s">
        <v>85</v>
      </c>
      <c r="CQ404" s="27" t="s">
        <v>85</v>
      </c>
      <c r="CR404" s="159" t="s">
        <v>85</v>
      </c>
      <c r="CS404" s="28" t="s">
        <v>85</v>
      </c>
      <c r="CT404" s="3">
        <f t="shared" si="80"/>
        <v>43</v>
      </c>
      <c r="CU404" s="12">
        <v>43</v>
      </c>
      <c r="CW404" s="12">
        <f t="shared" si="81"/>
        <v>0</v>
      </c>
      <c r="CX404" s="51"/>
    </row>
    <row r="405" spans="1:102" s="12" customFormat="1" ht="15" x14ac:dyDescent="0.2">
      <c r="A405" s="43" t="s">
        <v>283</v>
      </c>
      <c r="B405" s="522" t="s">
        <v>284</v>
      </c>
      <c r="C405" s="89" t="s">
        <v>293</v>
      </c>
      <c r="D405" s="623"/>
      <c r="E405" s="624">
        <v>45583</v>
      </c>
      <c r="F405" s="60"/>
      <c r="G405" s="10"/>
      <c r="H405" s="10" t="s">
        <v>85</v>
      </c>
      <c r="I405" s="10" t="s">
        <v>85</v>
      </c>
      <c r="J405" s="10" t="s">
        <v>85</v>
      </c>
      <c r="K405" s="10" t="s">
        <v>85</v>
      </c>
      <c r="L405" s="10" t="s">
        <v>85</v>
      </c>
      <c r="M405" s="10" t="s">
        <v>85</v>
      </c>
      <c r="N405" s="10" t="s">
        <v>85</v>
      </c>
      <c r="O405" s="10" t="s">
        <v>655</v>
      </c>
      <c r="P405" s="10"/>
      <c r="Q405" s="10"/>
      <c r="R405" s="10"/>
      <c r="S405" s="10"/>
      <c r="T405" s="10"/>
      <c r="U405" s="10"/>
      <c r="V405" s="10" t="s">
        <v>85</v>
      </c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60"/>
      <c r="AJ405" s="160"/>
      <c r="AK405" s="6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60"/>
      <c r="BN405" s="10"/>
      <c r="BO405" s="6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60"/>
      <c r="CS405" s="18"/>
      <c r="CT405" s="3">
        <f t="shared" si="80"/>
        <v>9</v>
      </c>
      <c r="CU405" s="12">
        <v>9</v>
      </c>
      <c r="CW405" s="12">
        <f t="shared" si="81"/>
        <v>0</v>
      </c>
      <c r="CX405" s="51"/>
    </row>
    <row r="406" spans="1:102" s="12" customFormat="1" ht="16" thickBot="1" x14ac:dyDescent="0.25">
      <c r="A406" s="32" t="s">
        <v>283</v>
      </c>
      <c r="B406" s="336" t="s">
        <v>284</v>
      </c>
      <c r="C406" s="94" t="s">
        <v>290</v>
      </c>
      <c r="D406" s="637">
        <v>45583</v>
      </c>
      <c r="E406" s="638">
        <v>45623</v>
      </c>
      <c r="F406" s="62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 t="s">
        <v>85</v>
      </c>
      <c r="X406" s="30" t="s">
        <v>85</v>
      </c>
      <c r="Y406" s="30" t="s">
        <v>85</v>
      </c>
      <c r="Z406" s="30" t="s">
        <v>85</v>
      </c>
      <c r="AA406" s="30" t="s">
        <v>85</v>
      </c>
      <c r="AB406" s="30" t="s">
        <v>85</v>
      </c>
      <c r="AC406" s="30"/>
      <c r="AD406" s="30"/>
      <c r="AE406" s="30"/>
      <c r="AF406" s="30"/>
      <c r="AG406" s="30"/>
      <c r="AH406" s="30"/>
      <c r="AI406" s="153"/>
      <c r="AJ406" s="153" t="s">
        <v>85</v>
      </c>
      <c r="AK406" s="62" t="s">
        <v>85</v>
      </c>
      <c r="AL406" s="30" t="s">
        <v>85</v>
      </c>
      <c r="AM406" s="30" t="s">
        <v>85</v>
      </c>
      <c r="AN406" s="30" t="s">
        <v>85</v>
      </c>
      <c r="AO406" s="30" t="s">
        <v>85</v>
      </c>
      <c r="AP406" s="30" t="s">
        <v>85</v>
      </c>
      <c r="AQ406" s="30"/>
      <c r="AR406" s="30"/>
      <c r="AS406" s="30"/>
      <c r="AT406" s="30"/>
      <c r="AU406" s="30"/>
      <c r="AV406" s="30"/>
      <c r="AW406" s="30"/>
      <c r="AX406" s="30" t="s">
        <v>85</v>
      </c>
      <c r="AY406" s="30" t="s">
        <v>85</v>
      </c>
      <c r="AZ406" s="30" t="s">
        <v>85</v>
      </c>
      <c r="BA406" s="30" t="s">
        <v>85</v>
      </c>
      <c r="BB406" s="30" t="s">
        <v>85</v>
      </c>
      <c r="BC406" s="30" t="s">
        <v>85</v>
      </c>
      <c r="BD406" s="30" t="s">
        <v>85</v>
      </c>
      <c r="BE406" s="30"/>
      <c r="BF406" s="30"/>
      <c r="BG406" s="30"/>
      <c r="BH406" s="30"/>
      <c r="BI406" s="30"/>
      <c r="BJ406" s="30"/>
      <c r="BK406" s="30"/>
      <c r="BL406" s="247"/>
      <c r="BM406" s="153"/>
      <c r="BN406" s="30"/>
      <c r="BO406" s="62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153"/>
      <c r="CS406" s="22"/>
      <c r="CT406" s="3">
        <f t="shared" si="80"/>
        <v>20</v>
      </c>
      <c r="CU406" s="12">
        <v>20</v>
      </c>
      <c r="CW406" s="12">
        <f t="shared" si="81"/>
        <v>0</v>
      </c>
      <c r="CX406" s="51"/>
    </row>
    <row r="407" spans="1:102" s="12" customFormat="1" ht="16" thickBot="1" x14ac:dyDescent="0.25">
      <c r="A407" s="48" t="s">
        <v>965</v>
      </c>
      <c r="B407" s="83" t="s">
        <v>966</v>
      </c>
      <c r="C407" s="88" t="s">
        <v>357</v>
      </c>
      <c r="D407" s="635">
        <v>45642</v>
      </c>
      <c r="E407" s="636"/>
      <c r="F407" s="63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159"/>
      <c r="AJ407" s="159"/>
      <c r="AK407" s="63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159"/>
      <c r="BN407" s="27"/>
      <c r="BO407" s="63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 t="s">
        <v>85</v>
      </c>
      <c r="CE407" s="27" t="s">
        <v>85</v>
      </c>
      <c r="CF407" s="27" t="s">
        <v>85</v>
      </c>
      <c r="CG407" s="27" t="s">
        <v>85</v>
      </c>
      <c r="CH407" s="27" t="s">
        <v>85</v>
      </c>
      <c r="CI407" s="27" t="s">
        <v>85</v>
      </c>
      <c r="CJ407" s="27" t="s">
        <v>85</v>
      </c>
      <c r="CK407" s="27" t="s">
        <v>85</v>
      </c>
      <c r="CL407" s="27" t="s">
        <v>85</v>
      </c>
      <c r="CM407" s="27" t="s">
        <v>85</v>
      </c>
      <c r="CN407" s="27"/>
      <c r="CO407" s="27"/>
      <c r="CP407" s="27"/>
      <c r="CQ407" s="27"/>
      <c r="CR407" s="159"/>
      <c r="CS407" s="28"/>
      <c r="CT407" s="3">
        <f t="shared" si="80"/>
        <v>10</v>
      </c>
      <c r="CU407" s="12">
        <v>10</v>
      </c>
      <c r="CW407" s="12">
        <f t="shared" si="81"/>
        <v>0</v>
      </c>
      <c r="CX407" s="51"/>
    </row>
    <row r="408" spans="1:102" s="12" customFormat="1" ht="15" x14ac:dyDescent="0.2">
      <c r="A408" s="43" t="s">
        <v>845</v>
      </c>
      <c r="B408" s="244" t="s">
        <v>846</v>
      </c>
      <c r="C408" s="89" t="s">
        <v>731</v>
      </c>
      <c r="D408" s="141">
        <v>45595</v>
      </c>
      <c r="E408" s="142"/>
      <c r="F408" s="6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60"/>
      <c r="AJ408" s="160" t="s">
        <v>85</v>
      </c>
      <c r="AK408" s="60" t="s">
        <v>85</v>
      </c>
      <c r="AL408" s="10" t="s">
        <v>85</v>
      </c>
      <c r="AM408" s="10" t="s">
        <v>85</v>
      </c>
      <c r="AN408" s="10" t="s">
        <v>85</v>
      </c>
      <c r="AO408" s="10" t="s">
        <v>85</v>
      </c>
      <c r="AP408" s="10" t="s">
        <v>85</v>
      </c>
      <c r="AQ408" s="10"/>
      <c r="AR408" s="10"/>
      <c r="AS408" s="10"/>
      <c r="AT408" s="10"/>
      <c r="AU408" s="10"/>
      <c r="AV408" s="10"/>
      <c r="AW408" s="10"/>
      <c r="AX408" s="10" t="s">
        <v>85</v>
      </c>
      <c r="AY408" s="10" t="s">
        <v>85</v>
      </c>
      <c r="AZ408" s="10" t="s">
        <v>85</v>
      </c>
      <c r="BA408" s="10" t="s">
        <v>85</v>
      </c>
      <c r="BB408" s="10" t="s">
        <v>85</v>
      </c>
      <c r="BC408" s="10" t="s">
        <v>85</v>
      </c>
      <c r="BD408" s="10" t="s">
        <v>85</v>
      </c>
      <c r="BE408" s="10"/>
      <c r="BF408" s="10"/>
      <c r="BG408" s="10"/>
      <c r="BH408" s="10"/>
      <c r="BI408" s="10"/>
      <c r="BJ408" s="10"/>
      <c r="BK408" s="10"/>
      <c r="BL408" s="200" t="s">
        <v>85</v>
      </c>
      <c r="BM408" s="509" t="s">
        <v>85</v>
      </c>
      <c r="BN408" s="200" t="s">
        <v>85</v>
      </c>
      <c r="BO408" s="60" t="s">
        <v>85</v>
      </c>
      <c r="BP408" s="10" t="s">
        <v>85</v>
      </c>
      <c r="BQ408" s="10" t="s">
        <v>85</v>
      </c>
      <c r="BR408" s="10" t="s">
        <v>85</v>
      </c>
      <c r="BS408" s="10"/>
      <c r="BT408" s="10"/>
      <c r="BU408" s="10"/>
      <c r="BV408" s="10"/>
      <c r="BW408" s="10"/>
      <c r="BX408" s="10"/>
      <c r="BY408" s="10"/>
      <c r="BZ408" s="10" t="s">
        <v>85</v>
      </c>
      <c r="CA408" s="10" t="s">
        <v>85</v>
      </c>
      <c r="CB408" s="10" t="s">
        <v>85</v>
      </c>
      <c r="CC408" s="10" t="s">
        <v>85</v>
      </c>
      <c r="CD408" s="10" t="s">
        <v>85</v>
      </c>
      <c r="CE408" s="10" t="s">
        <v>85</v>
      </c>
      <c r="CF408" s="10" t="s">
        <v>85</v>
      </c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60"/>
      <c r="CS408" s="18"/>
      <c r="CT408" s="12">
        <f t="shared" si="80"/>
        <v>28</v>
      </c>
      <c r="CW408" s="12">
        <f t="shared" si="81"/>
        <v>28</v>
      </c>
      <c r="CX408" s="51"/>
    </row>
    <row r="409" spans="1:102" s="12" customFormat="1" ht="16" thickBot="1" x14ac:dyDescent="0.25">
      <c r="A409" s="48" t="s">
        <v>938</v>
      </c>
      <c r="B409" s="83" t="s">
        <v>939</v>
      </c>
      <c r="C409" s="88" t="s">
        <v>565</v>
      </c>
      <c r="D409" s="635">
        <v>45635</v>
      </c>
      <c r="E409" s="636"/>
      <c r="F409" s="63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159"/>
      <c r="AJ409" s="159"/>
      <c r="AK409" s="63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159"/>
      <c r="BN409" s="27"/>
      <c r="BO409" s="63"/>
      <c r="BP409" s="27"/>
      <c r="BQ409" s="27"/>
      <c r="BR409" s="27"/>
      <c r="BS409" s="27"/>
      <c r="BT409" s="27"/>
      <c r="BU409" s="27"/>
      <c r="BV409" s="27"/>
      <c r="BW409" s="27" t="s">
        <v>85</v>
      </c>
      <c r="BX409" s="27" t="s">
        <v>85</v>
      </c>
      <c r="BY409" s="27" t="s">
        <v>85</v>
      </c>
      <c r="BZ409" s="27" t="s">
        <v>85</v>
      </c>
      <c r="CA409" s="27" t="s">
        <v>85</v>
      </c>
      <c r="CB409" s="27" t="s">
        <v>85</v>
      </c>
      <c r="CC409" s="27" t="s">
        <v>85</v>
      </c>
      <c r="CD409" s="27" t="s">
        <v>85</v>
      </c>
      <c r="CE409" s="27" t="s">
        <v>85</v>
      </c>
      <c r="CF409" s="27" t="s">
        <v>85</v>
      </c>
      <c r="CG409" s="27"/>
      <c r="CH409" s="27"/>
      <c r="CI409" s="27"/>
      <c r="CJ409" s="27"/>
      <c r="CK409" s="27"/>
      <c r="CL409" s="27"/>
      <c r="CM409" s="27"/>
      <c r="CN409" s="27" t="s">
        <v>85</v>
      </c>
      <c r="CO409" s="27" t="s">
        <v>85</v>
      </c>
      <c r="CP409" s="27" t="s">
        <v>85</v>
      </c>
      <c r="CQ409" s="27" t="s">
        <v>85</v>
      </c>
      <c r="CR409" s="159" t="s">
        <v>85</v>
      </c>
      <c r="CS409" s="28" t="s">
        <v>85</v>
      </c>
      <c r="CT409" s="3">
        <f t="shared" ref="CT409" si="82">+COUNTA(F409:CS409)</f>
        <v>16</v>
      </c>
      <c r="CU409" s="12">
        <v>16</v>
      </c>
      <c r="CW409" s="12">
        <f t="shared" ref="CW409" si="83">+CT409+CV409-CU409</f>
        <v>0</v>
      </c>
      <c r="CX409" s="51"/>
    </row>
    <row r="410" spans="1:102" s="12" customFormat="1" ht="15" x14ac:dyDescent="0.2">
      <c r="A410" s="43" t="s">
        <v>427</v>
      </c>
      <c r="B410" s="244" t="s">
        <v>428</v>
      </c>
      <c r="C410" s="89" t="s">
        <v>310</v>
      </c>
      <c r="D410" s="141"/>
      <c r="E410" s="142">
        <v>45582</v>
      </c>
      <c r="F410" s="60"/>
      <c r="G410" s="10"/>
      <c r="H410" s="10" t="s">
        <v>85</v>
      </c>
      <c r="I410" s="10" t="s">
        <v>85</v>
      </c>
      <c r="J410" s="10" t="s">
        <v>85</v>
      </c>
      <c r="K410" s="10" t="s">
        <v>85</v>
      </c>
      <c r="L410" s="10" t="s">
        <v>85</v>
      </c>
      <c r="M410" s="10" t="s">
        <v>85</v>
      </c>
      <c r="N410" s="10" t="s">
        <v>85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60"/>
      <c r="AJ410" s="160"/>
      <c r="AK410" s="6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60"/>
      <c r="BN410" s="10"/>
      <c r="BO410" s="6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60"/>
      <c r="CS410" s="18"/>
      <c r="CT410" s="12">
        <f t="shared" si="80"/>
        <v>7</v>
      </c>
      <c r="CW410" s="12">
        <f t="shared" si="81"/>
        <v>7</v>
      </c>
      <c r="CX410" s="51"/>
    </row>
    <row r="411" spans="1:102" s="12" customFormat="1" ht="16" thickBot="1" x14ac:dyDescent="0.25">
      <c r="A411" s="35" t="s">
        <v>427</v>
      </c>
      <c r="B411" s="75" t="s">
        <v>428</v>
      </c>
      <c r="C411" s="94" t="s">
        <v>357</v>
      </c>
      <c r="D411" s="637">
        <v>45582</v>
      </c>
      <c r="E411" s="638"/>
      <c r="F411" s="62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 t="s">
        <v>85</v>
      </c>
      <c r="W411" s="30" t="s">
        <v>85</v>
      </c>
      <c r="X411" s="30" t="s">
        <v>85</v>
      </c>
      <c r="Y411" s="30" t="s">
        <v>85</v>
      </c>
      <c r="Z411" s="30" t="s">
        <v>85</v>
      </c>
      <c r="AA411" s="30" t="s">
        <v>85</v>
      </c>
      <c r="AB411" s="30" t="s">
        <v>85</v>
      </c>
      <c r="AC411" s="30"/>
      <c r="AD411" s="30"/>
      <c r="AE411" s="30"/>
      <c r="AF411" s="30"/>
      <c r="AG411" s="30"/>
      <c r="AH411" s="30"/>
      <c r="AI411" s="153"/>
      <c r="AJ411" s="153" t="s">
        <v>85</v>
      </c>
      <c r="AK411" s="62" t="s">
        <v>85</v>
      </c>
      <c r="AL411" s="30" t="s">
        <v>85</v>
      </c>
      <c r="AM411" s="30" t="s">
        <v>85</v>
      </c>
      <c r="AN411" s="30" t="s">
        <v>85</v>
      </c>
      <c r="AO411" s="30" t="s">
        <v>85</v>
      </c>
      <c r="AP411" s="30" t="s">
        <v>85</v>
      </c>
      <c r="AQ411" s="30"/>
      <c r="AR411" s="30"/>
      <c r="AS411" s="30"/>
      <c r="AT411" s="30"/>
      <c r="AU411" s="30"/>
      <c r="AV411" s="30"/>
      <c r="AW411" s="30"/>
      <c r="AX411" s="30" t="s">
        <v>85</v>
      </c>
      <c r="AY411" s="30" t="s">
        <v>85</v>
      </c>
      <c r="AZ411" s="30" t="s">
        <v>85</v>
      </c>
      <c r="BA411" s="30" t="s">
        <v>85</v>
      </c>
      <c r="BB411" s="30" t="s">
        <v>85</v>
      </c>
      <c r="BC411" s="30" t="s">
        <v>85</v>
      </c>
      <c r="BD411" s="30" t="s">
        <v>85</v>
      </c>
      <c r="BE411" s="30" t="s">
        <v>655</v>
      </c>
      <c r="BF411" s="30" t="s">
        <v>655</v>
      </c>
      <c r="BG411" s="30" t="s">
        <v>655</v>
      </c>
      <c r="BH411" s="30"/>
      <c r="BI411" s="30"/>
      <c r="BJ411" s="30"/>
      <c r="BK411" s="30"/>
      <c r="BL411" s="30" t="s">
        <v>85</v>
      </c>
      <c r="BM411" s="153" t="s">
        <v>85</v>
      </c>
      <c r="BN411" s="30" t="s">
        <v>85</v>
      </c>
      <c r="BO411" s="62" t="s">
        <v>85</v>
      </c>
      <c r="BP411" s="30" t="s">
        <v>85</v>
      </c>
      <c r="BQ411" s="30" t="s">
        <v>85</v>
      </c>
      <c r="BR411" s="30" t="s">
        <v>85</v>
      </c>
      <c r="BS411" s="30"/>
      <c r="BT411" s="30"/>
      <c r="BU411" s="30"/>
      <c r="BV411" s="30" t="s">
        <v>655</v>
      </c>
      <c r="BW411" s="30" t="s">
        <v>655</v>
      </c>
      <c r="BX411" s="30"/>
      <c r="BY411" s="30"/>
      <c r="BZ411" s="30" t="s">
        <v>85</v>
      </c>
      <c r="CA411" s="30" t="s">
        <v>85</v>
      </c>
      <c r="CB411" s="30" t="s">
        <v>85</v>
      </c>
      <c r="CC411" s="30" t="s">
        <v>85</v>
      </c>
      <c r="CD411" s="30" t="s">
        <v>85</v>
      </c>
      <c r="CE411" s="30" t="s">
        <v>85</v>
      </c>
      <c r="CF411" s="30" t="s">
        <v>85</v>
      </c>
      <c r="CG411" s="30"/>
      <c r="CH411" s="30"/>
      <c r="CI411" s="30"/>
      <c r="CJ411" s="30"/>
      <c r="CK411" s="30"/>
      <c r="CL411" s="30"/>
      <c r="CM411" s="30"/>
      <c r="CN411" s="30" t="s">
        <v>85</v>
      </c>
      <c r="CO411" s="30" t="s">
        <v>85</v>
      </c>
      <c r="CP411" s="30" t="s">
        <v>85</v>
      </c>
      <c r="CQ411" s="30" t="s">
        <v>85</v>
      </c>
      <c r="CR411" s="153" t="s">
        <v>85</v>
      </c>
      <c r="CS411" s="22" t="s">
        <v>85</v>
      </c>
      <c r="CT411" s="3">
        <f t="shared" si="80"/>
        <v>46</v>
      </c>
      <c r="CU411" s="12">
        <v>46</v>
      </c>
      <c r="CW411" s="12">
        <f t="shared" si="81"/>
        <v>0</v>
      </c>
      <c r="CX411" s="51"/>
    </row>
    <row r="412" spans="1:102" s="12" customFormat="1" ht="16" thickBot="1" x14ac:dyDescent="0.25">
      <c r="A412" s="35" t="s">
        <v>903</v>
      </c>
      <c r="B412" s="75" t="s">
        <v>904</v>
      </c>
      <c r="C412" s="94" t="s">
        <v>731</v>
      </c>
      <c r="D412" s="146">
        <v>45611</v>
      </c>
      <c r="E412" s="147"/>
      <c r="F412" s="62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153"/>
      <c r="AJ412" s="153"/>
      <c r="AK412" s="62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 t="s">
        <v>85</v>
      </c>
      <c r="BA412" s="30" t="s">
        <v>85</v>
      </c>
      <c r="BB412" s="30" t="s">
        <v>85</v>
      </c>
      <c r="BC412" s="30" t="s">
        <v>85</v>
      </c>
      <c r="BD412" s="30" t="s">
        <v>85</v>
      </c>
      <c r="BE412" s="30"/>
      <c r="BF412" s="30"/>
      <c r="BG412" s="30"/>
      <c r="BH412" s="30"/>
      <c r="BI412" s="30"/>
      <c r="BJ412" s="30"/>
      <c r="BK412" s="30"/>
      <c r="BL412" s="30" t="s">
        <v>85</v>
      </c>
      <c r="BM412" s="153" t="s">
        <v>85</v>
      </c>
      <c r="BN412" s="30" t="s">
        <v>85</v>
      </c>
      <c r="BO412" s="62" t="s">
        <v>85</v>
      </c>
      <c r="BP412" s="30" t="s">
        <v>85</v>
      </c>
      <c r="BQ412" s="30" t="s">
        <v>85</v>
      </c>
      <c r="BR412" s="30" t="s">
        <v>85</v>
      </c>
      <c r="BS412" s="30"/>
      <c r="BT412" s="30"/>
      <c r="BU412" s="30"/>
      <c r="BV412" s="30"/>
      <c r="BW412" s="30"/>
      <c r="BX412" s="30"/>
      <c r="BY412" s="30"/>
      <c r="BZ412" s="30" t="s">
        <v>85</v>
      </c>
      <c r="CA412" s="30" t="s">
        <v>85</v>
      </c>
      <c r="CB412" s="30" t="s">
        <v>85</v>
      </c>
      <c r="CC412" s="30" t="s">
        <v>85</v>
      </c>
      <c r="CD412" s="30" t="s">
        <v>85</v>
      </c>
      <c r="CE412" s="30" t="s">
        <v>85</v>
      </c>
      <c r="CF412" s="30" t="s">
        <v>85</v>
      </c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153"/>
      <c r="CS412" s="22"/>
      <c r="CT412" s="12">
        <f t="shared" si="80"/>
        <v>19</v>
      </c>
      <c r="CW412" s="12">
        <f t="shared" si="81"/>
        <v>19</v>
      </c>
      <c r="CX412" s="51"/>
    </row>
    <row r="413" spans="1:102" s="12" customFormat="1" ht="16" thickBot="1" x14ac:dyDescent="0.25">
      <c r="A413" s="35" t="s">
        <v>755</v>
      </c>
      <c r="B413" s="75" t="s">
        <v>642</v>
      </c>
      <c r="C413" s="94" t="s">
        <v>357</v>
      </c>
      <c r="D413" s="637"/>
      <c r="E413" s="638"/>
      <c r="F413" s="470"/>
      <c r="G413" s="468"/>
      <c r="H413" s="468"/>
      <c r="I413" s="468"/>
      <c r="J413" s="468"/>
      <c r="K413" s="468"/>
      <c r="L413" s="468"/>
      <c r="M413" s="246"/>
      <c r="N413" s="246"/>
      <c r="O413" s="30"/>
      <c r="P413" s="30"/>
      <c r="Q413" s="30"/>
      <c r="R413" s="30"/>
      <c r="S413" s="30"/>
      <c r="T413" s="30"/>
      <c r="U413" s="30"/>
      <c r="V413" s="30" t="s">
        <v>85</v>
      </c>
      <c r="W413" s="30" t="s">
        <v>85</v>
      </c>
      <c r="X413" s="30" t="s">
        <v>85</v>
      </c>
      <c r="Y413" s="30" t="s">
        <v>85</v>
      </c>
      <c r="Z413" s="30" t="s">
        <v>85</v>
      </c>
      <c r="AA413" s="30" t="s">
        <v>85</v>
      </c>
      <c r="AB413" s="30" t="s">
        <v>85</v>
      </c>
      <c r="AC413" s="30"/>
      <c r="AD413" s="30"/>
      <c r="AE413" s="30"/>
      <c r="AF413" s="30"/>
      <c r="AG413" s="30"/>
      <c r="AH413" s="30"/>
      <c r="AI413" s="153"/>
      <c r="AJ413" s="153" t="s">
        <v>85</v>
      </c>
      <c r="AK413" s="62" t="s">
        <v>85</v>
      </c>
      <c r="AL413" s="30" t="s">
        <v>85</v>
      </c>
      <c r="AM413" s="30" t="s">
        <v>85</v>
      </c>
      <c r="AN413" s="30" t="s">
        <v>85</v>
      </c>
      <c r="AO413" s="30" t="s">
        <v>85</v>
      </c>
      <c r="AP413" s="30" t="s">
        <v>85</v>
      </c>
      <c r="AQ413" s="30" t="s">
        <v>655</v>
      </c>
      <c r="AR413" s="30" t="s">
        <v>655</v>
      </c>
      <c r="AS413" s="30" t="s">
        <v>655</v>
      </c>
      <c r="AT413" s="30" t="s">
        <v>655</v>
      </c>
      <c r="AU413" s="30" t="s">
        <v>655</v>
      </c>
      <c r="AV413" s="30" t="s">
        <v>655</v>
      </c>
      <c r="AW413" s="30" t="s">
        <v>655</v>
      </c>
      <c r="AX413" s="30" t="s">
        <v>85</v>
      </c>
      <c r="AY413" s="30" t="s">
        <v>85</v>
      </c>
      <c r="AZ413" s="30" t="s">
        <v>85</v>
      </c>
      <c r="BA413" s="30" t="s">
        <v>85</v>
      </c>
      <c r="BB413" s="30" t="s">
        <v>85</v>
      </c>
      <c r="BC413" s="30" t="s">
        <v>85</v>
      </c>
      <c r="BD413" s="30" t="s">
        <v>85</v>
      </c>
      <c r="BE413" s="30" t="s">
        <v>655</v>
      </c>
      <c r="BF413" s="30"/>
      <c r="BG413" s="30"/>
      <c r="BH413" s="30"/>
      <c r="BI413" s="30"/>
      <c r="BJ413" s="30"/>
      <c r="BK413" s="30"/>
      <c r="BL413" s="246"/>
      <c r="BM413" s="153" t="s">
        <v>85</v>
      </c>
      <c r="BN413" s="30" t="s">
        <v>85</v>
      </c>
      <c r="BO413" s="62" t="s">
        <v>85</v>
      </c>
      <c r="BP413" s="30" t="s">
        <v>85</v>
      </c>
      <c r="BQ413" s="30" t="s">
        <v>85</v>
      </c>
      <c r="BR413" s="30" t="s">
        <v>85</v>
      </c>
      <c r="BS413" s="30"/>
      <c r="BT413" s="30"/>
      <c r="BU413" s="30"/>
      <c r="BV413" s="30"/>
      <c r="BW413" s="30"/>
      <c r="BX413" s="30"/>
      <c r="BY413" s="30"/>
      <c r="BZ413" s="30" t="s">
        <v>85</v>
      </c>
      <c r="CA413" s="30" t="s">
        <v>85</v>
      </c>
      <c r="CB413" s="30" t="s">
        <v>85</v>
      </c>
      <c r="CC413" s="30" t="s">
        <v>85</v>
      </c>
      <c r="CD413" s="30" t="s">
        <v>85</v>
      </c>
      <c r="CE413" s="30" t="s">
        <v>85</v>
      </c>
      <c r="CF413" s="30" t="s">
        <v>85</v>
      </c>
      <c r="CG413" s="30"/>
      <c r="CH413" s="30"/>
      <c r="CI413" s="30"/>
      <c r="CJ413" s="30"/>
      <c r="CK413" s="30"/>
      <c r="CL413" s="30"/>
      <c r="CM413" s="30"/>
      <c r="CN413" s="30" t="s">
        <v>85</v>
      </c>
      <c r="CO413" s="30" t="s">
        <v>85</v>
      </c>
      <c r="CP413" s="30" t="s">
        <v>85</v>
      </c>
      <c r="CQ413" s="30" t="s">
        <v>85</v>
      </c>
      <c r="CR413" s="153" t="s">
        <v>85</v>
      </c>
      <c r="CS413" s="22" t="s">
        <v>85</v>
      </c>
      <c r="CT413" s="3">
        <f>+COUNTA(F413:CS413)</f>
        <v>48</v>
      </c>
      <c r="CU413" s="12">
        <v>48</v>
      </c>
      <c r="CW413" s="12">
        <f t="shared" si="81"/>
        <v>0</v>
      </c>
      <c r="CX413" s="51"/>
    </row>
    <row r="414" spans="1:102" ht="16" thickBot="1" x14ac:dyDescent="0.25">
      <c r="A414" s="278" t="s">
        <v>754</v>
      </c>
      <c r="B414" s="307" t="s">
        <v>634</v>
      </c>
      <c r="C414" s="53" t="s">
        <v>565</v>
      </c>
      <c r="D414" s="656"/>
      <c r="E414" s="657">
        <v>45637</v>
      </c>
      <c r="F414" s="165" t="s">
        <v>655</v>
      </c>
      <c r="G414" s="53" t="s">
        <v>655</v>
      </c>
      <c r="H414" s="53" t="s">
        <v>85</v>
      </c>
      <c r="I414" s="53" t="s">
        <v>85</v>
      </c>
      <c r="J414" s="53" t="s">
        <v>85</v>
      </c>
      <c r="K414" s="53" t="s">
        <v>85</v>
      </c>
      <c r="L414" s="53" t="s">
        <v>85</v>
      </c>
      <c r="M414" s="53" t="s">
        <v>85</v>
      </c>
      <c r="N414" s="387" t="s">
        <v>85</v>
      </c>
      <c r="O414" s="53"/>
      <c r="P414" s="53"/>
      <c r="Q414" s="53"/>
      <c r="R414" s="53"/>
      <c r="S414" s="53"/>
      <c r="T414" s="53"/>
      <c r="U414" s="53"/>
      <c r="V414" s="53" t="s">
        <v>85</v>
      </c>
      <c r="W414" s="53" t="s">
        <v>85</v>
      </c>
      <c r="X414" s="53" t="s">
        <v>85</v>
      </c>
      <c r="Y414" s="53" t="s">
        <v>85</v>
      </c>
      <c r="Z414" s="53" t="s">
        <v>85</v>
      </c>
      <c r="AA414" s="53" t="s">
        <v>85</v>
      </c>
      <c r="AB414" s="53" t="s">
        <v>85</v>
      </c>
      <c r="AC414" s="53" t="s">
        <v>655</v>
      </c>
      <c r="AD414" s="53"/>
      <c r="AE414" s="53"/>
      <c r="AF414" s="387"/>
      <c r="AG414" s="53"/>
      <c r="AH414" s="53"/>
      <c r="AI414" s="163"/>
      <c r="AJ414" s="163" t="s">
        <v>85</v>
      </c>
      <c r="AK414" s="165" t="s">
        <v>85</v>
      </c>
      <c r="AL414" s="53" t="s">
        <v>85</v>
      </c>
      <c r="AM414" s="53" t="s">
        <v>85</v>
      </c>
      <c r="AN414" s="53" t="s">
        <v>85</v>
      </c>
      <c r="AO414" s="53" t="s">
        <v>85</v>
      </c>
      <c r="AP414" s="53" t="s">
        <v>85</v>
      </c>
      <c r="AQ414" s="53"/>
      <c r="AR414" s="53"/>
      <c r="AS414" s="53"/>
      <c r="AT414" s="53"/>
      <c r="AU414" s="53"/>
      <c r="AV414" s="53"/>
      <c r="AW414" s="281"/>
      <c r="AX414" s="281"/>
      <c r="AY414" s="281"/>
      <c r="AZ414" s="281"/>
      <c r="BA414" s="281"/>
      <c r="BB414" s="281"/>
      <c r="BC414" s="281"/>
      <c r="BD414" s="281"/>
      <c r="BE414" s="53"/>
      <c r="BF414" s="53"/>
      <c r="BG414" s="53"/>
      <c r="BH414" s="53"/>
      <c r="BI414" s="53"/>
      <c r="BJ414" s="53"/>
      <c r="BK414" s="53"/>
      <c r="BL414" s="53" t="s">
        <v>85</v>
      </c>
      <c r="BM414" s="163" t="s">
        <v>85</v>
      </c>
      <c r="BN414" s="53" t="s">
        <v>85</v>
      </c>
      <c r="BO414" s="372"/>
      <c r="BP414" s="281"/>
      <c r="BQ414" s="281"/>
      <c r="BR414" s="281"/>
      <c r="BS414" s="53"/>
      <c r="BT414" s="53"/>
      <c r="BU414" s="53"/>
      <c r="BV414" s="53"/>
      <c r="BW414" s="53"/>
      <c r="BX414" s="53"/>
      <c r="BY414" s="53"/>
      <c r="BZ414" s="413"/>
      <c r="CA414" s="413"/>
      <c r="CB414" s="413"/>
      <c r="CC414" s="413"/>
      <c r="CD414" s="413"/>
      <c r="CE414" s="413"/>
      <c r="CF414" s="413"/>
      <c r="CG414" s="53"/>
      <c r="CH414" s="53"/>
      <c r="CI414" s="53"/>
      <c r="CJ414" s="53"/>
      <c r="CK414" s="53"/>
      <c r="CL414" s="53"/>
      <c r="CM414" s="281"/>
      <c r="CN414" s="592"/>
      <c r="CO414" s="281"/>
      <c r="CP414" s="281"/>
      <c r="CQ414" s="281"/>
      <c r="CR414" s="297"/>
      <c r="CS414" s="430"/>
      <c r="CT414" s="3">
        <f t="shared" si="80"/>
        <v>27</v>
      </c>
      <c r="CU414" s="12">
        <v>35</v>
      </c>
      <c r="CW414" s="12">
        <f t="shared" si="81"/>
        <v>-8</v>
      </c>
    </row>
    <row r="415" spans="1:102" ht="16" thickBot="1" x14ac:dyDescent="0.25">
      <c r="A415" s="278" t="s">
        <v>847</v>
      </c>
      <c r="B415" s="482" t="s">
        <v>848</v>
      </c>
      <c r="C415" s="53" t="s">
        <v>565</v>
      </c>
      <c r="D415" s="656">
        <v>45598</v>
      </c>
      <c r="E415" s="657">
        <v>45637</v>
      </c>
      <c r="F415" s="165"/>
      <c r="G415" s="53"/>
      <c r="H415" s="53"/>
      <c r="I415" s="53"/>
      <c r="J415" s="53"/>
      <c r="K415" s="53"/>
      <c r="L415" s="53"/>
      <c r="M415" s="53"/>
      <c r="N415" s="387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387"/>
      <c r="AG415" s="53"/>
      <c r="AH415" s="53"/>
      <c r="AI415" s="163"/>
      <c r="AJ415" s="163"/>
      <c r="AK415" s="165"/>
      <c r="AL415" s="53"/>
      <c r="AM415" s="53" t="s">
        <v>85</v>
      </c>
      <c r="AN415" s="53" t="s">
        <v>85</v>
      </c>
      <c r="AO415" s="53" t="s">
        <v>85</v>
      </c>
      <c r="AP415" s="53" t="s">
        <v>85</v>
      </c>
      <c r="AQ415" s="53"/>
      <c r="AR415" s="53"/>
      <c r="AS415" s="53"/>
      <c r="AT415" s="53"/>
      <c r="AU415" s="53"/>
      <c r="AV415" s="53"/>
      <c r="AW415" s="53"/>
      <c r="AX415" s="53" t="s">
        <v>85</v>
      </c>
      <c r="AY415" s="53" t="s">
        <v>85</v>
      </c>
      <c r="AZ415" s="53" t="s">
        <v>85</v>
      </c>
      <c r="BA415" s="53" t="s">
        <v>85</v>
      </c>
      <c r="BB415" s="53" t="s">
        <v>85</v>
      </c>
      <c r="BC415" s="53" t="s">
        <v>85</v>
      </c>
      <c r="BD415" s="53" t="s">
        <v>85</v>
      </c>
      <c r="BE415" s="53"/>
      <c r="BF415" s="53"/>
      <c r="BG415" s="53"/>
      <c r="BH415" s="53"/>
      <c r="BI415" s="53"/>
      <c r="BJ415" s="53"/>
      <c r="BK415" s="53"/>
      <c r="BL415" s="53" t="s">
        <v>85</v>
      </c>
      <c r="BM415" s="163" t="s">
        <v>85</v>
      </c>
      <c r="BN415" s="53" t="s">
        <v>85</v>
      </c>
      <c r="BO415" s="66" t="s">
        <v>85</v>
      </c>
      <c r="BP415" s="53" t="s">
        <v>85</v>
      </c>
      <c r="BQ415" s="53" t="s">
        <v>85</v>
      </c>
      <c r="BR415" s="53" t="s">
        <v>85</v>
      </c>
      <c r="BS415" s="53"/>
      <c r="BT415" s="53"/>
      <c r="BU415" s="53"/>
      <c r="BV415" s="53"/>
      <c r="BW415" s="53"/>
      <c r="BX415" s="53"/>
      <c r="BY415" s="53"/>
      <c r="BZ415" s="53"/>
      <c r="CA415" s="413"/>
      <c r="CB415" s="413"/>
      <c r="CC415" s="413"/>
      <c r="CD415" s="413"/>
      <c r="CE415" s="413"/>
      <c r="CF415" s="413"/>
      <c r="CG415" s="53"/>
      <c r="CH415" s="53"/>
      <c r="CI415" s="53"/>
      <c r="CJ415" s="53"/>
      <c r="CK415" s="53"/>
      <c r="CL415" s="53"/>
      <c r="CM415" s="53"/>
      <c r="CN415" s="593"/>
      <c r="CO415" s="53"/>
      <c r="CP415" s="53"/>
      <c r="CQ415" s="53"/>
      <c r="CR415" s="163"/>
      <c r="CS415" s="180"/>
      <c r="CT415" s="3">
        <f t="shared" si="80"/>
        <v>18</v>
      </c>
      <c r="CU415" s="12">
        <v>18</v>
      </c>
      <c r="CW415" s="12">
        <f t="shared" si="81"/>
        <v>0</v>
      </c>
    </row>
    <row r="416" spans="1:102" s="12" customFormat="1" ht="16" thickBot="1" x14ac:dyDescent="0.25">
      <c r="A416" s="188" t="s">
        <v>327</v>
      </c>
      <c r="B416" s="245" t="s">
        <v>328</v>
      </c>
      <c r="C416" s="190" t="s">
        <v>290</v>
      </c>
      <c r="D416" s="642"/>
      <c r="E416" s="643"/>
      <c r="F416" s="66"/>
      <c r="G416" s="53"/>
      <c r="H416" s="53" t="s">
        <v>85</v>
      </c>
      <c r="I416" s="53" t="s">
        <v>85</v>
      </c>
      <c r="J416" s="53" t="s">
        <v>85</v>
      </c>
      <c r="K416" s="53" t="s">
        <v>85</v>
      </c>
      <c r="L416" s="53" t="s">
        <v>85</v>
      </c>
      <c r="M416" s="53" t="s">
        <v>85</v>
      </c>
      <c r="N416" s="53" t="s">
        <v>85</v>
      </c>
      <c r="O416" s="53"/>
      <c r="P416" s="53"/>
      <c r="Q416" s="53"/>
      <c r="R416" s="53"/>
      <c r="S416" s="53"/>
      <c r="T416" s="53"/>
      <c r="U416" s="53"/>
      <c r="V416" s="53" t="s">
        <v>85</v>
      </c>
      <c r="W416" s="53" t="s">
        <v>85</v>
      </c>
      <c r="X416" s="53" t="s">
        <v>85</v>
      </c>
      <c r="Y416" s="53" t="s">
        <v>85</v>
      </c>
      <c r="Z416" s="53" t="s">
        <v>85</v>
      </c>
      <c r="AA416" s="53" t="s">
        <v>85</v>
      </c>
      <c r="AB416" s="53" t="s">
        <v>85</v>
      </c>
      <c r="AC416" s="53"/>
      <c r="AD416" s="53"/>
      <c r="AE416" s="53"/>
      <c r="AF416" s="53"/>
      <c r="AG416" s="53"/>
      <c r="AH416" s="53"/>
      <c r="AI416" s="163"/>
      <c r="AJ416" s="163" t="s">
        <v>85</v>
      </c>
      <c r="AK416" s="66" t="s">
        <v>85</v>
      </c>
      <c r="AL416" s="53" t="s">
        <v>85</v>
      </c>
      <c r="AM416" s="53" t="s">
        <v>85</v>
      </c>
      <c r="AN416" s="53" t="s">
        <v>85</v>
      </c>
      <c r="AO416" s="53" t="s">
        <v>85</v>
      </c>
      <c r="AP416" s="53" t="s">
        <v>85</v>
      </c>
      <c r="AQ416" s="53"/>
      <c r="AR416" s="53"/>
      <c r="AS416" s="53"/>
      <c r="AT416" s="53"/>
      <c r="AU416" s="53"/>
      <c r="AV416" s="53"/>
      <c r="AW416" s="53"/>
      <c r="AX416" s="53" t="s">
        <v>85</v>
      </c>
      <c r="AY416" s="53" t="s">
        <v>85</v>
      </c>
      <c r="AZ416" s="53" t="s">
        <v>85</v>
      </c>
      <c r="BA416" s="53" t="s">
        <v>85</v>
      </c>
      <c r="BB416" s="53" t="s">
        <v>85</v>
      </c>
      <c r="BC416" s="53" t="s">
        <v>85</v>
      </c>
      <c r="BD416" s="53" t="s">
        <v>85</v>
      </c>
      <c r="BE416" s="53"/>
      <c r="BF416" s="53"/>
      <c r="BG416" s="53"/>
      <c r="BH416" s="53"/>
      <c r="BI416" s="53"/>
      <c r="BJ416" s="53"/>
      <c r="BK416" s="53"/>
      <c r="BL416" s="53" t="s">
        <v>85</v>
      </c>
      <c r="BM416" s="163" t="s">
        <v>85</v>
      </c>
      <c r="BN416" s="53" t="s">
        <v>85</v>
      </c>
      <c r="BO416" s="66" t="s">
        <v>85</v>
      </c>
      <c r="BP416" s="53" t="s">
        <v>85</v>
      </c>
      <c r="BQ416" s="53" t="s">
        <v>85</v>
      </c>
      <c r="BR416" s="53" t="s">
        <v>85</v>
      </c>
      <c r="BS416" s="53"/>
      <c r="BT416" s="53"/>
      <c r="BU416" s="53"/>
      <c r="BV416" s="53"/>
      <c r="BW416" s="53"/>
      <c r="BX416" s="53"/>
      <c r="BY416" s="53"/>
      <c r="BZ416" s="53" t="s">
        <v>85</v>
      </c>
      <c r="CA416" s="53" t="s">
        <v>85</v>
      </c>
      <c r="CB416" s="53" t="s">
        <v>85</v>
      </c>
      <c r="CC416" s="53" t="s">
        <v>85</v>
      </c>
      <c r="CD416" s="53" t="s">
        <v>85</v>
      </c>
      <c r="CE416" s="53" t="s">
        <v>85</v>
      </c>
      <c r="CF416" s="53" t="s">
        <v>85</v>
      </c>
      <c r="CG416" s="53"/>
      <c r="CH416" s="53"/>
      <c r="CI416" s="53"/>
      <c r="CJ416" s="53"/>
      <c r="CK416" s="53"/>
      <c r="CL416" s="53"/>
      <c r="CM416" s="53"/>
      <c r="CN416" s="53" t="s">
        <v>85</v>
      </c>
      <c r="CO416" s="53" t="s">
        <v>85</v>
      </c>
      <c r="CP416" s="53" t="s">
        <v>85</v>
      </c>
      <c r="CQ416" s="53" t="s">
        <v>85</v>
      </c>
      <c r="CR416" s="163" t="s">
        <v>85</v>
      </c>
      <c r="CS416" s="180" t="s">
        <v>85</v>
      </c>
      <c r="CT416" s="3">
        <f t="shared" si="80"/>
        <v>48</v>
      </c>
      <c r="CU416" s="12">
        <v>48</v>
      </c>
      <c r="CW416" s="12">
        <f t="shared" si="81"/>
        <v>0</v>
      </c>
      <c r="CX416" s="51"/>
    </row>
    <row r="417" spans="1:102" s="12" customFormat="1" ht="16" thickBot="1" x14ac:dyDescent="0.25">
      <c r="A417" s="188" t="s">
        <v>695</v>
      </c>
      <c r="B417" s="485" t="s">
        <v>696</v>
      </c>
      <c r="C417" s="88" t="s">
        <v>329</v>
      </c>
      <c r="D417" s="635">
        <v>45567</v>
      </c>
      <c r="E417" s="636"/>
      <c r="F417" s="63"/>
      <c r="G417" s="27"/>
      <c r="H417" s="27" t="s">
        <v>85</v>
      </c>
      <c r="I417" s="27" t="s">
        <v>85</v>
      </c>
      <c r="J417" s="27" t="s">
        <v>85</v>
      </c>
      <c r="K417" s="27" t="s">
        <v>85</v>
      </c>
      <c r="L417" s="27" t="s">
        <v>85</v>
      </c>
      <c r="M417" s="27" t="s">
        <v>85</v>
      </c>
      <c r="N417" s="27" t="s">
        <v>85</v>
      </c>
      <c r="O417" s="27" t="s">
        <v>655</v>
      </c>
      <c r="P417" s="27" t="s">
        <v>655</v>
      </c>
      <c r="Q417" s="27"/>
      <c r="R417" s="27"/>
      <c r="S417" s="27"/>
      <c r="T417" s="27"/>
      <c r="U417" s="27"/>
      <c r="V417" s="27" t="s">
        <v>85</v>
      </c>
      <c r="W417" s="27" t="s">
        <v>85</v>
      </c>
      <c r="X417" s="27" t="s">
        <v>85</v>
      </c>
      <c r="Y417" s="27" t="s">
        <v>85</v>
      </c>
      <c r="Z417" s="27" t="s">
        <v>85</v>
      </c>
      <c r="AA417" s="27" t="s">
        <v>85</v>
      </c>
      <c r="AB417" s="27" t="s">
        <v>85</v>
      </c>
      <c r="AC417" s="27"/>
      <c r="AD417" s="27"/>
      <c r="AE417" s="27"/>
      <c r="AF417" s="27"/>
      <c r="AG417" s="27"/>
      <c r="AH417" s="27"/>
      <c r="AI417" s="159"/>
      <c r="AJ417" s="159" t="s">
        <v>85</v>
      </c>
      <c r="AK417" s="63" t="s">
        <v>85</v>
      </c>
      <c r="AL417" s="27" t="s">
        <v>85</v>
      </c>
      <c r="AM417" s="27" t="s">
        <v>85</v>
      </c>
      <c r="AN417" s="27" t="s">
        <v>85</v>
      </c>
      <c r="AO417" s="27" t="s">
        <v>85</v>
      </c>
      <c r="AP417" s="27" t="s">
        <v>85</v>
      </c>
      <c r="AQ417" s="27"/>
      <c r="AR417" s="27"/>
      <c r="AS417" s="27"/>
      <c r="AT417" s="27"/>
      <c r="AU417" s="27"/>
      <c r="AV417" s="27"/>
      <c r="AW417" s="27"/>
      <c r="AX417" s="27" t="s">
        <v>85</v>
      </c>
      <c r="AY417" s="27" t="s">
        <v>85</v>
      </c>
      <c r="AZ417" s="27" t="s">
        <v>85</v>
      </c>
      <c r="BA417" s="27" t="s">
        <v>85</v>
      </c>
      <c r="BB417" s="27" t="s">
        <v>85</v>
      </c>
      <c r="BC417" s="27" t="s">
        <v>85</v>
      </c>
      <c r="BD417" s="27" t="s">
        <v>85</v>
      </c>
      <c r="BE417" s="27"/>
      <c r="BF417" s="27"/>
      <c r="BG417" s="27"/>
      <c r="BH417" s="27"/>
      <c r="BI417" s="27"/>
      <c r="BJ417" s="27"/>
      <c r="BK417" s="27"/>
      <c r="BL417" s="27" t="s">
        <v>85</v>
      </c>
      <c r="BM417" s="159" t="s">
        <v>85</v>
      </c>
      <c r="BN417" s="27" t="s">
        <v>85</v>
      </c>
      <c r="BO417" s="63" t="s">
        <v>85</v>
      </c>
      <c r="BP417" s="27" t="s">
        <v>85</v>
      </c>
      <c r="BQ417" s="27" t="s">
        <v>85</v>
      </c>
      <c r="BR417" s="27" t="s">
        <v>85</v>
      </c>
      <c r="BS417" s="27"/>
      <c r="BT417" s="27"/>
      <c r="BU417" s="27"/>
      <c r="BV417" s="27"/>
      <c r="BW417" s="27"/>
      <c r="BX417" s="27"/>
      <c r="BY417" s="27"/>
      <c r="BZ417" s="27" t="s">
        <v>85</v>
      </c>
      <c r="CA417" s="27" t="s">
        <v>85</v>
      </c>
      <c r="CB417" s="27" t="s">
        <v>85</v>
      </c>
      <c r="CC417" s="27" t="s">
        <v>85</v>
      </c>
      <c r="CD417" s="27" t="s">
        <v>85</v>
      </c>
      <c r="CE417" s="27" t="s">
        <v>85</v>
      </c>
      <c r="CF417" s="27" t="s">
        <v>85</v>
      </c>
      <c r="CG417" s="27"/>
      <c r="CH417" s="27"/>
      <c r="CI417" s="27"/>
      <c r="CJ417" s="27"/>
      <c r="CK417" s="27"/>
      <c r="CL417" s="27"/>
      <c r="CM417" s="417"/>
      <c r="CN417" s="27"/>
      <c r="CO417" s="27"/>
      <c r="CP417" s="27"/>
      <c r="CQ417" s="27"/>
      <c r="CR417" s="159"/>
      <c r="CS417" s="28"/>
      <c r="CT417" s="3">
        <f t="shared" si="80"/>
        <v>44</v>
      </c>
      <c r="CU417" s="12">
        <v>44</v>
      </c>
      <c r="CW417" s="12">
        <f t="shared" si="81"/>
        <v>0</v>
      </c>
      <c r="CX417" s="51"/>
    </row>
    <row r="418" spans="1:102" ht="15" x14ac:dyDescent="0.2">
      <c r="A418" s="398" t="s">
        <v>193</v>
      </c>
      <c r="B418" s="423" t="s">
        <v>194</v>
      </c>
      <c r="C418" s="89" t="s">
        <v>310</v>
      </c>
      <c r="D418" s="141"/>
      <c r="E418" s="142">
        <v>45581</v>
      </c>
      <c r="F418" s="60"/>
      <c r="G418" s="10"/>
      <c r="H418" s="10" t="s">
        <v>85</v>
      </c>
      <c r="I418" s="10" t="s">
        <v>85</v>
      </c>
      <c r="J418" s="10" t="s">
        <v>85</v>
      </c>
      <c r="K418" s="10" t="s">
        <v>85</v>
      </c>
      <c r="L418" s="10" t="s">
        <v>85</v>
      </c>
      <c r="M418" s="10" t="s">
        <v>85</v>
      </c>
      <c r="N418" s="10" t="s">
        <v>85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60"/>
      <c r="AJ418" s="160"/>
      <c r="AK418" s="6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60"/>
      <c r="BN418" s="10"/>
      <c r="BO418" s="6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60"/>
      <c r="CS418" s="18"/>
      <c r="CT418" s="12">
        <f t="shared" si="80"/>
        <v>7</v>
      </c>
      <c r="CU418" s="12"/>
      <c r="CW418" s="12">
        <f t="shared" si="81"/>
        <v>7</v>
      </c>
    </row>
    <row r="419" spans="1:102" ht="15" x14ac:dyDescent="0.2">
      <c r="A419" s="186" t="s">
        <v>193</v>
      </c>
      <c r="B419" s="111" t="s">
        <v>194</v>
      </c>
      <c r="C419" s="86" t="s">
        <v>263</v>
      </c>
      <c r="D419" s="137">
        <v>45581</v>
      </c>
      <c r="E419" s="138">
        <v>45595</v>
      </c>
      <c r="F419" s="6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 t="s">
        <v>85</v>
      </c>
      <c r="W419" s="11" t="s">
        <v>85</v>
      </c>
      <c r="X419" s="11" t="s">
        <v>85</v>
      </c>
      <c r="Y419" s="11" t="s">
        <v>85</v>
      </c>
      <c r="Z419" s="11" t="s">
        <v>85</v>
      </c>
      <c r="AA419" s="11" t="s">
        <v>85</v>
      </c>
      <c r="AB419" s="11" t="s">
        <v>85</v>
      </c>
      <c r="AC419" s="11"/>
      <c r="AD419" s="11"/>
      <c r="AE419" s="11"/>
      <c r="AF419" s="11"/>
      <c r="AG419" s="11"/>
      <c r="AH419" s="11"/>
      <c r="AI419" s="158"/>
      <c r="AJ419" s="158"/>
      <c r="AK419" s="6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58"/>
      <c r="BN419" s="11"/>
      <c r="BO419" s="6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58"/>
      <c r="CS419" s="21"/>
      <c r="CT419" s="12">
        <f t="shared" si="80"/>
        <v>7</v>
      </c>
      <c r="CU419" s="12"/>
      <c r="CW419" s="12">
        <f t="shared" si="81"/>
        <v>7</v>
      </c>
    </row>
    <row r="420" spans="1:102" ht="15" x14ac:dyDescent="0.2">
      <c r="A420" s="420" t="s">
        <v>193</v>
      </c>
      <c r="B420" s="118" t="s">
        <v>194</v>
      </c>
      <c r="C420" s="86" t="s">
        <v>570</v>
      </c>
      <c r="D420" s="611">
        <v>45595</v>
      </c>
      <c r="E420" s="612">
        <v>45623</v>
      </c>
      <c r="F420" s="6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58"/>
      <c r="AJ420" s="158" t="s">
        <v>85</v>
      </c>
      <c r="AK420" s="61" t="s">
        <v>85</v>
      </c>
      <c r="AL420" s="11" t="s">
        <v>85</v>
      </c>
      <c r="AM420" s="11" t="s">
        <v>85</v>
      </c>
      <c r="AN420" s="11" t="s">
        <v>85</v>
      </c>
      <c r="AO420" s="11" t="s">
        <v>85</v>
      </c>
      <c r="AP420" s="11" t="s">
        <v>85</v>
      </c>
      <c r="AQ420" s="11"/>
      <c r="AR420" s="11"/>
      <c r="AS420" s="11"/>
      <c r="AT420" s="11"/>
      <c r="AU420" s="11"/>
      <c r="AV420" s="11"/>
      <c r="AW420" s="11"/>
      <c r="AX420" s="11" t="s">
        <v>85</v>
      </c>
      <c r="AY420" s="11" t="s">
        <v>85</v>
      </c>
      <c r="AZ420" s="11" t="s">
        <v>85</v>
      </c>
      <c r="BA420" s="11" t="s">
        <v>85</v>
      </c>
      <c r="BB420" s="11" t="s">
        <v>85</v>
      </c>
      <c r="BC420" s="11" t="s">
        <v>85</v>
      </c>
      <c r="BD420" s="11" t="s">
        <v>85</v>
      </c>
      <c r="BE420" s="11"/>
      <c r="BF420" s="11"/>
      <c r="BG420" s="11"/>
      <c r="BH420" s="11"/>
      <c r="BI420" s="11"/>
      <c r="BJ420" s="11"/>
      <c r="BK420" s="11"/>
      <c r="BL420" s="11"/>
      <c r="BM420" s="158"/>
      <c r="BN420" s="13"/>
      <c r="BO420" s="59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61"/>
      <c r="CS420" s="15"/>
      <c r="CT420" s="3">
        <f t="shared" si="80"/>
        <v>14</v>
      </c>
      <c r="CU420" s="12">
        <v>14</v>
      </c>
      <c r="CW420" s="12">
        <f t="shared" si="81"/>
        <v>0</v>
      </c>
    </row>
    <row r="421" spans="1:102" ht="15" x14ac:dyDescent="0.2">
      <c r="A421" s="45" t="s">
        <v>193</v>
      </c>
      <c r="B421" s="274" t="s">
        <v>194</v>
      </c>
      <c r="C421" s="87" t="s">
        <v>357</v>
      </c>
      <c r="D421" s="613">
        <v>45623</v>
      </c>
      <c r="E421" s="614">
        <v>45637</v>
      </c>
      <c r="F421" s="5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61"/>
      <c r="AJ421" s="161"/>
      <c r="AK421" s="59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 t="s">
        <v>85</v>
      </c>
      <c r="BM421" s="161" t="s">
        <v>85</v>
      </c>
      <c r="BN421" s="13" t="s">
        <v>85</v>
      </c>
      <c r="BO421" s="59" t="s">
        <v>85</v>
      </c>
      <c r="BP421" s="13" t="s">
        <v>85</v>
      </c>
      <c r="BQ421" s="13" t="s">
        <v>85</v>
      </c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61"/>
      <c r="CS421" s="15"/>
      <c r="CT421" s="3">
        <f t="shared" ref="CT421:CT422" si="84">+COUNTA(F421:CS421)</f>
        <v>6</v>
      </c>
      <c r="CU421" s="12">
        <v>7</v>
      </c>
      <c r="CW421" s="12">
        <f t="shared" ref="CW421:CW422" si="85">+CT421+CV421-CU421</f>
        <v>-1</v>
      </c>
    </row>
    <row r="422" spans="1:102" ht="16" thickBot="1" x14ac:dyDescent="0.25">
      <c r="A422" s="48" t="s">
        <v>193</v>
      </c>
      <c r="B422" s="73" t="s">
        <v>194</v>
      </c>
      <c r="C422" s="88" t="s">
        <v>293</v>
      </c>
      <c r="D422" s="635">
        <v>45629</v>
      </c>
      <c r="E422" s="636"/>
      <c r="F422" s="63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159"/>
      <c r="AJ422" s="159"/>
      <c r="AK422" s="63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159"/>
      <c r="BN422" s="27"/>
      <c r="BO422" s="63"/>
      <c r="BP422" s="27"/>
      <c r="BQ422" s="27"/>
      <c r="BR422" s="27" t="s">
        <v>85</v>
      </c>
      <c r="BS422" s="27"/>
      <c r="BT422" s="27"/>
      <c r="BU422" s="27"/>
      <c r="BV422" s="27"/>
      <c r="BW422" s="27"/>
      <c r="BX422" s="27"/>
      <c r="BY422" s="27"/>
      <c r="BZ422" s="27" t="s">
        <v>85</v>
      </c>
      <c r="CA422" s="27" t="s">
        <v>85</v>
      </c>
      <c r="CB422" s="27" t="s">
        <v>85</v>
      </c>
      <c r="CC422" s="27" t="s">
        <v>85</v>
      </c>
      <c r="CD422" s="27" t="s">
        <v>85</v>
      </c>
      <c r="CE422" s="27" t="s">
        <v>85</v>
      </c>
      <c r="CF422" s="27" t="s">
        <v>85</v>
      </c>
      <c r="CG422" s="27"/>
      <c r="CH422" s="27"/>
      <c r="CI422" s="27"/>
      <c r="CJ422" s="27"/>
      <c r="CK422" s="27"/>
      <c r="CL422" s="27"/>
      <c r="CM422" s="27"/>
      <c r="CN422" s="567"/>
      <c r="CO422" s="567"/>
      <c r="CP422" s="567"/>
      <c r="CQ422" s="567"/>
      <c r="CR422" s="586"/>
      <c r="CS422" s="587"/>
      <c r="CT422" s="3">
        <f t="shared" si="84"/>
        <v>8</v>
      </c>
      <c r="CU422" s="12">
        <v>14</v>
      </c>
      <c r="CV422" s="12">
        <v>6</v>
      </c>
      <c r="CW422" s="12">
        <f t="shared" si="85"/>
        <v>0</v>
      </c>
    </row>
    <row r="423" spans="1:102" ht="16" thickBot="1" x14ac:dyDescent="0.25">
      <c r="A423" s="188" t="s">
        <v>429</v>
      </c>
      <c r="B423" s="285" t="s">
        <v>430</v>
      </c>
      <c r="C423" s="190" t="s">
        <v>357</v>
      </c>
      <c r="D423" s="683"/>
      <c r="E423" s="684"/>
      <c r="F423" s="66"/>
      <c r="G423" s="53"/>
      <c r="H423" s="53" t="s">
        <v>85</v>
      </c>
      <c r="I423" s="53" t="s">
        <v>85</v>
      </c>
      <c r="J423" s="53" t="s">
        <v>85</v>
      </c>
      <c r="K423" s="53" t="s">
        <v>85</v>
      </c>
      <c r="L423" s="53" t="s">
        <v>85</v>
      </c>
      <c r="M423" s="53" t="s">
        <v>85</v>
      </c>
      <c r="N423" s="53" t="s">
        <v>85</v>
      </c>
      <c r="O423" s="53" t="s">
        <v>655</v>
      </c>
      <c r="P423" s="53"/>
      <c r="Q423" s="53"/>
      <c r="R423" s="53"/>
      <c r="S423" s="53"/>
      <c r="T423" s="53"/>
      <c r="U423" s="53"/>
      <c r="V423" s="53" t="s">
        <v>85</v>
      </c>
      <c r="W423" s="53" t="s">
        <v>85</v>
      </c>
      <c r="X423" s="53" t="s">
        <v>85</v>
      </c>
      <c r="Y423" s="53" t="s">
        <v>85</v>
      </c>
      <c r="Z423" s="53" t="s">
        <v>85</v>
      </c>
      <c r="AA423" s="53" t="s">
        <v>85</v>
      </c>
      <c r="AB423" s="53" t="s">
        <v>85</v>
      </c>
      <c r="AC423" s="53"/>
      <c r="AD423" s="53"/>
      <c r="AE423" s="53"/>
      <c r="AF423" s="53"/>
      <c r="AG423" s="53"/>
      <c r="AH423" s="53"/>
      <c r="AI423" s="163"/>
      <c r="AJ423" s="163" t="s">
        <v>85</v>
      </c>
      <c r="AK423" s="66" t="s">
        <v>85</v>
      </c>
      <c r="AL423" s="53" t="s">
        <v>85</v>
      </c>
      <c r="AM423" s="53" t="s">
        <v>85</v>
      </c>
      <c r="AN423" s="53" t="s">
        <v>85</v>
      </c>
      <c r="AO423" s="53" t="s">
        <v>85</v>
      </c>
      <c r="AP423" s="53" t="s">
        <v>85</v>
      </c>
      <c r="AQ423" s="53"/>
      <c r="AR423" s="53"/>
      <c r="AS423" s="53"/>
      <c r="AT423" s="53"/>
      <c r="AU423" s="53"/>
      <c r="AV423" s="53"/>
      <c r="AW423" s="53"/>
      <c r="AX423" s="53" t="s">
        <v>85</v>
      </c>
      <c r="AY423" s="53" t="s">
        <v>85</v>
      </c>
      <c r="AZ423" s="53" t="s">
        <v>85</v>
      </c>
      <c r="BA423" s="53" t="s">
        <v>85</v>
      </c>
      <c r="BB423" s="53" t="s">
        <v>85</v>
      </c>
      <c r="BC423" s="53" t="s">
        <v>85</v>
      </c>
      <c r="BD423" s="53" t="s">
        <v>85</v>
      </c>
      <c r="BE423" s="53"/>
      <c r="BF423" s="53"/>
      <c r="BG423" s="53"/>
      <c r="BH423" s="53"/>
      <c r="BI423" s="53"/>
      <c r="BJ423" s="53"/>
      <c r="BK423" s="53"/>
      <c r="BL423" s="53" t="s">
        <v>85</v>
      </c>
      <c r="BM423" s="163" t="s">
        <v>85</v>
      </c>
      <c r="BN423" s="53" t="s">
        <v>85</v>
      </c>
      <c r="BO423" s="66" t="s">
        <v>85</v>
      </c>
      <c r="BP423" s="53" t="s">
        <v>85</v>
      </c>
      <c r="BQ423" s="53" t="s">
        <v>85</v>
      </c>
      <c r="BR423" s="53" t="s">
        <v>85</v>
      </c>
      <c r="BS423" s="53"/>
      <c r="BT423" s="53"/>
      <c r="BU423" s="53"/>
      <c r="BV423" s="53"/>
      <c r="BW423" s="53"/>
      <c r="BX423" s="53"/>
      <c r="BY423" s="53"/>
      <c r="BZ423" s="594"/>
      <c r="CA423" s="594"/>
      <c r="CB423" s="53" t="s">
        <v>85</v>
      </c>
      <c r="CC423" s="53" t="s">
        <v>85</v>
      </c>
      <c r="CD423" s="53" t="s">
        <v>85</v>
      </c>
      <c r="CE423" s="53" t="s">
        <v>85</v>
      </c>
      <c r="CF423" s="53" t="s">
        <v>85</v>
      </c>
      <c r="CG423" s="53"/>
      <c r="CH423" s="53"/>
      <c r="CI423" s="53"/>
      <c r="CJ423" s="53"/>
      <c r="CK423" s="53"/>
      <c r="CL423" s="53"/>
      <c r="CM423" s="53"/>
      <c r="CN423" s="53" t="s">
        <v>85</v>
      </c>
      <c r="CO423" s="53" t="s">
        <v>85</v>
      </c>
      <c r="CP423" s="53" t="s">
        <v>85</v>
      </c>
      <c r="CQ423" s="53" t="s">
        <v>85</v>
      </c>
      <c r="CR423" s="163" t="s">
        <v>85</v>
      </c>
      <c r="CS423" s="180" t="s">
        <v>85</v>
      </c>
      <c r="CT423" s="3">
        <f t="shared" si="80"/>
        <v>47</v>
      </c>
      <c r="CU423" s="12">
        <v>48</v>
      </c>
      <c r="CW423" s="12">
        <f t="shared" si="81"/>
        <v>-1</v>
      </c>
    </row>
    <row r="424" spans="1:102" ht="16" thickBot="1" x14ac:dyDescent="0.25">
      <c r="A424" s="76" t="s">
        <v>905</v>
      </c>
      <c r="B424" s="520" t="s">
        <v>906</v>
      </c>
      <c r="C424" s="216" t="s">
        <v>329</v>
      </c>
      <c r="D424" s="639">
        <v>45611</v>
      </c>
      <c r="E424" s="640"/>
      <c r="F424" s="65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162"/>
      <c r="AJ424" s="162"/>
      <c r="AK424" s="65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 t="s">
        <v>85</v>
      </c>
      <c r="BA424" s="52" t="s">
        <v>85</v>
      </c>
      <c r="BB424" s="52" t="s">
        <v>85</v>
      </c>
      <c r="BC424" s="52" t="s">
        <v>85</v>
      </c>
      <c r="BD424" s="52" t="s">
        <v>85</v>
      </c>
      <c r="BE424" s="52"/>
      <c r="BF424" s="52"/>
      <c r="BG424" s="52"/>
      <c r="BH424" s="52"/>
      <c r="BI424" s="52"/>
      <c r="BJ424" s="52"/>
      <c r="BK424" s="52"/>
      <c r="BL424" s="52" t="s">
        <v>85</v>
      </c>
      <c r="BM424" s="162" t="s">
        <v>85</v>
      </c>
      <c r="BN424" s="52" t="s">
        <v>85</v>
      </c>
      <c r="BO424" s="65" t="s">
        <v>85</v>
      </c>
      <c r="BP424" s="52" t="s">
        <v>85</v>
      </c>
      <c r="BQ424" s="52" t="s">
        <v>85</v>
      </c>
      <c r="BR424" s="52" t="s">
        <v>85</v>
      </c>
      <c r="BS424" s="52"/>
      <c r="BT424" s="52"/>
      <c r="BU424" s="52"/>
      <c r="BV424" s="52"/>
      <c r="BW424" s="52"/>
      <c r="BX424" s="52"/>
      <c r="BY424" s="52"/>
      <c r="BZ424" s="52" t="s">
        <v>85</v>
      </c>
      <c r="CA424" s="52" t="s">
        <v>85</v>
      </c>
      <c r="CB424" s="52" t="s">
        <v>85</v>
      </c>
      <c r="CC424" s="52" t="s">
        <v>85</v>
      </c>
      <c r="CD424" s="52" t="s">
        <v>85</v>
      </c>
      <c r="CE424" s="52" t="s">
        <v>85</v>
      </c>
      <c r="CF424" s="52" t="s">
        <v>85</v>
      </c>
      <c r="CG424" s="52"/>
      <c r="CH424" s="52"/>
      <c r="CI424" s="52"/>
      <c r="CJ424" s="52"/>
      <c r="CK424" s="52"/>
      <c r="CL424" s="52"/>
      <c r="CM424" s="52"/>
      <c r="CN424" s="52" t="s">
        <v>85</v>
      </c>
      <c r="CO424" s="52" t="s">
        <v>85</v>
      </c>
      <c r="CP424" s="52" t="s">
        <v>85</v>
      </c>
      <c r="CQ424" s="52" t="s">
        <v>85</v>
      </c>
      <c r="CR424" s="162" t="s">
        <v>85</v>
      </c>
      <c r="CS424" s="178" t="s">
        <v>85</v>
      </c>
      <c r="CT424" s="3">
        <f t="shared" si="80"/>
        <v>25</v>
      </c>
      <c r="CU424" s="12">
        <v>25</v>
      </c>
      <c r="CW424" s="12">
        <f t="shared" si="81"/>
        <v>0</v>
      </c>
    </row>
    <row r="425" spans="1:102" ht="16" thickBot="1" x14ac:dyDescent="0.25">
      <c r="A425" s="193" t="s">
        <v>173</v>
      </c>
      <c r="B425" s="365" t="s">
        <v>174</v>
      </c>
      <c r="C425" s="216" t="s">
        <v>357</v>
      </c>
      <c r="D425" s="639"/>
      <c r="E425" s="640"/>
      <c r="F425" s="65"/>
      <c r="G425" s="52"/>
      <c r="H425" s="52" t="s">
        <v>85</v>
      </c>
      <c r="I425" s="52" t="s">
        <v>85</v>
      </c>
      <c r="J425" s="52" t="s">
        <v>85</v>
      </c>
      <c r="K425" s="52" t="s">
        <v>85</v>
      </c>
      <c r="L425" s="52" t="s">
        <v>85</v>
      </c>
      <c r="M425" s="52" t="s">
        <v>85</v>
      </c>
      <c r="N425" s="52" t="s">
        <v>85</v>
      </c>
      <c r="O425" s="52"/>
      <c r="P425" s="52"/>
      <c r="Q425" s="52"/>
      <c r="R425" s="52"/>
      <c r="S425" s="52"/>
      <c r="T425" s="52"/>
      <c r="U425" s="52"/>
      <c r="V425" s="52" t="s">
        <v>85</v>
      </c>
      <c r="W425" s="52" t="s">
        <v>85</v>
      </c>
      <c r="X425" s="52" t="s">
        <v>85</v>
      </c>
      <c r="Y425" s="52" t="s">
        <v>85</v>
      </c>
      <c r="Z425" s="52" t="s">
        <v>85</v>
      </c>
      <c r="AA425" s="52" t="s">
        <v>85</v>
      </c>
      <c r="AB425" s="52" t="s">
        <v>85</v>
      </c>
      <c r="AC425" s="52"/>
      <c r="AD425" s="52"/>
      <c r="AE425" s="52"/>
      <c r="AF425" s="52"/>
      <c r="AG425" s="52"/>
      <c r="AH425" s="52"/>
      <c r="AI425" s="52"/>
      <c r="AJ425" s="162" t="s">
        <v>85</v>
      </c>
      <c r="AK425" s="65" t="s">
        <v>85</v>
      </c>
      <c r="AL425" s="52" t="s">
        <v>85</v>
      </c>
      <c r="AM425" s="52" t="s">
        <v>85</v>
      </c>
      <c r="AN425" s="52" t="s">
        <v>85</v>
      </c>
      <c r="AO425" s="52" t="s">
        <v>85</v>
      </c>
      <c r="AP425" s="52" t="s">
        <v>85</v>
      </c>
      <c r="AQ425" s="52"/>
      <c r="AR425" s="52"/>
      <c r="AS425" s="52"/>
      <c r="AT425" s="52"/>
      <c r="AU425" s="52"/>
      <c r="AV425" s="52"/>
      <c r="AW425" s="52"/>
      <c r="AX425" s="52" t="s">
        <v>85</v>
      </c>
      <c r="AY425" s="52" t="s">
        <v>85</v>
      </c>
      <c r="AZ425" s="52" t="s">
        <v>85</v>
      </c>
      <c r="BA425" s="52" t="s">
        <v>85</v>
      </c>
      <c r="BB425" s="52" t="s">
        <v>85</v>
      </c>
      <c r="BC425" s="52" t="s">
        <v>85</v>
      </c>
      <c r="BD425" s="52" t="s">
        <v>85</v>
      </c>
      <c r="BE425" s="52"/>
      <c r="BF425" s="52"/>
      <c r="BG425" s="52"/>
      <c r="BH425" s="52"/>
      <c r="BI425" s="52"/>
      <c r="BJ425" s="52"/>
      <c r="BK425" s="52"/>
      <c r="BL425" s="52" t="s">
        <v>85</v>
      </c>
      <c r="BM425" s="52" t="s">
        <v>85</v>
      </c>
      <c r="BN425" s="52" t="s">
        <v>85</v>
      </c>
      <c r="BO425" s="65" t="s">
        <v>85</v>
      </c>
      <c r="BP425" s="52" t="s">
        <v>85</v>
      </c>
      <c r="BQ425" s="52" t="s">
        <v>85</v>
      </c>
      <c r="BR425" s="52" t="s">
        <v>85</v>
      </c>
      <c r="BS425" s="52" t="s">
        <v>655</v>
      </c>
      <c r="BT425" s="52"/>
      <c r="BU425" s="52"/>
      <c r="BV425" s="52"/>
      <c r="BW425" s="52"/>
      <c r="BX425" s="52"/>
      <c r="BY425" s="52"/>
      <c r="BZ425" s="416" t="s">
        <v>85</v>
      </c>
      <c r="CA425" s="416" t="s">
        <v>85</v>
      </c>
      <c r="CB425" s="416" t="s">
        <v>85</v>
      </c>
      <c r="CC425" s="416" t="s">
        <v>85</v>
      </c>
      <c r="CD425" s="416" t="s">
        <v>85</v>
      </c>
      <c r="CE425" s="416" t="s">
        <v>85</v>
      </c>
      <c r="CF425" s="416" t="s">
        <v>85</v>
      </c>
      <c r="CG425" s="52"/>
      <c r="CH425" s="52"/>
      <c r="CI425" s="52"/>
      <c r="CJ425" s="52"/>
      <c r="CK425" s="52"/>
      <c r="CL425" s="52"/>
      <c r="CM425" s="52"/>
      <c r="CN425" s="52" t="s">
        <v>85</v>
      </c>
      <c r="CO425" s="52" t="s">
        <v>85</v>
      </c>
      <c r="CP425" s="52" t="s">
        <v>85</v>
      </c>
      <c r="CQ425" s="52" t="s">
        <v>85</v>
      </c>
      <c r="CR425" s="162" t="s">
        <v>85</v>
      </c>
      <c r="CS425" s="178" t="s">
        <v>85</v>
      </c>
      <c r="CT425" s="3">
        <f t="shared" si="80"/>
        <v>49</v>
      </c>
      <c r="CU425" s="12">
        <v>49</v>
      </c>
      <c r="CW425" s="12">
        <f t="shared" si="81"/>
        <v>0</v>
      </c>
    </row>
    <row r="426" spans="1:102" ht="15" x14ac:dyDescent="0.2">
      <c r="A426" s="43" t="s">
        <v>221</v>
      </c>
      <c r="B426" s="130" t="s">
        <v>222</v>
      </c>
      <c r="C426" s="89" t="s">
        <v>263</v>
      </c>
      <c r="D426" s="141"/>
      <c r="E426" s="142">
        <v>45595</v>
      </c>
      <c r="F426" s="60"/>
      <c r="G426" s="10"/>
      <c r="H426" s="10" t="s">
        <v>85</v>
      </c>
      <c r="I426" s="10" t="s">
        <v>85</v>
      </c>
      <c r="J426" s="10" t="s">
        <v>85</v>
      </c>
      <c r="K426" s="10" t="s">
        <v>85</v>
      </c>
      <c r="L426" s="10" t="s">
        <v>85</v>
      </c>
      <c r="M426" s="10" t="s">
        <v>85</v>
      </c>
      <c r="N426" s="10" t="s">
        <v>85</v>
      </c>
      <c r="O426" s="10"/>
      <c r="P426" s="10"/>
      <c r="Q426" s="10"/>
      <c r="R426" s="10"/>
      <c r="S426" s="10"/>
      <c r="T426" s="10"/>
      <c r="U426" s="10"/>
      <c r="V426" s="10" t="s">
        <v>85</v>
      </c>
      <c r="W426" s="10" t="s">
        <v>85</v>
      </c>
      <c r="X426" s="10" t="s">
        <v>85</v>
      </c>
      <c r="Y426" s="10" t="s">
        <v>85</v>
      </c>
      <c r="Z426" s="10" t="s">
        <v>85</v>
      </c>
      <c r="AA426" s="10" t="s">
        <v>85</v>
      </c>
      <c r="AB426" s="10" t="s">
        <v>85</v>
      </c>
      <c r="AC426" s="10"/>
      <c r="AD426" s="10"/>
      <c r="AE426" s="10"/>
      <c r="AF426" s="10"/>
      <c r="AG426" s="10"/>
      <c r="AH426" s="10"/>
      <c r="AI426" s="160"/>
      <c r="AJ426" s="160"/>
      <c r="AK426" s="6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60"/>
      <c r="BN426" s="10"/>
      <c r="BO426" s="6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60"/>
      <c r="CS426" s="18"/>
      <c r="CT426" s="12">
        <f t="shared" si="80"/>
        <v>14</v>
      </c>
      <c r="CU426" s="12"/>
      <c r="CW426" s="12">
        <f t="shared" si="81"/>
        <v>14</v>
      </c>
    </row>
    <row r="427" spans="1:102" ht="15" x14ac:dyDescent="0.2">
      <c r="A427" s="45" t="s">
        <v>221</v>
      </c>
      <c r="B427" s="104" t="s">
        <v>222</v>
      </c>
      <c r="C427" s="87" t="s">
        <v>570</v>
      </c>
      <c r="D427" s="613">
        <v>45595</v>
      </c>
      <c r="E427" s="614">
        <v>45623</v>
      </c>
      <c r="F427" s="5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61"/>
      <c r="AJ427" s="161" t="s">
        <v>85</v>
      </c>
      <c r="AK427" s="59" t="s">
        <v>85</v>
      </c>
      <c r="AL427" s="13" t="s">
        <v>85</v>
      </c>
      <c r="AM427" s="13" t="s">
        <v>85</v>
      </c>
      <c r="AN427" s="13" t="s">
        <v>85</v>
      </c>
      <c r="AO427" s="13" t="s">
        <v>85</v>
      </c>
      <c r="AP427" s="13" t="s">
        <v>85</v>
      </c>
      <c r="AQ427" s="13"/>
      <c r="AR427" s="13"/>
      <c r="AS427" s="13"/>
      <c r="AT427" s="13"/>
      <c r="AU427" s="13"/>
      <c r="AV427" s="13"/>
      <c r="AW427" s="13"/>
      <c r="AX427" s="13" t="s">
        <v>85</v>
      </c>
      <c r="AY427" s="13" t="s">
        <v>85</v>
      </c>
      <c r="AZ427" s="13" t="s">
        <v>85</v>
      </c>
      <c r="BA427" s="13" t="s">
        <v>85</v>
      </c>
      <c r="BB427" s="13" t="s">
        <v>85</v>
      </c>
      <c r="BC427" s="13" t="s">
        <v>85</v>
      </c>
      <c r="BD427" s="13" t="s">
        <v>85</v>
      </c>
      <c r="BE427" s="13"/>
      <c r="BF427" s="13"/>
      <c r="BG427" s="13"/>
      <c r="BH427" s="13"/>
      <c r="BI427" s="13"/>
      <c r="BJ427" s="13"/>
      <c r="BK427" s="13"/>
      <c r="BL427" s="13"/>
      <c r="BM427" s="161"/>
      <c r="BN427" s="13"/>
      <c r="BO427" s="59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61"/>
      <c r="CS427" s="15"/>
      <c r="CT427" s="3">
        <f t="shared" si="80"/>
        <v>14</v>
      </c>
      <c r="CU427" s="12">
        <v>14</v>
      </c>
      <c r="CW427" s="12">
        <f t="shared" si="81"/>
        <v>0</v>
      </c>
    </row>
    <row r="428" spans="1:102" ht="16" thickBot="1" x14ac:dyDescent="0.25">
      <c r="A428" s="45" t="s">
        <v>221</v>
      </c>
      <c r="B428" s="104" t="s">
        <v>222</v>
      </c>
      <c r="C428" s="87" t="s">
        <v>565</v>
      </c>
      <c r="D428" s="613">
        <v>45623</v>
      </c>
      <c r="E428" s="614"/>
      <c r="F428" s="5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61"/>
      <c r="AJ428" s="161"/>
      <c r="AK428" s="59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 t="s">
        <v>85</v>
      </c>
      <c r="BM428" s="161" t="s">
        <v>85</v>
      </c>
      <c r="BN428" s="13" t="s">
        <v>85</v>
      </c>
      <c r="BO428" s="59" t="s">
        <v>85</v>
      </c>
      <c r="BP428" s="13" t="s">
        <v>85</v>
      </c>
      <c r="BQ428" s="13" t="s">
        <v>85</v>
      </c>
      <c r="BR428" s="13" t="s">
        <v>85</v>
      </c>
      <c r="BS428" s="13"/>
      <c r="BT428" s="13"/>
      <c r="BU428" s="13"/>
      <c r="BV428" s="13"/>
      <c r="BW428" s="13"/>
      <c r="BX428" s="13"/>
      <c r="BY428" s="13"/>
      <c r="BZ428" s="13" t="s">
        <v>85</v>
      </c>
      <c r="CA428" s="13" t="s">
        <v>85</v>
      </c>
      <c r="CB428" s="13" t="s">
        <v>85</v>
      </c>
      <c r="CC428" s="13" t="s">
        <v>85</v>
      </c>
      <c r="CD428" s="13" t="s">
        <v>85</v>
      </c>
      <c r="CE428" s="13" t="s">
        <v>85</v>
      </c>
      <c r="CF428" s="13" t="s">
        <v>85</v>
      </c>
      <c r="CG428" s="13"/>
      <c r="CH428" s="13"/>
      <c r="CI428" s="13"/>
      <c r="CJ428" s="13"/>
      <c r="CK428" s="13"/>
      <c r="CL428" s="13"/>
      <c r="CM428" s="13"/>
      <c r="CN428" s="13" t="s">
        <v>85</v>
      </c>
      <c r="CO428" s="13" t="s">
        <v>85</v>
      </c>
      <c r="CP428" s="13" t="s">
        <v>85</v>
      </c>
      <c r="CQ428" s="13" t="s">
        <v>85</v>
      </c>
      <c r="CR428" s="161" t="s">
        <v>85</v>
      </c>
      <c r="CS428" s="15" t="s">
        <v>85</v>
      </c>
      <c r="CT428" s="3">
        <f t="shared" ref="CT428" si="86">+COUNTA(F428:CS428)</f>
        <v>20</v>
      </c>
      <c r="CU428" s="12">
        <v>20</v>
      </c>
      <c r="CW428" s="12">
        <f t="shared" ref="CW428" si="87">+CT428+CV428-CU428</f>
        <v>0</v>
      </c>
    </row>
    <row r="429" spans="1:102" ht="15" x14ac:dyDescent="0.2">
      <c r="A429" s="43" t="s">
        <v>433</v>
      </c>
      <c r="B429" s="244" t="s">
        <v>434</v>
      </c>
      <c r="C429" s="89" t="s">
        <v>367</v>
      </c>
      <c r="D429" s="141"/>
      <c r="E429" s="142">
        <v>45609</v>
      </c>
      <c r="F429" s="60"/>
      <c r="G429" s="10"/>
      <c r="H429" s="10" t="s">
        <v>85</v>
      </c>
      <c r="I429" s="10" t="s">
        <v>85</v>
      </c>
      <c r="J429" s="10" t="s">
        <v>85</v>
      </c>
      <c r="K429" s="10" t="s">
        <v>85</v>
      </c>
      <c r="L429" s="10" t="s">
        <v>85</v>
      </c>
      <c r="M429" s="10" t="s">
        <v>85</v>
      </c>
      <c r="N429" s="10" t="s">
        <v>85</v>
      </c>
      <c r="O429" s="10"/>
      <c r="P429" s="10"/>
      <c r="Q429" s="10"/>
      <c r="R429" s="10"/>
      <c r="S429" s="10"/>
      <c r="T429" s="10"/>
      <c r="U429" s="10"/>
      <c r="V429" s="10" t="s">
        <v>85</v>
      </c>
      <c r="W429" s="10" t="s">
        <v>85</v>
      </c>
      <c r="X429" s="10" t="s">
        <v>85</v>
      </c>
      <c r="Y429" s="10" t="s">
        <v>85</v>
      </c>
      <c r="Z429" s="10" t="s">
        <v>85</v>
      </c>
      <c r="AA429" s="10" t="s">
        <v>85</v>
      </c>
      <c r="AB429" s="10" t="s">
        <v>85</v>
      </c>
      <c r="AC429" s="10"/>
      <c r="AD429" s="10"/>
      <c r="AE429" s="10"/>
      <c r="AF429" s="10"/>
      <c r="AG429" s="10"/>
      <c r="AH429" s="10"/>
      <c r="AI429" s="160"/>
      <c r="AJ429" s="160" t="s">
        <v>85</v>
      </c>
      <c r="AK429" s="60" t="s">
        <v>85</v>
      </c>
      <c r="AL429" s="10" t="s">
        <v>85</v>
      </c>
      <c r="AM429" s="10" t="s">
        <v>85</v>
      </c>
      <c r="AN429" s="10" t="s">
        <v>85</v>
      </c>
      <c r="AO429" s="10" t="s">
        <v>85</v>
      </c>
      <c r="AP429" s="10" t="s">
        <v>85</v>
      </c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60"/>
      <c r="BN429" s="10"/>
      <c r="BO429" s="6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60"/>
      <c r="CS429" s="18"/>
      <c r="CT429" s="12">
        <f t="shared" si="80"/>
        <v>21</v>
      </c>
      <c r="CU429" s="12"/>
      <c r="CW429" s="12">
        <f t="shared" si="81"/>
        <v>21</v>
      </c>
    </row>
    <row r="430" spans="1:102" ht="16" thickBot="1" x14ac:dyDescent="0.25">
      <c r="A430" s="35" t="s">
        <v>433</v>
      </c>
      <c r="B430" s="75" t="s">
        <v>434</v>
      </c>
      <c r="C430" s="94" t="s">
        <v>293</v>
      </c>
      <c r="D430" s="637">
        <v>45609</v>
      </c>
      <c r="E430" s="638"/>
      <c r="F430" s="62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153"/>
      <c r="AJ430" s="153"/>
      <c r="AK430" s="62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246"/>
      <c r="AY430" s="30" t="s">
        <v>85</v>
      </c>
      <c r="AZ430" s="30" t="s">
        <v>85</v>
      </c>
      <c r="BA430" s="30" t="s">
        <v>85</v>
      </c>
      <c r="BB430" s="30" t="s">
        <v>85</v>
      </c>
      <c r="BC430" s="30" t="s">
        <v>85</v>
      </c>
      <c r="BD430" s="30" t="s">
        <v>85</v>
      </c>
      <c r="BE430" s="30"/>
      <c r="BF430" s="30"/>
      <c r="BG430" s="30"/>
      <c r="BH430" s="30"/>
      <c r="BI430" s="30"/>
      <c r="BJ430" s="30"/>
      <c r="BK430" s="30"/>
      <c r="BL430" s="246"/>
      <c r="BM430" s="153" t="s">
        <v>85</v>
      </c>
      <c r="BN430" s="30" t="s">
        <v>85</v>
      </c>
      <c r="BO430" s="62" t="s">
        <v>85</v>
      </c>
      <c r="BP430" s="30" t="s">
        <v>85</v>
      </c>
      <c r="BQ430" s="30" t="s">
        <v>85</v>
      </c>
      <c r="BR430" s="30" t="s">
        <v>85</v>
      </c>
      <c r="BS430" s="30" t="s">
        <v>655</v>
      </c>
      <c r="BT430" s="30"/>
      <c r="BU430" s="30"/>
      <c r="BV430" s="30"/>
      <c r="BW430" s="30"/>
      <c r="BX430" s="30"/>
      <c r="BY430" s="30"/>
      <c r="BZ430" s="30" t="s">
        <v>85</v>
      </c>
      <c r="CA430" s="30" t="s">
        <v>85</v>
      </c>
      <c r="CB430" s="30" t="s">
        <v>85</v>
      </c>
      <c r="CC430" s="30" t="s">
        <v>85</v>
      </c>
      <c r="CD430" s="30" t="s">
        <v>85</v>
      </c>
      <c r="CE430" s="30" t="s">
        <v>85</v>
      </c>
      <c r="CF430" s="30" t="s">
        <v>85</v>
      </c>
      <c r="CG430" s="30"/>
      <c r="CH430" s="30"/>
      <c r="CI430" s="30"/>
      <c r="CJ430" s="30"/>
      <c r="CK430" s="30"/>
      <c r="CL430" s="30"/>
      <c r="CM430" s="30"/>
      <c r="CN430" s="30" t="s">
        <v>85</v>
      </c>
      <c r="CO430" s="30" t="s">
        <v>85</v>
      </c>
      <c r="CP430" s="30" t="s">
        <v>85</v>
      </c>
      <c r="CQ430" s="30" t="s">
        <v>85</v>
      </c>
      <c r="CR430" s="153" t="s">
        <v>85</v>
      </c>
      <c r="CS430" s="22" t="s">
        <v>85</v>
      </c>
      <c r="CT430" s="3">
        <f t="shared" si="80"/>
        <v>26</v>
      </c>
      <c r="CU430" s="12">
        <v>26</v>
      </c>
      <c r="CW430" s="12">
        <f t="shared" si="81"/>
        <v>0</v>
      </c>
    </row>
    <row r="431" spans="1:102" ht="15" x14ac:dyDescent="0.2">
      <c r="A431" s="43" t="s">
        <v>287</v>
      </c>
      <c r="B431" s="244" t="s">
        <v>262</v>
      </c>
      <c r="C431" s="89" t="s">
        <v>263</v>
      </c>
      <c r="D431" s="141"/>
      <c r="E431" s="142">
        <v>45595</v>
      </c>
      <c r="F431" s="60"/>
      <c r="G431" s="10"/>
      <c r="H431" s="10" t="s">
        <v>85</v>
      </c>
      <c r="I431" s="10" t="s">
        <v>85</v>
      </c>
      <c r="J431" s="10" t="s">
        <v>85</v>
      </c>
      <c r="K431" s="10" t="s">
        <v>85</v>
      </c>
      <c r="L431" s="10" t="s">
        <v>85</v>
      </c>
      <c r="M431" s="10" t="s">
        <v>85</v>
      </c>
      <c r="N431" s="10" t="s">
        <v>85</v>
      </c>
      <c r="O431" s="10"/>
      <c r="P431" s="10"/>
      <c r="Q431" s="10"/>
      <c r="R431" s="10"/>
      <c r="S431" s="10"/>
      <c r="T431" s="10"/>
      <c r="U431" s="10"/>
      <c r="V431" s="10" t="s">
        <v>85</v>
      </c>
      <c r="W431" s="10" t="s">
        <v>85</v>
      </c>
      <c r="X431" s="10" t="s">
        <v>85</v>
      </c>
      <c r="Y431" s="10" t="s">
        <v>85</v>
      </c>
      <c r="Z431" s="10" t="s">
        <v>85</v>
      </c>
      <c r="AA431" s="10" t="s">
        <v>85</v>
      </c>
      <c r="AB431" s="10" t="s">
        <v>85</v>
      </c>
      <c r="AC431" s="10"/>
      <c r="AD431" s="10"/>
      <c r="AE431" s="10"/>
      <c r="AF431" s="10"/>
      <c r="AG431" s="10"/>
      <c r="AH431" s="10"/>
      <c r="AI431" s="174"/>
      <c r="AJ431" s="174"/>
      <c r="AK431" s="175"/>
      <c r="AL431" s="171"/>
      <c r="AM431" s="171"/>
      <c r="AN431" s="171"/>
      <c r="AO431" s="171"/>
      <c r="AP431" s="68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60"/>
      <c r="BN431" s="10"/>
      <c r="BO431" s="6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60"/>
      <c r="CS431" s="18"/>
      <c r="CT431" s="12">
        <f t="shared" si="80"/>
        <v>14</v>
      </c>
      <c r="CU431" s="12"/>
      <c r="CW431" s="12">
        <f t="shared" si="81"/>
        <v>14</v>
      </c>
    </row>
    <row r="432" spans="1:102" ht="15" x14ac:dyDescent="0.2">
      <c r="A432" s="45" t="s">
        <v>287</v>
      </c>
      <c r="B432" s="104" t="s">
        <v>262</v>
      </c>
      <c r="C432" s="87" t="s">
        <v>570</v>
      </c>
      <c r="D432" s="613">
        <v>45609</v>
      </c>
      <c r="E432" s="614">
        <v>45623</v>
      </c>
      <c r="F432" s="5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61"/>
      <c r="AJ432" s="161"/>
      <c r="AK432" s="59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 t="s">
        <v>85</v>
      </c>
      <c r="AY432" s="13" t="s">
        <v>85</v>
      </c>
      <c r="AZ432" s="13" t="s">
        <v>85</v>
      </c>
      <c r="BA432" s="13" t="s">
        <v>85</v>
      </c>
      <c r="BB432" s="13" t="s">
        <v>85</v>
      </c>
      <c r="BC432" s="13" t="s">
        <v>85</v>
      </c>
      <c r="BD432" s="13" t="s">
        <v>85</v>
      </c>
      <c r="BE432" s="13"/>
      <c r="BF432" s="13"/>
      <c r="BG432" s="13"/>
      <c r="BH432" s="13"/>
      <c r="BI432" s="13"/>
      <c r="BJ432" s="13"/>
      <c r="BK432" s="13"/>
      <c r="BL432" s="13"/>
      <c r="BM432" s="161"/>
      <c r="BN432" s="13"/>
      <c r="BO432" s="59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61"/>
      <c r="CS432" s="15"/>
      <c r="CT432" s="3">
        <f t="shared" si="80"/>
        <v>7</v>
      </c>
      <c r="CU432" s="12">
        <v>7</v>
      </c>
      <c r="CW432" s="12">
        <f t="shared" si="81"/>
        <v>0</v>
      </c>
    </row>
    <row r="433" spans="1:101" ht="15" x14ac:dyDescent="0.2">
      <c r="A433" s="45" t="s">
        <v>287</v>
      </c>
      <c r="B433" s="104" t="s">
        <v>262</v>
      </c>
      <c r="C433" s="87" t="s">
        <v>357</v>
      </c>
      <c r="D433" s="613">
        <v>45623</v>
      </c>
      <c r="E433" s="614">
        <v>45637</v>
      </c>
      <c r="F433" s="5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61"/>
      <c r="AJ433" s="161"/>
      <c r="AK433" s="59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 t="s">
        <v>85</v>
      </c>
      <c r="BM433" s="161" t="s">
        <v>85</v>
      </c>
      <c r="BN433" s="13" t="s">
        <v>85</v>
      </c>
      <c r="BO433" s="59" t="s">
        <v>85</v>
      </c>
      <c r="BP433" s="13" t="s">
        <v>85</v>
      </c>
      <c r="BQ433" s="13" t="s">
        <v>85</v>
      </c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61"/>
      <c r="CS433" s="15"/>
      <c r="CT433" s="3">
        <f t="shared" ref="CT433:CT434" si="88">+COUNTA(F433:CS433)</f>
        <v>6</v>
      </c>
      <c r="CU433" s="12">
        <v>7</v>
      </c>
      <c r="CW433" s="12">
        <f t="shared" ref="CW433:CW434" si="89">+CT433+CV433-CU433</f>
        <v>-1</v>
      </c>
    </row>
    <row r="434" spans="1:101" ht="16" thickBot="1" x14ac:dyDescent="0.25">
      <c r="A434" s="35" t="s">
        <v>287</v>
      </c>
      <c r="B434" s="75" t="s">
        <v>262</v>
      </c>
      <c r="C434" s="94" t="s">
        <v>293</v>
      </c>
      <c r="D434" s="637">
        <v>45629</v>
      </c>
      <c r="E434" s="638"/>
      <c r="F434" s="62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153"/>
      <c r="AJ434" s="153"/>
      <c r="AK434" s="62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153"/>
      <c r="BN434" s="30"/>
      <c r="BO434" s="62"/>
      <c r="BP434" s="30"/>
      <c r="BQ434" s="30"/>
      <c r="BR434" s="30" t="s">
        <v>85</v>
      </c>
      <c r="BS434" s="30"/>
      <c r="BT434" s="30"/>
      <c r="BU434" s="30"/>
      <c r="BV434" s="30"/>
      <c r="BW434" s="30"/>
      <c r="BX434" s="30"/>
      <c r="BY434" s="30"/>
      <c r="BZ434" s="30" t="s">
        <v>85</v>
      </c>
      <c r="CA434" s="30" t="s">
        <v>85</v>
      </c>
      <c r="CB434" s="30" t="s">
        <v>85</v>
      </c>
      <c r="CC434" s="30" t="s">
        <v>85</v>
      </c>
      <c r="CD434" s="30" t="s">
        <v>85</v>
      </c>
      <c r="CE434" s="30" t="s">
        <v>85</v>
      </c>
      <c r="CF434" s="30" t="s">
        <v>85</v>
      </c>
      <c r="CG434" s="30"/>
      <c r="CH434" s="30"/>
      <c r="CI434" s="30"/>
      <c r="CJ434" s="30"/>
      <c r="CK434" s="30"/>
      <c r="CL434" s="30"/>
      <c r="CM434" s="30"/>
      <c r="CN434" s="30" t="s">
        <v>85</v>
      </c>
      <c r="CO434" s="30" t="s">
        <v>85</v>
      </c>
      <c r="CP434" s="30" t="s">
        <v>85</v>
      </c>
      <c r="CQ434" s="30" t="s">
        <v>85</v>
      </c>
      <c r="CR434" s="153" t="s">
        <v>85</v>
      </c>
      <c r="CS434" s="22" t="s">
        <v>85</v>
      </c>
      <c r="CT434" s="3">
        <f t="shared" si="88"/>
        <v>14</v>
      </c>
      <c r="CU434" s="12">
        <v>14</v>
      </c>
      <c r="CW434" s="12">
        <f t="shared" si="89"/>
        <v>0</v>
      </c>
    </row>
    <row r="435" spans="1:101" ht="15" x14ac:dyDescent="0.2">
      <c r="A435" s="44" t="s">
        <v>35</v>
      </c>
      <c r="B435" s="42" t="s">
        <v>36</v>
      </c>
      <c r="C435" s="86" t="s">
        <v>290</v>
      </c>
      <c r="D435" s="611"/>
      <c r="E435" s="612"/>
      <c r="F435" s="61"/>
      <c r="G435" s="11"/>
      <c r="H435" s="11" t="s">
        <v>85</v>
      </c>
      <c r="I435" s="11" t="s">
        <v>85</v>
      </c>
      <c r="J435" s="11" t="s">
        <v>85</v>
      </c>
      <c r="K435" s="11" t="s">
        <v>85</v>
      </c>
      <c r="L435" s="11" t="s">
        <v>85</v>
      </c>
      <c r="M435" s="11" t="s">
        <v>85</v>
      </c>
      <c r="N435" s="11" t="s">
        <v>85</v>
      </c>
      <c r="O435" s="11"/>
      <c r="P435" s="11"/>
      <c r="Q435" s="11"/>
      <c r="R435" s="11"/>
      <c r="S435" s="11"/>
      <c r="T435" s="11"/>
      <c r="U435" s="11"/>
      <c r="V435" s="11" t="s">
        <v>85</v>
      </c>
      <c r="W435" s="11" t="s">
        <v>85</v>
      </c>
      <c r="X435" s="11" t="s">
        <v>85</v>
      </c>
      <c r="Y435" s="11" t="s">
        <v>85</v>
      </c>
      <c r="Z435" s="11" t="s">
        <v>85</v>
      </c>
      <c r="AA435" s="11" t="s">
        <v>85</v>
      </c>
      <c r="AB435" s="11" t="s">
        <v>85</v>
      </c>
      <c r="AC435" s="11"/>
      <c r="AD435" s="11"/>
      <c r="AE435" s="11"/>
      <c r="AF435" s="11"/>
      <c r="AG435" s="11"/>
      <c r="AH435" s="11"/>
      <c r="AI435" s="158"/>
      <c r="AJ435" s="158" t="s">
        <v>85</v>
      </c>
      <c r="AK435" s="61" t="s">
        <v>85</v>
      </c>
      <c r="AL435" s="11" t="s">
        <v>85</v>
      </c>
      <c r="AM435" s="11" t="s">
        <v>85</v>
      </c>
      <c r="AN435" s="11" t="s">
        <v>85</v>
      </c>
      <c r="AO435" s="11" t="s">
        <v>85</v>
      </c>
      <c r="AP435" s="11" t="s">
        <v>85</v>
      </c>
      <c r="AQ435" s="11"/>
      <c r="AR435" s="11"/>
      <c r="AS435" s="11"/>
      <c r="AT435" s="11"/>
      <c r="AU435" s="11"/>
      <c r="AV435" s="11"/>
      <c r="AW435" s="11"/>
      <c r="AX435" s="11" t="s">
        <v>85</v>
      </c>
      <c r="AY435" s="11" t="s">
        <v>85</v>
      </c>
      <c r="AZ435" s="11" t="s">
        <v>85</v>
      </c>
      <c r="BA435" s="11" t="s">
        <v>85</v>
      </c>
      <c r="BB435" s="11" t="s">
        <v>85</v>
      </c>
      <c r="BC435" s="11" t="s">
        <v>85</v>
      </c>
      <c r="BD435" s="11" t="s">
        <v>85</v>
      </c>
      <c r="BE435" s="11"/>
      <c r="BF435" s="11"/>
      <c r="BG435" s="11"/>
      <c r="BH435" s="11"/>
      <c r="BI435" s="11"/>
      <c r="BJ435" s="11"/>
      <c r="BK435" s="11"/>
      <c r="BL435" s="11" t="s">
        <v>85</v>
      </c>
      <c r="BM435" s="158" t="s">
        <v>85</v>
      </c>
      <c r="BN435" s="11" t="s">
        <v>85</v>
      </c>
      <c r="BO435" s="61" t="s">
        <v>85</v>
      </c>
      <c r="BP435" s="11" t="s">
        <v>85</v>
      </c>
      <c r="BQ435" s="11" t="s">
        <v>85</v>
      </c>
      <c r="BR435" s="11" t="s">
        <v>85</v>
      </c>
      <c r="BS435" s="11"/>
      <c r="BT435" s="11"/>
      <c r="BU435" s="11"/>
      <c r="BV435" s="11"/>
      <c r="BW435" s="11"/>
      <c r="BX435" s="11"/>
      <c r="BY435" s="11"/>
      <c r="BZ435" s="11" t="s">
        <v>85</v>
      </c>
      <c r="CA435" s="11" t="s">
        <v>85</v>
      </c>
      <c r="CB435" s="11" t="s">
        <v>85</v>
      </c>
      <c r="CC435" s="11" t="s">
        <v>85</v>
      </c>
      <c r="CD435" s="11" t="s">
        <v>85</v>
      </c>
      <c r="CE435" s="11" t="s">
        <v>85</v>
      </c>
      <c r="CF435" s="11" t="s">
        <v>85</v>
      </c>
      <c r="CG435" s="11"/>
      <c r="CH435" s="11"/>
      <c r="CI435" s="11"/>
      <c r="CJ435" s="11"/>
      <c r="CK435" s="11"/>
      <c r="CL435" s="11"/>
      <c r="CM435" s="11"/>
      <c r="CN435" s="185"/>
      <c r="CO435" s="185"/>
      <c r="CP435" s="185"/>
      <c r="CQ435" s="185"/>
      <c r="CR435" s="589"/>
      <c r="CS435" s="590"/>
      <c r="CT435" s="3">
        <f t="shared" si="80"/>
        <v>42</v>
      </c>
      <c r="CU435" s="12">
        <v>48</v>
      </c>
      <c r="CV435" s="12">
        <v>6</v>
      </c>
      <c r="CW435" s="12">
        <f t="shared" si="81"/>
        <v>0</v>
      </c>
    </row>
    <row r="436" spans="1:101" ht="16" thickBot="1" x14ac:dyDescent="0.25">
      <c r="A436" s="45" t="s">
        <v>35</v>
      </c>
      <c r="B436" s="25" t="s">
        <v>36</v>
      </c>
      <c r="C436" s="87"/>
      <c r="D436" s="143"/>
      <c r="E436" s="144"/>
      <c r="F436" s="5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61"/>
      <c r="AJ436" s="161"/>
      <c r="AK436" s="59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61"/>
      <c r="BN436" s="13"/>
      <c r="BO436" s="59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61"/>
      <c r="CS436" s="15"/>
      <c r="CT436" s="12">
        <f t="shared" si="80"/>
        <v>0</v>
      </c>
      <c r="CU436" s="12"/>
      <c r="CW436" s="12">
        <f t="shared" si="81"/>
        <v>0</v>
      </c>
    </row>
    <row r="437" spans="1:101" ht="15" x14ac:dyDescent="0.2">
      <c r="A437" s="43" t="s">
        <v>179</v>
      </c>
      <c r="B437" s="33" t="s">
        <v>180</v>
      </c>
      <c r="C437" s="89" t="s">
        <v>290</v>
      </c>
      <c r="D437" s="623"/>
      <c r="E437" s="624"/>
      <c r="F437" s="60"/>
      <c r="G437" s="10"/>
      <c r="H437" s="10" t="s">
        <v>85</v>
      </c>
      <c r="I437" s="10" t="s">
        <v>85</v>
      </c>
      <c r="J437" s="10" t="s">
        <v>85</v>
      </c>
      <c r="K437" s="10" t="s">
        <v>85</v>
      </c>
      <c r="L437" s="10" t="s">
        <v>85</v>
      </c>
      <c r="M437" s="10" t="s">
        <v>85</v>
      </c>
      <c r="N437" s="10" t="s">
        <v>85</v>
      </c>
      <c r="O437" s="10"/>
      <c r="P437" s="10"/>
      <c r="Q437" s="10"/>
      <c r="R437" s="10"/>
      <c r="S437" s="10"/>
      <c r="T437" s="10"/>
      <c r="U437" s="10"/>
      <c r="V437" s="10" t="s">
        <v>85</v>
      </c>
      <c r="W437" s="10" t="s">
        <v>85</v>
      </c>
      <c r="X437" s="10" t="s">
        <v>85</v>
      </c>
      <c r="Y437" s="10" t="s">
        <v>85</v>
      </c>
      <c r="Z437" s="10" t="s">
        <v>85</v>
      </c>
      <c r="AA437" s="10" t="s">
        <v>85</v>
      </c>
      <c r="AB437" s="10" t="s">
        <v>85</v>
      </c>
      <c r="AC437" s="10"/>
      <c r="AD437" s="10"/>
      <c r="AE437" s="10"/>
      <c r="AF437" s="10"/>
      <c r="AG437" s="10"/>
      <c r="AH437" s="10"/>
      <c r="AI437" s="160"/>
      <c r="AJ437" s="160" t="s">
        <v>85</v>
      </c>
      <c r="AK437" s="60" t="s">
        <v>85</v>
      </c>
      <c r="AL437" s="10" t="s">
        <v>85</v>
      </c>
      <c r="AM437" s="10" t="s">
        <v>85</v>
      </c>
      <c r="AN437" s="10" t="s">
        <v>85</v>
      </c>
      <c r="AO437" s="10" t="s">
        <v>85</v>
      </c>
      <c r="AP437" s="10" t="s">
        <v>85</v>
      </c>
      <c r="AQ437" s="10"/>
      <c r="AR437" s="10"/>
      <c r="AS437" s="10"/>
      <c r="AT437" s="10"/>
      <c r="AU437" s="10"/>
      <c r="AV437" s="10"/>
      <c r="AW437" s="10"/>
      <c r="AX437" s="10" t="s">
        <v>85</v>
      </c>
      <c r="AY437" s="10" t="s">
        <v>85</v>
      </c>
      <c r="AZ437" s="10" t="s">
        <v>85</v>
      </c>
      <c r="BA437" s="10" t="s">
        <v>85</v>
      </c>
      <c r="BB437" s="10" t="s">
        <v>85</v>
      </c>
      <c r="BC437" s="10" t="s">
        <v>85</v>
      </c>
      <c r="BD437" s="10" t="s">
        <v>85</v>
      </c>
      <c r="BE437" s="10"/>
      <c r="BF437" s="10"/>
      <c r="BG437" s="10"/>
      <c r="BH437" s="10"/>
      <c r="BI437" s="10"/>
      <c r="BJ437" s="10"/>
      <c r="BK437" s="10"/>
      <c r="BL437" s="10" t="s">
        <v>85</v>
      </c>
      <c r="BM437" s="160" t="s">
        <v>85</v>
      </c>
      <c r="BN437" s="10" t="s">
        <v>85</v>
      </c>
      <c r="BO437" s="60" t="s">
        <v>85</v>
      </c>
      <c r="BP437" s="10" t="s">
        <v>85</v>
      </c>
      <c r="BQ437" s="10" t="s">
        <v>85</v>
      </c>
      <c r="BR437" s="10" t="s">
        <v>85</v>
      </c>
      <c r="BS437" s="10"/>
      <c r="BT437" s="10"/>
      <c r="BU437" s="10"/>
      <c r="BV437" s="10"/>
      <c r="BW437" s="10"/>
      <c r="BX437" s="10"/>
      <c r="BY437" s="10"/>
      <c r="BZ437" s="10" t="s">
        <v>85</v>
      </c>
      <c r="CA437" s="10" t="s">
        <v>85</v>
      </c>
      <c r="CB437" s="10" t="s">
        <v>85</v>
      </c>
      <c r="CC437" s="10" t="s">
        <v>85</v>
      </c>
      <c r="CD437" s="10" t="s">
        <v>85</v>
      </c>
      <c r="CE437" s="10" t="s">
        <v>85</v>
      </c>
      <c r="CF437" s="10" t="s">
        <v>85</v>
      </c>
      <c r="CG437" s="10"/>
      <c r="CH437" s="10"/>
      <c r="CI437" s="10"/>
      <c r="CJ437" s="10"/>
      <c r="CK437" s="10"/>
      <c r="CL437" s="10"/>
      <c r="CM437" s="10"/>
      <c r="CN437" s="10" t="s">
        <v>85</v>
      </c>
      <c r="CO437" s="10" t="s">
        <v>85</v>
      </c>
      <c r="CP437" s="10" t="s">
        <v>85</v>
      </c>
      <c r="CQ437" s="10" t="s">
        <v>85</v>
      </c>
      <c r="CR437" s="160" t="s">
        <v>85</v>
      </c>
      <c r="CS437" s="18" t="s">
        <v>85</v>
      </c>
      <c r="CT437" s="3">
        <f t="shared" si="80"/>
        <v>48</v>
      </c>
      <c r="CU437" s="12">
        <v>48</v>
      </c>
      <c r="CW437" s="12">
        <f t="shared" si="81"/>
        <v>0</v>
      </c>
    </row>
    <row r="438" spans="1:101" ht="16" thickBot="1" x14ac:dyDescent="0.25">
      <c r="A438" s="35" t="s">
        <v>179</v>
      </c>
      <c r="B438" s="34" t="s">
        <v>180</v>
      </c>
      <c r="C438" s="94"/>
      <c r="D438" s="146"/>
      <c r="E438" s="147"/>
      <c r="F438" s="62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153"/>
      <c r="AJ438" s="153"/>
      <c r="AK438" s="62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153"/>
      <c r="BN438" s="30"/>
      <c r="BO438" s="62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153"/>
      <c r="CS438" s="22"/>
      <c r="CT438" s="12">
        <f t="shared" si="80"/>
        <v>0</v>
      </c>
      <c r="CU438" s="12"/>
      <c r="CW438" s="12">
        <f t="shared" si="81"/>
        <v>0</v>
      </c>
    </row>
    <row r="439" spans="1:101" s="12" customFormat="1" ht="15" x14ac:dyDescent="0.2">
      <c r="A439" s="43" t="s">
        <v>568</v>
      </c>
      <c r="B439" s="33" t="s">
        <v>569</v>
      </c>
      <c r="C439" s="89" t="s">
        <v>570</v>
      </c>
      <c r="D439" s="623">
        <v>45566</v>
      </c>
      <c r="E439" s="624">
        <v>45574</v>
      </c>
      <c r="F439" s="60"/>
      <c r="G439" s="10"/>
      <c r="H439" s="10" t="s">
        <v>85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60"/>
      <c r="AJ439" s="160"/>
      <c r="AK439" s="6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60"/>
      <c r="BN439" s="10"/>
      <c r="BO439" s="6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60"/>
      <c r="CS439" s="18"/>
      <c r="CT439" s="3">
        <f t="shared" si="80"/>
        <v>1</v>
      </c>
      <c r="CU439" s="12">
        <v>2</v>
      </c>
      <c r="CW439" s="12">
        <f t="shared" si="81"/>
        <v>-1</v>
      </c>
    </row>
    <row r="440" spans="1:101" s="12" customFormat="1" ht="15" x14ac:dyDescent="0.2">
      <c r="A440" s="45" t="s">
        <v>568</v>
      </c>
      <c r="B440" s="25" t="s">
        <v>569</v>
      </c>
      <c r="C440" s="87" t="s">
        <v>367</v>
      </c>
      <c r="D440" s="143">
        <v>45572</v>
      </c>
      <c r="E440" s="144">
        <v>45623</v>
      </c>
      <c r="F440" s="59"/>
      <c r="G440" s="13"/>
      <c r="H440" s="13"/>
      <c r="I440" s="13"/>
      <c r="J440" s="13"/>
      <c r="K440" s="13"/>
      <c r="L440" s="13" t="s">
        <v>85</v>
      </c>
      <c r="M440" s="13" t="s">
        <v>85</v>
      </c>
      <c r="N440" s="13" t="s">
        <v>85</v>
      </c>
      <c r="O440" s="13"/>
      <c r="P440" s="13"/>
      <c r="Q440" s="13"/>
      <c r="R440" s="13"/>
      <c r="S440" s="13"/>
      <c r="T440" s="13"/>
      <c r="U440" s="13"/>
      <c r="V440" s="13" t="s">
        <v>85</v>
      </c>
      <c r="W440" s="13" t="s">
        <v>85</v>
      </c>
      <c r="X440" s="13" t="s">
        <v>85</v>
      </c>
      <c r="Y440" s="13" t="s">
        <v>85</v>
      </c>
      <c r="Z440" s="13" t="s">
        <v>85</v>
      </c>
      <c r="AA440" s="13" t="s">
        <v>85</v>
      </c>
      <c r="AB440" s="13" t="s">
        <v>85</v>
      </c>
      <c r="AC440" s="13"/>
      <c r="AD440" s="13"/>
      <c r="AE440" s="13"/>
      <c r="AF440" s="13"/>
      <c r="AG440" s="13"/>
      <c r="AH440" s="13"/>
      <c r="AI440" s="161"/>
      <c r="AJ440" s="161" t="s">
        <v>85</v>
      </c>
      <c r="AK440" s="59" t="s">
        <v>85</v>
      </c>
      <c r="AL440" s="13" t="s">
        <v>85</v>
      </c>
      <c r="AM440" s="13" t="s">
        <v>85</v>
      </c>
      <c r="AN440" s="13" t="s">
        <v>85</v>
      </c>
      <c r="AO440" s="13" t="s">
        <v>85</v>
      </c>
      <c r="AP440" s="13" t="s">
        <v>85</v>
      </c>
      <c r="AQ440" s="13"/>
      <c r="AR440" s="13"/>
      <c r="AS440" s="13"/>
      <c r="AT440" s="13"/>
      <c r="AU440" s="13"/>
      <c r="AV440" s="13"/>
      <c r="AW440" s="13"/>
      <c r="AX440" s="13" t="s">
        <v>85</v>
      </c>
      <c r="AY440" s="13" t="s">
        <v>85</v>
      </c>
      <c r="AZ440" s="13" t="s">
        <v>85</v>
      </c>
      <c r="BA440" s="13" t="s">
        <v>85</v>
      </c>
      <c r="BB440" s="13" t="s">
        <v>85</v>
      </c>
      <c r="BC440" s="13" t="s">
        <v>85</v>
      </c>
      <c r="BD440" s="13" t="s">
        <v>85</v>
      </c>
      <c r="BE440" s="13"/>
      <c r="BF440" s="13"/>
      <c r="BG440" s="13"/>
      <c r="BH440" s="13"/>
      <c r="BI440" s="13"/>
      <c r="BJ440" s="13"/>
      <c r="BK440" s="13"/>
      <c r="BL440" s="13"/>
      <c r="BM440" s="161"/>
      <c r="BN440" s="13"/>
      <c r="BO440" s="59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61"/>
      <c r="CS440" s="15"/>
      <c r="CT440" s="12">
        <f t="shared" si="80"/>
        <v>24</v>
      </c>
      <c r="CW440" s="12">
        <f t="shared" si="81"/>
        <v>24</v>
      </c>
    </row>
    <row r="441" spans="1:101" s="12" customFormat="1" ht="15" x14ac:dyDescent="0.2">
      <c r="A441" s="48" t="s">
        <v>568</v>
      </c>
      <c r="B441" s="46" t="s">
        <v>569</v>
      </c>
      <c r="C441" s="88" t="s">
        <v>731</v>
      </c>
      <c r="D441" s="139">
        <v>45623</v>
      </c>
      <c r="E441" s="140"/>
      <c r="F441" s="63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159"/>
      <c r="AJ441" s="159"/>
      <c r="AK441" s="63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 t="s">
        <v>85</v>
      </c>
      <c r="BM441" s="159" t="s">
        <v>85</v>
      </c>
      <c r="BN441" s="27" t="s">
        <v>85</v>
      </c>
      <c r="BO441" s="63" t="s">
        <v>85</v>
      </c>
      <c r="BP441" s="27" t="s">
        <v>85</v>
      </c>
      <c r="BQ441" s="27" t="s">
        <v>85</v>
      </c>
      <c r="BR441" s="27" t="s">
        <v>85</v>
      </c>
      <c r="BS441" s="27"/>
      <c r="BT441" s="27"/>
      <c r="BU441" s="27"/>
      <c r="BV441" s="27"/>
      <c r="BW441" s="27"/>
      <c r="BX441" s="27"/>
      <c r="BY441" s="27"/>
      <c r="BZ441" s="27" t="s">
        <v>85</v>
      </c>
      <c r="CA441" s="27" t="s">
        <v>85</v>
      </c>
      <c r="CB441" s="27" t="s">
        <v>85</v>
      </c>
      <c r="CC441" s="27" t="s">
        <v>85</v>
      </c>
      <c r="CD441" s="27" t="s">
        <v>85</v>
      </c>
      <c r="CE441" s="27" t="s">
        <v>85</v>
      </c>
      <c r="CF441" s="27" t="s">
        <v>85</v>
      </c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159"/>
      <c r="CS441" s="28"/>
      <c r="CT441" s="12">
        <f t="shared" ref="CT441" si="90">+COUNTA(F441:CS441)</f>
        <v>14</v>
      </c>
      <c r="CW441" s="12">
        <f t="shared" ref="CW441" si="91">+CT441+CV441-CU441</f>
        <v>14</v>
      </c>
    </row>
    <row r="442" spans="1:101" ht="15" x14ac:dyDescent="0.2">
      <c r="A442" s="44" t="s">
        <v>435</v>
      </c>
      <c r="B442" s="658" t="s">
        <v>436</v>
      </c>
      <c r="C442" s="86" t="s">
        <v>329</v>
      </c>
      <c r="D442" s="611"/>
      <c r="E442" s="612"/>
      <c r="F442" s="61"/>
      <c r="G442" s="11"/>
      <c r="H442" s="11" t="s">
        <v>85</v>
      </c>
      <c r="I442" s="11" t="s">
        <v>85</v>
      </c>
      <c r="J442" s="177"/>
      <c r="K442" s="177"/>
      <c r="L442" s="177"/>
      <c r="M442" s="177"/>
      <c r="N442" s="177"/>
      <c r="O442" s="11"/>
      <c r="P442" s="11"/>
      <c r="Q442" s="11"/>
      <c r="R442" s="11"/>
      <c r="S442" s="11"/>
      <c r="T442" s="11"/>
      <c r="U442" s="11"/>
      <c r="V442" s="11" t="s">
        <v>85</v>
      </c>
      <c r="W442" s="11" t="s">
        <v>85</v>
      </c>
      <c r="X442" s="11" t="s">
        <v>85</v>
      </c>
      <c r="Y442" s="11" t="s">
        <v>85</v>
      </c>
      <c r="Z442" s="11" t="s">
        <v>85</v>
      </c>
      <c r="AA442" s="11" t="s">
        <v>85</v>
      </c>
      <c r="AB442" s="11" t="s">
        <v>85</v>
      </c>
      <c r="AC442" s="11"/>
      <c r="AD442" s="11"/>
      <c r="AE442" s="11"/>
      <c r="AF442" s="11"/>
      <c r="AG442" s="11"/>
      <c r="AH442" s="11"/>
      <c r="AI442" s="158"/>
      <c r="AJ442" s="158" t="s">
        <v>85</v>
      </c>
      <c r="AK442" s="61" t="s">
        <v>85</v>
      </c>
      <c r="AL442" s="11" t="s">
        <v>85</v>
      </c>
      <c r="AM442" s="11" t="s">
        <v>85</v>
      </c>
      <c r="AN442" s="11" t="s">
        <v>85</v>
      </c>
      <c r="AO442" s="11" t="s">
        <v>85</v>
      </c>
      <c r="AP442" s="11" t="s">
        <v>85</v>
      </c>
      <c r="AQ442" s="11"/>
      <c r="AR442" s="11"/>
      <c r="AS442" s="11"/>
      <c r="AT442" s="11"/>
      <c r="AU442" s="11"/>
      <c r="AV442" s="11"/>
      <c r="AW442" s="11"/>
      <c r="AX442" s="11" t="s">
        <v>85</v>
      </c>
      <c r="AY442" s="11" t="s">
        <v>85</v>
      </c>
      <c r="AZ442" s="11" t="s">
        <v>85</v>
      </c>
      <c r="BA442" s="11" t="s">
        <v>85</v>
      </c>
      <c r="BB442" s="11" t="s">
        <v>85</v>
      </c>
      <c r="BC442" s="11" t="s">
        <v>85</v>
      </c>
      <c r="BD442" s="11" t="s">
        <v>85</v>
      </c>
      <c r="BE442" s="11"/>
      <c r="BF442" s="11"/>
      <c r="BG442" s="11"/>
      <c r="BH442" s="11"/>
      <c r="BI442" s="11"/>
      <c r="BJ442" s="11"/>
      <c r="BK442" s="11"/>
      <c r="BL442" s="11" t="s">
        <v>85</v>
      </c>
      <c r="BM442" s="158" t="s">
        <v>85</v>
      </c>
      <c r="BN442" s="11" t="s">
        <v>85</v>
      </c>
      <c r="BO442" s="61" t="s">
        <v>85</v>
      </c>
      <c r="BP442" s="11" t="s">
        <v>85</v>
      </c>
      <c r="BQ442" s="11" t="s">
        <v>85</v>
      </c>
      <c r="BR442" s="11" t="s">
        <v>85</v>
      </c>
      <c r="BS442" s="11"/>
      <c r="BT442" s="11"/>
      <c r="BU442" s="11"/>
      <c r="BV442" s="11"/>
      <c r="BW442" s="11"/>
      <c r="BX442" s="11"/>
      <c r="BY442" s="11"/>
      <c r="BZ442" s="11" t="s">
        <v>85</v>
      </c>
      <c r="CA442" s="11" t="s">
        <v>85</v>
      </c>
      <c r="CB442" s="11" t="s">
        <v>85</v>
      </c>
      <c r="CC442" s="11" t="s">
        <v>85</v>
      </c>
      <c r="CD442" s="11" t="s">
        <v>85</v>
      </c>
      <c r="CE442" s="11" t="s">
        <v>85</v>
      </c>
      <c r="CF442" s="11" t="s">
        <v>85</v>
      </c>
      <c r="CG442" s="11"/>
      <c r="CH442" s="11"/>
      <c r="CI442" s="11"/>
      <c r="CJ442" s="11"/>
      <c r="CK442" s="11"/>
      <c r="CL442" s="11"/>
      <c r="CM442" s="487"/>
      <c r="CN442" s="11"/>
      <c r="CO442" s="11"/>
      <c r="CP442" s="11"/>
      <c r="CQ442" s="11"/>
      <c r="CR442" s="158"/>
      <c r="CS442" s="21"/>
      <c r="CT442" s="3">
        <f t="shared" si="80"/>
        <v>37</v>
      </c>
      <c r="CU442" s="12">
        <v>37</v>
      </c>
      <c r="CW442" s="12">
        <f t="shared" si="81"/>
        <v>0</v>
      </c>
    </row>
    <row r="443" spans="1:101" ht="15" x14ac:dyDescent="0.2">
      <c r="A443" s="44" t="s">
        <v>697</v>
      </c>
      <c r="B443" s="124" t="s">
        <v>437</v>
      </c>
      <c r="C443" s="86" t="s">
        <v>357</v>
      </c>
      <c r="D443" s="611"/>
      <c r="E443" s="612"/>
      <c r="F443" s="61"/>
      <c r="G443" s="11"/>
      <c r="H443" s="11" t="s">
        <v>85</v>
      </c>
      <c r="I443" s="11" t="s">
        <v>85</v>
      </c>
      <c r="J443" s="11" t="s">
        <v>85</v>
      </c>
      <c r="K443" s="11" t="s">
        <v>85</v>
      </c>
      <c r="L443" s="11" t="s">
        <v>85</v>
      </c>
      <c r="M443" s="11" t="s">
        <v>85</v>
      </c>
      <c r="N443" s="11" t="s">
        <v>85</v>
      </c>
      <c r="O443" s="11"/>
      <c r="P443" s="11"/>
      <c r="Q443" s="11"/>
      <c r="R443" s="11"/>
      <c r="S443" s="11"/>
      <c r="T443" s="11"/>
      <c r="U443" s="11"/>
      <c r="V443" s="11" t="s">
        <v>85</v>
      </c>
      <c r="W443" s="11" t="s">
        <v>85</v>
      </c>
      <c r="X443" s="11" t="s">
        <v>85</v>
      </c>
      <c r="Y443" s="11" t="s">
        <v>85</v>
      </c>
      <c r="Z443" s="11" t="s">
        <v>85</v>
      </c>
      <c r="AA443" s="11" t="s">
        <v>85</v>
      </c>
      <c r="AB443" s="11" t="s">
        <v>85</v>
      </c>
      <c r="AC443" s="11"/>
      <c r="AD443" s="11"/>
      <c r="AE443" s="11"/>
      <c r="AF443" s="11"/>
      <c r="AG443" s="11"/>
      <c r="AH443" s="11"/>
      <c r="AI443" s="158"/>
      <c r="AJ443" s="158" t="s">
        <v>85</v>
      </c>
      <c r="AK443" s="61" t="s">
        <v>85</v>
      </c>
      <c r="AL443" s="11" t="s">
        <v>85</v>
      </c>
      <c r="AM443" s="11" t="s">
        <v>85</v>
      </c>
      <c r="AN443" s="11" t="s">
        <v>85</v>
      </c>
      <c r="AO443" s="11" t="s">
        <v>85</v>
      </c>
      <c r="AP443" s="11" t="s">
        <v>85</v>
      </c>
      <c r="AQ443" s="11" t="s">
        <v>655</v>
      </c>
      <c r="AR443" s="11" t="s">
        <v>655</v>
      </c>
      <c r="AS443" s="11" t="s">
        <v>655</v>
      </c>
      <c r="AT443" s="11"/>
      <c r="AU443" s="11"/>
      <c r="AV443" s="11"/>
      <c r="AW443" s="11"/>
      <c r="AX443" s="11" t="s">
        <v>85</v>
      </c>
      <c r="AY443" s="11" t="s">
        <v>85</v>
      </c>
      <c r="AZ443" s="11" t="s">
        <v>85</v>
      </c>
      <c r="BA443" s="11" t="s">
        <v>85</v>
      </c>
      <c r="BB443" s="11" t="s">
        <v>85</v>
      </c>
      <c r="BC443" s="11" t="s">
        <v>85</v>
      </c>
      <c r="BD443" s="11" t="s">
        <v>85</v>
      </c>
      <c r="BE443" s="11"/>
      <c r="BF443" s="11"/>
      <c r="BG443" s="11"/>
      <c r="BH443" s="11"/>
      <c r="BI443" s="11"/>
      <c r="BJ443" s="11"/>
      <c r="BK443" s="11"/>
      <c r="BL443" s="11" t="s">
        <v>85</v>
      </c>
      <c r="BM443" s="158" t="s">
        <v>85</v>
      </c>
      <c r="BN443" s="15" t="s">
        <v>85</v>
      </c>
      <c r="BO443" s="61" t="s">
        <v>85</v>
      </c>
      <c r="BP443" s="11" t="s">
        <v>85</v>
      </c>
      <c r="BQ443" s="11" t="s">
        <v>85</v>
      </c>
      <c r="BR443" s="11" t="s">
        <v>85</v>
      </c>
      <c r="BS443" s="11"/>
      <c r="BT443" s="11"/>
      <c r="BU443" s="11"/>
      <c r="BV443" s="11"/>
      <c r="BW443" s="11"/>
      <c r="BX443" s="11"/>
      <c r="BY443" s="11"/>
      <c r="BZ443" s="11" t="s">
        <v>85</v>
      </c>
      <c r="CA443" s="11" t="s">
        <v>85</v>
      </c>
      <c r="CB443" s="11" t="s">
        <v>85</v>
      </c>
      <c r="CC443" s="11" t="s">
        <v>85</v>
      </c>
      <c r="CD443" s="11" t="s">
        <v>85</v>
      </c>
      <c r="CE443" s="11" t="s">
        <v>85</v>
      </c>
      <c r="CF443" s="11" t="s">
        <v>85</v>
      </c>
      <c r="CG443" s="11"/>
      <c r="CH443" s="11"/>
      <c r="CI443" s="11"/>
      <c r="CJ443" s="11"/>
      <c r="CK443" s="11"/>
      <c r="CL443" s="11"/>
      <c r="CM443" s="11"/>
      <c r="CN443" s="11" t="s">
        <v>85</v>
      </c>
      <c r="CO443" s="11" t="s">
        <v>85</v>
      </c>
      <c r="CP443" s="11" t="s">
        <v>85</v>
      </c>
      <c r="CQ443" s="11" t="s">
        <v>85</v>
      </c>
      <c r="CR443" s="158" t="s">
        <v>85</v>
      </c>
      <c r="CS443" s="21" t="s">
        <v>85</v>
      </c>
      <c r="CT443" s="3">
        <f t="shared" si="80"/>
        <v>51</v>
      </c>
      <c r="CU443" s="12">
        <v>51</v>
      </c>
      <c r="CW443" s="12">
        <f t="shared" si="81"/>
        <v>0</v>
      </c>
    </row>
    <row r="444" spans="1:101" ht="16" thickBot="1" x14ac:dyDescent="0.25">
      <c r="A444" s="48" t="s">
        <v>849</v>
      </c>
      <c r="B444" s="485" t="s">
        <v>850</v>
      </c>
      <c r="C444" s="88" t="s">
        <v>329</v>
      </c>
      <c r="D444" s="635">
        <v>45598</v>
      </c>
      <c r="E444" s="636">
        <v>45623</v>
      </c>
      <c r="F444" s="63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159"/>
      <c r="AJ444" s="159"/>
      <c r="AK444" s="63"/>
      <c r="AL444" s="27"/>
      <c r="AM444" s="27" t="s">
        <v>85</v>
      </c>
      <c r="AN444" s="27" t="s">
        <v>85</v>
      </c>
      <c r="AO444" s="27" t="s">
        <v>85</v>
      </c>
      <c r="AP444" s="27" t="s">
        <v>85</v>
      </c>
      <c r="AQ444" s="27"/>
      <c r="AR444" s="27"/>
      <c r="AS444" s="27"/>
      <c r="AT444" s="27"/>
      <c r="AU444" s="27"/>
      <c r="AV444" s="27"/>
      <c r="AW444" s="27"/>
      <c r="AX444" s="353"/>
      <c r="AY444" s="27" t="s">
        <v>85</v>
      </c>
      <c r="AZ444" s="27" t="s">
        <v>85</v>
      </c>
      <c r="BA444" s="27" t="s">
        <v>85</v>
      </c>
      <c r="BB444" s="27" t="s">
        <v>85</v>
      </c>
      <c r="BC444" s="27" t="s">
        <v>85</v>
      </c>
      <c r="BD444" s="27" t="s">
        <v>85</v>
      </c>
      <c r="BE444" s="27"/>
      <c r="BF444" s="27"/>
      <c r="BG444" s="27"/>
      <c r="BH444" s="27"/>
      <c r="BI444" s="27"/>
      <c r="BJ444" s="27"/>
      <c r="BK444" s="27"/>
      <c r="BL444" s="417"/>
      <c r="BM444" s="159"/>
      <c r="BN444" s="27"/>
      <c r="BO444" s="63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159"/>
      <c r="CS444" s="28"/>
      <c r="CT444" s="3">
        <f t="shared" si="80"/>
        <v>10</v>
      </c>
      <c r="CU444" s="12">
        <v>11</v>
      </c>
      <c r="CW444" s="12">
        <f t="shared" si="81"/>
        <v>-1</v>
      </c>
    </row>
    <row r="445" spans="1:101" ht="16" thickBot="1" x14ac:dyDescent="0.25">
      <c r="A445" s="188" t="s">
        <v>438</v>
      </c>
      <c r="B445" s="189" t="s">
        <v>296</v>
      </c>
      <c r="C445" s="190" t="s">
        <v>290</v>
      </c>
      <c r="D445" s="642"/>
      <c r="E445" s="643"/>
      <c r="F445" s="66"/>
      <c r="G445" s="53"/>
      <c r="H445" s="53" t="s">
        <v>85</v>
      </c>
      <c r="I445" s="53" t="s">
        <v>85</v>
      </c>
      <c r="J445" s="53" t="s">
        <v>85</v>
      </c>
      <c r="K445" s="53" t="s">
        <v>85</v>
      </c>
      <c r="L445" s="53" t="s">
        <v>85</v>
      </c>
      <c r="M445" s="53" t="s">
        <v>85</v>
      </c>
      <c r="N445" s="53" t="s">
        <v>85</v>
      </c>
      <c r="O445" s="53"/>
      <c r="P445" s="53"/>
      <c r="Q445" s="53"/>
      <c r="R445" s="53"/>
      <c r="S445" s="53"/>
      <c r="T445" s="53"/>
      <c r="U445" s="53"/>
      <c r="V445" s="53" t="s">
        <v>85</v>
      </c>
      <c r="W445" s="53" t="s">
        <v>85</v>
      </c>
      <c r="X445" s="53" t="s">
        <v>85</v>
      </c>
      <c r="Y445" s="53" t="s">
        <v>85</v>
      </c>
      <c r="Z445" s="53" t="s">
        <v>85</v>
      </c>
      <c r="AA445" s="53" t="s">
        <v>85</v>
      </c>
      <c r="AB445" s="53" t="s">
        <v>85</v>
      </c>
      <c r="AC445" s="53"/>
      <c r="AD445" s="53"/>
      <c r="AE445" s="53"/>
      <c r="AF445" s="53"/>
      <c r="AG445" s="53"/>
      <c r="AH445" s="53"/>
      <c r="AI445" s="163"/>
      <c r="AJ445" s="163" t="s">
        <v>85</v>
      </c>
      <c r="AK445" s="66" t="s">
        <v>85</v>
      </c>
      <c r="AL445" s="53" t="s">
        <v>85</v>
      </c>
      <c r="AM445" s="53" t="s">
        <v>85</v>
      </c>
      <c r="AN445" s="53" t="s">
        <v>85</v>
      </c>
      <c r="AO445" s="53" t="s">
        <v>85</v>
      </c>
      <c r="AP445" s="53" t="s">
        <v>85</v>
      </c>
      <c r="AQ445" s="53"/>
      <c r="AR445" s="53"/>
      <c r="AS445" s="53"/>
      <c r="AT445" s="53"/>
      <c r="AU445" s="53"/>
      <c r="AV445" s="53"/>
      <c r="AW445" s="53"/>
      <c r="AX445" s="53" t="s">
        <v>85</v>
      </c>
      <c r="AY445" s="53" t="s">
        <v>85</v>
      </c>
      <c r="AZ445" s="53" t="s">
        <v>85</v>
      </c>
      <c r="BA445" s="53" t="s">
        <v>85</v>
      </c>
      <c r="BB445" s="53" t="s">
        <v>85</v>
      </c>
      <c r="BC445" s="53" t="s">
        <v>85</v>
      </c>
      <c r="BD445" s="53" t="s">
        <v>85</v>
      </c>
      <c r="BE445" s="53"/>
      <c r="BF445" s="53"/>
      <c r="BG445" s="53"/>
      <c r="BH445" s="53"/>
      <c r="BI445" s="53"/>
      <c r="BJ445" s="53"/>
      <c r="BK445" s="281"/>
      <c r="BL445" s="281"/>
      <c r="BM445" s="297"/>
      <c r="BN445" s="281"/>
      <c r="BO445" s="372"/>
      <c r="BP445" s="281"/>
      <c r="BQ445" s="281"/>
      <c r="BR445" s="281"/>
      <c r="BS445" s="53"/>
      <c r="BT445" s="53"/>
      <c r="BU445" s="53"/>
      <c r="BV445" s="53"/>
      <c r="BW445" s="53"/>
      <c r="BX445" s="53"/>
      <c r="BY445" s="53"/>
      <c r="BZ445" s="53" t="s">
        <v>85</v>
      </c>
      <c r="CA445" s="53" t="s">
        <v>85</v>
      </c>
      <c r="CB445" s="53" t="s">
        <v>85</v>
      </c>
      <c r="CC445" s="53" t="s">
        <v>85</v>
      </c>
      <c r="CD445" s="53" t="s">
        <v>85</v>
      </c>
      <c r="CE445" s="53" t="s">
        <v>85</v>
      </c>
      <c r="CF445" s="53" t="s">
        <v>85</v>
      </c>
      <c r="CG445" s="53"/>
      <c r="CH445" s="53"/>
      <c r="CI445" s="53"/>
      <c r="CJ445" s="53"/>
      <c r="CK445" s="53"/>
      <c r="CL445" s="53"/>
      <c r="CM445" s="53"/>
      <c r="CN445" s="53" t="s">
        <v>85</v>
      </c>
      <c r="CO445" s="53" t="s">
        <v>85</v>
      </c>
      <c r="CP445" s="53" t="s">
        <v>85</v>
      </c>
      <c r="CQ445" s="53" t="s">
        <v>85</v>
      </c>
      <c r="CR445" s="163" t="s">
        <v>85</v>
      </c>
      <c r="CS445" s="180" t="s">
        <v>85</v>
      </c>
      <c r="CT445" s="3">
        <f t="shared" si="80"/>
        <v>41</v>
      </c>
      <c r="CU445" s="12">
        <v>48</v>
      </c>
      <c r="CW445" s="12">
        <f t="shared" si="81"/>
        <v>-7</v>
      </c>
    </row>
    <row r="446" spans="1:101" s="12" customFormat="1" ht="16" thickBot="1" x14ac:dyDescent="0.25">
      <c r="A446" s="188" t="s">
        <v>1012</v>
      </c>
      <c r="B446" s="189" t="s">
        <v>1013</v>
      </c>
      <c r="C446" s="190" t="s">
        <v>293</v>
      </c>
      <c r="D446" s="642">
        <v>45651</v>
      </c>
      <c r="E446" s="643"/>
      <c r="F446" s="66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163"/>
      <c r="AJ446" s="163"/>
      <c r="AK446" s="66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163"/>
      <c r="BN446" s="53"/>
      <c r="BO446" s="66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 t="s">
        <v>85</v>
      </c>
      <c r="CO446" s="53" t="s">
        <v>85</v>
      </c>
      <c r="CP446" s="53" t="s">
        <v>85</v>
      </c>
      <c r="CQ446" s="53" t="s">
        <v>85</v>
      </c>
      <c r="CR446" s="163" t="s">
        <v>85</v>
      </c>
      <c r="CS446" s="180" t="s">
        <v>85</v>
      </c>
      <c r="CT446" s="3">
        <f t="shared" si="80"/>
        <v>6</v>
      </c>
      <c r="CU446" s="12">
        <v>6</v>
      </c>
      <c r="CW446" s="12">
        <f t="shared" si="81"/>
        <v>0</v>
      </c>
    </row>
    <row r="447" spans="1:101" ht="16" thickBot="1" x14ac:dyDescent="0.25">
      <c r="A447" s="188" t="s">
        <v>439</v>
      </c>
      <c r="B447" s="189" t="s">
        <v>440</v>
      </c>
      <c r="C447" s="190" t="s">
        <v>357</v>
      </c>
      <c r="D447" s="642"/>
      <c r="E447" s="643"/>
      <c r="F447" s="66"/>
      <c r="G447" s="53"/>
      <c r="H447" s="53" t="s">
        <v>85</v>
      </c>
      <c r="I447" s="53" t="s">
        <v>85</v>
      </c>
      <c r="J447" s="53" t="s">
        <v>85</v>
      </c>
      <c r="K447" s="53" t="s">
        <v>85</v>
      </c>
      <c r="L447" s="53" t="s">
        <v>85</v>
      </c>
      <c r="M447" s="53" t="s">
        <v>85</v>
      </c>
      <c r="N447" s="53" t="s">
        <v>85</v>
      </c>
      <c r="O447" s="53"/>
      <c r="P447" s="53"/>
      <c r="Q447" s="53"/>
      <c r="R447" s="53"/>
      <c r="S447" s="53"/>
      <c r="T447" s="53"/>
      <c r="U447" s="53"/>
      <c r="V447" s="53" t="s">
        <v>85</v>
      </c>
      <c r="W447" s="53" t="s">
        <v>85</v>
      </c>
      <c r="X447" s="53" t="s">
        <v>85</v>
      </c>
      <c r="Y447" s="53" t="s">
        <v>85</v>
      </c>
      <c r="Z447" s="53" t="s">
        <v>85</v>
      </c>
      <c r="AA447" s="53" t="s">
        <v>85</v>
      </c>
      <c r="AB447" s="53" t="s">
        <v>85</v>
      </c>
      <c r="AC447" s="53"/>
      <c r="AD447" s="53"/>
      <c r="AE447" s="53"/>
      <c r="AF447" s="53"/>
      <c r="AG447" s="53"/>
      <c r="AH447" s="53"/>
      <c r="AI447" s="163"/>
      <c r="AJ447" s="163" t="s">
        <v>85</v>
      </c>
      <c r="AK447" s="66" t="s">
        <v>85</v>
      </c>
      <c r="AL447" s="53" t="s">
        <v>85</v>
      </c>
      <c r="AM447" s="53" t="s">
        <v>85</v>
      </c>
      <c r="AN447" s="53" t="s">
        <v>85</v>
      </c>
      <c r="AO447" s="53" t="s">
        <v>85</v>
      </c>
      <c r="AP447" s="53" t="s">
        <v>85</v>
      </c>
      <c r="AQ447" s="53"/>
      <c r="AR447" s="53"/>
      <c r="AS447" s="53"/>
      <c r="AT447" s="53"/>
      <c r="AU447" s="53"/>
      <c r="AV447" s="53"/>
      <c r="AW447" s="53"/>
      <c r="AX447" s="53" t="s">
        <v>85</v>
      </c>
      <c r="AY447" s="53" t="s">
        <v>85</v>
      </c>
      <c r="AZ447" s="53" t="s">
        <v>85</v>
      </c>
      <c r="BA447" s="53" t="s">
        <v>85</v>
      </c>
      <c r="BB447" s="53" t="s">
        <v>85</v>
      </c>
      <c r="BC447" s="53" t="s">
        <v>85</v>
      </c>
      <c r="BD447" s="53" t="s">
        <v>85</v>
      </c>
      <c r="BE447" s="53"/>
      <c r="BF447" s="53"/>
      <c r="BG447" s="53"/>
      <c r="BH447" s="53"/>
      <c r="BI447" s="53"/>
      <c r="BJ447" s="53"/>
      <c r="BK447" s="53"/>
      <c r="BL447" s="413"/>
      <c r="BM447" s="163" t="s">
        <v>85</v>
      </c>
      <c r="BN447" s="53" t="s">
        <v>85</v>
      </c>
      <c r="BO447" s="66" t="s">
        <v>85</v>
      </c>
      <c r="BP447" s="53" t="s">
        <v>85</v>
      </c>
      <c r="BQ447" s="53" t="s">
        <v>85</v>
      </c>
      <c r="BR447" s="53" t="s">
        <v>85</v>
      </c>
      <c r="BS447" s="53" t="s">
        <v>655</v>
      </c>
      <c r="BT447" s="53"/>
      <c r="BU447" s="53"/>
      <c r="BV447" s="53"/>
      <c r="BW447" s="53"/>
      <c r="BX447" s="53"/>
      <c r="BY447" s="53"/>
      <c r="BZ447" s="53" t="s">
        <v>85</v>
      </c>
      <c r="CA447" s="53" t="s">
        <v>85</v>
      </c>
      <c r="CB447" s="53" t="s">
        <v>85</v>
      </c>
      <c r="CC447" s="53" t="s">
        <v>85</v>
      </c>
      <c r="CD447" s="53" t="s">
        <v>85</v>
      </c>
      <c r="CE447" s="53" t="s">
        <v>85</v>
      </c>
      <c r="CF447" s="53" t="s">
        <v>85</v>
      </c>
      <c r="CG447" s="53"/>
      <c r="CH447" s="53"/>
      <c r="CI447" s="53"/>
      <c r="CJ447" s="53"/>
      <c r="CK447" s="53"/>
      <c r="CL447" s="53"/>
      <c r="CM447" s="53"/>
      <c r="CN447" s="53" t="s">
        <v>85</v>
      </c>
      <c r="CO447" s="53" t="s">
        <v>85</v>
      </c>
      <c r="CP447" s="53" t="s">
        <v>85</v>
      </c>
      <c r="CQ447" s="53" t="s">
        <v>85</v>
      </c>
      <c r="CR447" s="163" t="s">
        <v>85</v>
      </c>
      <c r="CS447" s="180" t="s">
        <v>85</v>
      </c>
      <c r="CT447" s="3">
        <f t="shared" si="80"/>
        <v>48</v>
      </c>
      <c r="CU447" s="12">
        <v>48</v>
      </c>
      <c r="CW447" s="12">
        <f t="shared" si="81"/>
        <v>0</v>
      </c>
    </row>
    <row r="448" spans="1:101" ht="15" x14ac:dyDescent="0.2">
      <c r="A448" s="43" t="s">
        <v>39</v>
      </c>
      <c r="B448" s="33" t="s">
        <v>40</v>
      </c>
      <c r="C448" s="216" t="s">
        <v>293</v>
      </c>
      <c r="D448" s="623"/>
      <c r="E448" s="624">
        <v>45574</v>
      </c>
      <c r="F448" s="60"/>
      <c r="G448" s="10"/>
      <c r="H448" s="10" t="s">
        <v>85</v>
      </c>
      <c r="I448" s="10" t="s">
        <v>85</v>
      </c>
      <c r="J448" s="10" t="s">
        <v>85</v>
      </c>
      <c r="K448" s="10" t="s">
        <v>85</v>
      </c>
      <c r="L448" s="10" t="s">
        <v>85</v>
      </c>
      <c r="M448" s="10" t="s">
        <v>85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60"/>
      <c r="AJ448" s="160"/>
      <c r="AK448" s="6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60"/>
      <c r="BN448" s="10"/>
      <c r="BO448" s="6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60"/>
      <c r="CS448" s="18"/>
      <c r="CT448" s="3">
        <f t="shared" si="80"/>
        <v>6</v>
      </c>
      <c r="CU448" s="12">
        <v>6</v>
      </c>
      <c r="CW448" s="12">
        <f t="shared" si="81"/>
        <v>0</v>
      </c>
    </row>
    <row r="449" spans="1:101" ht="16" thickBot="1" x14ac:dyDescent="0.25">
      <c r="A449" s="32" t="s">
        <v>39</v>
      </c>
      <c r="B449" s="29" t="s">
        <v>40</v>
      </c>
      <c r="C449" s="95" t="s">
        <v>329</v>
      </c>
      <c r="D449" s="659">
        <v>45574</v>
      </c>
      <c r="E449" s="660"/>
      <c r="F449" s="64"/>
      <c r="G449" s="14"/>
      <c r="H449" s="14"/>
      <c r="I449" s="14"/>
      <c r="J449" s="14"/>
      <c r="K449" s="14"/>
      <c r="L449" s="14"/>
      <c r="M449" s="14"/>
      <c r="N449" s="14" t="s">
        <v>85</v>
      </c>
      <c r="O449" s="14"/>
      <c r="P449" s="14"/>
      <c r="Q449" s="14"/>
      <c r="R449" s="14"/>
      <c r="S449" s="14"/>
      <c r="T449" s="14"/>
      <c r="U449" s="14"/>
      <c r="V449" s="14" t="s">
        <v>85</v>
      </c>
      <c r="W449" s="14" t="s">
        <v>85</v>
      </c>
      <c r="X449" s="14" t="s">
        <v>85</v>
      </c>
      <c r="Y449" s="14" t="s">
        <v>85</v>
      </c>
      <c r="Z449" s="14" t="s">
        <v>85</v>
      </c>
      <c r="AA449" s="14" t="s">
        <v>85</v>
      </c>
      <c r="AB449" s="14" t="s">
        <v>85</v>
      </c>
      <c r="AC449" s="14"/>
      <c r="AD449" s="14"/>
      <c r="AE449" s="14"/>
      <c r="AF449" s="14"/>
      <c r="AG449" s="14"/>
      <c r="AH449" s="14"/>
      <c r="AI449" s="155"/>
      <c r="AJ449" s="155" t="s">
        <v>85</v>
      </c>
      <c r="AK449" s="64" t="s">
        <v>85</v>
      </c>
      <c r="AL449" s="14" t="s">
        <v>85</v>
      </c>
      <c r="AM449" s="14" t="s">
        <v>85</v>
      </c>
      <c r="AN449" s="14" t="s">
        <v>85</v>
      </c>
      <c r="AO449" s="14" t="s">
        <v>85</v>
      </c>
      <c r="AP449" s="14" t="s">
        <v>85</v>
      </c>
      <c r="AQ449" s="14"/>
      <c r="AR449" s="14"/>
      <c r="AS449" s="14"/>
      <c r="AT449" s="14"/>
      <c r="AU449" s="14"/>
      <c r="AV449" s="14"/>
      <c r="AW449" s="14"/>
      <c r="AX449" s="14" t="s">
        <v>85</v>
      </c>
      <c r="AY449" s="14" t="s">
        <v>85</v>
      </c>
      <c r="AZ449" s="14" t="s">
        <v>85</v>
      </c>
      <c r="BA449" s="14" t="s">
        <v>85</v>
      </c>
      <c r="BB449" s="14" t="s">
        <v>85</v>
      </c>
      <c r="BC449" s="14" t="s">
        <v>85</v>
      </c>
      <c r="BD449" s="14" t="s">
        <v>85</v>
      </c>
      <c r="BE449" s="14"/>
      <c r="BF449" s="14"/>
      <c r="BG449" s="14"/>
      <c r="BH449" s="14"/>
      <c r="BI449" s="14"/>
      <c r="BJ449" s="14"/>
      <c r="BK449" s="14"/>
      <c r="BL449" s="563"/>
      <c r="BM449" s="595"/>
      <c r="BN449" s="563"/>
      <c r="BO449" s="596"/>
      <c r="BP449" s="563"/>
      <c r="BQ449" s="563"/>
      <c r="BR449" s="563"/>
      <c r="BS449" s="14"/>
      <c r="BT449" s="14"/>
      <c r="BU449" s="14" t="s">
        <v>85</v>
      </c>
      <c r="BV449" s="14" t="s">
        <v>85</v>
      </c>
      <c r="BW449" s="14" t="s">
        <v>85</v>
      </c>
      <c r="BX449" s="14" t="s">
        <v>85</v>
      </c>
      <c r="BY449" s="14" t="s">
        <v>85</v>
      </c>
      <c r="BZ449" s="14" t="s">
        <v>85</v>
      </c>
      <c r="CA449" s="14" t="s">
        <v>655</v>
      </c>
      <c r="CB449" s="14" t="s">
        <v>85</v>
      </c>
      <c r="CC449" s="14" t="s">
        <v>85</v>
      </c>
      <c r="CD449" s="14" t="s">
        <v>85</v>
      </c>
      <c r="CE449" s="14" t="s">
        <v>85</v>
      </c>
      <c r="CF449" s="14" t="s">
        <v>85</v>
      </c>
      <c r="CG449" s="14"/>
      <c r="CH449" s="14"/>
      <c r="CI449" s="14"/>
      <c r="CJ449" s="14"/>
      <c r="CK449" s="14"/>
      <c r="CL449" s="14"/>
      <c r="CM449" s="14"/>
      <c r="CN449" s="14" t="s">
        <v>85</v>
      </c>
      <c r="CO449" s="14" t="s">
        <v>85</v>
      </c>
      <c r="CP449" s="14" t="s">
        <v>85</v>
      </c>
      <c r="CQ449" s="14" t="s">
        <v>85</v>
      </c>
      <c r="CR449" s="155" t="s">
        <v>85</v>
      </c>
      <c r="CS449" s="20" t="s">
        <v>85</v>
      </c>
      <c r="CT449" s="3">
        <f t="shared" si="80"/>
        <v>40</v>
      </c>
      <c r="CU449" s="12">
        <v>47</v>
      </c>
      <c r="CV449" s="12">
        <v>7</v>
      </c>
      <c r="CW449" s="12">
        <f t="shared" si="81"/>
        <v>0</v>
      </c>
    </row>
    <row r="450" spans="1:101" s="12" customFormat="1" ht="16" thickBot="1" x14ac:dyDescent="0.25">
      <c r="A450" s="44" t="s">
        <v>968</v>
      </c>
      <c r="B450" s="124" t="s">
        <v>969</v>
      </c>
      <c r="C450" s="86" t="s">
        <v>293</v>
      </c>
      <c r="D450" s="611">
        <v>45633</v>
      </c>
      <c r="E450" s="612">
        <v>45651</v>
      </c>
      <c r="F450" s="6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58"/>
      <c r="AJ450" s="158"/>
      <c r="AK450" s="6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58"/>
      <c r="BN450" s="11"/>
      <c r="BO450" s="61"/>
      <c r="BP450" s="11"/>
      <c r="BQ450" s="11"/>
      <c r="BR450" s="11"/>
      <c r="BS450" s="11"/>
      <c r="BT450" s="11"/>
      <c r="BU450" s="11" t="s">
        <v>85</v>
      </c>
      <c r="BV450" s="11" t="s">
        <v>85</v>
      </c>
      <c r="BW450" s="11" t="s">
        <v>85</v>
      </c>
      <c r="BX450" s="11"/>
      <c r="BY450" s="11"/>
      <c r="BZ450" s="11" t="s">
        <v>85</v>
      </c>
      <c r="CA450" s="11" t="s">
        <v>85</v>
      </c>
      <c r="CB450" s="11" t="s">
        <v>85</v>
      </c>
      <c r="CC450" s="11" t="s">
        <v>85</v>
      </c>
      <c r="CD450" s="11" t="s">
        <v>85</v>
      </c>
      <c r="CE450" s="11" t="s">
        <v>85</v>
      </c>
      <c r="CF450" s="11" t="s">
        <v>85</v>
      </c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58"/>
      <c r="CS450" s="21"/>
      <c r="CT450" s="3">
        <f t="shared" ref="CT450" si="92">+COUNTA(F450:CS450)</f>
        <v>10</v>
      </c>
      <c r="CU450" s="12">
        <v>10</v>
      </c>
      <c r="CW450" s="12">
        <f t="shared" ref="CW450" si="93">+CT450+CV450-CU450</f>
        <v>0</v>
      </c>
    </row>
    <row r="451" spans="1:101" ht="16" thickBot="1" x14ac:dyDescent="0.25">
      <c r="A451" s="43" t="s">
        <v>967</v>
      </c>
      <c r="B451" s="244" t="s">
        <v>699</v>
      </c>
      <c r="C451" s="89" t="s">
        <v>357</v>
      </c>
      <c r="D451" s="623">
        <v>45567</v>
      </c>
      <c r="E451" s="624"/>
      <c r="F451" s="60"/>
      <c r="G451" s="10"/>
      <c r="H451" s="10" t="s">
        <v>85</v>
      </c>
      <c r="I451" s="10" t="s">
        <v>85</v>
      </c>
      <c r="J451" s="10" t="s">
        <v>85</v>
      </c>
      <c r="K451" s="10" t="s">
        <v>85</v>
      </c>
      <c r="L451" s="10" t="s">
        <v>85</v>
      </c>
      <c r="M451" s="10" t="s">
        <v>85</v>
      </c>
      <c r="N451" s="10" t="s">
        <v>85</v>
      </c>
      <c r="O451" s="10"/>
      <c r="P451" s="10"/>
      <c r="Q451" s="10"/>
      <c r="R451" s="10"/>
      <c r="S451" s="10"/>
      <c r="T451" s="10"/>
      <c r="U451" s="10"/>
      <c r="V451" s="10" t="s">
        <v>85</v>
      </c>
      <c r="W451" s="10" t="s">
        <v>85</v>
      </c>
      <c r="X451" s="10" t="s">
        <v>85</v>
      </c>
      <c r="Y451" s="10" t="s">
        <v>85</v>
      </c>
      <c r="Z451" s="10" t="s">
        <v>85</v>
      </c>
      <c r="AA451" s="10" t="s">
        <v>85</v>
      </c>
      <c r="AB451" s="10" t="s">
        <v>85</v>
      </c>
      <c r="AC451" s="10"/>
      <c r="AD451" s="10"/>
      <c r="AE451" s="10"/>
      <c r="AF451" s="10"/>
      <c r="AG451" s="10"/>
      <c r="AH451" s="10"/>
      <c r="AI451" s="160"/>
      <c r="AJ451" s="160" t="s">
        <v>85</v>
      </c>
      <c r="AK451" s="60" t="s">
        <v>85</v>
      </c>
      <c r="AL451" s="10" t="s">
        <v>85</v>
      </c>
      <c r="AM451" s="10" t="s">
        <v>85</v>
      </c>
      <c r="AN451" s="10" t="s">
        <v>85</v>
      </c>
      <c r="AO451" s="10" t="s">
        <v>85</v>
      </c>
      <c r="AP451" s="10" t="s">
        <v>85</v>
      </c>
      <c r="AQ451" s="10"/>
      <c r="AR451" s="10"/>
      <c r="AS451" s="10"/>
      <c r="AT451" s="10"/>
      <c r="AU451" s="10"/>
      <c r="AV451" s="10"/>
      <c r="AW451" s="10"/>
      <c r="AX451" s="10" t="s">
        <v>85</v>
      </c>
      <c r="AY451" s="10" t="s">
        <v>85</v>
      </c>
      <c r="AZ451" s="10" t="s">
        <v>85</v>
      </c>
      <c r="BA451" s="10" t="s">
        <v>85</v>
      </c>
      <c r="BB451" s="10" t="s">
        <v>85</v>
      </c>
      <c r="BC451" s="10" t="s">
        <v>85</v>
      </c>
      <c r="BD451" s="10" t="s">
        <v>85</v>
      </c>
      <c r="BE451" s="10"/>
      <c r="BF451" s="10"/>
      <c r="BG451" s="10"/>
      <c r="BH451" s="10"/>
      <c r="BI451" s="10"/>
      <c r="BJ451" s="10"/>
      <c r="BK451" s="10"/>
      <c r="BL451" s="10" t="s">
        <v>85</v>
      </c>
      <c r="BM451" s="160" t="s">
        <v>85</v>
      </c>
      <c r="BN451" s="10" t="s">
        <v>85</v>
      </c>
      <c r="BO451" s="60" t="s">
        <v>85</v>
      </c>
      <c r="BP451" s="10" t="s">
        <v>85</v>
      </c>
      <c r="BQ451" s="10" t="s">
        <v>85</v>
      </c>
      <c r="BR451" s="10" t="s">
        <v>85</v>
      </c>
      <c r="BS451" s="10"/>
      <c r="BT451" s="10"/>
      <c r="BU451" s="10"/>
      <c r="BV451" s="10"/>
      <c r="BW451" s="10"/>
      <c r="BX451" s="10"/>
      <c r="BY451" s="10"/>
      <c r="BZ451" s="68"/>
      <c r="CA451" s="10" t="s">
        <v>85</v>
      </c>
      <c r="CB451" s="10" t="s">
        <v>85</v>
      </c>
      <c r="CC451" s="10" t="s">
        <v>85</v>
      </c>
      <c r="CD451" s="10" t="s">
        <v>85</v>
      </c>
      <c r="CE451" s="10" t="s">
        <v>85</v>
      </c>
      <c r="CF451" s="10" t="s">
        <v>85</v>
      </c>
      <c r="CG451" s="10"/>
      <c r="CH451" s="10"/>
      <c r="CI451" s="10"/>
      <c r="CJ451" s="10"/>
      <c r="CK451" s="10"/>
      <c r="CL451" s="10"/>
      <c r="CM451" s="10"/>
      <c r="CN451" s="10" t="s">
        <v>85</v>
      </c>
      <c r="CO451" s="10" t="s">
        <v>85</v>
      </c>
      <c r="CP451" s="10" t="s">
        <v>85</v>
      </c>
      <c r="CQ451" s="10" t="s">
        <v>85</v>
      </c>
      <c r="CR451" s="160" t="s">
        <v>85</v>
      </c>
      <c r="CS451" s="18" t="s">
        <v>85</v>
      </c>
      <c r="CT451" s="3">
        <f t="shared" si="80"/>
        <v>47</v>
      </c>
      <c r="CU451" s="12">
        <v>48</v>
      </c>
      <c r="CW451" s="12">
        <f t="shared" si="81"/>
        <v>-1</v>
      </c>
    </row>
    <row r="452" spans="1:101" ht="15" x14ac:dyDescent="0.2">
      <c r="A452" s="43" t="s">
        <v>698</v>
      </c>
      <c r="B452" s="244" t="s">
        <v>441</v>
      </c>
      <c r="C452" s="89" t="s">
        <v>357</v>
      </c>
      <c r="D452" s="623"/>
      <c r="E452" s="624"/>
      <c r="F452" s="60"/>
      <c r="G452" s="10"/>
      <c r="H452" s="10" t="s">
        <v>85</v>
      </c>
      <c r="I452" s="10" t="s">
        <v>85</v>
      </c>
      <c r="J452" s="10" t="s">
        <v>85</v>
      </c>
      <c r="K452" s="10" t="s">
        <v>85</v>
      </c>
      <c r="L452" s="10" t="s">
        <v>85</v>
      </c>
      <c r="M452" s="10" t="s">
        <v>85</v>
      </c>
      <c r="N452" s="10" t="s">
        <v>85</v>
      </c>
      <c r="O452" s="10"/>
      <c r="P452" s="10"/>
      <c r="Q452" s="10"/>
      <c r="R452" s="10"/>
      <c r="S452" s="10"/>
      <c r="T452" s="10"/>
      <c r="U452" s="10"/>
      <c r="V452" s="10" t="s">
        <v>85</v>
      </c>
      <c r="W452" s="10" t="s">
        <v>85</v>
      </c>
      <c r="X452" s="10" t="s">
        <v>85</v>
      </c>
      <c r="Y452" s="10" t="s">
        <v>85</v>
      </c>
      <c r="Z452" s="10" t="s">
        <v>85</v>
      </c>
      <c r="AA452" s="10" t="s">
        <v>85</v>
      </c>
      <c r="AB452" s="10" t="s">
        <v>85</v>
      </c>
      <c r="AC452" s="10"/>
      <c r="AD452" s="10"/>
      <c r="AE452" s="10"/>
      <c r="AF452" s="10"/>
      <c r="AG452" s="10"/>
      <c r="AH452" s="10"/>
      <c r="AI452" s="160"/>
      <c r="AJ452" s="160" t="s">
        <v>85</v>
      </c>
      <c r="AK452" s="60" t="s">
        <v>85</v>
      </c>
      <c r="AL452" s="10" t="s">
        <v>85</v>
      </c>
      <c r="AM452" s="10" t="s">
        <v>85</v>
      </c>
      <c r="AN452" s="10" t="s">
        <v>85</v>
      </c>
      <c r="AO452" s="10" t="s">
        <v>85</v>
      </c>
      <c r="AP452" s="10" t="s">
        <v>85</v>
      </c>
      <c r="AQ452" s="10"/>
      <c r="AR452" s="10"/>
      <c r="AS452" s="10"/>
      <c r="AT452" s="10"/>
      <c r="AU452" s="10"/>
      <c r="AV452" s="10"/>
      <c r="AW452" s="10"/>
      <c r="AX452" s="10" t="s">
        <v>85</v>
      </c>
      <c r="AY452" s="10" t="s">
        <v>85</v>
      </c>
      <c r="AZ452" s="10" t="s">
        <v>85</v>
      </c>
      <c r="BA452" s="10" t="s">
        <v>85</v>
      </c>
      <c r="BB452" s="10" t="s">
        <v>85</v>
      </c>
      <c r="BC452" s="10" t="s">
        <v>85</v>
      </c>
      <c r="BD452" s="10" t="s">
        <v>85</v>
      </c>
      <c r="BE452" s="10"/>
      <c r="BF452" s="10"/>
      <c r="BG452" s="10"/>
      <c r="BH452" s="10"/>
      <c r="BI452" s="10"/>
      <c r="BJ452" s="10"/>
      <c r="BK452" s="10"/>
      <c r="BL452" s="10" t="s">
        <v>85</v>
      </c>
      <c r="BM452" s="160" t="s">
        <v>85</v>
      </c>
      <c r="BN452" s="10" t="s">
        <v>85</v>
      </c>
      <c r="BO452" s="60" t="s">
        <v>85</v>
      </c>
      <c r="BP452" s="10" t="s">
        <v>85</v>
      </c>
      <c r="BQ452" s="10" t="s">
        <v>85</v>
      </c>
      <c r="BR452" s="10" t="s">
        <v>85</v>
      </c>
      <c r="BS452" s="10"/>
      <c r="BT452" s="10"/>
      <c r="BU452" s="10"/>
      <c r="BV452" s="10"/>
      <c r="BW452" s="10"/>
      <c r="BX452" s="10"/>
      <c r="BY452" s="10"/>
      <c r="BZ452" s="200" t="s">
        <v>85</v>
      </c>
      <c r="CA452" s="200" t="s">
        <v>85</v>
      </c>
      <c r="CB452" s="200" t="s">
        <v>85</v>
      </c>
      <c r="CC452" s="200" t="s">
        <v>85</v>
      </c>
      <c r="CD452" s="200" t="s">
        <v>85</v>
      </c>
      <c r="CE452" s="200" t="s">
        <v>85</v>
      </c>
      <c r="CF452" s="200" t="s">
        <v>85</v>
      </c>
      <c r="CG452" s="10"/>
      <c r="CH452" s="10"/>
      <c r="CI452" s="10"/>
      <c r="CJ452" s="10"/>
      <c r="CK452" s="10"/>
      <c r="CL452" s="10"/>
      <c r="CM452" s="10"/>
      <c r="CN452" s="10" t="s">
        <v>85</v>
      </c>
      <c r="CO452" s="10" t="s">
        <v>85</v>
      </c>
      <c r="CP452" s="10" t="s">
        <v>85</v>
      </c>
      <c r="CQ452" s="10" t="s">
        <v>85</v>
      </c>
      <c r="CR452" s="160" t="s">
        <v>85</v>
      </c>
      <c r="CS452" s="18" t="s">
        <v>85</v>
      </c>
      <c r="CT452" s="3">
        <f t="shared" si="80"/>
        <v>48</v>
      </c>
      <c r="CU452" s="12">
        <v>48</v>
      </c>
      <c r="CW452" s="12">
        <f t="shared" si="81"/>
        <v>0</v>
      </c>
    </row>
    <row r="453" spans="1:101" s="12" customFormat="1" ht="15" x14ac:dyDescent="0.2">
      <c r="A453" s="45" t="s">
        <v>970</v>
      </c>
      <c r="B453" s="104" t="s">
        <v>571</v>
      </c>
      <c r="C453" s="87" t="s">
        <v>357</v>
      </c>
      <c r="D453" s="613"/>
      <c r="E453" s="614"/>
      <c r="F453" s="59"/>
      <c r="G453" s="13"/>
      <c r="H453" s="13" t="s">
        <v>85</v>
      </c>
      <c r="I453" s="13" t="s">
        <v>85</v>
      </c>
      <c r="J453" s="13" t="s">
        <v>85</v>
      </c>
      <c r="K453" s="13" t="s">
        <v>85</v>
      </c>
      <c r="L453" s="13" t="s">
        <v>85</v>
      </c>
      <c r="M453" s="13" t="s">
        <v>85</v>
      </c>
      <c r="N453" s="13" t="s">
        <v>85</v>
      </c>
      <c r="O453" s="13" t="s">
        <v>655</v>
      </c>
      <c r="P453" s="13"/>
      <c r="Q453" s="13"/>
      <c r="R453" s="13"/>
      <c r="S453" s="13"/>
      <c r="T453" s="13"/>
      <c r="U453" s="13"/>
      <c r="V453" s="13" t="s">
        <v>85</v>
      </c>
      <c r="W453" s="13" t="s">
        <v>85</v>
      </c>
      <c r="X453" s="13" t="s">
        <v>85</v>
      </c>
      <c r="Y453" s="13" t="s">
        <v>85</v>
      </c>
      <c r="Z453" s="13" t="s">
        <v>85</v>
      </c>
      <c r="AA453" s="13" t="s">
        <v>85</v>
      </c>
      <c r="AB453" s="13" t="s">
        <v>85</v>
      </c>
      <c r="AC453" s="13"/>
      <c r="AD453" s="13"/>
      <c r="AE453" s="13"/>
      <c r="AF453" s="13"/>
      <c r="AG453" s="13"/>
      <c r="AH453" s="13"/>
      <c r="AI453" s="161"/>
      <c r="AJ453" s="161" t="s">
        <v>85</v>
      </c>
      <c r="AK453" s="59" t="s">
        <v>85</v>
      </c>
      <c r="AL453" s="13" t="s">
        <v>85</v>
      </c>
      <c r="AM453" s="13" t="s">
        <v>85</v>
      </c>
      <c r="AN453" s="13" t="s">
        <v>85</v>
      </c>
      <c r="AO453" s="13" t="s">
        <v>85</v>
      </c>
      <c r="AP453" s="13" t="s">
        <v>85</v>
      </c>
      <c r="AQ453" s="13"/>
      <c r="AR453" s="13"/>
      <c r="AS453" s="13"/>
      <c r="AT453" s="13"/>
      <c r="AU453" s="13"/>
      <c r="AV453" s="13"/>
      <c r="AW453" s="13"/>
      <c r="AX453" s="13" t="s">
        <v>85</v>
      </c>
      <c r="AY453" s="13" t="s">
        <v>85</v>
      </c>
      <c r="AZ453" s="13" t="s">
        <v>85</v>
      </c>
      <c r="BA453" s="13" t="s">
        <v>85</v>
      </c>
      <c r="BB453" s="13" t="s">
        <v>85</v>
      </c>
      <c r="BC453" s="13" t="s">
        <v>85</v>
      </c>
      <c r="BD453" s="13" t="s">
        <v>85</v>
      </c>
      <c r="BE453" s="13"/>
      <c r="BF453" s="13"/>
      <c r="BG453" s="13"/>
      <c r="BH453" s="13"/>
      <c r="BI453" s="13"/>
      <c r="BJ453" s="13"/>
      <c r="BK453" s="13"/>
      <c r="BL453" s="13" t="s">
        <v>85</v>
      </c>
      <c r="BM453" s="161" t="s">
        <v>85</v>
      </c>
      <c r="BN453" s="13" t="s">
        <v>85</v>
      </c>
      <c r="BO453" s="59" t="s">
        <v>85</v>
      </c>
      <c r="BP453" s="13" t="s">
        <v>85</v>
      </c>
      <c r="BQ453" s="13" t="s">
        <v>85</v>
      </c>
      <c r="BR453" s="13" t="s">
        <v>85</v>
      </c>
      <c r="BS453" s="13" t="s">
        <v>655</v>
      </c>
      <c r="BT453" s="13"/>
      <c r="BU453" s="13"/>
      <c r="BV453" s="13"/>
      <c r="BW453" s="13"/>
      <c r="BX453" s="13"/>
      <c r="BY453" s="13"/>
      <c r="BZ453" s="13" t="s">
        <v>85</v>
      </c>
      <c r="CA453" s="13" t="s">
        <v>85</v>
      </c>
      <c r="CB453" s="13" t="s">
        <v>85</v>
      </c>
      <c r="CC453" s="13" t="s">
        <v>85</v>
      </c>
      <c r="CD453" s="13" t="s">
        <v>85</v>
      </c>
      <c r="CE453" s="13" t="s">
        <v>85</v>
      </c>
      <c r="CF453" s="13" t="s">
        <v>85</v>
      </c>
      <c r="CG453" s="13"/>
      <c r="CH453" s="13"/>
      <c r="CI453" s="13"/>
      <c r="CJ453" s="13"/>
      <c r="CK453" s="13"/>
      <c r="CL453" s="13"/>
      <c r="CM453" s="13"/>
      <c r="CN453" s="13"/>
      <c r="CO453" s="13"/>
      <c r="CP453" s="13" t="s">
        <v>85</v>
      </c>
      <c r="CQ453" s="13" t="s">
        <v>85</v>
      </c>
      <c r="CR453" s="161" t="s">
        <v>85</v>
      </c>
      <c r="CS453" s="15" t="s">
        <v>85</v>
      </c>
      <c r="CT453" s="3">
        <f t="shared" si="80"/>
        <v>48</v>
      </c>
      <c r="CU453" s="12">
        <v>48</v>
      </c>
      <c r="CW453" s="12">
        <f t="shared" si="81"/>
        <v>0</v>
      </c>
    </row>
    <row r="454" spans="1:101" s="12" customFormat="1" ht="16" thickBot="1" x14ac:dyDescent="0.25">
      <c r="A454" s="48" t="s">
        <v>851</v>
      </c>
      <c r="B454" s="485" t="s">
        <v>852</v>
      </c>
      <c r="C454" s="88" t="s">
        <v>357</v>
      </c>
      <c r="D454" s="635">
        <v>45598</v>
      </c>
      <c r="E454" s="636">
        <v>45623</v>
      </c>
      <c r="F454" s="63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159"/>
      <c r="AJ454" s="159"/>
      <c r="AK454" s="63"/>
      <c r="AL454" s="27"/>
      <c r="AM454" s="27" t="s">
        <v>85</v>
      </c>
      <c r="AN454" s="27" t="s">
        <v>85</v>
      </c>
      <c r="AO454" s="27" t="s">
        <v>85</v>
      </c>
      <c r="AP454" s="27" t="s">
        <v>85</v>
      </c>
      <c r="AQ454" s="27"/>
      <c r="AR454" s="27"/>
      <c r="AS454" s="27"/>
      <c r="AT454" s="27"/>
      <c r="AU454" s="27"/>
      <c r="AV454" s="27"/>
      <c r="AW454" s="27"/>
      <c r="AX454" s="27" t="s">
        <v>85</v>
      </c>
      <c r="AY454" s="27" t="s">
        <v>85</v>
      </c>
      <c r="AZ454" s="27" t="s">
        <v>85</v>
      </c>
      <c r="BA454" s="27" t="s">
        <v>85</v>
      </c>
      <c r="BB454" s="27" t="s">
        <v>85</v>
      </c>
      <c r="BC454" s="27" t="s">
        <v>85</v>
      </c>
      <c r="BD454" s="27" t="s">
        <v>85</v>
      </c>
      <c r="BE454" s="27"/>
      <c r="BF454" s="27"/>
      <c r="BG454" s="27"/>
      <c r="BH454" s="27"/>
      <c r="BI454" s="27"/>
      <c r="BJ454" s="27"/>
      <c r="BK454" s="27"/>
      <c r="BL454" s="27"/>
      <c r="BM454" s="159"/>
      <c r="BN454" s="27"/>
      <c r="BO454" s="63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159"/>
      <c r="CS454" s="28"/>
      <c r="CT454" s="3">
        <f t="shared" si="80"/>
        <v>11</v>
      </c>
      <c r="CU454" s="12">
        <v>11</v>
      </c>
      <c r="CW454" s="12">
        <f t="shared" si="81"/>
        <v>0</v>
      </c>
    </row>
    <row r="455" spans="1:101" ht="15" x14ac:dyDescent="0.2">
      <c r="A455" s="43" t="s">
        <v>91</v>
      </c>
      <c r="B455" s="33" t="s">
        <v>92</v>
      </c>
      <c r="C455" s="89" t="s">
        <v>263</v>
      </c>
      <c r="D455" s="141"/>
      <c r="E455" s="142">
        <v>45587</v>
      </c>
      <c r="F455" s="60"/>
      <c r="G455" s="10"/>
      <c r="H455" s="10" t="s">
        <v>85</v>
      </c>
      <c r="I455" s="10" t="s">
        <v>85</v>
      </c>
      <c r="J455" s="10" t="s">
        <v>85</v>
      </c>
      <c r="K455" s="10" t="s">
        <v>85</v>
      </c>
      <c r="L455" s="10" t="s">
        <v>85</v>
      </c>
      <c r="M455" s="10" t="s">
        <v>85</v>
      </c>
      <c r="N455" s="10" t="s">
        <v>85</v>
      </c>
      <c r="O455" s="10"/>
      <c r="P455" s="10"/>
      <c r="Q455" s="10"/>
      <c r="R455" s="10"/>
      <c r="S455" s="10"/>
      <c r="T455" s="10"/>
      <c r="U455" s="10"/>
      <c r="V455" s="10" t="s">
        <v>85</v>
      </c>
      <c r="W455" s="10" t="s">
        <v>85</v>
      </c>
      <c r="X455" s="10" t="s">
        <v>85</v>
      </c>
      <c r="Y455" s="10" t="s">
        <v>85</v>
      </c>
      <c r="Z455" s="10" t="s">
        <v>85</v>
      </c>
      <c r="AA455" s="10" t="s">
        <v>85</v>
      </c>
      <c r="AB455" s="10"/>
      <c r="AC455" s="10"/>
      <c r="AD455" s="10"/>
      <c r="AE455" s="10"/>
      <c r="AF455" s="10"/>
      <c r="AG455" s="10"/>
      <c r="AH455" s="10"/>
      <c r="AI455" s="160"/>
      <c r="AJ455" s="160"/>
      <c r="AK455" s="6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60"/>
      <c r="BN455" s="10"/>
      <c r="BO455" s="6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60"/>
      <c r="CS455" s="18"/>
      <c r="CT455" s="12">
        <f t="shared" si="80"/>
        <v>13</v>
      </c>
      <c r="CU455" s="12"/>
      <c r="CW455" s="12">
        <f t="shared" si="81"/>
        <v>13</v>
      </c>
    </row>
    <row r="456" spans="1:101" ht="16" thickBot="1" x14ac:dyDescent="0.25">
      <c r="A456" s="35" t="s">
        <v>91</v>
      </c>
      <c r="B456" s="34" t="s">
        <v>92</v>
      </c>
      <c r="C456" s="94" t="s">
        <v>357</v>
      </c>
      <c r="D456" s="637">
        <v>45587</v>
      </c>
      <c r="E456" s="638"/>
      <c r="F456" s="62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 t="s">
        <v>85</v>
      </c>
      <c r="AC456" s="30" t="s">
        <v>655</v>
      </c>
      <c r="AD456" s="30" t="s">
        <v>655</v>
      </c>
      <c r="AE456" s="30" t="s">
        <v>655</v>
      </c>
      <c r="AF456" s="30"/>
      <c r="AG456" s="30"/>
      <c r="AH456" s="30"/>
      <c r="AI456" s="153"/>
      <c r="AJ456" s="153" t="s">
        <v>85</v>
      </c>
      <c r="AK456" s="62" t="s">
        <v>85</v>
      </c>
      <c r="AL456" s="30" t="s">
        <v>85</v>
      </c>
      <c r="AM456" s="30" t="s">
        <v>85</v>
      </c>
      <c r="AN456" s="30" t="s">
        <v>85</v>
      </c>
      <c r="AO456" s="30" t="s">
        <v>85</v>
      </c>
      <c r="AP456" s="30" t="s">
        <v>85</v>
      </c>
      <c r="AQ456" s="30"/>
      <c r="AR456" s="30"/>
      <c r="AS456" s="30"/>
      <c r="AT456" s="30"/>
      <c r="AU456" s="30"/>
      <c r="AV456" s="30"/>
      <c r="AW456" s="30"/>
      <c r="AX456" s="30" t="s">
        <v>85</v>
      </c>
      <c r="AY456" s="30" t="s">
        <v>85</v>
      </c>
      <c r="AZ456" s="30" t="s">
        <v>85</v>
      </c>
      <c r="BA456" s="30" t="s">
        <v>85</v>
      </c>
      <c r="BB456" s="30" t="s">
        <v>85</v>
      </c>
      <c r="BC456" s="30" t="s">
        <v>85</v>
      </c>
      <c r="BD456" s="30" t="s">
        <v>85</v>
      </c>
      <c r="BE456" s="30"/>
      <c r="BF456" s="30"/>
      <c r="BG456" s="30"/>
      <c r="BH456" s="30"/>
      <c r="BI456" s="30"/>
      <c r="BJ456" s="30"/>
      <c r="BK456" s="30"/>
      <c r="BL456" s="30" t="s">
        <v>85</v>
      </c>
      <c r="BM456" s="153" t="s">
        <v>85</v>
      </c>
      <c r="BN456" s="30" t="s">
        <v>85</v>
      </c>
      <c r="BO456" s="62" t="s">
        <v>85</v>
      </c>
      <c r="BP456" s="30" t="s">
        <v>85</v>
      </c>
      <c r="BQ456" s="30" t="s">
        <v>85</v>
      </c>
      <c r="BR456" s="30" t="s">
        <v>85</v>
      </c>
      <c r="BS456" s="30"/>
      <c r="BT456" s="30"/>
      <c r="BU456" s="30"/>
      <c r="BV456" s="30"/>
      <c r="BW456" s="30"/>
      <c r="BX456" s="30"/>
      <c r="BY456" s="30"/>
      <c r="BZ456" s="30" t="s">
        <v>85</v>
      </c>
      <c r="CA456" s="30" t="s">
        <v>85</v>
      </c>
      <c r="CB456" s="30" t="s">
        <v>85</v>
      </c>
      <c r="CC456" s="30" t="s">
        <v>85</v>
      </c>
      <c r="CD456" s="30" t="s">
        <v>85</v>
      </c>
      <c r="CE456" s="30" t="s">
        <v>85</v>
      </c>
      <c r="CF456" s="30" t="s">
        <v>85</v>
      </c>
      <c r="CG456" s="30"/>
      <c r="CH456" s="30"/>
      <c r="CI456" s="30"/>
      <c r="CJ456" s="30"/>
      <c r="CK456" s="30"/>
      <c r="CL456" s="30"/>
      <c r="CM456" s="30"/>
      <c r="CN456" s="30" t="s">
        <v>85</v>
      </c>
      <c r="CO456" s="30" t="s">
        <v>85</v>
      </c>
      <c r="CP456" s="30" t="s">
        <v>85</v>
      </c>
      <c r="CQ456" s="30" t="s">
        <v>85</v>
      </c>
      <c r="CR456" s="153" t="s">
        <v>85</v>
      </c>
      <c r="CS456" s="22" t="s">
        <v>85</v>
      </c>
      <c r="CT456" s="3">
        <f t="shared" si="80"/>
        <v>38</v>
      </c>
      <c r="CU456" s="12">
        <v>38</v>
      </c>
      <c r="CW456" s="12">
        <f t="shared" si="81"/>
        <v>0</v>
      </c>
    </row>
    <row r="457" spans="1:101" ht="16" thickBot="1" x14ac:dyDescent="0.25">
      <c r="A457" s="188" t="s">
        <v>772</v>
      </c>
      <c r="B457" s="189" t="s">
        <v>773</v>
      </c>
      <c r="C457" s="190" t="s">
        <v>329</v>
      </c>
      <c r="D457" s="642">
        <v>45584</v>
      </c>
      <c r="E457" s="643"/>
      <c r="F457" s="66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 t="s">
        <v>85</v>
      </c>
      <c r="Y457" s="53" t="s">
        <v>85</v>
      </c>
      <c r="Z457" s="53" t="s">
        <v>85</v>
      </c>
      <c r="AA457" s="53" t="s">
        <v>85</v>
      </c>
      <c r="AB457" s="53" t="s">
        <v>85</v>
      </c>
      <c r="AC457" s="53"/>
      <c r="AD457" s="53"/>
      <c r="AE457" s="53"/>
      <c r="AF457" s="53"/>
      <c r="AG457" s="53"/>
      <c r="AH457" s="53"/>
      <c r="AI457" s="163"/>
      <c r="AJ457" s="163" t="s">
        <v>85</v>
      </c>
      <c r="AK457" s="66" t="s">
        <v>85</v>
      </c>
      <c r="AL457" s="53" t="s">
        <v>85</v>
      </c>
      <c r="AM457" s="53" t="s">
        <v>85</v>
      </c>
      <c r="AN457" s="53" t="s">
        <v>85</v>
      </c>
      <c r="AO457" s="413"/>
      <c r="AP457" s="413"/>
      <c r="AQ457" s="53"/>
      <c r="AR457" s="53"/>
      <c r="AS457" s="53"/>
      <c r="AT457" s="53"/>
      <c r="AU457" s="53"/>
      <c r="AV457" s="53"/>
      <c r="AW457" s="53"/>
      <c r="AX457" s="53" t="s">
        <v>85</v>
      </c>
      <c r="AY457" s="53" t="s">
        <v>85</v>
      </c>
      <c r="AZ457" s="53" t="s">
        <v>85</v>
      </c>
      <c r="BA457" s="53" t="s">
        <v>85</v>
      </c>
      <c r="BB457" s="53" t="s">
        <v>85</v>
      </c>
      <c r="BC457" s="53" t="s">
        <v>85</v>
      </c>
      <c r="BD457" s="53" t="s">
        <v>85</v>
      </c>
      <c r="BE457" s="53"/>
      <c r="BF457" s="53"/>
      <c r="BG457" s="53"/>
      <c r="BH457" s="53"/>
      <c r="BI457" s="53"/>
      <c r="BJ457" s="53"/>
      <c r="BK457" s="53"/>
      <c r="BL457" s="53" t="s">
        <v>85</v>
      </c>
      <c r="BM457" s="163" t="s">
        <v>85</v>
      </c>
      <c r="BN457" s="53" t="s">
        <v>85</v>
      </c>
      <c r="BO457" s="66" t="s">
        <v>85</v>
      </c>
      <c r="BP457" s="53" t="s">
        <v>85</v>
      </c>
      <c r="BQ457" s="53" t="s">
        <v>85</v>
      </c>
      <c r="BR457" s="53" t="s">
        <v>85</v>
      </c>
      <c r="BS457" s="53"/>
      <c r="BT457" s="53"/>
      <c r="BU457" s="53"/>
      <c r="BV457" s="53"/>
      <c r="BW457" s="53"/>
      <c r="BX457" s="53"/>
      <c r="BY457" s="53"/>
      <c r="BZ457" s="53" t="s">
        <v>85</v>
      </c>
      <c r="CA457" s="53" t="s">
        <v>85</v>
      </c>
      <c r="CB457" s="53" t="s">
        <v>85</v>
      </c>
      <c r="CC457" s="53" t="s">
        <v>85</v>
      </c>
      <c r="CD457" s="53" t="s">
        <v>85</v>
      </c>
      <c r="CE457" s="53" t="s">
        <v>85</v>
      </c>
      <c r="CF457" s="53" t="s">
        <v>85</v>
      </c>
      <c r="CG457" s="53"/>
      <c r="CH457" s="53"/>
      <c r="CI457" s="53"/>
      <c r="CJ457" s="53"/>
      <c r="CK457" s="53"/>
      <c r="CL457" s="53"/>
      <c r="CM457" s="53"/>
      <c r="CN457" s="53" t="s">
        <v>85</v>
      </c>
      <c r="CO457" s="53" t="s">
        <v>85</v>
      </c>
      <c r="CP457" s="53" t="s">
        <v>85</v>
      </c>
      <c r="CQ457" s="53" t="s">
        <v>85</v>
      </c>
      <c r="CR457" s="163" t="s">
        <v>85</v>
      </c>
      <c r="CS457" s="180" t="s">
        <v>85</v>
      </c>
      <c r="CT457" s="3">
        <f t="shared" si="80"/>
        <v>37</v>
      </c>
      <c r="CU457" s="12">
        <v>37</v>
      </c>
      <c r="CW457" s="12">
        <f t="shared" si="81"/>
        <v>0</v>
      </c>
    </row>
    <row r="458" spans="1:101" ht="16" thickBot="1" x14ac:dyDescent="0.25">
      <c r="A458" s="48" t="s">
        <v>700</v>
      </c>
      <c r="B458" s="187" t="s">
        <v>701</v>
      </c>
      <c r="C458" s="88" t="s">
        <v>357</v>
      </c>
      <c r="D458" s="635">
        <v>45567</v>
      </c>
      <c r="E458" s="636">
        <v>45581</v>
      </c>
      <c r="F458" s="63"/>
      <c r="G458" s="27"/>
      <c r="H458" s="27" t="s">
        <v>85</v>
      </c>
      <c r="I458" s="27" t="s">
        <v>85</v>
      </c>
      <c r="J458" s="27" t="s">
        <v>85</v>
      </c>
      <c r="K458" s="27" t="s">
        <v>85</v>
      </c>
      <c r="L458" s="27" t="s">
        <v>85</v>
      </c>
      <c r="M458" s="27" t="s">
        <v>85</v>
      </c>
      <c r="N458" s="27" t="s">
        <v>85</v>
      </c>
      <c r="O458" s="27"/>
      <c r="P458" s="27"/>
      <c r="Q458" s="27"/>
      <c r="R458" s="27"/>
      <c r="S458" s="27"/>
      <c r="T458" s="27"/>
      <c r="U458" s="27"/>
      <c r="V458" s="41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159"/>
      <c r="AJ458" s="159"/>
      <c r="AK458" s="63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159"/>
      <c r="BN458" s="27"/>
      <c r="BO458" s="63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159"/>
      <c r="CS458" s="28"/>
      <c r="CT458" s="3">
        <f t="shared" si="80"/>
        <v>7</v>
      </c>
      <c r="CU458" s="12">
        <v>7</v>
      </c>
      <c r="CW458" s="12">
        <f t="shared" si="81"/>
        <v>0</v>
      </c>
    </row>
    <row r="459" spans="1:101" ht="15" x14ac:dyDescent="0.2">
      <c r="A459" s="43" t="s">
        <v>702</v>
      </c>
      <c r="B459" s="352" t="s">
        <v>703</v>
      </c>
      <c r="C459" s="89" t="s">
        <v>329</v>
      </c>
      <c r="D459" s="623"/>
      <c r="E459" s="624">
        <v>45581</v>
      </c>
      <c r="F459" s="60"/>
      <c r="G459" s="10"/>
      <c r="H459" s="10" t="s">
        <v>85</v>
      </c>
      <c r="I459" s="10" t="s">
        <v>85</v>
      </c>
      <c r="J459" s="263"/>
      <c r="K459" s="263"/>
      <c r="L459" s="10" t="s">
        <v>85</v>
      </c>
      <c r="M459" s="10" t="s">
        <v>85</v>
      </c>
      <c r="N459" s="10" t="s">
        <v>85</v>
      </c>
      <c r="O459" s="10"/>
      <c r="P459" s="10"/>
      <c r="Q459" s="10"/>
      <c r="R459" s="10"/>
      <c r="S459" s="10"/>
      <c r="T459" s="10"/>
      <c r="U459" s="10"/>
      <c r="V459" s="408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60"/>
      <c r="AJ459" s="160"/>
      <c r="AK459" s="6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60"/>
      <c r="BN459" s="10"/>
      <c r="BO459" s="6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60"/>
      <c r="CS459" s="18"/>
      <c r="CT459" s="3">
        <f t="shared" si="80"/>
        <v>5</v>
      </c>
      <c r="CU459" s="12">
        <v>7</v>
      </c>
      <c r="CW459" s="12">
        <f t="shared" si="81"/>
        <v>-2</v>
      </c>
    </row>
    <row r="460" spans="1:101" ht="15" x14ac:dyDescent="0.2">
      <c r="A460" s="44" t="s">
        <v>853</v>
      </c>
      <c r="B460" s="42" t="s">
        <v>854</v>
      </c>
      <c r="C460" s="86" t="s">
        <v>731</v>
      </c>
      <c r="D460" s="137">
        <v>45595</v>
      </c>
      <c r="E460" s="138"/>
      <c r="F460" s="61"/>
      <c r="G460" s="11"/>
      <c r="H460" s="11"/>
      <c r="I460" s="11"/>
      <c r="J460" s="486"/>
      <c r="K460" s="48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487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58"/>
      <c r="AJ460" s="158" t="s">
        <v>85</v>
      </c>
      <c r="AK460" s="61" t="s">
        <v>85</v>
      </c>
      <c r="AL460" s="11" t="s">
        <v>85</v>
      </c>
      <c r="AM460" s="11" t="s">
        <v>85</v>
      </c>
      <c r="AN460" s="11" t="s">
        <v>85</v>
      </c>
      <c r="AO460" s="11" t="s">
        <v>85</v>
      </c>
      <c r="AP460" s="11" t="s">
        <v>85</v>
      </c>
      <c r="AQ460" s="11"/>
      <c r="AR460" s="11"/>
      <c r="AS460" s="11"/>
      <c r="AT460" s="11"/>
      <c r="AU460" s="11"/>
      <c r="AV460" s="11"/>
      <c r="AW460" s="11"/>
      <c r="AX460" s="11" t="s">
        <v>85</v>
      </c>
      <c r="AY460" s="11" t="s">
        <v>85</v>
      </c>
      <c r="AZ460" s="11" t="s">
        <v>85</v>
      </c>
      <c r="BA460" s="11" t="s">
        <v>85</v>
      </c>
      <c r="BB460" s="11" t="s">
        <v>85</v>
      </c>
      <c r="BC460" s="11" t="s">
        <v>85</v>
      </c>
      <c r="BD460" s="11" t="s">
        <v>85</v>
      </c>
      <c r="BE460" s="11"/>
      <c r="BF460" s="11"/>
      <c r="BG460" s="11"/>
      <c r="BH460" s="11"/>
      <c r="BI460" s="11"/>
      <c r="BJ460" s="11"/>
      <c r="BK460" s="11"/>
      <c r="BL460" s="11" t="s">
        <v>85</v>
      </c>
      <c r="BM460" s="158" t="s">
        <v>85</v>
      </c>
      <c r="BN460" s="11" t="s">
        <v>85</v>
      </c>
      <c r="BO460" s="61" t="s">
        <v>85</v>
      </c>
      <c r="BP460" s="11" t="s">
        <v>85</v>
      </c>
      <c r="BQ460" s="11" t="s">
        <v>85</v>
      </c>
      <c r="BR460" s="11" t="s">
        <v>85</v>
      </c>
      <c r="BS460" s="11"/>
      <c r="BT460" s="11"/>
      <c r="BU460" s="11"/>
      <c r="BV460" s="11"/>
      <c r="BW460" s="11"/>
      <c r="BX460" s="11"/>
      <c r="BY460" s="11"/>
      <c r="BZ460" s="11" t="s">
        <v>85</v>
      </c>
      <c r="CA460" s="11" t="s">
        <v>85</v>
      </c>
      <c r="CB460" s="11" t="s">
        <v>85</v>
      </c>
      <c r="CC460" s="11" t="s">
        <v>85</v>
      </c>
      <c r="CD460" s="11" t="s">
        <v>85</v>
      </c>
      <c r="CE460" s="11" t="s">
        <v>85</v>
      </c>
      <c r="CF460" s="11" t="s">
        <v>85</v>
      </c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58"/>
      <c r="CS460" s="21"/>
      <c r="CT460" s="12">
        <f t="shared" ref="CT460:CT526" si="94">+COUNTA(F460:CS460)</f>
        <v>28</v>
      </c>
      <c r="CU460" s="12"/>
      <c r="CW460" s="12">
        <f t="shared" ref="CW460:CW526" si="95">+CT460+CV460-CU460</f>
        <v>28</v>
      </c>
    </row>
    <row r="461" spans="1:101" ht="15" x14ac:dyDescent="0.2">
      <c r="A461" s="471" t="s">
        <v>774</v>
      </c>
      <c r="B461" s="25" t="s">
        <v>775</v>
      </c>
      <c r="C461" s="87" t="s">
        <v>329</v>
      </c>
      <c r="D461" s="613">
        <v>45583</v>
      </c>
      <c r="E461" s="614">
        <v>45592</v>
      </c>
      <c r="F461" s="5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 t="s">
        <v>85</v>
      </c>
      <c r="T461" s="13" t="s">
        <v>85</v>
      </c>
      <c r="U461" s="13"/>
      <c r="V461" s="13"/>
      <c r="W461" s="13" t="s">
        <v>85</v>
      </c>
      <c r="X461" s="13" t="s">
        <v>85</v>
      </c>
      <c r="Y461" s="13" t="s">
        <v>85</v>
      </c>
      <c r="Z461" s="13"/>
      <c r="AA461" s="13"/>
      <c r="AB461" s="13"/>
      <c r="AC461" s="13"/>
      <c r="AD461" s="13"/>
      <c r="AE461" s="13"/>
      <c r="AF461" s="13"/>
      <c r="AG461" s="13"/>
      <c r="AH461" s="13"/>
      <c r="AI461" s="161"/>
      <c r="AJ461" s="161"/>
      <c r="AK461" s="59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61"/>
      <c r="BN461" s="13"/>
      <c r="BO461" s="59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61"/>
      <c r="CS461" s="15"/>
      <c r="CT461" s="3">
        <f t="shared" si="94"/>
        <v>5</v>
      </c>
      <c r="CU461" s="12">
        <v>7</v>
      </c>
      <c r="CW461" s="12">
        <f t="shared" si="95"/>
        <v>-2</v>
      </c>
    </row>
    <row r="462" spans="1:101" s="12" customFormat="1" ht="16" thickBot="1" x14ac:dyDescent="0.25">
      <c r="A462" s="48" t="s">
        <v>929</v>
      </c>
      <c r="B462" s="46" t="s">
        <v>704</v>
      </c>
      <c r="C462" s="88" t="s">
        <v>357</v>
      </c>
      <c r="D462" s="635">
        <v>45569</v>
      </c>
      <c r="E462" s="636"/>
      <c r="F462" s="63"/>
      <c r="G462" s="27"/>
      <c r="H462" s="27"/>
      <c r="I462" s="27" t="s">
        <v>85</v>
      </c>
      <c r="J462" s="27" t="s">
        <v>85</v>
      </c>
      <c r="K462" s="27" t="s">
        <v>85</v>
      </c>
      <c r="L462" s="27" t="s">
        <v>85</v>
      </c>
      <c r="M462" s="27" t="s">
        <v>85</v>
      </c>
      <c r="N462" s="27" t="s">
        <v>85</v>
      </c>
      <c r="O462" s="27"/>
      <c r="P462" s="27"/>
      <c r="Q462" s="27"/>
      <c r="R462" s="27"/>
      <c r="S462" s="27"/>
      <c r="T462" s="27"/>
      <c r="U462" s="27"/>
      <c r="V462" s="27" t="s">
        <v>85</v>
      </c>
      <c r="W462" s="27" t="s">
        <v>85</v>
      </c>
      <c r="X462" s="27" t="s">
        <v>85</v>
      </c>
      <c r="Y462" s="27" t="s">
        <v>85</v>
      </c>
      <c r="Z462" s="27" t="s">
        <v>85</v>
      </c>
      <c r="AA462" s="27" t="s">
        <v>85</v>
      </c>
      <c r="AB462" s="27" t="s">
        <v>85</v>
      </c>
      <c r="AC462" s="27" t="s">
        <v>655</v>
      </c>
      <c r="AD462" s="27"/>
      <c r="AE462" s="27"/>
      <c r="AF462" s="27"/>
      <c r="AG462" s="27"/>
      <c r="AH462" s="27"/>
      <c r="AI462" s="159"/>
      <c r="AJ462" s="159" t="s">
        <v>85</v>
      </c>
      <c r="AK462" s="63" t="s">
        <v>85</v>
      </c>
      <c r="AL462" s="27" t="s">
        <v>85</v>
      </c>
      <c r="AM462" s="27" t="s">
        <v>85</v>
      </c>
      <c r="AN462" s="27" t="s">
        <v>85</v>
      </c>
      <c r="AO462" s="27" t="s">
        <v>85</v>
      </c>
      <c r="AP462" s="27" t="s">
        <v>85</v>
      </c>
      <c r="AQ462" s="27"/>
      <c r="AR462" s="27"/>
      <c r="AS462" s="27"/>
      <c r="AT462" s="27"/>
      <c r="AU462" s="27"/>
      <c r="AV462" s="27"/>
      <c r="AW462" s="27"/>
      <c r="AX462" s="27" t="s">
        <v>85</v>
      </c>
      <c r="AY462" s="27" t="s">
        <v>85</v>
      </c>
      <c r="AZ462" s="27" t="s">
        <v>85</v>
      </c>
      <c r="BA462" s="27" t="s">
        <v>85</v>
      </c>
      <c r="BB462" s="27" t="s">
        <v>85</v>
      </c>
      <c r="BC462" s="27" t="s">
        <v>85</v>
      </c>
      <c r="BD462" s="27" t="s">
        <v>85</v>
      </c>
      <c r="BE462" s="27"/>
      <c r="BF462" s="27"/>
      <c r="BG462" s="27"/>
      <c r="BH462" s="27"/>
      <c r="BI462" s="27"/>
      <c r="BJ462" s="27"/>
      <c r="BK462" s="27"/>
      <c r="BL462" s="27" t="s">
        <v>85</v>
      </c>
      <c r="BM462" s="159" t="s">
        <v>85</v>
      </c>
      <c r="BN462" s="27" t="s">
        <v>85</v>
      </c>
      <c r="BO462" s="63" t="s">
        <v>85</v>
      </c>
      <c r="BP462" s="27" t="s">
        <v>85</v>
      </c>
      <c r="BQ462" s="27" t="s">
        <v>85</v>
      </c>
      <c r="BR462" s="27" t="s">
        <v>85</v>
      </c>
      <c r="BS462" s="27"/>
      <c r="BT462" s="27"/>
      <c r="BU462" s="27"/>
      <c r="BV462" s="27"/>
      <c r="BW462" s="27"/>
      <c r="BX462" s="27"/>
      <c r="BY462" s="27"/>
      <c r="BZ462" s="27" t="s">
        <v>85</v>
      </c>
      <c r="CA462" s="27" t="s">
        <v>85</v>
      </c>
      <c r="CB462" s="27" t="s">
        <v>85</v>
      </c>
      <c r="CC462" s="27" t="s">
        <v>85</v>
      </c>
      <c r="CD462" s="27" t="s">
        <v>85</v>
      </c>
      <c r="CE462" s="27" t="s">
        <v>85</v>
      </c>
      <c r="CF462" s="27" t="s">
        <v>85</v>
      </c>
      <c r="CG462" s="27"/>
      <c r="CH462" s="27"/>
      <c r="CI462" s="27"/>
      <c r="CJ462" s="27"/>
      <c r="CK462" s="27"/>
      <c r="CL462" s="27"/>
      <c r="CM462" s="27"/>
      <c r="CN462" s="27" t="s">
        <v>85</v>
      </c>
      <c r="CO462" s="27" t="s">
        <v>85</v>
      </c>
      <c r="CP462" s="27" t="s">
        <v>85</v>
      </c>
      <c r="CQ462" s="27" t="s">
        <v>85</v>
      </c>
      <c r="CR462" s="159" t="s">
        <v>85</v>
      </c>
      <c r="CS462" s="28" t="s">
        <v>85</v>
      </c>
      <c r="CT462" s="3">
        <f t="shared" si="94"/>
        <v>48</v>
      </c>
      <c r="CU462" s="12">
        <v>48</v>
      </c>
      <c r="CW462" s="12">
        <f t="shared" si="95"/>
        <v>0</v>
      </c>
    </row>
    <row r="463" spans="1:101" ht="15" x14ac:dyDescent="0.2">
      <c r="A463" s="39" t="s">
        <v>112</v>
      </c>
      <c r="B463" s="47" t="s">
        <v>130</v>
      </c>
      <c r="C463" s="89" t="s">
        <v>290</v>
      </c>
      <c r="D463" s="623"/>
      <c r="E463" s="624">
        <v>45581</v>
      </c>
      <c r="F463" s="60"/>
      <c r="G463" s="10"/>
      <c r="H463" s="10" t="s">
        <v>85</v>
      </c>
      <c r="I463" s="10" t="s">
        <v>85</v>
      </c>
      <c r="J463" s="10" t="s">
        <v>85</v>
      </c>
      <c r="K463" s="10" t="s">
        <v>85</v>
      </c>
      <c r="L463" s="10" t="s">
        <v>85</v>
      </c>
      <c r="M463" s="10" t="s">
        <v>85</v>
      </c>
      <c r="N463" s="10" t="s">
        <v>85</v>
      </c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60"/>
      <c r="AJ463" s="160"/>
      <c r="AK463" s="6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6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60"/>
      <c r="CS463" s="18"/>
      <c r="CT463" s="3">
        <f t="shared" si="94"/>
        <v>7</v>
      </c>
      <c r="CU463" s="12">
        <v>7</v>
      </c>
      <c r="CW463" s="12">
        <f t="shared" si="95"/>
        <v>0</v>
      </c>
    </row>
    <row r="464" spans="1:101" ht="15" x14ac:dyDescent="0.2">
      <c r="A464" s="116" t="s">
        <v>112</v>
      </c>
      <c r="B464" s="111" t="s">
        <v>130</v>
      </c>
      <c r="C464" s="87" t="s">
        <v>357</v>
      </c>
      <c r="D464" s="613">
        <v>45581</v>
      </c>
      <c r="E464" s="614"/>
      <c r="F464" s="5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 t="s">
        <v>85</v>
      </c>
      <c r="W464" s="13" t="s">
        <v>85</v>
      </c>
      <c r="X464" s="13" t="s">
        <v>85</v>
      </c>
      <c r="Y464" s="13" t="s">
        <v>85</v>
      </c>
      <c r="Z464" s="13" t="s">
        <v>85</v>
      </c>
      <c r="AA464" s="13" t="s">
        <v>85</v>
      </c>
      <c r="AB464" s="436"/>
      <c r="AC464" s="13"/>
      <c r="AD464" s="13"/>
      <c r="AE464" s="13"/>
      <c r="AF464" s="13"/>
      <c r="AG464" s="13"/>
      <c r="AH464" s="13"/>
      <c r="AI464" s="161"/>
      <c r="AJ464" s="161" t="s">
        <v>85</v>
      </c>
      <c r="AK464" s="59" t="s">
        <v>85</v>
      </c>
      <c r="AL464" s="13" t="s">
        <v>85</v>
      </c>
      <c r="AM464" s="13" t="s">
        <v>85</v>
      </c>
      <c r="AN464" s="13" t="s">
        <v>85</v>
      </c>
      <c r="AO464" s="13" t="s">
        <v>85</v>
      </c>
      <c r="AP464" s="13" t="s">
        <v>85</v>
      </c>
      <c r="AQ464" s="13"/>
      <c r="AR464" s="13"/>
      <c r="AS464" s="13"/>
      <c r="AT464" s="13"/>
      <c r="AU464" s="13"/>
      <c r="AV464" s="13"/>
      <c r="AW464" s="13"/>
      <c r="AX464" s="13" t="s">
        <v>85</v>
      </c>
      <c r="AY464" s="13" t="s">
        <v>85</v>
      </c>
      <c r="AZ464" s="13" t="s">
        <v>85</v>
      </c>
      <c r="BA464" s="13" t="s">
        <v>85</v>
      </c>
      <c r="BB464" s="13" t="s">
        <v>85</v>
      </c>
      <c r="BC464" s="13" t="s">
        <v>85</v>
      </c>
      <c r="BD464" s="13" t="s">
        <v>85</v>
      </c>
      <c r="BE464" s="13"/>
      <c r="BF464" s="13"/>
      <c r="BG464" s="13"/>
      <c r="BH464" s="13"/>
      <c r="BI464" s="13"/>
      <c r="BJ464" s="13"/>
      <c r="BK464" s="13"/>
      <c r="BL464" s="13" t="s">
        <v>85</v>
      </c>
      <c r="BM464" s="13" t="s">
        <v>85</v>
      </c>
      <c r="BN464" s="13" t="s">
        <v>85</v>
      </c>
      <c r="BO464" s="59" t="s">
        <v>85</v>
      </c>
      <c r="BP464" s="13" t="s">
        <v>85</v>
      </c>
      <c r="BQ464" s="13" t="s">
        <v>85</v>
      </c>
      <c r="BR464" s="13" t="s">
        <v>85</v>
      </c>
      <c r="BS464" s="13"/>
      <c r="BT464" s="13"/>
      <c r="BU464" s="13"/>
      <c r="BV464" s="13"/>
      <c r="BW464" s="13"/>
      <c r="BX464" s="13"/>
      <c r="BY464" s="13"/>
      <c r="BZ464" s="13" t="s">
        <v>85</v>
      </c>
      <c r="CA464" s="13" t="s">
        <v>85</v>
      </c>
      <c r="CB464" s="13" t="s">
        <v>85</v>
      </c>
      <c r="CC464" s="13" t="s">
        <v>85</v>
      </c>
      <c r="CD464" s="13" t="s">
        <v>85</v>
      </c>
      <c r="CE464" s="13" t="s">
        <v>85</v>
      </c>
      <c r="CF464" s="13" t="s">
        <v>85</v>
      </c>
      <c r="CG464" s="13"/>
      <c r="CH464" s="13"/>
      <c r="CI464" s="13"/>
      <c r="CJ464" s="13"/>
      <c r="CK464" s="13"/>
      <c r="CL464" s="13"/>
      <c r="CM464" s="13"/>
      <c r="CN464" s="13" t="s">
        <v>85</v>
      </c>
      <c r="CO464" s="13" t="s">
        <v>85</v>
      </c>
      <c r="CP464" s="13" t="s">
        <v>85</v>
      </c>
      <c r="CQ464" s="13" t="s">
        <v>85</v>
      </c>
      <c r="CR464" s="161" t="s">
        <v>85</v>
      </c>
      <c r="CS464" s="15" t="s">
        <v>85</v>
      </c>
      <c r="CT464" s="3">
        <f t="shared" si="94"/>
        <v>40</v>
      </c>
      <c r="CU464" s="12">
        <v>41</v>
      </c>
      <c r="CW464" s="12">
        <f t="shared" si="95"/>
        <v>-1</v>
      </c>
    </row>
    <row r="465" spans="1:101" ht="16" thickBot="1" x14ac:dyDescent="0.25">
      <c r="A465" s="117" t="s">
        <v>112</v>
      </c>
      <c r="B465" s="85" t="s">
        <v>130</v>
      </c>
      <c r="C465" s="95"/>
      <c r="D465" s="150"/>
      <c r="E465" s="389"/>
      <c r="F465" s="6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55"/>
      <c r="AJ465" s="155"/>
      <c r="AK465" s="6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6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55"/>
      <c r="CS465" s="20"/>
      <c r="CT465" s="12">
        <f t="shared" si="94"/>
        <v>0</v>
      </c>
      <c r="CU465" s="12"/>
      <c r="CW465" s="12">
        <f t="shared" si="95"/>
        <v>0</v>
      </c>
    </row>
    <row r="466" spans="1:101" ht="16" thickBot="1" x14ac:dyDescent="0.25">
      <c r="A466" s="101" t="s">
        <v>330</v>
      </c>
      <c r="B466" s="84" t="s">
        <v>331</v>
      </c>
      <c r="C466" s="88" t="s">
        <v>329</v>
      </c>
      <c r="D466" s="635"/>
      <c r="E466" s="647"/>
      <c r="F466" s="63"/>
      <c r="G466" s="27"/>
      <c r="H466" s="27" t="s">
        <v>85</v>
      </c>
      <c r="I466" s="27" t="s">
        <v>85</v>
      </c>
      <c r="J466" s="27" t="s">
        <v>85</v>
      </c>
      <c r="K466" s="27" t="s">
        <v>85</v>
      </c>
      <c r="L466" s="27" t="s">
        <v>85</v>
      </c>
      <c r="M466" s="27" t="s">
        <v>85</v>
      </c>
      <c r="N466" s="27" t="s">
        <v>85</v>
      </c>
      <c r="O466" s="27"/>
      <c r="P466" s="27"/>
      <c r="Q466" s="27"/>
      <c r="R466" s="27"/>
      <c r="S466" s="27"/>
      <c r="T466" s="27"/>
      <c r="U466" s="27"/>
      <c r="V466" s="27" t="s">
        <v>85</v>
      </c>
      <c r="W466" s="27" t="s">
        <v>85</v>
      </c>
      <c r="X466" s="27" t="s">
        <v>85</v>
      </c>
      <c r="Y466" s="27" t="s">
        <v>85</v>
      </c>
      <c r="Z466" s="27" t="s">
        <v>85</v>
      </c>
      <c r="AA466" s="27" t="s">
        <v>85</v>
      </c>
      <c r="AB466" s="27" t="s">
        <v>85</v>
      </c>
      <c r="AC466" s="27"/>
      <c r="AD466" s="27"/>
      <c r="AE466" s="27"/>
      <c r="AF466" s="27"/>
      <c r="AG466" s="27"/>
      <c r="AH466" s="27"/>
      <c r="AI466" s="159"/>
      <c r="AJ466" s="159" t="s">
        <v>85</v>
      </c>
      <c r="AK466" s="63" t="s">
        <v>85</v>
      </c>
      <c r="AL466" s="27" t="s">
        <v>85</v>
      </c>
      <c r="AM466" s="27" t="s">
        <v>85</v>
      </c>
      <c r="AN466" s="27" t="s">
        <v>85</v>
      </c>
      <c r="AO466" s="27" t="s">
        <v>85</v>
      </c>
      <c r="AP466" s="27" t="s">
        <v>85</v>
      </c>
      <c r="AQ466" s="27" t="s">
        <v>85</v>
      </c>
      <c r="AR466" s="27"/>
      <c r="AS466" s="27"/>
      <c r="AT466" s="27"/>
      <c r="AU466" s="27"/>
      <c r="AV466" s="27"/>
      <c r="AW466" s="27"/>
      <c r="AX466" s="27" t="s">
        <v>85</v>
      </c>
      <c r="AY466" s="27" t="s">
        <v>85</v>
      </c>
      <c r="AZ466" s="27" t="s">
        <v>85</v>
      </c>
      <c r="BA466" s="27" t="s">
        <v>85</v>
      </c>
      <c r="BB466" s="27" t="s">
        <v>85</v>
      </c>
      <c r="BC466" s="27" t="s">
        <v>85</v>
      </c>
      <c r="BD466" s="27" t="s">
        <v>85</v>
      </c>
      <c r="BE466" s="27"/>
      <c r="BF466" s="27"/>
      <c r="BG466" s="27"/>
      <c r="BH466" s="27"/>
      <c r="BI466" s="27"/>
      <c r="BJ466" s="27"/>
      <c r="BK466" s="27"/>
      <c r="BL466" s="27" t="s">
        <v>85</v>
      </c>
      <c r="BM466" s="159" t="s">
        <v>85</v>
      </c>
      <c r="BN466" s="27" t="s">
        <v>85</v>
      </c>
      <c r="BO466" s="63" t="s">
        <v>85</v>
      </c>
      <c r="BP466" s="27" t="s">
        <v>85</v>
      </c>
      <c r="BQ466" s="27" t="s">
        <v>85</v>
      </c>
      <c r="BR466" s="27" t="s">
        <v>85</v>
      </c>
      <c r="BS466" s="27" t="s">
        <v>85</v>
      </c>
      <c r="BT466" s="27" t="s">
        <v>85</v>
      </c>
      <c r="BU466" s="27" t="s">
        <v>85</v>
      </c>
      <c r="BV466" s="27" t="s">
        <v>85</v>
      </c>
      <c r="BW466" s="27" t="s">
        <v>85</v>
      </c>
      <c r="BX466" s="27"/>
      <c r="BY466" s="27"/>
      <c r="BZ466" s="27" t="s">
        <v>85</v>
      </c>
      <c r="CA466" s="27" t="s">
        <v>85</v>
      </c>
      <c r="CB466" s="27" t="s">
        <v>85</v>
      </c>
      <c r="CC466" s="27" t="s">
        <v>85</v>
      </c>
      <c r="CD466" s="27" t="s">
        <v>85</v>
      </c>
      <c r="CE466" s="27" t="s">
        <v>85</v>
      </c>
      <c r="CF466" s="27" t="s">
        <v>85</v>
      </c>
      <c r="CG466" s="27"/>
      <c r="CH466" s="27"/>
      <c r="CI466" s="27"/>
      <c r="CJ466" s="27"/>
      <c r="CK466" s="27"/>
      <c r="CL466" s="27"/>
      <c r="CM466" s="27"/>
      <c r="CN466" s="27" t="s">
        <v>85</v>
      </c>
      <c r="CO466" s="27" t="s">
        <v>85</v>
      </c>
      <c r="CP466" s="27" t="s">
        <v>85</v>
      </c>
      <c r="CQ466" s="27" t="s">
        <v>85</v>
      </c>
      <c r="CR466" s="159" t="s">
        <v>85</v>
      </c>
      <c r="CS466" s="28" t="s">
        <v>85</v>
      </c>
      <c r="CT466" s="3">
        <f t="shared" si="94"/>
        <v>54</v>
      </c>
      <c r="CU466" s="12">
        <v>54</v>
      </c>
      <c r="CW466" s="12">
        <f t="shared" si="95"/>
        <v>0</v>
      </c>
    </row>
    <row r="467" spans="1:101" ht="15" x14ac:dyDescent="0.2">
      <c r="A467" s="39" t="s">
        <v>208</v>
      </c>
      <c r="B467" s="47" t="s">
        <v>209</v>
      </c>
      <c r="C467" s="89" t="s">
        <v>290</v>
      </c>
      <c r="D467" s="623"/>
      <c r="E467" s="624">
        <v>45581</v>
      </c>
      <c r="F467" s="60"/>
      <c r="G467" s="10"/>
      <c r="H467" s="10" t="s">
        <v>85</v>
      </c>
      <c r="I467" s="10" t="s">
        <v>85</v>
      </c>
      <c r="J467" s="10" t="s">
        <v>85</v>
      </c>
      <c r="K467" s="10" t="s">
        <v>85</v>
      </c>
      <c r="L467" s="10" t="s">
        <v>85</v>
      </c>
      <c r="M467" s="10" t="s">
        <v>85</v>
      </c>
      <c r="N467" s="10" t="s">
        <v>85</v>
      </c>
      <c r="O467" s="10" t="s">
        <v>85</v>
      </c>
      <c r="P467" s="10" t="s">
        <v>85</v>
      </c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60"/>
      <c r="AJ467" s="160"/>
      <c r="AK467" s="6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60"/>
      <c r="BN467" s="10"/>
      <c r="BO467" s="6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60"/>
      <c r="CS467" s="18"/>
      <c r="CT467" s="3">
        <f t="shared" si="94"/>
        <v>9</v>
      </c>
      <c r="CU467" s="12">
        <v>9</v>
      </c>
      <c r="CW467" s="12">
        <f t="shared" si="95"/>
        <v>0</v>
      </c>
    </row>
    <row r="468" spans="1:101" ht="15" x14ac:dyDescent="0.2">
      <c r="A468" s="116" t="s">
        <v>208</v>
      </c>
      <c r="B468" s="111" t="s">
        <v>209</v>
      </c>
      <c r="C468" s="87" t="s">
        <v>329</v>
      </c>
      <c r="D468" s="613">
        <v>45581</v>
      </c>
      <c r="E468" s="614"/>
      <c r="F468" s="5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 t="s">
        <v>85</v>
      </c>
      <c r="W468" s="13" t="s">
        <v>85</v>
      </c>
      <c r="X468" s="13" t="s">
        <v>85</v>
      </c>
      <c r="Y468" s="13" t="s">
        <v>85</v>
      </c>
      <c r="Z468" s="13" t="s">
        <v>85</v>
      </c>
      <c r="AA468" s="13" t="s">
        <v>85</v>
      </c>
      <c r="AB468" s="13" t="s">
        <v>85</v>
      </c>
      <c r="AC468" s="13"/>
      <c r="AD468" s="13"/>
      <c r="AE468" s="13"/>
      <c r="AF468" s="13"/>
      <c r="AG468" s="13"/>
      <c r="AH468" s="13" t="s">
        <v>85</v>
      </c>
      <c r="AI468" s="161" t="s">
        <v>85</v>
      </c>
      <c r="AJ468" s="161" t="s">
        <v>85</v>
      </c>
      <c r="AK468" s="59" t="s">
        <v>85</v>
      </c>
      <c r="AL468" s="13" t="s">
        <v>85</v>
      </c>
      <c r="AM468" s="13" t="s">
        <v>85</v>
      </c>
      <c r="AN468" s="13" t="s">
        <v>85</v>
      </c>
      <c r="AO468" s="13" t="s">
        <v>85</v>
      </c>
      <c r="AP468" s="13" t="s">
        <v>85</v>
      </c>
      <c r="AQ468" s="13"/>
      <c r="AR468" s="13"/>
      <c r="AS468" s="13"/>
      <c r="AT468" s="13"/>
      <c r="AU468" s="13"/>
      <c r="AV468" s="13"/>
      <c r="AW468" s="13"/>
      <c r="AX468" s="13" t="s">
        <v>85</v>
      </c>
      <c r="AY468" s="13" t="s">
        <v>85</v>
      </c>
      <c r="AZ468" s="13" t="s">
        <v>85</v>
      </c>
      <c r="BA468" s="13" t="s">
        <v>85</v>
      </c>
      <c r="BB468" s="13" t="s">
        <v>85</v>
      </c>
      <c r="BC468" s="13" t="s">
        <v>85</v>
      </c>
      <c r="BD468" s="13" t="s">
        <v>85</v>
      </c>
      <c r="BE468" s="13"/>
      <c r="BF468" s="13"/>
      <c r="BG468" s="13"/>
      <c r="BH468" s="13"/>
      <c r="BI468" s="13"/>
      <c r="BJ468" s="13"/>
      <c r="BK468" s="13"/>
      <c r="BL468" s="664"/>
      <c r="BM468" s="161" t="s">
        <v>85</v>
      </c>
      <c r="BN468" s="13" t="s">
        <v>85</v>
      </c>
      <c r="BO468" s="59" t="s">
        <v>85</v>
      </c>
      <c r="BP468" s="13" t="s">
        <v>85</v>
      </c>
      <c r="BQ468" s="13" t="s">
        <v>85</v>
      </c>
      <c r="BR468" s="13" t="s">
        <v>85</v>
      </c>
      <c r="BS468" s="13"/>
      <c r="BT468" s="13"/>
      <c r="BU468" s="13"/>
      <c r="BV468" s="13"/>
      <c r="BW468" s="13"/>
      <c r="BX468" s="13"/>
      <c r="BY468" s="13"/>
      <c r="BZ468" s="13" t="s">
        <v>85</v>
      </c>
      <c r="CA468" s="13" t="s">
        <v>85</v>
      </c>
      <c r="CB468" s="13" t="s">
        <v>85</v>
      </c>
      <c r="CC468" s="13" t="s">
        <v>85</v>
      </c>
      <c r="CD468" s="13" t="s">
        <v>85</v>
      </c>
      <c r="CE468" s="13" t="s">
        <v>85</v>
      </c>
      <c r="CF468" s="13" t="s">
        <v>85</v>
      </c>
      <c r="CG468" s="13"/>
      <c r="CH468" s="13"/>
      <c r="CI468" s="13"/>
      <c r="CJ468" s="13"/>
      <c r="CK468" s="13"/>
      <c r="CL468" s="13"/>
      <c r="CM468" s="13"/>
      <c r="CN468" s="13" t="s">
        <v>85</v>
      </c>
      <c r="CO468" s="13" t="s">
        <v>85</v>
      </c>
      <c r="CP468" s="13" t="s">
        <v>85</v>
      </c>
      <c r="CQ468" s="13" t="s">
        <v>85</v>
      </c>
      <c r="CR468" s="161" t="s">
        <v>85</v>
      </c>
      <c r="CS468" s="15" t="s">
        <v>85</v>
      </c>
      <c r="CT468" s="3">
        <f t="shared" si="94"/>
        <v>42</v>
      </c>
      <c r="CU468" s="12">
        <v>42</v>
      </c>
      <c r="CW468" s="12">
        <f t="shared" si="95"/>
        <v>0</v>
      </c>
    </row>
    <row r="469" spans="1:101" ht="16" thickBot="1" x14ac:dyDescent="0.25">
      <c r="A469" s="57" t="s">
        <v>208</v>
      </c>
      <c r="B469" s="49" t="s">
        <v>209</v>
      </c>
      <c r="C469" s="94"/>
      <c r="D469" s="146"/>
      <c r="E469" s="151"/>
      <c r="F469" s="62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153"/>
      <c r="AJ469" s="153"/>
      <c r="AK469" s="62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153"/>
      <c r="BN469" s="30"/>
      <c r="BO469" s="62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153"/>
      <c r="CS469" s="22"/>
      <c r="CT469" s="12">
        <f t="shared" si="94"/>
        <v>0</v>
      </c>
      <c r="CU469" s="12"/>
      <c r="CW469" s="12">
        <f t="shared" si="95"/>
        <v>0</v>
      </c>
    </row>
    <row r="470" spans="1:101" ht="16" thickBot="1" x14ac:dyDescent="0.25">
      <c r="A470" s="101" t="s">
        <v>855</v>
      </c>
      <c r="B470" s="84" t="s">
        <v>856</v>
      </c>
      <c r="C470" s="88" t="s">
        <v>329</v>
      </c>
      <c r="D470" s="635">
        <v>45595</v>
      </c>
      <c r="E470" s="647"/>
      <c r="F470" s="63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159"/>
      <c r="AJ470" s="159" t="s">
        <v>85</v>
      </c>
      <c r="AK470" s="63" t="s">
        <v>85</v>
      </c>
      <c r="AL470" s="27" t="s">
        <v>85</v>
      </c>
      <c r="AM470" s="27" t="s">
        <v>85</v>
      </c>
      <c r="AN470" s="27" t="s">
        <v>85</v>
      </c>
      <c r="AO470" s="27" t="s">
        <v>85</v>
      </c>
      <c r="AP470" s="27" t="s">
        <v>85</v>
      </c>
      <c r="AQ470" s="27"/>
      <c r="AR470" s="27"/>
      <c r="AS470" s="27"/>
      <c r="AT470" s="27"/>
      <c r="AU470" s="27"/>
      <c r="AV470" s="27"/>
      <c r="AW470" s="27"/>
      <c r="AX470" s="353"/>
      <c r="AY470" s="27" t="s">
        <v>85</v>
      </c>
      <c r="AZ470" s="27" t="s">
        <v>85</v>
      </c>
      <c r="BA470" s="27" t="s">
        <v>85</v>
      </c>
      <c r="BB470" s="27" t="s">
        <v>85</v>
      </c>
      <c r="BC470" s="27" t="s">
        <v>85</v>
      </c>
      <c r="BD470" s="27" t="s">
        <v>85</v>
      </c>
      <c r="BE470" s="27"/>
      <c r="BF470" s="27"/>
      <c r="BG470" s="27"/>
      <c r="BH470" s="27"/>
      <c r="BI470" s="27"/>
      <c r="BJ470" s="27"/>
      <c r="BK470" s="27"/>
      <c r="BL470" s="27" t="s">
        <v>85</v>
      </c>
      <c r="BM470" s="159" t="s">
        <v>85</v>
      </c>
      <c r="BN470" s="27" t="s">
        <v>85</v>
      </c>
      <c r="BO470" s="63" t="s">
        <v>85</v>
      </c>
      <c r="BP470" s="27" t="s">
        <v>85</v>
      </c>
      <c r="BQ470" s="27" t="s">
        <v>85</v>
      </c>
      <c r="BR470" s="27" t="s">
        <v>85</v>
      </c>
      <c r="BS470" s="27"/>
      <c r="BT470" s="27"/>
      <c r="BU470" s="27"/>
      <c r="BV470" s="27"/>
      <c r="BW470" s="27"/>
      <c r="BX470" s="27"/>
      <c r="BY470" s="27"/>
      <c r="BZ470" s="27" t="s">
        <v>85</v>
      </c>
      <c r="CA470" s="27" t="s">
        <v>85</v>
      </c>
      <c r="CB470" s="27" t="s">
        <v>85</v>
      </c>
      <c r="CC470" s="27" t="s">
        <v>85</v>
      </c>
      <c r="CD470" s="27" t="s">
        <v>85</v>
      </c>
      <c r="CE470" s="27" t="s">
        <v>85</v>
      </c>
      <c r="CF470" s="27" t="s">
        <v>85</v>
      </c>
      <c r="CG470" s="27"/>
      <c r="CH470" s="27"/>
      <c r="CI470" s="27"/>
      <c r="CJ470" s="27"/>
      <c r="CK470" s="27"/>
      <c r="CL470" s="27"/>
      <c r="CM470" s="27"/>
      <c r="CN470" s="27" t="s">
        <v>85</v>
      </c>
      <c r="CO470" s="27" t="s">
        <v>85</v>
      </c>
      <c r="CP470" s="27" t="s">
        <v>85</v>
      </c>
      <c r="CQ470" s="27" t="s">
        <v>85</v>
      </c>
      <c r="CR470" s="159" t="s">
        <v>85</v>
      </c>
      <c r="CS470" s="28" t="s">
        <v>85</v>
      </c>
      <c r="CT470" s="3">
        <f t="shared" si="94"/>
        <v>33</v>
      </c>
      <c r="CU470" s="12">
        <v>33</v>
      </c>
      <c r="CW470" s="12">
        <f t="shared" si="95"/>
        <v>0</v>
      </c>
    </row>
    <row r="471" spans="1:101" ht="15" x14ac:dyDescent="0.2">
      <c r="A471" s="102" t="s">
        <v>137</v>
      </c>
      <c r="B471" s="103" t="s">
        <v>138</v>
      </c>
      <c r="C471" s="89" t="s">
        <v>565</v>
      </c>
      <c r="D471" s="623"/>
      <c r="E471" s="624"/>
      <c r="F471" s="60" t="s">
        <v>85</v>
      </c>
      <c r="G471" s="10" t="s">
        <v>85</v>
      </c>
      <c r="H471" s="10" t="s">
        <v>85</v>
      </c>
      <c r="I471" s="10" t="s">
        <v>85</v>
      </c>
      <c r="J471" s="10" t="s">
        <v>85</v>
      </c>
      <c r="K471" s="10" t="s">
        <v>85</v>
      </c>
      <c r="L471" s="10" t="s">
        <v>85</v>
      </c>
      <c r="M471" s="10" t="s">
        <v>85</v>
      </c>
      <c r="N471" s="10" t="s">
        <v>85</v>
      </c>
      <c r="O471" s="10"/>
      <c r="P471" s="10"/>
      <c r="Q471" s="10"/>
      <c r="R471" s="10"/>
      <c r="S471" s="10"/>
      <c r="T471" s="10"/>
      <c r="U471" s="10"/>
      <c r="V471" s="10" t="s">
        <v>85</v>
      </c>
      <c r="W471" s="10" t="s">
        <v>85</v>
      </c>
      <c r="X471" s="10" t="s">
        <v>85</v>
      </c>
      <c r="Y471" s="10" t="s">
        <v>85</v>
      </c>
      <c r="Z471" s="10" t="s">
        <v>85</v>
      </c>
      <c r="AA471" s="10" t="s">
        <v>85</v>
      </c>
      <c r="AB471" s="10" t="s">
        <v>85</v>
      </c>
      <c r="AC471" s="10"/>
      <c r="AD471" s="10"/>
      <c r="AE471" s="10"/>
      <c r="AF471" s="10"/>
      <c r="AG471" s="10"/>
      <c r="AH471" s="10"/>
      <c r="AI471" s="160"/>
      <c r="AJ471" s="160" t="s">
        <v>85</v>
      </c>
      <c r="AK471" s="60" t="s">
        <v>85</v>
      </c>
      <c r="AL471" s="10" t="s">
        <v>85</v>
      </c>
      <c r="AM471" s="10" t="s">
        <v>85</v>
      </c>
      <c r="AN471" s="10" t="s">
        <v>85</v>
      </c>
      <c r="AO471" s="10" t="s">
        <v>85</v>
      </c>
      <c r="AP471" s="10" t="s">
        <v>85</v>
      </c>
      <c r="AQ471" s="10"/>
      <c r="AR471" s="10"/>
      <c r="AS471" s="10"/>
      <c r="AT471" s="10"/>
      <c r="AU471" s="10"/>
      <c r="AV471" s="10"/>
      <c r="AW471" s="10"/>
      <c r="AX471" s="173"/>
      <c r="AY471" s="173"/>
      <c r="AZ471" s="173"/>
      <c r="BA471" s="173"/>
      <c r="BB471" s="173"/>
      <c r="BC471" s="173"/>
      <c r="BD471" s="173"/>
      <c r="BE471" s="10"/>
      <c r="BF471" s="10"/>
      <c r="BG471" s="10"/>
      <c r="BH471" s="10"/>
      <c r="BI471" s="10"/>
      <c r="BJ471" s="10"/>
      <c r="BK471" s="10"/>
      <c r="BL471" s="10" t="s">
        <v>85</v>
      </c>
      <c r="BM471" s="160" t="s">
        <v>85</v>
      </c>
      <c r="BN471" s="10" t="s">
        <v>85</v>
      </c>
      <c r="BO471" s="60" t="s">
        <v>85</v>
      </c>
      <c r="BP471" s="10" t="s">
        <v>85</v>
      </c>
      <c r="BQ471" s="10" t="s">
        <v>85</v>
      </c>
      <c r="BR471" s="10" t="s">
        <v>85</v>
      </c>
      <c r="BS471" s="10"/>
      <c r="BT471" s="10"/>
      <c r="BU471" s="10"/>
      <c r="BV471" s="10"/>
      <c r="BW471" s="10"/>
      <c r="BX471" s="10"/>
      <c r="BY471" s="10"/>
      <c r="BZ471" s="10" t="s">
        <v>85</v>
      </c>
      <c r="CA471" s="10" t="s">
        <v>85</v>
      </c>
      <c r="CB471" s="10" t="s">
        <v>85</v>
      </c>
      <c r="CC471" s="10" t="s">
        <v>85</v>
      </c>
      <c r="CD471" s="10" t="s">
        <v>85</v>
      </c>
      <c r="CE471" s="10" t="s">
        <v>85</v>
      </c>
      <c r="CF471" s="10" t="s">
        <v>85</v>
      </c>
      <c r="CG471" s="10"/>
      <c r="CH471" s="10"/>
      <c r="CI471" s="10"/>
      <c r="CJ471" s="10"/>
      <c r="CK471" s="10"/>
      <c r="CL471" s="10"/>
      <c r="CM471" s="10"/>
      <c r="CN471" s="10" t="s">
        <v>85</v>
      </c>
      <c r="CO471" s="10" t="s">
        <v>85</v>
      </c>
      <c r="CP471" s="10" t="s">
        <v>85</v>
      </c>
      <c r="CQ471" s="10" t="s">
        <v>85</v>
      </c>
      <c r="CR471" s="160" t="s">
        <v>85</v>
      </c>
      <c r="CS471" s="18" t="s">
        <v>85</v>
      </c>
      <c r="CT471" s="3">
        <f t="shared" si="94"/>
        <v>43</v>
      </c>
      <c r="CU471" s="12">
        <v>50</v>
      </c>
      <c r="CV471" s="12">
        <v>7</v>
      </c>
      <c r="CW471" s="12">
        <f t="shared" si="95"/>
        <v>0</v>
      </c>
    </row>
    <row r="472" spans="1:101" ht="16" thickBot="1" x14ac:dyDescent="0.25">
      <c r="A472" s="203" t="s">
        <v>137</v>
      </c>
      <c r="B472" s="204" t="s">
        <v>138</v>
      </c>
      <c r="C472" s="94"/>
      <c r="D472" s="146"/>
      <c r="E472" s="147"/>
      <c r="F472" s="62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153"/>
      <c r="AJ472" s="153"/>
      <c r="AK472" s="62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153"/>
      <c r="BN472" s="30"/>
      <c r="BO472" s="62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153"/>
      <c r="CS472" s="22"/>
      <c r="CT472" s="12">
        <f t="shared" si="94"/>
        <v>0</v>
      </c>
      <c r="CU472" s="12"/>
      <c r="CW472" s="12">
        <f t="shared" si="95"/>
        <v>0</v>
      </c>
    </row>
    <row r="473" spans="1:101" ht="16" thickBot="1" x14ac:dyDescent="0.25">
      <c r="A473" s="203" t="s">
        <v>776</v>
      </c>
      <c r="B473" s="248" t="s">
        <v>777</v>
      </c>
      <c r="C473" s="94" t="s">
        <v>329</v>
      </c>
      <c r="D473" s="637">
        <v>45584</v>
      </c>
      <c r="E473" s="638">
        <v>45595</v>
      </c>
      <c r="F473" s="62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 t="s">
        <v>85</v>
      </c>
      <c r="Y473" s="30" t="s">
        <v>85</v>
      </c>
      <c r="Z473" s="30" t="s">
        <v>85</v>
      </c>
      <c r="AA473" s="30" t="s">
        <v>85</v>
      </c>
      <c r="AB473" s="30" t="s">
        <v>85</v>
      </c>
      <c r="AC473" s="30"/>
      <c r="AD473" s="30"/>
      <c r="AE473" s="30"/>
      <c r="AF473" s="30"/>
      <c r="AG473" s="30"/>
      <c r="AH473" s="30"/>
      <c r="AI473" s="435"/>
      <c r="AJ473" s="153"/>
      <c r="AK473" s="62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153"/>
      <c r="BN473" s="30"/>
      <c r="BO473" s="62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153"/>
      <c r="CS473" s="22"/>
      <c r="CT473" s="3">
        <f t="shared" si="94"/>
        <v>5</v>
      </c>
      <c r="CU473" s="12">
        <v>5</v>
      </c>
      <c r="CW473" s="12">
        <f t="shared" si="95"/>
        <v>0</v>
      </c>
    </row>
    <row r="474" spans="1:101" ht="16" thickBot="1" x14ac:dyDescent="0.25">
      <c r="A474" s="203" t="s">
        <v>442</v>
      </c>
      <c r="B474" s="248" t="s">
        <v>443</v>
      </c>
      <c r="C474" s="94" t="s">
        <v>329</v>
      </c>
      <c r="D474" s="637"/>
      <c r="E474" s="638">
        <v>45581</v>
      </c>
      <c r="F474" s="62"/>
      <c r="G474" s="30"/>
      <c r="H474" s="30" t="s">
        <v>85</v>
      </c>
      <c r="I474" s="30" t="s">
        <v>85</v>
      </c>
      <c r="J474" s="30" t="s">
        <v>85</v>
      </c>
      <c r="K474" s="30" t="s">
        <v>85</v>
      </c>
      <c r="L474" s="30" t="s">
        <v>85</v>
      </c>
      <c r="M474" s="30" t="s">
        <v>85</v>
      </c>
      <c r="N474" s="30" t="s">
        <v>85</v>
      </c>
      <c r="O474" s="247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153"/>
      <c r="AJ474" s="153"/>
      <c r="AK474" s="62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153"/>
      <c r="BN474" s="30"/>
      <c r="BO474" s="62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153"/>
      <c r="CS474" s="22"/>
      <c r="CT474" s="3">
        <f t="shared" si="94"/>
        <v>7</v>
      </c>
      <c r="CU474" s="12">
        <v>7</v>
      </c>
      <c r="CW474" s="12">
        <f t="shared" si="95"/>
        <v>0</v>
      </c>
    </row>
    <row r="475" spans="1:101" ht="16" thickBot="1" x14ac:dyDescent="0.25">
      <c r="A475" s="203" t="s">
        <v>332</v>
      </c>
      <c r="B475" s="248" t="s">
        <v>333</v>
      </c>
      <c r="C475" s="94" t="s">
        <v>290</v>
      </c>
      <c r="D475" s="637"/>
      <c r="E475" s="638">
        <v>45581</v>
      </c>
      <c r="F475" s="62"/>
      <c r="G475" s="30"/>
      <c r="H475" s="30" t="s">
        <v>85</v>
      </c>
      <c r="I475" s="30" t="s">
        <v>85</v>
      </c>
      <c r="J475" s="30" t="s">
        <v>85</v>
      </c>
      <c r="K475" s="30" t="s">
        <v>85</v>
      </c>
      <c r="L475" s="30" t="s">
        <v>85</v>
      </c>
      <c r="M475" s="30" t="s">
        <v>85</v>
      </c>
      <c r="N475" s="30" t="s">
        <v>85</v>
      </c>
      <c r="O475" s="30"/>
      <c r="P475" s="30"/>
      <c r="Q475" s="30"/>
      <c r="R475" s="30"/>
      <c r="S475" s="30"/>
      <c r="T475" s="30"/>
      <c r="U475" s="30"/>
      <c r="V475" s="247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153"/>
      <c r="AJ475" s="153"/>
      <c r="AK475" s="62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153"/>
      <c r="BN475" s="30"/>
      <c r="BO475" s="62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153"/>
      <c r="CS475" s="22"/>
      <c r="CT475" s="3">
        <f t="shared" si="94"/>
        <v>7</v>
      </c>
      <c r="CU475" s="12">
        <v>7</v>
      </c>
      <c r="CW475" s="12">
        <f t="shared" si="95"/>
        <v>0</v>
      </c>
    </row>
    <row r="476" spans="1:101" ht="15" x14ac:dyDescent="0.2">
      <c r="A476" s="39" t="s">
        <v>511</v>
      </c>
      <c r="B476" s="47" t="s">
        <v>512</v>
      </c>
      <c r="C476" s="89" t="s">
        <v>329</v>
      </c>
      <c r="D476" s="623"/>
      <c r="E476" s="665"/>
      <c r="F476" s="60" t="s">
        <v>85</v>
      </c>
      <c r="G476" s="10" t="s">
        <v>85</v>
      </c>
      <c r="H476" s="10" t="s">
        <v>85</v>
      </c>
      <c r="I476" s="10" t="s">
        <v>85</v>
      </c>
      <c r="J476" s="10"/>
      <c r="K476" s="10"/>
      <c r="L476" s="10" t="s">
        <v>85</v>
      </c>
      <c r="M476" s="10" t="s">
        <v>85</v>
      </c>
      <c r="N476" s="10" t="s">
        <v>85</v>
      </c>
      <c r="O476" s="10" t="s">
        <v>85</v>
      </c>
      <c r="P476" s="10" t="s">
        <v>85</v>
      </c>
      <c r="Q476" s="10"/>
      <c r="R476" s="10"/>
      <c r="S476" s="10"/>
      <c r="T476" s="10"/>
      <c r="U476" s="10"/>
      <c r="V476" s="10" t="s">
        <v>85</v>
      </c>
      <c r="W476" s="10" t="s">
        <v>85</v>
      </c>
      <c r="X476" s="10" t="s">
        <v>85</v>
      </c>
      <c r="Y476" s="10" t="s">
        <v>85</v>
      </c>
      <c r="Z476" s="10" t="s">
        <v>85</v>
      </c>
      <c r="AA476" s="10" t="s">
        <v>85</v>
      </c>
      <c r="AB476" s="10" t="s">
        <v>85</v>
      </c>
      <c r="AC476" s="10"/>
      <c r="AD476" s="10"/>
      <c r="AE476" s="10"/>
      <c r="AF476" s="10"/>
      <c r="AG476" s="10"/>
      <c r="AH476" s="10"/>
      <c r="AI476" s="160"/>
      <c r="AJ476" s="160" t="s">
        <v>85</v>
      </c>
      <c r="AK476" s="60" t="s">
        <v>85</v>
      </c>
      <c r="AL476" s="107"/>
      <c r="AM476" s="107"/>
      <c r="AN476" s="107"/>
      <c r="AO476" s="107"/>
      <c r="AP476" s="107"/>
      <c r="AQ476" s="10"/>
      <c r="AR476" s="10"/>
      <c r="AS476" s="10"/>
      <c r="AT476" s="10"/>
      <c r="AU476" s="10"/>
      <c r="AV476" s="10"/>
      <c r="AW476" s="10"/>
      <c r="AX476" s="10" t="s">
        <v>85</v>
      </c>
      <c r="AY476" s="10" t="s">
        <v>85</v>
      </c>
      <c r="AZ476" s="10" t="s">
        <v>85</v>
      </c>
      <c r="BA476" s="10" t="s">
        <v>85</v>
      </c>
      <c r="BB476" s="10" t="s">
        <v>85</v>
      </c>
      <c r="BC476" s="10" t="s">
        <v>85</v>
      </c>
      <c r="BD476" s="10" t="s">
        <v>85</v>
      </c>
      <c r="BE476" s="10"/>
      <c r="BF476" s="10"/>
      <c r="BG476" s="10"/>
      <c r="BH476" s="10"/>
      <c r="BI476" s="10"/>
      <c r="BJ476" s="10"/>
      <c r="BK476" s="10"/>
      <c r="BL476" s="10" t="s">
        <v>85</v>
      </c>
      <c r="BM476" s="160" t="s">
        <v>85</v>
      </c>
      <c r="BN476" s="10" t="s">
        <v>85</v>
      </c>
      <c r="BO476" s="60" t="s">
        <v>85</v>
      </c>
      <c r="BP476" s="10" t="s">
        <v>85</v>
      </c>
      <c r="BQ476" s="10" t="s">
        <v>85</v>
      </c>
      <c r="BR476" s="10" t="s">
        <v>85</v>
      </c>
      <c r="BS476" s="10"/>
      <c r="BT476" s="10"/>
      <c r="BU476" s="10"/>
      <c r="BV476" s="10"/>
      <c r="BW476" s="10"/>
      <c r="BX476" s="10"/>
      <c r="BY476" s="10"/>
      <c r="BZ476" s="10" t="s">
        <v>85</v>
      </c>
      <c r="CA476" s="10" t="s">
        <v>85</v>
      </c>
      <c r="CB476" s="10" t="s">
        <v>85</v>
      </c>
      <c r="CC476" s="10" t="s">
        <v>85</v>
      </c>
      <c r="CD476" s="10" t="s">
        <v>85</v>
      </c>
      <c r="CE476" s="10" t="s">
        <v>85</v>
      </c>
      <c r="CF476" s="10" t="s">
        <v>85</v>
      </c>
      <c r="CG476" s="10"/>
      <c r="CH476" s="10"/>
      <c r="CI476" s="10"/>
      <c r="CJ476" s="10"/>
      <c r="CK476" s="10"/>
      <c r="CL476" s="10"/>
      <c r="CM476" s="10"/>
      <c r="CN476" s="10" t="s">
        <v>85</v>
      </c>
      <c r="CO476" s="10" t="s">
        <v>85</v>
      </c>
      <c r="CP476" s="10" t="s">
        <v>85</v>
      </c>
      <c r="CQ476" s="10" t="s">
        <v>85</v>
      </c>
      <c r="CR476" s="160" t="s">
        <v>85</v>
      </c>
      <c r="CS476" s="18" t="s">
        <v>85</v>
      </c>
      <c r="CT476" s="3">
        <f t="shared" si="94"/>
        <v>45</v>
      </c>
      <c r="CU476" s="12">
        <v>48</v>
      </c>
      <c r="CW476" s="12">
        <f t="shared" si="95"/>
        <v>-3</v>
      </c>
    </row>
    <row r="477" spans="1:101" s="12" customFormat="1" ht="16" thickBot="1" x14ac:dyDescent="0.25">
      <c r="A477" s="215" t="s">
        <v>857</v>
      </c>
      <c r="B477" s="332" t="s">
        <v>572</v>
      </c>
      <c r="C477" s="88" t="s">
        <v>357</v>
      </c>
      <c r="D477" s="635"/>
      <c r="E477" s="647"/>
      <c r="F477" s="63"/>
      <c r="G477" s="27"/>
      <c r="H477" s="27" t="s">
        <v>85</v>
      </c>
      <c r="I477" s="27" t="s">
        <v>85</v>
      </c>
      <c r="J477" s="27" t="s">
        <v>85</v>
      </c>
      <c r="K477" s="27" t="s">
        <v>85</v>
      </c>
      <c r="L477" s="27" t="s">
        <v>85</v>
      </c>
      <c r="M477" s="27" t="s">
        <v>85</v>
      </c>
      <c r="N477" s="27" t="s">
        <v>85</v>
      </c>
      <c r="O477" s="27"/>
      <c r="P477" s="27"/>
      <c r="Q477" s="27"/>
      <c r="R477" s="27"/>
      <c r="S477" s="27"/>
      <c r="T477" s="27"/>
      <c r="U477" s="27"/>
      <c r="V477" s="27" t="s">
        <v>85</v>
      </c>
      <c r="W477" s="27" t="s">
        <v>85</v>
      </c>
      <c r="X477" s="27" t="s">
        <v>85</v>
      </c>
      <c r="Y477" s="27" t="s">
        <v>85</v>
      </c>
      <c r="Z477" s="27" t="s">
        <v>85</v>
      </c>
      <c r="AA477" s="27" t="s">
        <v>85</v>
      </c>
      <c r="AB477" s="27" t="s">
        <v>85</v>
      </c>
      <c r="AC477" s="27"/>
      <c r="AD477" s="27"/>
      <c r="AE477" s="27"/>
      <c r="AF477" s="27"/>
      <c r="AG477" s="27"/>
      <c r="AH477" s="27"/>
      <c r="AI477" s="159"/>
      <c r="AJ477" s="159" t="s">
        <v>85</v>
      </c>
      <c r="AK477" s="63" t="s">
        <v>85</v>
      </c>
      <c r="AL477" s="27" t="s">
        <v>85</v>
      </c>
      <c r="AM477" s="27" t="s">
        <v>85</v>
      </c>
      <c r="AN477" s="27" t="s">
        <v>85</v>
      </c>
      <c r="AO477" s="27" t="s">
        <v>85</v>
      </c>
      <c r="AP477" s="27" t="s">
        <v>85</v>
      </c>
      <c r="AQ477" s="27"/>
      <c r="AR477" s="27"/>
      <c r="AS477" s="27"/>
      <c r="AT477" s="27"/>
      <c r="AU477" s="27"/>
      <c r="AV477" s="27"/>
      <c r="AW477" s="27"/>
      <c r="AX477" s="27" t="s">
        <v>85</v>
      </c>
      <c r="AY477" s="27" t="s">
        <v>85</v>
      </c>
      <c r="AZ477" s="27" t="s">
        <v>85</v>
      </c>
      <c r="BA477" s="27" t="s">
        <v>85</v>
      </c>
      <c r="BB477" s="27" t="s">
        <v>85</v>
      </c>
      <c r="BC477" s="27" t="s">
        <v>85</v>
      </c>
      <c r="BD477" s="27" t="s">
        <v>85</v>
      </c>
      <c r="BE477" s="27"/>
      <c r="BF477" s="27"/>
      <c r="BG477" s="27"/>
      <c r="BH477" s="27"/>
      <c r="BI477" s="27"/>
      <c r="BJ477" s="27"/>
      <c r="BK477" s="27"/>
      <c r="BL477" s="27" t="s">
        <v>85</v>
      </c>
      <c r="BM477" s="159" t="s">
        <v>85</v>
      </c>
      <c r="BN477" s="27" t="s">
        <v>85</v>
      </c>
      <c r="BO477" s="63" t="s">
        <v>85</v>
      </c>
      <c r="BP477" s="27" t="s">
        <v>85</v>
      </c>
      <c r="BQ477" s="27" t="s">
        <v>85</v>
      </c>
      <c r="BR477" s="27" t="s">
        <v>85</v>
      </c>
      <c r="BS477" s="27"/>
      <c r="BT477" s="27"/>
      <c r="BU477" s="27"/>
      <c r="BV477" s="27"/>
      <c r="BW477" s="27"/>
      <c r="BX477" s="27"/>
      <c r="BY477" s="27"/>
      <c r="BZ477" s="27" t="s">
        <v>85</v>
      </c>
      <c r="CA477" s="27" t="s">
        <v>85</v>
      </c>
      <c r="CB477" s="27" t="s">
        <v>85</v>
      </c>
      <c r="CC477" s="27" t="s">
        <v>85</v>
      </c>
      <c r="CD477" s="27" t="s">
        <v>85</v>
      </c>
      <c r="CE477" s="27" t="s">
        <v>85</v>
      </c>
      <c r="CF477" s="27" t="s">
        <v>85</v>
      </c>
      <c r="CG477" s="27"/>
      <c r="CH477" s="27"/>
      <c r="CI477" s="27"/>
      <c r="CJ477" s="27"/>
      <c r="CK477" s="27"/>
      <c r="CL477" s="27"/>
      <c r="CM477" s="27"/>
      <c r="CN477" s="27" t="s">
        <v>85</v>
      </c>
      <c r="CO477" s="27" t="s">
        <v>85</v>
      </c>
      <c r="CP477" s="27" t="s">
        <v>85</v>
      </c>
      <c r="CQ477" s="27" t="s">
        <v>85</v>
      </c>
      <c r="CR477" s="159" t="s">
        <v>85</v>
      </c>
      <c r="CS477" s="28" t="s">
        <v>85</v>
      </c>
      <c r="CT477" s="3">
        <f t="shared" si="94"/>
        <v>48</v>
      </c>
      <c r="CU477" s="12">
        <v>48</v>
      </c>
      <c r="CW477" s="12">
        <f t="shared" si="95"/>
        <v>0</v>
      </c>
    </row>
    <row r="478" spans="1:101" ht="15" x14ac:dyDescent="0.2">
      <c r="A478" s="102" t="s">
        <v>264</v>
      </c>
      <c r="B478" s="288" t="s">
        <v>265</v>
      </c>
      <c r="C478" s="89" t="s">
        <v>263</v>
      </c>
      <c r="D478" s="141"/>
      <c r="E478" s="142"/>
      <c r="F478" s="60"/>
      <c r="G478" s="171"/>
      <c r="H478" s="171"/>
      <c r="I478" s="171"/>
      <c r="J478" s="171"/>
      <c r="K478" s="171"/>
      <c r="L478" s="171"/>
      <c r="M478" s="171"/>
      <c r="N478" s="10"/>
      <c r="O478" s="10"/>
      <c r="P478" s="10"/>
      <c r="Q478" s="10"/>
      <c r="R478" s="10"/>
      <c r="S478" s="10"/>
      <c r="T478" s="10"/>
      <c r="U478" s="10"/>
      <c r="V478" s="10" t="s">
        <v>85</v>
      </c>
      <c r="W478" s="171"/>
      <c r="X478" s="171"/>
      <c r="Y478" s="171"/>
      <c r="Z478" s="171"/>
      <c r="AA478" s="171"/>
      <c r="AB478" s="171"/>
      <c r="AC478" s="171"/>
      <c r="AD478" s="171"/>
      <c r="AE478" s="171"/>
      <c r="AF478" s="171"/>
      <c r="AG478" s="171"/>
      <c r="AH478" s="171"/>
      <c r="AI478" s="174"/>
      <c r="AJ478" s="174"/>
      <c r="AK478" s="175"/>
      <c r="AL478" s="171"/>
      <c r="AM478" s="171"/>
      <c r="AN478" s="171"/>
      <c r="AO478" s="171"/>
      <c r="AP478" s="171"/>
      <c r="AQ478" s="171"/>
      <c r="AR478" s="171"/>
      <c r="AS478" s="171"/>
      <c r="AT478" s="171"/>
      <c r="AU478" s="171"/>
      <c r="AV478" s="171"/>
      <c r="AW478" s="171"/>
      <c r="AX478" s="171"/>
      <c r="AY478" s="171"/>
      <c r="AZ478" s="171"/>
      <c r="BA478" s="171"/>
      <c r="BB478" s="171"/>
      <c r="BC478" s="171"/>
      <c r="BD478" s="171"/>
      <c r="BE478" s="171"/>
      <c r="BF478" s="171"/>
      <c r="BG478" s="171"/>
      <c r="BH478" s="171"/>
      <c r="BI478" s="171"/>
      <c r="BJ478" s="171"/>
      <c r="BK478" s="171"/>
      <c r="BL478" s="171"/>
      <c r="BM478" s="174"/>
      <c r="BN478" s="171"/>
      <c r="BO478" s="175"/>
      <c r="BP478" s="171"/>
      <c r="BQ478" s="171"/>
      <c r="BR478" s="171"/>
      <c r="BS478" s="171"/>
      <c r="BT478" s="171"/>
      <c r="BU478" s="171"/>
      <c r="BV478" s="171"/>
      <c r="BW478" s="171"/>
      <c r="BX478" s="171"/>
      <c r="BY478" s="171"/>
      <c r="BZ478" s="171"/>
      <c r="CA478" s="171"/>
      <c r="CB478" s="171"/>
      <c r="CC478" s="171"/>
      <c r="CD478" s="171"/>
      <c r="CE478" s="171"/>
      <c r="CF478" s="171"/>
      <c r="CG478" s="171"/>
      <c r="CH478" s="171"/>
      <c r="CI478" s="171"/>
      <c r="CJ478" s="171"/>
      <c r="CK478" s="171"/>
      <c r="CL478" s="171"/>
      <c r="CM478" s="171"/>
      <c r="CN478" s="171"/>
      <c r="CO478" s="171"/>
      <c r="CP478" s="171"/>
      <c r="CQ478" s="171"/>
      <c r="CR478" s="160"/>
      <c r="CS478" s="18"/>
      <c r="CT478" s="12">
        <f t="shared" si="94"/>
        <v>1</v>
      </c>
      <c r="CU478" s="12"/>
      <c r="CW478" s="12">
        <f t="shared" si="95"/>
        <v>1</v>
      </c>
    </row>
    <row r="479" spans="1:101" ht="16" thickBot="1" x14ac:dyDescent="0.25">
      <c r="A479" s="203" t="s">
        <v>264</v>
      </c>
      <c r="B479" s="205" t="s">
        <v>265</v>
      </c>
      <c r="C479" s="92" t="s">
        <v>310</v>
      </c>
      <c r="D479" s="146"/>
      <c r="E479" s="151"/>
      <c r="F479" s="62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153"/>
      <c r="AJ479" s="153"/>
      <c r="AK479" s="62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153"/>
      <c r="BN479" s="30"/>
      <c r="BO479" s="62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153"/>
      <c r="CS479" s="22"/>
      <c r="CT479" s="12">
        <f t="shared" si="94"/>
        <v>0</v>
      </c>
      <c r="CU479" s="12"/>
      <c r="CW479" s="12">
        <f t="shared" si="95"/>
        <v>0</v>
      </c>
    </row>
    <row r="480" spans="1:101" ht="16" thickBot="1" x14ac:dyDescent="0.25">
      <c r="A480" s="215" t="s">
        <v>907</v>
      </c>
      <c r="B480" s="332" t="s">
        <v>908</v>
      </c>
      <c r="C480" s="51" t="s">
        <v>731</v>
      </c>
      <c r="D480" s="139">
        <v>45611</v>
      </c>
      <c r="E480" s="145"/>
      <c r="F480" s="63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159"/>
      <c r="AJ480" s="159"/>
      <c r="AK480" s="63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 t="s">
        <v>85</v>
      </c>
      <c r="BA480" s="27" t="s">
        <v>85</v>
      </c>
      <c r="BB480" s="27" t="s">
        <v>85</v>
      </c>
      <c r="BC480" s="27" t="s">
        <v>85</v>
      </c>
      <c r="BD480" s="27" t="s">
        <v>85</v>
      </c>
      <c r="BE480" s="27"/>
      <c r="BF480" s="27"/>
      <c r="BG480" s="27"/>
      <c r="BH480" s="27"/>
      <c r="BI480" s="27"/>
      <c r="BJ480" s="27"/>
      <c r="BK480" s="27"/>
      <c r="BL480" s="27" t="s">
        <v>85</v>
      </c>
      <c r="BM480" s="159" t="s">
        <v>85</v>
      </c>
      <c r="BN480" s="27" t="s">
        <v>85</v>
      </c>
      <c r="BO480" s="63" t="s">
        <v>85</v>
      </c>
      <c r="BP480" s="27" t="s">
        <v>85</v>
      </c>
      <c r="BQ480" s="27" t="s">
        <v>85</v>
      </c>
      <c r="BR480" s="27" t="s">
        <v>85</v>
      </c>
      <c r="BS480" s="27"/>
      <c r="BT480" s="27"/>
      <c r="BU480" s="27"/>
      <c r="BV480" s="27"/>
      <c r="BW480" s="27"/>
      <c r="BX480" s="27"/>
      <c r="BY480" s="27"/>
      <c r="BZ480" s="27" t="s">
        <v>85</v>
      </c>
      <c r="CA480" s="27" t="s">
        <v>85</v>
      </c>
      <c r="CB480" s="27" t="s">
        <v>85</v>
      </c>
      <c r="CC480" s="27" t="s">
        <v>85</v>
      </c>
      <c r="CD480" s="27" t="s">
        <v>85</v>
      </c>
      <c r="CE480" s="27" t="s">
        <v>85</v>
      </c>
      <c r="CF480" s="27" t="s">
        <v>85</v>
      </c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159"/>
      <c r="CS480" s="28"/>
      <c r="CT480" s="12">
        <f t="shared" si="94"/>
        <v>19</v>
      </c>
      <c r="CU480" s="12"/>
      <c r="CW480" s="12">
        <f t="shared" si="95"/>
        <v>19</v>
      </c>
    </row>
    <row r="481" spans="1:111" ht="15" x14ac:dyDescent="0.2">
      <c r="A481" s="249" t="s">
        <v>13</v>
      </c>
      <c r="B481" s="445" t="s">
        <v>14</v>
      </c>
      <c r="C481" s="10" t="s">
        <v>290</v>
      </c>
      <c r="D481" s="623"/>
      <c r="E481" s="624"/>
      <c r="F481" s="446"/>
      <c r="G481" s="232"/>
      <c r="H481" s="10" t="s">
        <v>85</v>
      </c>
      <c r="I481" s="10" t="s">
        <v>85</v>
      </c>
      <c r="J481" s="10" t="s">
        <v>85</v>
      </c>
      <c r="K481" s="10" t="s">
        <v>85</v>
      </c>
      <c r="L481" s="10" t="s">
        <v>85</v>
      </c>
      <c r="M481" s="10" t="s">
        <v>85</v>
      </c>
      <c r="N481" s="10" t="s">
        <v>85</v>
      </c>
      <c r="O481" s="10"/>
      <c r="P481" s="10"/>
      <c r="Q481" s="10"/>
      <c r="R481" s="10"/>
      <c r="S481" s="10"/>
      <c r="T481" s="10"/>
      <c r="U481" s="10"/>
      <c r="V481" s="171"/>
      <c r="W481" s="171"/>
      <c r="X481" s="171"/>
      <c r="Y481" s="171"/>
      <c r="Z481" s="171"/>
      <c r="AA481" s="171"/>
      <c r="AB481" s="171"/>
      <c r="AC481" s="171"/>
      <c r="AD481" s="171"/>
      <c r="AE481" s="171"/>
      <c r="AF481" s="171"/>
      <c r="AG481" s="171"/>
      <c r="AH481" s="171"/>
      <c r="AI481" s="174"/>
      <c r="AJ481" s="174"/>
      <c r="AK481" s="175"/>
      <c r="AL481" s="171"/>
      <c r="AM481" s="171"/>
      <c r="AN481" s="171"/>
      <c r="AO481" s="171"/>
      <c r="AP481" s="171"/>
      <c r="AQ481" s="171"/>
      <c r="AR481" s="171"/>
      <c r="AS481" s="171"/>
      <c r="AT481" s="171"/>
      <c r="AU481" s="171"/>
      <c r="AV481" s="171"/>
      <c r="AW481" s="171"/>
      <c r="AX481" s="171"/>
      <c r="AY481" s="171"/>
      <c r="AZ481" s="10"/>
      <c r="BA481" s="10"/>
      <c r="BB481" s="173"/>
      <c r="BC481" s="173"/>
      <c r="BD481" s="173"/>
      <c r="BE481" s="10"/>
      <c r="BF481" s="10"/>
      <c r="BG481" s="10"/>
      <c r="BH481" s="10"/>
      <c r="BI481" s="10"/>
      <c r="BJ481" s="10"/>
      <c r="BK481" s="10"/>
      <c r="BL481" s="10" t="s">
        <v>85</v>
      </c>
      <c r="BM481" s="160" t="s">
        <v>85</v>
      </c>
      <c r="BN481" s="10" t="s">
        <v>85</v>
      </c>
      <c r="BO481" s="60" t="s">
        <v>85</v>
      </c>
      <c r="BP481" s="10" t="s">
        <v>85</v>
      </c>
      <c r="BQ481" s="10" t="s">
        <v>85</v>
      </c>
      <c r="BR481" s="10" t="s">
        <v>85</v>
      </c>
      <c r="BS481" s="10"/>
      <c r="BT481" s="10"/>
      <c r="BU481" s="10"/>
      <c r="BV481" s="10"/>
      <c r="BW481" s="10"/>
      <c r="BX481" s="10"/>
      <c r="BY481" s="10"/>
      <c r="BZ481" s="10" t="s">
        <v>85</v>
      </c>
      <c r="CA481" s="10" t="s">
        <v>85</v>
      </c>
      <c r="CB481" s="10" t="s">
        <v>85</v>
      </c>
      <c r="CC481" s="10" t="s">
        <v>85</v>
      </c>
      <c r="CD481" s="10" t="s">
        <v>85</v>
      </c>
      <c r="CE481" s="10" t="s">
        <v>85</v>
      </c>
      <c r="CF481" s="10" t="s">
        <v>85</v>
      </c>
      <c r="CG481" s="10"/>
      <c r="CH481" s="10"/>
      <c r="CI481" s="10"/>
      <c r="CJ481" s="10"/>
      <c r="CK481" s="10"/>
      <c r="CL481" s="10"/>
      <c r="CM481" s="10"/>
      <c r="CN481" s="10" t="s">
        <v>85</v>
      </c>
      <c r="CO481" s="10" t="s">
        <v>85</v>
      </c>
      <c r="CP481" s="10" t="s">
        <v>85</v>
      </c>
      <c r="CQ481" s="10" t="s">
        <v>85</v>
      </c>
      <c r="CR481" s="160" t="s">
        <v>85</v>
      </c>
      <c r="CS481" s="18" t="s">
        <v>85</v>
      </c>
      <c r="CT481" s="3">
        <f t="shared" si="94"/>
        <v>27</v>
      </c>
      <c r="CU481" s="12">
        <v>48</v>
      </c>
      <c r="CV481" s="12">
        <v>3</v>
      </c>
      <c r="CW481" s="12">
        <f t="shared" si="95"/>
        <v>-18</v>
      </c>
    </row>
    <row r="482" spans="1:111" ht="16" thickBot="1" x14ac:dyDescent="0.25">
      <c r="A482" s="250" t="s">
        <v>13</v>
      </c>
      <c r="B482" s="447" t="s">
        <v>14</v>
      </c>
      <c r="C482" s="94"/>
      <c r="D482" s="146"/>
      <c r="E482" s="147"/>
      <c r="F482" s="62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153"/>
      <c r="AJ482" s="153"/>
      <c r="AK482" s="62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153"/>
      <c r="BN482" s="30"/>
      <c r="BO482" s="62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153"/>
      <c r="CS482" s="22"/>
      <c r="CT482" s="12">
        <f t="shared" si="94"/>
        <v>0</v>
      </c>
      <c r="CU482" s="12"/>
      <c r="CW482" s="12">
        <f t="shared" si="95"/>
        <v>0</v>
      </c>
    </row>
    <row r="483" spans="1:111" ht="15" x14ac:dyDescent="0.2">
      <c r="A483" s="249" t="s">
        <v>930</v>
      </c>
      <c r="B483" s="597" t="s">
        <v>444</v>
      </c>
      <c r="C483" s="89" t="s">
        <v>357</v>
      </c>
      <c r="D483" s="623"/>
      <c r="E483" s="624">
        <v>45637</v>
      </c>
      <c r="F483" s="60"/>
      <c r="G483" s="10"/>
      <c r="H483" s="68"/>
      <c r="I483" s="68"/>
      <c r="J483" s="68"/>
      <c r="K483" s="68"/>
      <c r="L483" s="68"/>
      <c r="M483" s="68"/>
      <c r="N483" s="68"/>
      <c r="O483" s="10"/>
      <c r="P483" s="10"/>
      <c r="Q483" s="10"/>
      <c r="R483" s="10"/>
      <c r="S483" s="10"/>
      <c r="T483" s="10"/>
      <c r="U483" s="10"/>
      <c r="V483" s="10" t="s">
        <v>85</v>
      </c>
      <c r="W483" s="10" t="s">
        <v>85</v>
      </c>
      <c r="X483" s="10" t="s">
        <v>85</v>
      </c>
      <c r="Y483" s="10" t="s">
        <v>85</v>
      </c>
      <c r="Z483" s="10" t="s">
        <v>85</v>
      </c>
      <c r="AA483" s="10" t="s">
        <v>85</v>
      </c>
      <c r="AB483" s="10" t="s">
        <v>85</v>
      </c>
      <c r="AC483" s="10"/>
      <c r="AD483" s="10"/>
      <c r="AE483" s="10"/>
      <c r="AF483" s="10"/>
      <c r="AG483" s="10"/>
      <c r="AH483" s="10"/>
      <c r="AI483" s="160"/>
      <c r="AJ483" s="160" t="s">
        <v>85</v>
      </c>
      <c r="AK483" s="60" t="s">
        <v>85</v>
      </c>
      <c r="AL483" s="10" t="s">
        <v>85</v>
      </c>
      <c r="AM483" s="10" t="s">
        <v>85</v>
      </c>
      <c r="AN483" s="10" t="s">
        <v>85</v>
      </c>
      <c r="AO483" s="10" t="s">
        <v>85</v>
      </c>
      <c r="AP483" s="10" t="s">
        <v>85</v>
      </c>
      <c r="AQ483" s="10"/>
      <c r="AR483" s="10"/>
      <c r="AS483" s="10"/>
      <c r="AT483" s="10"/>
      <c r="AU483" s="10"/>
      <c r="AV483" s="10"/>
      <c r="AW483" s="10"/>
      <c r="AX483" s="68"/>
      <c r="AY483" s="10" t="s">
        <v>85</v>
      </c>
      <c r="AZ483" s="10" t="s">
        <v>85</v>
      </c>
      <c r="BA483" s="10" t="s">
        <v>85</v>
      </c>
      <c r="BB483" s="10" t="s">
        <v>85</v>
      </c>
      <c r="BC483" s="10" t="s">
        <v>85</v>
      </c>
      <c r="BD483" s="10" t="s">
        <v>85</v>
      </c>
      <c r="BE483" s="10"/>
      <c r="BF483" s="10"/>
      <c r="BG483" s="10"/>
      <c r="BH483" s="10"/>
      <c r="BI483" s="10"/>
      <c r="BJ483" s="10"/>
      <c r="BK483" s="10"/>
      <c r="BL483" s="10" t="s">
        <v>85</v>
      </c>
      <c r="BM483" s="160" t="s">
        <v>85</v>
      </c>
      <c r="BN483" s="10" t="s">
        <v>85</v>
      </c>
      <c r="BO483" s="60" t="s">
        <v>85</v>
      </c>
      <c r="BP483" s="10" t="s">
        <v>85</v>
      </c>
      <c r="BQ483" s="10" t="s">
        <v>85</v>
      </c>
      <c r="BR483" s="10" t="s">
        <v>85</v>
      </c>
      <c r="BS483" s="10"/>
      <c r="BT483" s="10"/>
      <c r="BU483" s="10"/>
      <c r="BV483" s="10"/>
      <c r="BW483" s="10"/>
      <c r="BX483" s="10"/>
      <c r="BY483" s="171"/>
      <c r="BZ483" s="171"/>
      <c r="CA483" s="171"/>
      <c r="CB483" s="171"/>
      <c r="CC483" s="171"/>
      <c r="CD483" s="171"/>
      <c r="CE483" s="171"/>
      <c r="CF483" s="171"/>
      <c r="CG483" s="171"/>
      <c r="CH483" s="171"/>
      <c r="CI483" s="171"/>
      <c r="CJ483" s="171"/>
      <c r="CK483" s="171"/>
      <c r="CL483" s="171"/>
      <c r="CM483" s="171"/>
      <c r="CN483" s="171"/>
      <c r="CO483" s="171"/>
      <c r="CP483" s="171"/>
      <c r="CQ483" s="171"/>
      <c r="CR483" s="174"/>
      <c r="CS483" s="566"/>
      <c r="CT483" s="3">
        <f t="shared" si="94"/>
        <v>27</v>
      </c>
      <c r="CU483" s="12">
        <v>35</v>
      </c>
      <c r="CW483" s="12">
        <f t="shared" si="95"/>
        <v>-8</v>
      </c>
    </row>
    <row r="484" spans="1:111" s="12" customFormat="1" ht="16" thickBot="1" x14ac:dyDescent="0.25">
      <c r="A484" s="333" t="s">
        <v>971</v>
      </c>
      <c r="B484" s="334" t="s">
        <v>972</v>
      </c>
      <c r="C484" s="88" t="s">
        <v>293</v>
      </c>
      <c r="D484" s="635">
        <v>45633</v>
      </c>
      <c r="E484" s="636"/>
      <c r="F484" s="63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159"/>
      <c r="AJ484" s="159"/>
      <c r="AK484" s="63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159"/>
      <c r="BN484" s="27"/>
      <c r="BO484" s="63"/>
      <c r="BP484" s="27"/>
      <c r="BQ484" s="27"/>
      <c r="BR484" s="27"/>
      <c r="BS484" s="27"/>
      <c r="BT484" s="27"/>
      <c r="BU484" s="27" t="s">
        <v>85</v>
      </c>
      <c r="BV484" s="27" t="s">
        <v>85</v>
      </c>
      <c r="BW484" s="27" t="s">
        <v>85</v>
      </c>
      <c r="BX484" s="27"/>
      <c r="BY484" s="27"/>
      <c r="BZ484" s="27" t="s">
        <v>85</v>
      </c>
      <c r="CA484" s="27" t="s">
        <v>85</v>
      </c>
      <c r="CB484" s="27" t="s">
        <v>85</v>
      </c>
      <c r="CC484" s="27" t="s">
        <v>85</v>
      </c>
      <c r="CD484" s="27" t="s">
        <v>85</v>
      </c>
      <c r="CE484" s="27" t="s">
        <v>85</v>
      </c>
      <c r="CF484" s="27" t="s">
        <v>85</v>
      </c>
      <c r="CG484" s="27"/>
      <c r="CH484" s="27"/>
      <c r="CI484" s="27"/>
      <c r="CJ484" s="27"/>
      <c r="CK484" s="27"/>
      <c r="CL484" s="27"/>
      <c r="CM484" s="27"/>
      <c r="CN484" s="27"/>
      <c r="CO484" s="27"/>
      <c r="CP484" s="27" t="s">
        <v>85</v>
      </c>
      <c r="CQ484" s="27" t="s">
        <v>85</v>
      </c>
      <c r="CR484" s="159" t="s">
        <v>85</v>
      </c>
      <c r="CS484" s="28" t="s">
        <v>85</v>
      </c>
      <c r="CT484" s="3">
        <f t="shared" ref="CT484:CT487" si="96">+COUNTA(F484:CS484)</f>
        <v>14</v>
      </c>
      <c r="CU484" s="12">
        <v>14</v>
      </c>
      <c r="CW484" s="12">
        <f t="shared" ref="CW484:CW487" si="97">+CT484+CV484-CU484</f>
        <v>0</v>
      </c>
    </row>
    <row r="485" spans="1:111" s="12" customFormat="1" ht="15" x14ac:dyDescent="0.2">
      <c r="A485" s="43" t="s">
        <v>197</v>
      </c>
      <c r="B485" s="244" t="s">
        <v>198</v>
      </c>
      <c r="C485" s="93" t="s">
        <v>263</v>
      </c>
      <c r="D485" s="141"/>
      <c r="E485" s="142">
        <v>45595</v>
      </c>
      <c r="F485" s="60"/>
      <c r="G485" s="10"/>
      <c r="H485" s="10" t="s">
        <v>85</v>
      </c>
      <c r="I485" s="10" t="s">
        <v>85</v>
      </c>
      <c r="J485" s="10" t="s">
        <v>85</v>
      </c>
      <c r="K485" s="10" t="s">
        <v>85</v>
      </c>
      <c r="L485" s="10" t="s">
        <v>85</v>
      </c>
      <c r="M485" s="10" t="s">
        <v>85</v>
      </c>
      <c r="N485" s="10" t="s">
        <v>85</v>
      </c>
      <c r="O485" s="10"/>
      <c r="P485" s="10"/>
      <c r="Q485" s="10"/>
      <c r="R485" s="10"/>
      <c r="S485" s="10"/>
      <c r="T485" s="10"/>
      <c r="U485" s="10"/>
      <c r="V485" s="10" t="s">
        <v>85</v>
      </c>
      <c r="W485" s="10" t="s">
        <v>85</v>
      </c>
      <c r="X485" s="10" t="s">
        <v>85</v>
      </c>
      <c r="Y485" s="10" t="s">
        <v>85</v>
      </c>
      <c r="Z485" s="10" t="s">
        <v>85</v>
      </c>
      <c r="AA485" s="10" t="s">
        <v>85</v>
      </c>
      <c r="AB485" s="10" t="s">
        <v>85</v>
      </c>
      <c r="AC485" s="10"/>
      <c r="AD485" s="10"/>
      <c r="AE485" s="10"/>
      <c r="AF485" s="10"/>
      <c r="AG485" s="10"/>
      <c r="AH485" s="10"/>
      <c r="AI485" s="160"/>
      <c r="AJ485" s="160"/>
      <c r="AK485" s="6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60"/>
      <c r="BN485" s="10"/>
      <c r="BO485" s="6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60"/>
      <c r="CS485" s="18"/>
      <c r="CT485" s="12">
        <f t="shared" si="96"/>
        <v>14</v>
      </c>
      <c r="CW485" s="12">
        <f t="shared" si="97"/>
        <v>14</v>
      </c>
      <c r="CZ485"/>
      <c r="DA485"/>
      <c r="DB485"/>
      <c r="DC485"/>
      <c r="DD485"/>
      <c r="DE485"/>
      <c r="DF485"/>
      <c r="DG485"/>
    </row>
    <row r="486" spans="1:111" s="12" customFormat="1" ht="15" x14ac:dyDescent="0.2">
      <c r="A486" s="44" t="s">
        <v>197</v>
      </c>
      <c r="B486" s="124" t="s">
        <v>198</v>
      </c>
      <c r="C486" s="488" t="s">
        <v>570</v>
      </c>
      <c r="D486" s="611">
        <v>45595</v>
      </c>
      <c r="E486" s="612">
        <v>45623</v>
      </c>
      <c r="F486" s="6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58"/>
      <c r="AJ486" s="158" t="s">
        <v>85</v>
      </c>
      <c r="AK486" s="61" t="s">
        <v>85</v>
      </c>
      <c r="AL486" s="11" t="s">
        <v>85</v>
      </c>
      <c r="AM486" s="11" t="s">
        <v>85</v>
      </c>
      <c r="AN486" s="11" t="s">
        <v>85</v>
      </c>
      <c r="AO486" s="11" t="s">
        <v>85</v>
      </c>
      <c r="AP486" s="11" t="s">
        <v>85</v>
      </c>
      <c r="AQ486" s="11"/>
      <c r="AR486" s="11"/>
      <c r="AS486" s="11"/>
      <c r="AT486" s="11"/>
      <c r="AU486" s="11"/>
      <c r="AV486" s="11"/>
      <c r="AW486" s="11"/>
      <c r="AX486" s="11" t="s">
        <v>85</v>
      </c>
      <c r="AY486" s="11" t="s">
        <v>85</v>
      </c>
      <c r="AZ486" s="11" t="s">
        <v>85</v>
      </c>
      <c r="BA486" s="11" t="s">
        <v>85</v>
      </c>
      <c r="BB486" s="11" t="s">
        <v>85</v>
      </c>
      <c r="BC486" s="11" t="s">
        <v>85</v>
      </c>
      <c r="BD486" s="11" t="s">
        <v>85</v>
      </c>
      <c r="BE486" s="11"/>
      <c r="BF486" s="11"/>
      <c r="BG486" s="11"/>
      <c r="BH486" s="11"/>
      <c r="BI486" s="11"/>
      <c r="BJ486" s="11"/>
      <c r="BK486" s="11"/>
      <c r="BL486" s="11"/>
      <c r="BM486" s="158"/>
      <c r="BN486" s="15"/>
      <c r="BO486" s="6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58"/>
      <c r="CS486" s="21"/>
      <c r="CT486" s="3">
        <f t="shared" si="96"/>
        <v>14</v>
      </c>
      <c r="CU486" s="12">
        <v>14</v>
      </c>
      <c r="CW486" s="12">
        <f t="shared" si="97"/>
        <v>0</v>
      </c>
      <c r="CZ486"/>
      <c r="DA486"/>
      <c r="DB486"/>
      <c r="DC486"/>
      <c r="DD486"/>
      <c r="DE486"/>
      <c r="DF486"/>
      <c r="DG486"/>
    </row>
    <row r="487" spans="1:111" s="12" customFormat="1" ht="16" thickBot="1" x14ac:dyDescent="0.25">
      <c r="A487" s="44" t="s">
        <v>197</v>
      </c>
      <c r="B487" s="124" t="s">
        <v>198</v>
      </c>
      <c r="C487" s="488" t="s">
        <v>565</v>
      </c>
      <c r="D487" s="611">
        <v>45623</v>
      </c>
      <c r="E487" s="612"/>
      <c r="F487" s="6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58"/>
      <c r="AJ487" s="158"/>
      <c r="AK487" s="6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 t="s">
        <v>85</v>
      </c>
      <c r="BM487" s="158" t="s">
        <v>85</v>
      </c>
      <c r="BN487" s="22" t="s">
        <v>85</v>
      </c>
      <c r="BO487" s="61" t="s">
        <v>85</v>
      </c>
      <c r="BP487" s="11" t="s">
        <v>85</v>
      </c>
      <c r="BQ487" s="11" t="s">
        <v>85</v>
      </c>
      <c r="BR487" s="11" t="s">
        <v>85</v>
      </c>
      <c r="BS487" s="11"/>
      <c r="BT487" s="11"/>
      <c r="BU487" s="11"/>
      <c r="BV487" s="11"/>
      <c r="BW487" s="11"/>
      <c r="BX487" s="11"/>
      <c r="BY487" s="11"/>
      <c r="BZ487" s="11" t="s">
        <v>85</v>
      </c>
      <c r="CA487" s="11" t="s">
        <v>85</v>
      </c>
      <c r="CB487" s="11" t="s">
        <v>85</v>
      </c>
      <c r="CC487" s="11" t="s">
        <v>85</v>
      </c>
      <c r="CD487" s="11" t="s">
        <v>85</v>
      </c>
      <c r="CE487" s="11" t="s">
        <v>85</v>
      </c>
      <c r="CF487" s="11" t="s">
        <v>85</v>
      </c>
      <c r="CG487" s="11"/>
      <c r="CH487" s="11"/>
      <c r="CI487" s="11"/>
      <c r="CJ487" s="11"/>
      <c r="CK487" s="11"/>
      <c r="CL487" s="11"/>
      <c r="CM487" s="11"/>
      <c r="CN487" s="11" t="s">
        <v>85</v>
      </c>
      <c r="CO487" s="11" t="s">
        <v>85</v>
      </c>
      <c r="CP487" s="11" t="s">
        <v>85</v>
      </c>
      <c r="CQ487" s="11" t="s">
        <v>85</v>
      </c>
      <c r="CR487" s="158" t="s">
        <v>85</v>
      </c>
      <c r="CS487" s="21" t="s">
        <v>85</v>
      </c>
      <c r="CT487" s="3">
        <f t="shared" si="96"/>
        <v>20</v>
      </c>
      <c r="CU487" s="12">
        <v>20</v>
      </c>
      <c r="CW487" s="12">
        <f t="shared" si="97"/>
        <v>0</v>
      </c>
      <c r="CZ487"/>
      <c r="DA487"/>
      <c r="DB487"/>
      <c r="DC487"/>
      <c r="DD487"/>
      <c r="DE487"/>
      <c r="DF487"/>
      <c r="DG487"/>
    </row>
    <row r="488" spans="1:111" ht="15" x14ac:dyDescent="0.2">
      <c r="A488" s="229" t="s">
        <v>93</v>
      </c>
      <c r="B488" s="131" t="s">
        <v>94</v>
      </c>
      <c r="C488" s="89" t="s">
        <v>290</v>
      </c>
      <c r="D488" s="623"/>
      <c r="E488" s="624"/>
      <c r="F488" s="60"/>
      <c r="G488" s="10"/>
      <c r="H488" s="10" t="s">
        <v>85</v>
      </c>
      <c r="I488" s="10" t="s">
        <v>85</v>
      </c>
      <c r="J488" s="10" t="s">
        <v>85</v>
      </c>
      <c r="K488" s="10" t="s">
        <v>85</v>
      </c>
      <c r="L488" s="10" t="s">
        <v>85</v>
      </c>
      <c r="M488" s="10" t="s">
        <v>85</v>
      </c>
      <c r="N488" s="10" t="s">
        <v>85</v>
      </c>
      <c r="O488" s="10"/>
      <c r="P488" s="10"/>
      <c r="Q488" s="10"/>
      <c r="R488" s="10"/>
      <c r="S488" s="10"/>
      <c r="T488" s="10"/>
      <c r="U488" s="10"/>
      <c r="V488" s="10" t="s">
        <v>85</v>
      </c>
      <c r="W488" s="10" t="s">
        <v>85</v>
      </c>
      <c r="X488" s="10" t="s">
        <v>85</v>
      </c>
      <c r="Y488" s="10" t="s">
        <v>85</v>
      </c>
      <c r="Z488" s="10" t="s">
        <v>85</v>
      </c>
      <c r="AA488" s="10" t="s">
        <v>85</v>
      </c>
      <c r="AB488" s="10" t="s">
        <v>85</v>
      </c>
      <c r="AC488" s="10"/>
      <c r="AD488" s="10"/>
      <c r="AE488" s="10"/>
      <c r="AF488" s="10"/>
      <c r="AG488" s="10"/>
      <c r="AH488" s="10"/>
      <c r="AI488" s="160"/>
      <c r="AJ488" s="160" t="s">
        <v>85</v>
      </c>
      <c r="AK488" s="60" t="s">
        <v>85</v>
      </c>
      <c r="AL488" s="10" t="s">
        <v>85</v>
      </c>
      <c r="AM488" s="10" t="s">
        <v>85</v>
      </c>
      <c r="AN488" s="10" t="s">
        <v>85</v>
      </c>
      <c r="AO488" s="10" t="s">
        <v>85</v>
      </c>
      <c r="AP488" s="10" t="s">
        <v>85</v>
      </c>
      <c r="AQ488" s="10"/>
      <c r="AR488" s="10"/>
      <c r="AS488" s="10"/>
      <c r="AT488" s="10"/>
      <c r="AU488" s="10"/>
      <c r="AV488" s="10"/>
      <c r="AW488" s="10"/>
      <c r="AX488" s="10" t="s">
        <v>85</v>
      </c>
      <c r="AY488" s="10" t="s">
        <v>85</v>
      </c>
      <c r="AZ488" s="10" t="s">
        <v>85</v>
      </c>
      <c r="BA488" s="10" t="s">
        <v>85</v>
      </c>
      <c r="BB488" s="10" t="s">
        <v>85</v>
      </c>
      <c r="BC488" s="10" t="s">
        <v>85</v>
      </c>
      <c r="BD488" s="10" t="s">
        <v>85</v>
      </c>
      <c r="BE488" s="10"/>
      <c r="BF488" s="10"/>
      <c r="BG488" s="10"/>
      <c r="BH488" s="10"/>
      <c r="BI488" s="10"/>
      <c r="BJ488" s="10"/>
      <c r="BK488" s="10"/>
      <c r="BL488" s="10" t="s">
        <v>85</v>
      </c>
      <c r="BM488" s="160" t="s">
        <v>85</v>
      </c>
      <c r="BN488" s="11" t="s">
        <v>85</v>
      </c>
      <c r="BO488" s="60" t="s">
        <v>85</v>
      </c>
      <c r="BP488" s="10" t="s">
        <v>85</v>
      </c>
      <c r="BQ488" s="10" t="s">
        <v>85</v>
      </c>
      <c r="BR488" s="10" t="s">
        <v>85</v>
      </c>
      <c r="BS488" s="10"/>
      <c r="BT488" s="10"/>
      <c r="BU488" s="10"/>
      <c r="BV488" s="10"/>
      <c r="BW488" s="10"/>
      <c r="BX488" s="10"/>
      <c r="BY488" s="10"/>
      <c r="BZ488" s="10" t="s">
        <v>85</v>
      </c>
      <c r="CA488" s="10" t="s">
        <v>85</v>
      </c>
      <c r="CB488" s="10" t="s">
        <v>85</v>
      </c>
      <c r="CC488" s="10" t="s">
        <v>85</v>
      </c>
      <c r="CD488" s="10" t="s">
        <v>85</v>
      </c>
      <c r="CE488" s="10" t="s">
        <v>85</v>
      </c>
      <c r="CF488" s="10" t="s">
        <v>85</v>
      </c>
      <c r="CG488" s="10"/>
      <c r="CH488" s="10"/>
      <c r="CI488" s="10"/>
      <c r="CJ488" s="10"/>
      <c r="CK488" s="10"/>
      <c r="CL488" s="10"/>
      <c r="CM488" s="10"/>
      <c r="CN488" s="173"/>
      <c r="CO488" s="173"/>
      <c r="CP488" s="173"/>
      <c r="CQ488" s="173"/>
      <c r="CR488" s="571"/>
      <c r="CS488" s="572"/>
      <c r="CT488" s="3">
        <f t="shared" si="94"/>
        <v>42</v>
      </c>
      <c r="CU488" s="12">
        <v>48</v>
      </c>
      <c r="CV488" s="12">
        <v>6</v>
      </c>
      <c r="CW488" s="12">
        <f t="shared" si="95"/>
        <v>0</v>
      </c>
    </row>
    <row r="489" spans="1:111" ht="16" thickBot="1" x14ac:dyDescent="0.25">
      <c r="A489" s="212" t="s">
        <v>93</v>
      </c>
      <c r="B489" s="213" t="s">
        <v>94</v>
      </c>
      <c r="C489" s="87"/>
      <c r="D489" s="143"/>
      <c r="E489" s="144"/>
      <c r="F489" s="5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61"/>
      <c r="AJ489" s="161"/>
      <c r="AK489" s="59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61"/>
      <c r="BN489" s="13"/>
      <c r="BO489" s="59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61"/>
      <c r="CS489" s="15"/>
      <c r="CT489" s="12">
        <f t="shared" si="94"/>
        <v>0</v>
      </c>
      <c r="CU489" s="12"/>
      <c r="CW489" s="12">
        <f t="shared" si="95"/>
        <v>0</v>
      </c>
    </row>
    <row r="490" spans="1:111" ht="15" x14ac:dyDescent="0.2">
      <c r="A490" s="350" t="s">
        <v>190</v>
      </c>
      <c r="B490" s="351" t="s">
        <v>191</v>
      </c>
      <c r="C490" s="89" t="s">
        <v>357</v>
      </c>
      <c r="D490" s="623"/>
      <c r="E490" s="624">
        <v>45609</v>
      </c>
      <c r="F490" s="60"/>
      <c r="G490" s="10"/>
      <c r="H490" s="10" t="s">
        <v>85</v>
      </c>
      <c r="I490" s="10" t="s">
        <v>85</v>
      </c>
      <c r="J490" s="10" t="s">
        <v>85</v>
      </c>
      <c r="K490" s="10" t="s">
        <v>85</v>
      </c>
      <c r="L490" s="10" t="s">
        <v>85</v>
      </c>
      <c r="M490" s="10" t="s">
        <v>85</v>
      </c>
      <c r="N490" s="10" t="s">
        <v>85</v>
      </c>
      <c r="O490" s="10"/>
      <c r="P490" s="10"/>
      <c r="Q490" s="10"/>
      <c r="R490" s="10"/>
      <c r="S490" s="10"/>
      <c r="T490" s="10"/>
      <c r="U490" s="10"/>
      <c r="V490" s="10" t="s">
        <v>85</v>
      </c>
      <c r="W490" s="10" t="s">
        <v>85</v>
      </c>
      <c r="X490" s="10" t="s">
        <v>85</v>
      </c>
      <c r="Y490" s="10" t="s">
        <v>85</v>
      </c>
      <c r="Z490" s="10" t="s">
        <v>85</v>
      </c>
      <c r="AA490" s="10" t="s">
        <v>85</v>
      </c>
      <c r="AB490" s="10" t="s">
        <v>85</v>
      </c>
      <c r="AC490" s="10"/>
      <c r="AD490" s="10"/>
      <c r="AE490" s="10"/>
      <c r="AF490" s="10"/>
      <c r="AG490" s="10"/>
      <c r="AH490" s="10"/>
      <c r="AI490" s="160"/>
      <c r="AJ490" s="160" t="s">
        <v>85</v>
      </c>
      <c r="AK490" s="60" t="s">
        <v>85</v>
      </c>
      <c r="AL490" s="10" t="s">
        <v>85</v>
      </c>
      <c r="AM490" s="10" t="s">
        <v>85</v>
      </c>
      <c r="AN490" s="10" t="s">
        <v>85</v>
      </c>
      <c r="AO490" s="10" t="s">
        <v>85</v>
      </c>
      <c r="AP490" s="10" t="s">
        <v>85</v>
      </c>
      <c r="AQ490" s="10" t="s">
        <v>655</v>
      </c>
      <c r="AR490" s="10" t="s">
        <v>655</v>
      </c>
      <c r="AS490" s="10" t="s">
        <v>655</v>
      </c>
      <c r="AT490" s="10" t="s">
        <v>655</v>
      </c>
      <c r="AU490" s="10" t="s">
        <v>655</v>
      </c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60"/>
      <c r="BN490" s="10"/>
      <c r="BO490" s="6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60"/>
      <c r="CS490" s="18"/>
      <c r="CT490" s="3">
        <f t="shared" si="94"/>
        <v>26</v>
      </c>
      <c r="CU490" s="12">
        <v>26</v>
      </c>
      <c r="CW490" s="12">
        <f t="shared" si="95"/>
        <v>0</v>
      </c>
    </row>
    <row r="491" spans="1:111" ht="16" thickBot="1" x14ac:dyDescent="0.25">
      <c r="A491" s="275" t="s">
        <v>190</v>
      </c>
      <c r="B491" s="276" t="s">
        <v>191</v>
      </c>
      <c r="C491" s="88" t="s">
        <v>329</v>
      </c>
      <c r="D491" s="635">
        <v>45609</v>
      </c>
      <c r="E491" s="636"/>
      <c r="F491" s="63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159"/>
      <c r="AJ491" s="159"/>
      <c r="AK491" s="63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 t="s">
        <v>85</v>
      </c>
      <c r="AY491" s="27" t="s">
        <v>85</v>
      </c>
      <c r="AZ491" s="27" t="s">
        <v>85</v>
      </c>
      <c r="BA491" s="27" t="s">
        <v>85</v>
      </c>
      <c r="BB491" s="27" t="s">
        <v>85</v>
      </c>
      <c r="BC491" s="27" t="s">
        <v>85</v>
      </c>
      <c r="BD491" s="27" t="s">
        <v>85</v>
      </c>
      <c r="BE491" s="27"/>
      <c r="BF491" s="27"/>
      <c r="BG491" s="27"/>
      <c r="BH491" s="27"/>
      <c r="BI491" s="27"/>
      <c r="BJ491" s="27"/>
      <c r="BK491" s="27"/>
      <c r="BL491" s="27" t="s">
        <v>85</v>
      </c>
      <c r="BM491" s="159" t="s">
        <v>85</v>
      </c>
      <c r="BN491" s="27" t="s">
        <v>85</v>
      </c>
      <c r="BO491" s="63" t="s">
        <v>85</v>
      </c>
      <c r="BP491" s="27" t="s">
        <v>85</v>
      </c>
      <c r="BQ491" s="27" t="s">
        <v>85</v>
      </c>
      <c r="BR491" s="27" t="s">
        <v>85</v>
      </c>
      <c r="BS491" s="27"/>
      <c r="BT491" s="27"/>
      <c r="BU491" s="27"/>
      <c r="BV491" s="27"/>
      <c r="BW491" s="27"/>
      <c r="BX491" s="27"/>
      <c r="BY491" s="27"/>
      <c r="BZ491" s="27" t="s">
        <v>85</v>
      </c>
      <c r="CA491" s="27" t="s">
        <v>85</v>
      </c>
      <c r="CB491" s="27" t="s">
        <v>85</v>
      </c>
      <c r="CC491" s="27" t="s">
        <v>85</v>
      </c>
      <c r="CD491" s="27" t="s">
        <v>85</v>
      </c>
      <c r="CE491" s="27" t="s">
        <v>85</v>
      </c>
      <c r="CF491" s="27" t="s">
        <v>85</v>
      </c>
      <c r="CG491" s="27"/>
      <c r="CH491" s="27"/>
      <c r="CI491" s="27"/>
      <c r="CJ491" s="27"/>
      <c r="CK491" s="27"/>
      <c r="CL491" s="27"/>
      <c r="CM491" s="27"/>
      <c r="CN491" s="27" t="s">
        <v>85</v>
      </c>
      <c r="CO491" s="27" t="s">
        <v>85</v>
      </c>
      <c r="CP491" s="27" t="s">
        <v>85</v>
      </c>
      <c r="CQ491" s="27" t="s">
        <v>85</v>
      </c>
      <c r="CR491" s="159" t="s">
        <v>85</v>
      </c>
      <c r="CS491" s="28" t="s">
        <v>85</v>
      </c>
      <c r="CT491" s="3">
        <f t="shared" si="94"/>
        <v>27</v>
      </c>
      <c r="CU491" s="12">
        <v>27</v>
      </c>
      <c r="CW491" s="12">
        <f t="shared" si="95"/>
        <v>0</v>
      </c>
    </row>
    <row r="492" spans="1:111" ht="15" x14ac:dyDescent="0.2">
      <c r="A492" s="43" t="s">
        <v>246</v>
      </c>
      <c r="B492" s="98" t="s">
        <v>240</v>
      </c>
      <c r="C492" s="89" t="s">
        <v>290</v>
      </c>
      <c r="D492" s="623"/>
      <c r="E492" s="624"/>
      <c r="F492" s="60"/>
      <c r="G492" s="10"/>
      <c r="H492" s="10" t="s">
        <v>85</v>
      </c>
      <c r="I492" s="10" t="s">
        <v>85</v>
      </c>
      <c r="J492" s="10" t="s">
        <v>85</v>
      </c>
      <c r="K492" s="10" t="s">
        <v>85</v>
      </c>
      <c r="L492" s="10" t="s">
        <v>85</v>
      </c>
      <c r="M492" s="10" t="s">
        <v>85</v>
      </c>
      <c r="N492" s="10" t="s">
        <v>85</v>
      </c>
      <c r="O492" s="10" t="s">
        <v>85</v>
      </c>
      <c r="P492" s="10" t="s">
        <v>85</v>
      </c>
      <c r="Q492" s="10"/>
      <c r="R492" s="10"/>
      <c r="S492" s="10"/>
      <c r="T492" s="10"/>
      <c r="U492" s="10"/>
      <c r="V492" s="10" t="s">
        <v>85</v>
      </c>
      <c r="W492" s="10" t="s">
        <v>85</v>
      </c>
      <c r="X492" s="10" t="s">
        <v>85</v>
      </c>
      <c r="Y492" s="10" t="s">
        <v>85</v>
      </c>
      <c r="Z492" s="10" t="s">
        <v>85</v>
      </c>
      <c r="AA492" s="10" t="s">
        <v>85</v>
      </c>
      <c r="AB492" s="10" t="s">
        <v>85</v>
      </c>
      <c r="AC492" s="10"/>
      <c r="AD492" s="10"/>
      <c r="AE492" s="10"/>
      <c r="AF492" s="10"/>
      <c r="AG492" s="10"/>
      <c r="AH492" s="10"/>
      <c r="AI492" s="160"/>
      <c r="AJ492" s="160" t="s">
        <v>85</v>
      </c>
      <c r="AK492" s="60" t="s">
        <v>85</v>
      </c>
      <c r="AL492" s="10" t="s">
        <v>85</v>
      </c>
      <c r="AM492" s="10" t="s">
        <v>85</v>
      </c>
      <c r="AN492" s="10" t="s">
        <v>85</v>
      </c>
      <c r="AO492" s="10" t="s">
        <v>85</v>
      </c>
      <c r="AP492" s="10" t="s">
        <v>85</v>
      </c>
      <c r="AQ492" s="10"/>
      <c r="AR492" s="10"/>
      <c r="AS492" s="10"/>
      <c r="AT492" s="10"/>
      <c r="AU492" s="10"/>
      <c r="AV492" s="10"/>
      <c r="AW492" s="10"/>
      <c r="AX492" s="10" t="s">
        <v>85</v>
      </c>
      <c r="AY492" s="10" t="s">
        <v>85</v>
      </c>
      <c r="AZ492" s="10" t="s">
        <v>85</v>
      </c>
      <c r="BA492" s="10" t="s">
        <v>85</v>
      </c>
      <c r="BB492" s="10" t="s">
        <v>85</v>
      </c>
      <c r="BC492" s="10" t="s">
        <v>85</v>
      </c>
      <c r="BD492" s="10" t="s">
        <v>85</v>
      </c>
      <c r="BE492" s="10"/>
      <c r="BF492" s="10"/>
      <c r="BG492" s="10"/>
      <c r="BH492" s="10"/>
      <c r="BI492" s="10"/>
      <c r="BJ492" s="10"/>
      <c r="BK492" s="10"/>
      <c r="BL492" s="10" t="s">
        <v>85</v>
      </c>
      <c r="BM492" s="160" t="s">
        <v>85</v>
      </c>
      <c r="BN492" s="10" t="s">
        <v>85</v>
      </c>
      <c r="BO492" s="60" t="s">
        <v>85</v>
      </c>
      <c r="BP492" s="10" t="s">
        <v>85</v>
      </c>
      <c r="BQ492" s="10" t="s">
        <v>85</v>
      </c>
      <c r="BR492" s="10" t="s">
        <v>85</v>
      </c>
      <c r="BS492" s="10"/>
      <c r="BT492" s="10"/>
      <c r="BU492" s="10"/>
      <c r="BV492" s="10"/>
      <c r="BW492" s="10"/>
      <c r="BX492" s="10"/>
      <c r="BY492" s="10"/>
      <c r="BZ492" s="10" t="s">
        <v>85</v>
      </c>
      <c r="CA492" s="10" t="s">
        <v>85</v>
      </c>
      <c r="CB492" s="10" t="s">
        <v>85</v>
      </c>
      <c r="CC492" s="10" t="s">
        <v>85</v>
      </c>
      <c r="CD492" s="10" t="s">
        <v>85</v>
      </c>
      <c r="CE492" s="10" t="s">
        <v>85</v>
      </c>
      <c r="CF492" s="10" t="s">
        <v>85</v>
      </c>
      <c r="CG492" s="10"/>
      <c r="CH492" s="10"/>
      <c r="CI492" s="10"/>
      <c r="CJ492" s="10"/>
      <c r="CK492" s="10"/>
      <c r="CL492" s="10"/>
      <c r="CM492" s="10"/>
      <c r="CN492" s="10" t="s">
        <v>85</v>
      </c>
      <c r="CO492" s="10" t="s">
        <v>85</v>
      </c>
      <c r="CP492" s="10" t="s">
        <v>85</v>
      </c>
      <c r="CQ492" s="10" t="s">
        <v>85</v>
      </c>
      <c r="CR492" s="160" t="s">
        <v>85</v>
      </c>
      <c r="CS492" s="18" t="s">
        <v>85</v>
      </c>
      <c r="CT492" s="3">
        <f t="shared" si="94"/>
        <v>50</v>
      </c>
      <c r="CU492" s="12">
        <v>48</v>
      </c>
      <c r="CW492" s="12">
        <f t="shared" si="95"/>
        <v>2</v>
      </c>
    </row>
    <row r="493" spans="1:111" ht="16" thickBot="1" x14ac:dyDescent="0.25">
      <c r="A493" s="35" t="s">
        <v>246</v>
      </c>
      <c r="B493" s="80" t="s">
        <v>240</v>
      </c>
      <c r="C493" s="94"/>
      <c r="D493" s="146"/>
      <c r="E493" s="151"/>
      <c r="F493" s="62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153"/>
      <c r="AJ493" s="153"/>
      <c r="AK493" s="62"/>
      <c r="AL493" s="72"/>
      <c r="AM493" s="72"/>
      <c r="AN493" s="72"/>
      <c r="AO493" s="72"/>
      <c r="AP493" s="72"/>
      <c r="AQ493" s="72"/>
      <c r="AR493" s="72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153"/>
      <c r="BN493" s="14"/>
      <c r="BO493" s="62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153"/>
      <c r="CS493" s="22"/>
      <c r="CT493" s="12">
        <f t="shared" si="94"/>
        <v>0</v>
      </c>
      <c r="CU493" s="12"/>
      <c r="CW493" s="12">
        <f t="shared" si="95"/>
        <v>0</v>
      </c>
    </row>
    <row r="494" spans="1:111" ht="15" x14ac:dyDescent="0.2">
      <c r="A494" s="130" t="s">
        <v>995</v>
      </c>
      <c r="B494" s="98" t="s">
        <v>445</v>
      </c>
      <c r="C494" s="89" t="s">
        <v>329</v>
      </c>
      <c r="D494" s="141"/>
      <c r="E494" s="154"/>
      <c r="F494" s="60"/>
      <c r="G494" s="10"/>
      <c r="H494" s="10" t="s">
        <v>85</v>
      </c>
      <c r="I494" s="10" t="s">
        <v>85</v>
      </c>
      <c r="J494" s="10" t="s">
        <v>85</v>
      </c>
      <c r="K494" s="10" t="s">
        <v>85</v>
      </c>
      <c r="L494" s="10" t="s">
        <v>85</v>
      </c>
      <c r="M494" s="10" t="s">
        <v>85</v>
      </c>
      <c r="N494" s="10" t="s">
        <v>85</v>
      </c>
      <c r="O494" s="10"/>
      <c r="P494" s="10"/>
      <c r="Q494" s="10"/>
      <c r="R494" s="10"/>
      <c r="S494" s="10"/>
      <c r="T494" s="10"/>
      <c r="U494" s="10"/>
      <c r="V494" s="68"/>
      <c r="W494" s="10" t="s">
        <v>85</v>
      </c>
      <c r="X494" s="10" t="s">
        <v>85</v>
      </c>
      <c r="Y494" s="10" t="s">
        <v>85</v>
      </c>
      <c r="Z494" s="10" t="s">
        <v>85</v>
      </c>
      <c r="AA494" s="10" t="s">
        <v>85</v>
      </c>
      <c r="AB494" s="10" t="s">
        <v>85</v>
      </c>
      <c r="AC494" s="10"/>
      <c r="AD494" s="10"/>
      <c r="AE494" s="10"/>
      <c r="AF494" s="10"/>
      <c r="AG494" s="10"/>
      <c r="AH494" s="10"/>
      <c r="AI494" s="160"/>
      <c r="AJ494" s="160" t="s">
        <v>85</v>
      </c>
      <c r="AK494" s="60" t="s">
        <v>85</v>
      </c>
      <c r="AL494" s="69" t="s">
        <v>85</v>
      </c>
      <c r="AM494" s="69" t="s">
        <v>85</v>
      </c>
      <c r="AN494" s="69" t="s">
        <v>85</v>
      </c>
      <c r="AO494" s="69" t="s">
        <v>85</v>
      </c>
      <c r="AP494" s="69" t="s">
        <v>85</v>
      </c>
      <c r="AQ494" s="69"/>
      <c r="AR494" s="69"/>
      <c r="AS494" s="10"/>
      <c r="AT494" s="10"/>
      <c r="AU494" s="10"/>
      <c r="AV494" s="10"/>
      <c r="AW494" s="10"/>
      <c r="AX494" s="10" t="s">
        <v>85</v>
      </c>
      <c r="AY494" s="10" t="s">
        <v>85</v>
      </c>
      <c r="AZ494" s="10" t="s">
        <v>85</v>
      </c>
      <c r="BA494" s="10" t="s">
        <v>85</v>
      </c>
      <c r="BB494" s="10" t="s">
        <v>85</v>
      </c>
      <c r="BC494" s="10" t="s">
        <v>85</v>
      </c>
      <c r="BD494" s="10" t="s">
        <v>85</v>
      </c>
      <c r="BE494" s="10"/>
      <c r="BF494" s="10"/>
      <c r="BG494" s="10"/>
      <c r="BH494" s="10"/>
      <c r="BI494" s="10"/>
      <c r="BJ494" s="10"/>
      <c r="BK494" s="10"/>
      <c r="BL494" s="10" t="s">
        <v>85</v>
      </c>
      <c r="BM494" s="160" t="s">
        <v>85</v>
      </c>
      <c r="BN494" s="10" t="s">
        <v>85</v>
      </c>
      <c r="BO494" s="60" t="s">
        <v>85</v>
      </c>
      <c r="BP494" s="10" t="s">
        <v>85</v>
      </c>
      <c r="BQ494" s="10" t="s">
        <v>85</v>
      </c>
      <c r="BR494" s="10" t="s">
        <v>85</v>
      </c>
      <c r="BS494" s="10"/>
      <c r="BT494" s="10"/>
      <c r="BU494" s="10"/>
      <c r="BV494" s="10"/>
      <c r="BW494" s="10"/>
      <c r="BX494" s="10"/>
      <c r="BY494" s="10"/>
      <c r="BZ494" s="10" t="s">
        <v>85</v>
      </c>
      <c r="CA494" s="10" t="s">
        <v>85</v>
      </c>
      <c r="CB494" s="10" t="s">
        <v>85</v>
      </c>
      <c r="CC494" s="10" t="s">
        <v>85</v>
      </c>
      <c r="CD494" s="10" t="s">
        <v>85</v>
      </c>
      <c r="CE494" s="10" t="s">
        <v>85</v>
      </c>
      <c r="CF494" s="10" t="s">
        <v>85</v>
      </c>
      <c r="CG494" s="10"/>
      <c r="CH494" s="10"/>
      <c r="CI494" s="10"/>
      <c r="CJ494" s="10"/>
      <c r="CK494" s="10"/>
      <c r="CL494" s="10"/>
      <c r="CM494" s="10"/>
      <c r="CN494" s="173"/>
      <c r="CO494" s="173"/>
      <c r="CP494" s="173"/>
      <c r="CQ494" s="173"/>
      <c r="CR494" s="571"/>
      <c r="CS494" s="572"/>
      <c r="CT494" s="12">
        <f t="shared" si="94"/>
        <v>41</v>
      </c>
      <c r="CU494" s="12">
        <v>48</v>
      </c>
      <c r="CV494" s="666">
        <v>6</v>
      </c>
      <c r="CW494" s="12">
        <f t="shared" si="95"/>
        <v>-1</v>
      </c>
    </row>
    <row r="495" spans="1:111" ht="16" thickBot="1" x14ac:dyDescent="0.25">
      <c r="A495" s="466" t="s">
        <v>705</v>
      </c>
      <c r="B495" s="489" t="s">
        <v>706</v>
      </c>
      <c r="C495" s="400" t="s">
        <v>565</v>
      </c>
      <c r="D495" s="688"/>
      <c r="E495" s="710"/>
      <c r="F495" s="401"/>
      <c r="G495" s="8"/>
      <c r="H495" s="8" t="s">
        <v>85</v>
      </c>
      <c r="I495" s="8" t="s">
        <v>85</v>
      </c>
      <c r="J495" s="8" t="s">
        <v>85</v>
      </c>
      <c r="K495" s="8" t="s">
        <v>85</v>
      </c>
      <c r="L495" s="8" t="s">
        <v>85</v>
      </c>
      <c r="M495" s="8" t="s">
        <v>85</v>
      </c>
      <c r="N495" s="8" t="s">
        <v>85</v>
      </c>
      <c r="O495" s="8"/>
      <c r="P495" s="8"/>
      <c r="Q495" s="8"/>
      <c r="R495" s="8"/>
      <c r="S495" s="8"/>
      <c r="T495" s="8"/>
      <c r="U495" s="8"/>
      <c r="V495" s="8" t="s">
        <v>85</v>
      </c>
      <c r="W495" s="8" t="s">
        <v>85</v>
      </c>
      <c r="X495" s="8" t="s">
        <v>85</v>
      </c>
      <c r="Y495" s="8" t="s">
        <v>85</v>
      </c>
      <c r="Z495" s="8" t="s">
        <v>85</v>
      </c>
      <c r="AA495" s="8" t="s">
        <v>85</v>
      </c>
      <c r="AB495" s="8" t="s">
        <v>85</v>
      </c>
      <c r="AC495" s="8"/>
      <c r="AD495" s="8"/>
      <c r="AE495" s="8"/>
      <c r="AF495" s="8"/>
      <c r="AG495" s="8"/>
      <c r="AH495" s="8"/>
      <c r="AI495" s="402"/>
      <c r="AJ495" s="402" t="s">
        <v>85</v>
      </c>
      <c r="AK495" s="401" t="s">
        <v>85</v>
      </c>
      <c r="AL495" s="490" t="s">
        <v>85</v>
      </c>
      <c r="AM495" s="490" t="s">
        <v>85</v>
      </c>
      <c r="AN495" s="490" t="s">
        <v>85</v>
      </c>
      <c r="AO495" s="490" t="s">
        <v>85</v>
      </c>
      <c r="AP495" s="490" t="s">
        <v>85</v>
      </c>
      <c r="AQ495" s="490"/>
      <c r="AR495" s="490"/>
      <c r="AS495" s="8"/>
      <c r="AT495" s="8"/>
      <c r="AU495" s="8"/>
      <c r="AV495" s="8"/>
      <c r="AW495" s="8"/>
      <c r="AX495" s="8" t="s">
        <v>85</v>
      </c>
      <c r="AY495" s="8" t="s">
        <v>85</v>
      </c>
      <c r="AZ495" s="8" t="s">
        <v>85</v>
      </c>
      <c r="BA495" s="8" t="s">
        <v>85</v>
      </c>
      <c r="BB495" s="8" t="s">
        <v>85</v>
      </c>
      <c r="BC495" s="8" t="s">
        <v>85</v>
      </c>
      <c r="BD495" s="8" t="s">
        <v>85</v>
      </c>
      <c r="BE495" s="8" t="s">
        <v>655</v>
      </c>
      <c r="BF495" s="8" t="s">
        <v>655</v>
      </c>
      <c r="BG495" s="8"/>
      <c r="BH495" s="8"/>
      <c r="BI495" s="8"/>
      <c r="BJ495" s="8"/>
      <c r="BK495" s="8"/>
      <c r="BL495" s="8" t="s">
        <v>85</v>
      </c>
      <c r="BM495" s="402" t="s">
        <v>85</v>
      </c>
      <c r="BN495" s="8" t="s">
        <v>85</v>
      </c>
      <c r="BO495" s="401" t="s">
        <v>85</v>
      </c>
      <c r="BP495" s="8" t="s">
        <v>85</v>
      </c>
      <c r="BQ495" s="8" t="s">
        <v>85</v>
      </c>
      <c r="BR495" s="8" t="s">
        <v>85</v>
      </c>
      <c r="BS495" s="8"/>
      <c r="BT495" s="8"/>
      <c r="BU495" s="8"/>
      <c r="BV495" s="8"/>
      <c r="BW495" s="8"/>
      <c r="BX495" s="8"/>
      <c r="BY495" s="8"/>
      <c r="BZ495" s="8" t="s">
        <v>85</v>
      </c>
      <c r="CA495" s="8" t="s">
        <v>85</v>
      </c>
      <c r="CB495" s="8" t="s">
        <v>85</v>
      </c>
      <c r="CC495" s="8" t="s">
        <v>85</v>
      </c>
      <c r="CD495" s="8" t="s">
        <v>85</v>
      </c>
      <c r="CE495" s="8" t="s">
        <v>85</v>
      </c>
      <c r="CF495" s="8" t="s">
        <v>85</v>
      </c>
      <c r="CG495" s="8"/>
      <c r="CH495" s="8"/>
      <c r="CI495" s="8"/>
      <c r="CJ495" s="8"/>
      <c r="CK495" s="8"/>
      <c r="CL495" s="8"/>
      <c r="CM495" s="8"/>
      <c r="CN495" s="8" t="s">
        <v>85</v>
      </c>
      <c r="CO495" s="8" t="s">
        <v>85</v>
      </c>
      <c r="CP495" s="8" t="s">
        <v>85</v>
      </c>
      <c r="CQ495" s="8" t="s">
        <v>85</v>
      </c>
      <c r="CR495" s="402" t="s">
        <v>85</v>
      </c>
      <c r="CS495" s="403" t="s">
        <v>85</v>
      </c>
      <c r="CT495" s="3">
        <f t="shared" si="94"/>
        <v>50</v>
      </c>
      <c r="CU495" s="12">
        <v>50</v>
      </c>
      <c r="CW495" s="12">
        <f t="shared" si="95"/>
        <v>0</v>
      </c>
    </row>
    <row r="496" spans="1:111" s="12" customFormat="1" ht="15" x14ac:dyDescent="0.2">
      <c r="A496" s="43" t="s">
        <v>573</v>
      </c>
      <c r="B496" s="244" t="s">
        <v>574</v>
      </c>
      <c r="C496" s="89" t="s">
        <v>329</v>
      </c>
      <c r="D496" s="623"/>
      <c r="E496" s="624"/>
      <c r="F496" s="60"/>
      <c r="G496" s="10"/>
      <c r="H496" s="10" t="s">
        <v>85</v>
      </c>
      <c r="I496" s="10" t="s">
        <v>85</v>
      </c>
      <c r="J496" s="10" t="s">
        <v>85</v>
      </c>
      <c r="K496" s="10" t="s">
        <v>85</v>
      </c>
      <c r="L496" s="10" t="s">
        <v>85</v>
      </c>
      <c r="M496" s="10" t="s">
        <v>85</v>
      </c>
      <c r="N496" s="10" t="s">
        <v>85</v>
      </c>
      <c r="O496" s="10"/>
      <c r="P496" s="10"/>
      <c r="Q496" s="10"/>
      <c r="R496" s="10"/>
      <c r="S496" s="10"/>
      <c r="T496" s="10"/>
      <c r="U496" s="10"/>
      <c r="V496" s="10" t="s">
        <v>85</v>
      </c>
      <c r="W496" s="10" t="s">
        <v>85</v>
      </c>
      <c r="X496" s="10" t="s">
        <v>85</v>
      </c>
      <c r="Y496" s="10" t="s">
        <v>85</v>
      </c>
      <c r="Z496" s="10" t="s">
        <v>85</v>
      </c>
      <c r="AA496" s="10" t="s">
        <v>85</v>
      </c>
      <c r="AB496" s="10" t="s">
        <v>85</v>
      </c>
      <c r="AC496" s="10"/>
      <c r="AD496" s="10"/>
      <c r="AE496" s="10"/>
      <c r="AF496" s="10"/>
      <c r="AG496" s="10"/>
      <c r="AH496" s="10"/>
      <c r="AI496" s="160"/>
      <c r="AJ496" s="160"/>
      <c r="AK496" s="60"/>
      <c r="AL496" s="69"/>
      <c r="AM496" s="69"/>
      <c r="AN496" s="69"/>
      <c r="AO496" s="69"/>
      <c r="AP496" s="69"/>
      <c r="AQ496" s="69"/>
      <c r="AR496" s="69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60"/>
      <c r="BN496" s="18"/>
      <c r="BO496" s="6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 t="s">
        <v>85</v>
      </c>
      <c r="CO496" s="10" t="s">
        <v>85</v>
      </c>
      <c r="CP496" s="10" t="s">
        <v>85</v>
      </c>
      <c r="CQ496" s="10" t="s">
        <v>85</v>
      </c>
      <c r="CR496" s="160" t="s">
        <v>85</v>
      </c>
      <c r="CS496" s="18" t="s">
        <v>85</v>
      </c>
      <c r="CT496" s="3">
        <f t="shared" si="94"/>
        <v>20</v>
      </c>
      <c r="CU496" s="12">
        <v>48</v>
      </c>
      <c r="CW496" s="12">
        <f t="shared" si="95"/>
        <v>-28</v>
      </c>
    </row>
    <row r="497" spans="1:111" s="12" customFormat="1" ht="16" thickBot="1" x14ac:dyDescent="0.25">
      <c r="A497" s="35" t="s">
        <v>573</v>
      </c>
      <c r="B497" s="75" t="s">
        <v>574</v>
      </c>
      <c r="C497" s="94" t="s">
        <v>357</v>
      </c>
      <c r="D497" s="637">
        <v>45595</v>
      </c>
      <c r="E497" s="638">
        <v>45651</v>
      </c>
      <c r="F497" s="62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153"/>
      <c r="AJ497" s="153" t="s">
        <v>85</v>
      </c>
      <c r="AK497" s="62" t="s">
        <v>85</v>
      </c>
      <c r="AL497" s="72" t="s">
        <v>85</v>
      </c>
      <c r="AM497" s="72" t="s">
        <v>85</v>
      </c>
      <c r="AN497" s="72" t="s">
        <v>85</v>
      </c>
      <c r="AO497" s="72" t="s">
        <v>85</v>
      </c>
      <c r="AP497" s="72" t="s">
        <v>85</v>
      </c>
      <c r="AQ497" s="72"/>
      <c r="AR497" s="72"/>
      <c r="AS497" s="30"/>
      <c r="AT497" s="30"/>
      <c r="AU497" s="30"/>
      <c r="AV497" s="30"/>
      <c r="AW497" s="30"/>
      <c r="AX497" s="30" t="s">
        <v>85</v>
      </c>
      <c r="AY497" s="30" t="s">
        <v>85</v>
      </c>
      <c r="AZ497" s="30" t="s">
        <v>85</v>
      </c>
      <c r="BA497" s="30" t="s">
        <v>85</v>
      </c>
      <c r="BB497" s="30" t="s">
        <v>85</v>
      </c>
      <c r="BC497" s="30" t="s">
        <v>85</v>
      </c>
      <c r="BD497" s="30" t="s">
        <v>85</v>
      </c>
      <c r="BE497" s="30"/>
      <c r="BF497" s="30"/>
      <c r="BG497" s="30"/>
      <c r="BH497" s="30"/>
      <c r="BI497" s="30"/>
      <c r="BJ497" s="30"/>
      <c r="BK497" s="30"/>
      <c r="BL497" s="30" t="s">
        <v>85</v>
      </c>
      <c r="BM497" s="153" t="s">
        <v>85</v>
      </c>
      <c r="BN497" s="153" t="s">
        <v>85</v>
      </c>
      <c r="BO497" s="62" t="s">
        <v>85</v>
      </c>
      <c r="BP497" s="30" t="s">
        <v>85</v>
      </c>
      <c r="BQ497" s="30" t="s">
        <v>85</v>
      </c>
      <c r="BR497" s="30" t="s">
        <v>85</v>
      </c>
      <c r="BS497" s="30"/>
      <c r="BT497" s="30"/>
      <c r="BU497" s="30"/>
      <c r="BV497" s="30"/>
      <c r="BW497" s="30"/>
      <c r="BX497" s="30"/>
      <c r="BY497" s="30"/>
      <c r="BZ497" s="30" t="s">
        <v>85</v>
      </c>
      <c r="CA497" s="30" t="s">
        <v>85</v>
      </c>
      <c r="CB497" s="30" t="s">
        <v>85</v>
      </c>
      <c r="CC497" s="30" t="s">
        <v>85</v>
      </c>
      <c r="CD497" s="30" t="s">
        <v>85</v>
      </c>
      <c r="CE497" s="30" t="s">
        <v>85</v>
      </c>
      <c r="CF497" s="30" t="s">
        <v>85</v>
      </c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153"/>
      <c r="CS497" s="22"/>
      <c r="CT497" s="3">
        <f t="shared" si="94"/>
        <v>28</v>
      </c>
      <c r="CU497" s="12">
        <v>28</v>
      </c>
      <c r="CW497" s="12">
        <f t="shared" si="95"/>
        <v>0</v>
      </c>
    </row>
    <row r="498" spans="1:111" s="12" customFormat="1" ht="16" thickBot="1" x14ac:dyDescent="0.25">
      <c r="A498" s="76" t="s">
        <v>859</v>
      </c>
      <c r="B498" s="491" t="s">
        <v>858</v>
      </c>
      <c r="C498" s="216" t="s">
        <v>731</v>
      </c>
      <c r="D498" s="148">
        <v>45595</v>
      </c>
      <c r="E498" s="149">
        <v>45609</v>
      </c>
      <c r="F498" s="65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162"/>
      <c r="AJ498" s="162" t="s">
        <v>85</v>
      </c>
      <c r="AK498" s="65" t="s">
        <v>85</v>
      </c>
      <c r="AL498" s="214" t="s">
        <v>85</v>
      </c>
      <c r="AM498" s="214" t="s">
        <v>85</v>
      </c>
      <c r="AN498" s="214" t="s">
        <v>85</v>
      </c>
      <c r="AO498" s="214" t="s">
        <v>85</v>
      </c>
      <c r="AP498" s="214" t="s">
        <v>85</v>
      </c>
      <c r="AQ498" s="214"/>
      <c r="AR498" s="214"/>
      <c r="AS498" s="52"/>
      <c r="AT498" s="52"/>
      <c r="AU498" s="52"/>
      <c r="AV498" s="52"/>
      <c r="AW498" s="52"/>
      <c r="AX498" s="406"/>
      <c r="AY498" s="406"/>
      <c r="AZ498" s="406"/>
      <c r="BA498" s="406"/>
      <c r="BB498" s="406"/>
      <c r="BC498" s="406"/>
      <c r="BD498" s="406"/>
      <c r="BE498" s="52"/>
      <c r="BF498" s="52"/>
      <c r="BG498" s="440"/>
      <c r="BH498" s="52"/>
      <c r="BI498" s="52"/>
      <c r="BJ498" s="52"/>
      <c r="BK498" s="52"/>
      <c r="BL498" s="52"/>
      <c r="BM498" s="162"/>
      <c r="BN498" s="162"/>
      <c r="BO498" s="65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162"/>
      <c r="CS498" s="178"/>
      <c r="CT498" s="12">
        <f t="shared" si="94"/>
        <v>7</v>
      </c>
      <c r="CW498" s="12">
        <f t="shared" si="95"/>
        <v>7</v>
      </c>
    </row>
    <row r="499" spans="1:111" s="12" customFormat="1" ht="15" x14ac:dyDescent="0.2">
      <c r="A499" s="43" t="s">
        <v>131</v>
      </c>
      <c r="B499" s="47" t="s">
        <v>132</v>
      </c>
      <c r="C499" s="89" t="s">
        <v>290</v>
      </c>
      <c r="D499" s="623"/>
      <c r="E499" s="624"/>
      <c r="F499" s="60"/>
      <c r="G499" s="10"/>
      <c r="H499" s="107"/>
      <c r="I499" s="107"/>
      <c r="J499" s="107"/>
      <c r="K499" s="107"/>
      <c r="L499" s="107"/>
      <c r="M499" s="10" t="s">
        <v>85</v>
      </c>
      <c r="N499" s="10" t="s">
        <v>85</v>
      </c>
      <c r="O499" s="10" t="s">
        <v>85</v>
      </c>
      <c r="P499" s="10" t="s">
        <v>85</v>
      </c>
      <c r="Q499" s="10" t="s">
        <v>85</v>
      </c>
      <c r="R499" s="10" t="s">
        <v>85</v>
      </c>
      <c r="S499" s="10" t="s">
        <v>85</v>
      </c>
      <c r="T499" s="10" t="s">
        <v>85</v>
      </c>
      <c r="U499" s="10" t="s">
        <v>85</v>
      </c>
      <c r="V499" s="10" t="s">
        <v>85</v>
      </c>
      <c r="W499" s="10" t="s">
        <v>85</v>
      </c>
      <c r="X499" s="10" t="s">
        <v>85</v>
      </c>
      <c r="Y499" s="10" t="s">
        <v>85</v>
      </c>
      <c r="Z499" s="10" t="s">
        <v>85</v>
      </c>
      <c r="AA499" s="171"/>
      <c r="AB499" s="171"/>
      <c r="AC499" s="171"/>
      <c r="AD499" s="171"/>
      <c r="AE499" s="10"/>
      <c r="AF499" s="10"/>
      <c r="AG499" s="10"/>
      <c r="AH499" s="10"/>
      <c r="AI499" s="160"/>
      <c r="AJ499" s="160" t="s">
        <v>85</v>
      </c>
      <c r="AK499" s="60" t="s">
        <v>85</v>
      </c>
      <c r="AL499" s="69" t="s">
        <v>85</v>
      </c>
      <c r="AM499" s="69" t="s">
        <v>85</v>
      </c>
      <c r="AN499" s="69" t="s">
        <v>85</v>
      </c>
      <c r="AO499" s="69" t="s">
        <v>85</v>
      </c>
      <c r="AP499" s="69" t="s">
        <v>85</v>
      </c>
      <c r="AQ499" s="10"/>
      <c r="AR499" s="10"/>
      <c r="AS499" s="10"/>
      <c r="AT499" s="10"/>
      <c r="AU499" s="10"/>
      <c r="AV499" s="10"/>
      <c r="AW499" s="10"/>
      <c r="AX499" s="10" t="s">
        <v>85</v>
      </c>
      <c r="AY499" s="10" t="s">
        <v>85</v>
      </c>
      <c r="AZ499" s="10" t="s">
        <v>85</v>
      </c>
      <c r="BA499" s="10" t="s">
        <v>85</v>
      </c>
      <c r="BB499" s="10" t="s">
        <v>85</v>
      </c>
      <c r="BC499" s="10" t="s">
        <v>85</v>
      </c>
      <c r="BD499" s="10" t="s">
        <v>85</v>
      </c>
      <c r="BE499" s="10"/>
      <c r="BF499" s="10"/>
      <c r="BG499" s="10"/>
      <c r="BH499" s="10"/>
      <c r="BI499" s="10"/>
      <c r="BJ499" s="10"/>
      <c r="BK499" s="10"/>
      <c r="BL499" s="462"/>
      <c r="BM499" s="463"/>
      <c r="BN499" s="462"/>
      <c r="BO499" s="578"/>
      <c r="BP499" s="462"/>
      <c r="BQ499" s="462"/>
      <c r="BR499" s="462"/>
      <c r="BS499" s="10" t="s">
        <v>85</v>
      </c>
      <c r="BT499" s="10" t="s">
        <v>85</v>
      </c>
      <c r="BU499" s="10" t="s">
        <v>85</v>
      </c>
      <c r="BV499" s="10" t="s">
        <v>85</v>
      </c>
      <c r="BW499" s="10" t="s">
        <v>85</v>
      </c>
      <c r="BX499" s="10" t="s">
        <v>85</v>
      </c>
      <c r="BY499" s="10" t="s">
        <v>85</v>
      </c>
      <c r="BZ499" s="10"/>
      <c r="CA499" s="10"/>
      <c r="CB499" s="10"/>
      <c r="CC499" s="10"/>
      <c r="CD499" s="10"/>
      <c r="CE499" s="10"/>
      <c r="CF499" s="10"/>
      <c r="CG499" s="10" t="s">
        <v>85</v>
      </c>
      <c r="CH499" s="10" t="s">
        <v>85</v>
      </c>
      <c r="CI499" s="10" t="s">
        <v>85</v>
      </c>
      <c r="CJ499" s="10" t="s">
        <v>85</v>
      </c>
      <c r="CK499" s="10" t="s">
        <v>85</v>
      </c>
      <c r="CL499" s="10" t="s">
        <v>85</v>
      </c>
      <c r="CM499" s="10" t="s">
        <v>85</v>
      </c>
      <c r="CN499" s="10"/>
      <c r="CO499" s="10"/>
      <c r="CP499" s="10"/>
      <c r="CQ499" s="10"/>
      <c r="CR499" s="160"/>
      <c r="CS499" s="18"/>
      <c r="CT499" s="3">
        <f t="shared" si="94"/>
        <v>42</v>
      </c>
      <c r="CU499" s="12">
        <v>48</v>
      </c>
      <c r="CW499" s="12">
        <f t="shared" si="95"/>
        <v>-6</v>
      </c>
      <c r="CZ499"/>
      <c r="DA499"/>
      <c r="DB499"/>
      <c r="DC499"/>
      <c r="DD499"/>
      <c r="DE499"/>
      <c r="DF499"/>
      <c r="DG499"/>
    </row>
    <row r="500" spans="1:111" s="12" customFormat="1" ht="16" thickBot="1" x14ac:dyDescent="0.25">
      <c r="A500" s="44" t="s">
        <v>131</v>
      </c>
      <c r="B500" s="42" t="s">
        <v>132</v>
      </c>
      <c r="C500" s="86"/>
      <c r="D500" s="139"/>
      <c r="E500" s="145"/>
      <c r="F500" s="6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58"/>
      <c r="AJ500" s="158"/>
      <c r="AK500" s="6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58"/>
      <c r="BN500" s="30"/>
      <c r="BO500" s="6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58"/>
      <c r="CS500" s="21"/>
      <c r="CT500" s="12">
        <f t="shared" si="94"/>
        <v>0</v>
      </c>
      <c r="CW500" s="12">
        <f t="shared" si="95"/>
        <v>0</v>
      </c>
    </row>
    <row r="501" spans="1:111" ht="15" x14ac:dyDescent="0.2">
      <c r="A501" s="43" t="s">
        <v>189</v>
      </c>
      <c r="B501" s="47" t="s">
        <v>998</v>
      </c>
      <c r="C501" s="89" t="s">
        <v>290</v>
      </c>
      <c r="D501" s="623"/>
      <c r="E501" s="624"/>
      <c r="F501" s="60"/>
      <c r="G501" s="10"/>
      <c r="H501" s="10" t="s">
        <v>85</v>
      </c>
      <c r="I501" s="10" t="s">
        <v>85</v>
      </c>
      <c r="J501" s="10" t="s">
        <v>85</v>
      </c>
      <c r="K501" s="10" t="s">
        <v>85</v>
      </c>
      <c r="L501" s="10" t="s">
        <v>85</v>
      </c>
      <c r="M501" s="10" t="s">
        <v>85</v>
      </c>
      <c r="N501" s="10" t="s">
        <v>85</v>
      </c>
      <c r="O501" s="10"/>
      <c r="P501" s="10"/>
      <c r="Q501" s="10"/>
      <c r="R501" s="10"/>
      <c r="S501" s="10"/>
      <c r="T501" s="10"/>
      <c r="U501" s="10"/>
      <c r="V501" s="10" t="s">
        <v>85</v>
      </c>
      <c r="W501" s="10" t="s">
        <v>85</v>
      </c>
      <c r="X501" s="10" t="s">
        <v>85</v>
      </c>
      <c r="Y501" s="10" t="s">
        <v>85</v>
      </c>
      <c r="Z501" s="10" t="s">
        <v>85</v>
      </c>
      <c r="AA501" s="10" t="s">
        <v>85</v>
      </c>
      <c r="AB501" s="10" t="s">
        <v>85</v>
      </c>
      <c r="AC501" s="10"/>
      <c r="AD501" s="10"/>
      <c r="AE501" s="10"/>
      <c r="AF501" s="10"/>
      <c r="AG501" s="10"/>
      <c r="AH501" s="10"/>
      <c r="AI501" s="160"/>
      <c r="AJ501" s="160" t="s">
        <v>85</v>
      </c>
      <c r="AK501" s="60" t="s">
        <v>85</v>
      </c>
      <c r="AL501" s="69" t="s">
        <v>85</v>
      </c>
      <c r="AM501" s="69" t="s">
        <v>85</v>
      </c>
      <c r="AN501" s="69" t="s">
        <v>85</v>
      </c>
      <c r="AO501" s="69" t="s">
        <v>85</v>
      </c>
      <c r="AP501" s="69" t="s">
        <v>85</v>
      </c>
      <c r="AQ501" s="10"/>
      <c r="AR501" s="10"/>
      <c r="AS501" s="10"/>
      <c r="AT501" s="10"/>
      <c r="AU501" s="10"/>
      <c r="AV501" s="10"/>
      <c r="AW501" s="10"/>
      <c r="AX501" s="10" t="s">
        <v>85</v>
      </c>
      <c r="AY501" s="10" t="s">
        <v>85</v>
      </c>
      <c r="AZ501" s="10" t="s">
        <v>85</v>
      </c>
      <c r="BA501" s="10" t="s">
        <v>85</v>
      </c>
      <c r="BB501" s="10" t="s">
        <v>85</v>
      </c>
      <c r="BC501" s="10" t="s">
        <v>85</v>
      </c>
      <c r="BD501" s="10" t="s">
        <v>85</v>
      </c>
      <c r="BE501" s="10"/>
      <c r="BF501" s="10"/>
      <c r="BG501" s="10"/>
      <c r="BH501" s="10"/>
      <c r="BI501" s="10"/>
      <c r="BJ501" s="10"/>
      <c r="BK501" s="10"/>
      <c r="BL501" s="10" t="s">
        <v>85</v>
      </c>
      <c r="BM501" s="160" t="s">
        <v>85</v>
      </c>
      <c r="BN501" s="11" t="s">
        <v>85</v>
      </c>
      <c r="BO501" s="60" t="s">
        <v>85</v>
      </c>
      <c r="BP501" s="10" t="s">
        <v>85</v>
      </c>
      <c r="BQ501" s="10" t="s">
        <v>85</v>
      </c>
      <c r="BR501" s="10" t="s">
        <v>85</v>
      </c>
      <c r="BS501" s="10"/>
      <c r="BT501" s="10"/>
      <c r="BU501" s="10"/>
      <c r="BV501" s="10"/>
      <c r="BW501" s="10"/>
      <c r="BX501" s="10"/>
      <c r="BY501" s="10"/>
      <c r="BZ501" s="10" t="s">
        <v>85</v>
      </c>
      <c r="CA501" s="10" t="s">
        <v>85</v>
      </c>
      <c r="CB501" s="10" t="s">
        <v>85</v>
      </c>
      <c r="CC501" s="10" t="s">
        <v>85</v>
      </c>
      <c r="CD501" s="10" t="s">
        <v>85</v>
      </c>
      <c r="CE501" s="10" t="s">
        <v>85</v>
      </c>
      <c r="CF501" s="10" t="s">
        <v>85</v>
      </c>
      <c r="CG501" s="10"/>
      <c r="CH501" s="10"/>
      <c r="CI501" s="10"/>
      <c r="CJ501" s="10"/>
      <c r="CK501" s="10"/>
      <c r="CL501" s="10"/>
      <c r="CM501" s="10"/>
      <c r="CN501" s="10" t="s">
        <v>85</v>
      </c>
      <c r="CO501" s="10" t="s">
        <v>85</v>
      </c>
      <c r="CP501" s="10" t="s">
        <v>85</v>
      </c>
      <c r="CQ501" s="10" t="s">
        <v>85</v>
      </c>
      <c r="CR501" s="160" t="s">
        <v>85</v>
      </c>
      <c r="CS501" s="18" t="s">
        <v>85</v>
      </c>
      <c r="CT501" s="3">
        <f t="shared" si="94"/>
        <v>48</v>
      </c>
      <c r="CU501" s="12">
        <v>48</v>
      </c>
      <c r="CW501" s="12">
        <f t="shared" si="95"/>
        <v>0</v>
      </c>
    </row>
    <row r="502" spans="1:111" ht="16" thickBot="1" x14ac:dyDescent="0.25">
      <c r="A502" s="45" t="s">
        <v>189</v>
      </c>
      <c r="B502" s="111" t="s">
        <v>998</v>
      </c>
      <c r="C502" s="87"/>
      <c r="D502" s="143"/>
      <c r="E502" s="144"/>
      <c r="F502" s="5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61"/>
      <c r="AJ502" s="161"/>
      <c r="AK502" s="59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61"/>
      <c r="BN502" s="14"/>
      <c r="BO502" s="59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61"/>
      <c r="CS502" s="15"/>
      <c r="CT502" s="12">
        <f t="shared" si="94"/>
        <v>0</v>
      </c>
      <c r="CU502" s="12"/>
      <c r="CW502" s="12">
        <f t="shared" si="95"/>
        <v>0</v>
      </c>
    </row>
    <row r="503" spans="1:111" ht="15" x14ac:dyDescent="0.2">
      <c r="A503" s="230" t="s">
        <v>223</v>
      </c>
      <c r="B503" s="47" t="s">
        <v>219</v>
      </c>
      <c r="C503" s="89" t="s">
        <v>290</v>
      </c>
      <c r="D503" s="623"/>
      <c r="E503" s="624"/>
      <c r="F503" s="60"/>
      <c r="G503" s="10"/>
      <c r="H503" s="10" t="s">
        <v>85</v>
      </c>
      <c r="I503" s="10" t="s">
        <v>85</v>
      </c>
      <c r="J503" s="10" t="s">
        <v>85</v>
      </c>
      <c r="K503" s="10" t="s">
        <v>85</v>
      </c>
      <c r="L503" s="10" t="s">
        <v>85</v>
      </c>
      <c r="M503" s="10" t="s">
        <v>85</v>
      </c>
      <c r="N503" s="10" t="s">
        <v>85</v>
      </c>
      <c r="O503" s="10"/>
      <c r="P503" s="10"/>
      <c r="Q503" s="10"/>
      <c r="R503" s="10"/>
      <c r="S503" s="10"/>
      <c r="T503" s="10"/>
      <c r="U503" s="10"/>
      <c r="V503" s="10" t="s">
        <v>85</v>
      </c>
      <c r="W503" s="10" t="s">
        <v>85</v>
      </c>
      <c r="X503" s="10" t="s">
        <v>85</v>
      </c>
      <c r="Y503" s="10" t="s">
        <v>85</v>
      </c>
      <c r="Z503" s="10" t="s">
        <v>85</v>
      </c>
      <c r="AA503" s="10" t="s">
        <v>85</v>
      </c>
      <c r="AB503" s="10" t="s">
        <v>85</v>
      </c>
      <c r="AC503" s="10"/>
      <c r="AD503" s="10"/>
      <c r="AE503" s="10"/>
      <c r="AF503" s="10"/>
      <c r="AG503" s="10"/>
      <c r="AH503" s="10"/>
      <c r="AI503" s="160"/>
      <c r="AJ503" s="160" t="s">
        <v>85</v>
      </c>
      <c r="AK503" s="60" t="s">
        <v>85</v>
      </c>
      <c r="AL503" s="69" t="s">
        <v>85</v>
      </c>
      <c r="AM503" s="69" t="s">
        <v>85</v>
      </c>
      <c r="AN503" s="69" t="s">
        <v>85</v>
      </c>
      <c r="AO503" s="69" t="s">
        <v>85</v>
      </c>
      <c r="AP503" s="69" t="s">
        <v>85</v>
      </c>
      <c r="AQ503" s="10"/>
      <c r="AR503" s="10"/>
      <c r="AS503" s="10"/>
      <c r="AT503" s="10"/>
      <c r="AU503" s="10"/>
      <c r="AV503" s="10"/>
      <c r="AW503" s="10"/>
      <c r="AX503" s="68"/>
      <c r="AY503" s="10" t="s">
        <v>85</v>
      </c>
      <c r="AZ503" s="10" t="s">
        <v>85</v>
      </c>
      <c r="BA503" s="10" t="s">
        <v>85</v>
      </c>
      <c r="BB503" s="10" t="s">
        <v>85</v>
      </c>
      <c r="BC503" s="10" t="s">
        <v>85</v>
      </c>
      <c r="BD503" s="10" t="s">
        <v>85</v>
      </c>
      <c r="BE503" s="10"/>
      <c r="BF503" s="10"/>
      <c r="BG503" s="10"/>
      <c r="BH503" s="10"/>
      <c r="BI503" s="10"/>
      <c r="BJ503" s="10"/>
      <c r="BK503" s="10"/>
      <c r="BL503" s="10" t="s">
        <v>85</v>
      </c>
      <c r="BM503" s="160" t="s">
        <v>85</v>
      </c>
      <c r="BN503" s="10" t="s">
        <v>85</v>
      </c>
      <c r="BO503" s="60" t="s">
        <v>85</v>
      </c>
      <c r="BP503" s="10" t="s">
        <v>85</v>
      </c>
      <c r="BQ503" s="10" t="s">
        <v>85</v>
      </c>
      <c r="BR503" s="10" t="s">
        <v>85</v>
      </c>
      <c r="BS503" s="10"/>
      <c r="BT503" s="10"/>
      <c r="BU503" s="10"/>
      <c r="BV503" s="10"/>
      <c r="BW503" s="10"/>
      <c r="BX503" s="10"/>
      <c r="BY503" s="10"/>
      <c r="BZ503" s="10" t="s">
        <v>85</v>
      </c>
      <c r="CA503" s="10" t="s">
        <v>85</v>
      </c>
      <c r="CB503" s="10" t="s">
        <v>85</v>
      </c>
      <c r="CC503" s="10" t="s">
        <v>85</v>
      </c>
      <c r="CD503" s="10" t="s">
        <v>85</v>
      </c>
      <c r="CE503" s="10" t="s">
        <v>85</v>
      </c>
      <c r="CF503" s="10" t="s">
        <v>85</v>
      </c>
      <c r="CG503" s="10"/>
      <c r="CH503" s="10"/>
      <c r="CI503" s="10"/>
      <c r="CJ503" s="10"/>
      <c r="CK503" s="10"/>
      <c r="CL503" s="10"/>
      <c r="CM503" s="10"/>
      <c r="CN503" s="173"/>
      <c r="CO503" s="173"/>
      <c r="CP503" s="173"/>
      <c r="CQ503" s="173"/>
      <c r="CR503" s="571"/>
      <c r="CS503" s="572"/>
      <c r="CT503" s="3">
        <f t="shared" si="94"/>
        <v>41</v>
      </c>
      <c r="CU503" s="12">
        <v>48</v>
      </c>
      <c r="CV503" s="12">
        <v>6</v>
      </c>
      <c r="CW503" s="12">
        <f t="shared" si="95"/>
        <v>-1</v>
      </c>
    </row>
    <row r="504" spans="1:111" ht="16" thickBot="1" x14ac:dyDescent="0.25">
      <c r="A504" s="257" t="s">
        <v>223</v>
      </c>
      <c r="B504" s="49" t="s">
        <v>219</v>
      </c>
      <c r="C504" s="94"/>
      <c r="D504" s="146"/>
      <c r="E504" s="147"/>
      <c r="F504" s="62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153"/>
      <c r="AJ504" s="153"/>
      <c r="AK504" s="62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153"/>
      <c r="BN504" s="14"/>
      <c r="BO504" s="62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153"/>
      <c r="CS504" s="22"/>
      <c r="CT504" s="12">
        <f t="shared" si="94"/>
        <v>0</v>
      </c>
      <c r="CU504" s="12"/>
      <c r="CW504" s="12">
        <f t="shared" si="95"/>
        <v>0</v>
      </c>
    </row>
    <row r="505" spans="1:111" ht="13.25" customHeight="1" thickBot="1" x14ac:dyDescent="0.25">
      <c r="A505" s="186" t="s">
        <v>446</v>
      </c>
      <c r="B505" s="84" t="s">
        <v>447</v>
      </c>
      <c r="C505" s="88" t="s">
        <v>329</v>
      </c>
      <c r="D505" s="635"/>
      <c r="E505" s="636"/>
      <c r="F505" s="63"/>
      <c r="G505" s="27"/>
      <c r="H505" s="27" t="s">
        <v>85</v>
      </c>
      <c r="I505" s="27" t="s">
        <v>85</v>
      </c>
      <c r="J505" s="27" t="s">
        <v>85</v>
      </c>
      <c r="K505" s="27" t="s">
        <v>85</v>
      </c>
      <c r="L505" s="27" t="s">
        <v>85</v>
      </c>
      <c r="M505" s="27" t="s">
        <v>85</v>
      </c>
      <c r="N505" s="27" t="s">
        <v>85</v>
      </c>
      <c r="O505" s="27"/>
      <c r="P505" s="27"/>
      <c r="Q505" s="27"/>
      <c r="R505" s="27"/>
      <c r="S505" s="27"/>
      <c r="T505" s="27"/>
      <c r="U505" s="27"/>
      <c r="V505" s="27" t="s">
        <v>85</v>
      </c>
      <c r="W505" s="27" t="s">
        <v>85</v>
      </c>
      <c r="X505" s="27" t="s">
        <v>85</v>
      </c>
      <c r="Y505" s="27" t="s">
        <v>85</v>
      </c>
      <c r="Z505" s="27" t="s">
        <v>85</v>
      </c>
      <c r="AA505" s="27" t="s">
        <v>85</v>
      </c>
      <c r="AB505" s="27" t="s">
        <v>85</v>
      </c>
      <c r="AC505" s="27"/>
      <c r="AD505" s="27"/>
      <c r="AE505" s="27"/>
      <c r="AF505" s="27"/>
      <c r="AG505" s="27"/>
      <c r="AH505" s="27"/>
      <c r="AI505" s="159"/>
      <c r="AJ505" s="159" t="s">
        <v>85</v>
      </c>
      <c r="AK505" s="63" t="s">
        <v>85</v>
      </c>
      <c r="AL505" s="27" t="s">
        <v>85</v>
      </c>
      <c r="AM505" s="27" t="s">
        <v>85</v>
      </c>
      <c r="AN505" s="27" t="s">
        <v>85</v>
      </c>
      <c r="AO505" s="27" t="s">
        <v>85</v>
      </c>
      <c r="AP505" s="27" t="s">
        <v>85</v>
      </c>
      <c r="AQ505" s="27" t="s">
        <v>85</v>
      </c>
      <c r="AR505" s="27"/>
      <c r="AS505" s="27"/>
      <c r="AT505" s="27"/>
      <c r="AU505" s="27"/>
      <c r="AV505" s="27"/>
      <c r="AW505" s="27"/>
      <c r="AX505" s="27" t="s">
        <v>85</v>
      </c>
      <c r="AY505" s="27" t="s">
        <v>85</v>
      </c>
      <c r="AZ505" s="27" t="s">
        <v>85</v>
      </c>
      <c r="BA505" s="27" t="s">
        <v>85</v>
      </c>
      <c r="BB505" s="27" t="s">
        <v>85</v>
      </c>
      <c r="BC505" s="27" t="s">
        <v>85</v>
      </c>
      <c r="BD505" s="27" t="s">
        <v>85</v>
      </c>
      <c r="BE505" s="27"/>
      <c r="BF505" s="27"/>
      <c r="BG505" s="27"/>
      <c r="BH505" s="27"/>
      <c r="BI505" s="27"/>
      <c r="BJ505" s="27"/>
      <c r="BK505" s="27"/>
      <c r="BL505" s="27" t="s">
        <v>85</v>
      </c>
      <c r="BM505" s="159" t="s">
        <v>85</v>
      </c>
      <c r="BN505" s="353"/>
      <c r="BO505" s="63" t="s">
        <v>85</v>
      </c>
      <c r="BP505" s="27" t="s">
        <v>85</v>
      </c>
      <c r="BQ505" s="27" t="s">
        <v>85</v>
      </c>
      <c r="BR505" s="27" t="s">
        <v>85</v>
      </c>
      <c r="BS505" s="27"/>
      <c r="BT505" s="27"/>
      <c r="BU505" s="27"/>
      <c r="BV505" s="27"/>
      <c r="BW505" s="27"/>
      <c r="BX505" s="27"/>
      <c r="BY505" s="27"/>
      <c r="BZ505" s="27" t="s">
        <v>85</v>
      </c>
      <c r="CA505" s="27" t="s">
        <v>85</v>
      </c>
      <c r="CB505" s="27" t="s">
        <v>85</v>
      </c>
      <c r="CC505" s="27" t="s">
        <v>85</v>
      </c>
      <c r="CD505" s="27" t="s">
        <v>85</v>
      </c>
      <c r="CE505" s="27" t="s">
        <v>85</v>
      </c>
      <c r="CF505" s="27" t="s">
        <v>85</v>
      </c>
      <c r="CG505" s="27"/>
      <c r="CH505" s="27"/>
      <c r="CI505" s="27"/>
      <c r="CJ505" s="27"/>
      <c r="CK505" s="27"/>
      <c r="CL505" s="27"/>
      <c r="CM505" s="27"/>
      <c r="CN505" s="27" t="s">
        <v>85</v>
      </c>
      <c r="CO505" s="27" t="s">
        <v>85</v>
      </c>
      <c r="CP505" s="27" t="s">
        <v>85</v>
      </c>
      <c r="CQ505" s="27" t="s">
        <v>85</v>
      </c>
      <c r="CR505" s="159" t="s">
        <v>85</v>
      </c>
      <c r="CS505" s="28" t="s">
        <v>85</v>
      </c>
      <c r="CT505" s="3">
        <f t="shared" si="94"/>
        <v>48</v>
      </c>
      <c r="CU505" s="12">
        <v>48</v>
      </c>
      <c r="CW505" s="12">
        <f t="shared" si="95"/>
        <v>0</v>
      </c>
    </row>
    <row r="506" spans="1:111" ht="15" x14ac:dyDescent="0.2">
      <c r="A506" s="43" t="s">
        <v>168</v>
      </c>
      <c r="B506" s="47" t="s">
        <v>169</v>
      </c>
      <c r="C506" s="89" t="s">
        <v>293</v>
      </c>
      <c r="D506" s="623"/>
      <c r="E506" s="624">
        <v>45582</v>
      </c>
      <c r="F506" s="60"/>
      <c r="G506" s="10"/>
      <c r="H506" s="10" t="s">
        <v>85</v>
      </c>
      <c r="I506" s="10" t="s">
        <v>85</v>
      </c>
      <c r="J506" s="10" t="s">
        <v>85</v>
      </c>
      <c r="K506" s="10" t="s">
        <v>85</v>
      </c>
      <c r="L506" s="10" t="s">
        <v>85</v>
      </c>
      <c r="M506" s="10" t="s">
        <v>85</v>
      </c>
      <c r="N506" s="10" t="s">
        <v>85</v>
      </c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60"/>
      <c r="AJ506" s="160"/>
      <c r="AK506" s="6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60"/>
      <c r="BN506" s="10"/>
      <c r="BO506" s="6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60"/>
      <c r="CS506" s="18"/>
      <c r="CT506" s="3">
        <f t="shared" si="94"/>
        <v>7</v>
      </c>
      <c r="CU506" s="12">
        <v>7</v>
      </c>
      <c r="CW506" s="12">
        <f t="shared" si="95"/>
        <v>0</v>
      </c>
    </row>
    <row r="507" spans="1:111" ht="15" x14ac:dyDescent="0.2">
      <c r="A507" s="45" t="s">
        <v>168</v>
      </c>
      <c r="B507" s="111" t="s">
        <v>169</v>
      </c>
      <c r="C507" s="87" t="s">
        <v>329</v>
      </c>
      <c r="D507" s="613">
        <v>45582</v>
      </c>
      <c r="E507" s="614"/>
      <c r="F507" s="5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436"/>
      <c r="W507" s="13" t="s">
        <v>85</v>
      </c>
      <c r="X507" s="13" t="s">
        <v>85</v>
      </c>
      <c r="Y507" s="13" t="s">
        <v>85</v>
      </c>
      <c r="Z507" s="13" t="s">
        <v>85</v>
      </c>
      <c r="AA507" s="13" t="s">
        <v>85</v>
      </c>
      <c r="AB507" s="13" t="s">
        <v>85</v>
      </c>
      <c r="AC507" s="13"/>
      <c r="AD507" s="13"/>
      <c r="AE507" s="13"/>
      <c r="AF507" s="13"/>
      <c r="AG507" s="13"/>
      <c r="AH507" s="13"/>
      <c r="AI507" s="161"/>
      <c r="AJ507" s="161" t="s">
        <v>85</v>
      </c>
      <c r="AK507" s="59" t="s">
        <v>85</v>
      </c>
      <c r="AL507" s="13" t="s">
        <v>85</v>
      </c>
      <c r="AM507" s="13" t="s">
        <v>85</v>
      </c>
      <c r="AN507" s="13" t="s">
        <v>85</v>
      </c>
      <c r="AO507" s="13" t="s">
        <v>85</v>
      </c>
      <c r="AP507" s="13" t="s">
        <v>85</v>
      </c>
      <c r="AQ507" s="13"/>
      <c r="AR507" s="13"/>
      <c r="AS507" s="13"/>
      <c r="AT507" s="13"/>
      <c r="AU507" s="13"/>
      <c r="AV507" s="13"/>
      <c r="AW507" s="13"/>
      <c r="AX507" s="13" t="s">
        <v>85</v>
      </c>
      <c r="AY507" s="13" t="s">
        <v>85</v>
      </c>
      <c r="AZ507" s="13" t="s">
        <v>85</v>
      </c>
      <c r="BA507" s="13" t="s">
        <v>85</v>
      </c>
      <c r="BB507" s="13" t="s">
        <v>85</v>
      </c>
      <c r="BC507" s="13" t="s">
        <v>85</v>
      </c>
      <c r="BD507" s="13" t="s">
        <v>85</v>
      </c>
      <c r="BE507" s="13"/>
      <c r="BF507" s="13"/>
      <c r="BG507" s="13"/>
      <c r="BH507" s="13"/>
      <c r="BI507" s="13"/>
      <c r="BJ507" s="13"/>
      <c r="BK507" s="13"/>
      <c r="BL507" s="13" t="s">
        <v>85</v>
      </c>
      <c r="BM507" s="161" t="s">
        <v>85</v>
      </c>
      <c r="BN507" s="13" t="s">
        <v>85</v>
      </c>
      <c r="BO507" s="59" t="s">
        <v>85</v>
      </c>
      <c r="BP507" s="13" t="s">
        <v>85</v>
      </c>
      <c r="BQ507" s="13" t="s">
        <v>85</v>
      </c>
      <c r="BR507" s="13" t="s">
        <v>85</v>
      </c>
      <c r="BS507" s="13"/>
      <c r="BT507" s="13"/>
      <c r="BU507" s="13"/>
      <c r="BV507" s="13"/>
      <c r="BW507" s="13"/>
      <c r="BX507" s="13"/>
      <c r="BY507" s="13"/>
      <c r="BZ507" s="13" t="s">
        <v>85</v>
      </c>
      <c r="CA507" s="13" t="s">
        <v>85</v>
      </c>
      <c r="CB507" s="13" t="s">
        <v>85</v>
      </c>
      <c r="CC507" s="13" t="s">
        <v>85</v>
      </c>
      <c r="CD507" s="13" t="s">
        <v>85</v>
      </c>
      <c r="CE507" s="13" t="s">
        <v>85</v>
      </c>
      <c r="CF507" s="13" t="s">
        <v>85</v>
      </c>
      <c r="CG507" s="13"/>
      <c r="CH507" s="13"/>
      <c r="CI507" s="13"/>
      <c r="CJ507" s="13"/>
      <c r="CK507" s="13"/>
      <c r="CL507" s="13"/>
      <c r="CM507" s="13"/>
      <c r="CN507" s="265"/>
      <c r="CO507" s="265"/>
      <c r="CP507" s="265"/>
      <c r="CQ507" s="265"/>
      <c r="CR507" s="554"/>
      <c r="CS507" s="655"/>
      <c r="CT507" s="3">
        <f t="shared" si="94"/>
        <v>34</v>
      </c>
      <c r="CU507" s="12">
        <v>41</v>
      </c>
      <c r="CV507" s="12">
        <v>6</v>
      </c>
      <c r="CW507" s="12">
        <f t="shared" si="95"/>
        <v>-1</v>
      </c>
    </row>
    <row r="508" spans="1:111" ht="16" thickBot="1" x14ac:dyDescent="0.25">
      <c r="A508" s="48" t="s">
        <v>168</v>
      </c>
      <c r="B508" s="84" t="s">
        <v>169</v>
      </c>
      <c r="C508" s="88"/>
      <c r="D508" s="139"/>
      <c r="E508" s="140"/>
      <c r="F508" s="63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159"/>
      <c r="AJ508" s="159"/>
      <c r="AK508" s="63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159"/>
      <c r="BN508" s="27"/>
      <c r="BO508" s="63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159"/>
      <c r="CS508" s="28"/>
      <c r="CT508" s="12">
        <f t="shared" si="94"/>
        <v>0</v>
      </c>
      <c r="CU508" s="12"/>
      <c r="CW508" s="12">
        <f t="shared" si="95"/>
        <v>0</v>
      </c>
    </row>
    <row r="509" spans="1:111" ht="15" x14ac:dyDescent="0.2">
      <c r="A509" s="43" t="s">
        <v>247</v>
      </c>
      <c r="B509" s="47" t="s">
        <v>999</v>
      </c>
      <c r="C509" s="89" t="s">
        <v>310</v>
      </c>
      <c r="D509" s="141"/>
      <c r="E509" s="142">
        <v>45581</v>
      </c>
      <c r="F509" s="60"/>
      <c r="G509" s="10"/>
      <c r="H509" s="10" t="s">
        <v>85</v>
      </c>
      <c r="I509" s="10" t="s">
        <v>85</v>
      </c>
      <c r="J509" s="10" t="s">
        <v>85</v>
      </c>
      <c r="K509" s="10" t="s">
        <v>85</v>
      </c>
      <c r="L509" s="10" t="s">
        <v>85</v>
      </c>
      <c r="M509" s="10" t="s">
        <v>85</v>
      </c>
      <c r="N509" s="10" t="s">
        <v>85</v>
      </c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60"/>
      <c r="AJ509" s="160"/>
      <c r="AK509" s="6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60"/>
      <c r="BN509" s="10"/>
      <c r="BO509" s="6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60"/>
      <c r="CS509" s="18"/>
      <c r="CT509" s="12">
        <f t="shared" si="94"/>
        <v>7</v>
      </c>
      <c r="CU509" s="12"/>
      <c r="CW509" s="12">
        <f t="shared" si="95"/>
        <v>7</v>
      </c>
    </row>
    <row r="510" spans="1:111" ht="16" thickBot="1" x14ac:dyDescent="0.25">
      <c r="A510" s="48" t="s">
        <v>247</v>
      </c>
      <c r="B510" s="84" t="s">
        <v>1020</v>
      </c>
      <c r="C510" s="86" t="s">
        <v>565</v>
      </c>
      <c r="D510" s="635">
        <v>45581</v>
      </c>
      <c r="E510" s="636"/>
      <c r="F510" s="63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 t="s">
        <v>85</v>
      </c>
      <c r="W510" s="27" t="s">
        <v>85</v>
      </c>
      <c r="X510" s="27" t="s">
        <v>85</v>
      </c>
      <c r="Y510" s="27" t="s">
        <v>85</v>
      </c>
      <c r="Z510" s="27" t="s">
        <v>85</v>
      </c>
      <c r="AA510" s="27" t="s">
        <v>85</v>
      </c>
      <c r="AB510" s="27" t="s">
        <v>85</v>
      </c>
      <c r="AC510" s="27"/>
      <c r="AD510" s="27"/>
      <c r="AE510" s="27"/>
      <c r="AF510" s="27"/>
      <c r="AG510" s="27"/>
      <c r="AH510" s="27"/>
      <c r="AI510" s="159"/>
      <c r="AJ510" s="159" t="s">
        <v>85</v>
      </c>
      <c r="AK510" s="63" t="s">
        <v>85</v>
      </c>
      <c r="AL510" s="27" t="s">
        <v>85</v>
      </c>
      <c r="AM510" s="27" t="s">
        <v>85</v>
      </c>
      <c r="AN510" s="27" t="s">
        <v>85</v>
      </c>
      <c r="AO510" s="27" t="s">
        <v>85</v>
      </c>
      <c r="AP510" s="27" t="s">
        <v>85</v>
      </c>
      <c r="AQ510" s="27"/>
      <c r="AR510" s="27"/>
      <c r="AS510" s="27"/>
      <c r="AT510" s="27"/>
      <c r="AU510" s="27"/>
      <c r="AV510" s="27"/>
      <c r="AW510" s="27"/>
      <c r="AX510" s="27" t="s">
        <v>85</v>
      </c>
      <c r="AY510" s="27" t="s">
        <v>85</v>
      </c>
      <c r="AZ510" s="27" t="s">
        <v>85</v>
      </c>
      <c r="BA510" s="27" t="s">
        <v>85</v>
      </c>
      <c r="BB510" s="27" t="s">
        <v>85</v>
      </c>
      <c r="BC510" s="27" t="s">
        <v>85</v>
      </c>
      <c r="BD510" s="27" t="s">
        <v>85</v>
      </c>
      <c r="BE510" s="27"/>
      <c r="BF510" s="27"/>
      <c r="BG510" s="27"/>
      <c r="BH510" s="27"/>
      <c r="BI510" s="27"/>
      <c r="BJ510" s="27"/>
      <c r="BK510" s="27"/>
      <c r="BL510" s="27" t="s">
        <v>85</v>
      </c>
      <c r="BM510" s="159" t="s">
        <v>85</v>
      </c>
      <c r="BN510" s="11" t="s">
        <v>85</v>
      </c>
      <c r="BO510" s="63" t="s">
        <v>85</v>
      </c>
      <c r="BP510" s="27" t="s">
        <v>85</v>
      </c>
      <c r="BQ510" s="27" t="s">
        <v>85</v>
      </c>
      <c r="BR510" s="27" t="s">
        <v>85</v>
      </c>
      <c r="BS510" s="27"/>
      <c r="BT510" s="27"/>
      <c r="BU510" s="27"/>
      <c r="BV510" s="27"/>
      <c r="BW510" s="27"/>
      <c r="BX510" s="27"/>
      <c r="BY510" s="27"/>
      <c r="BZ510" s="27" t="s">
        <v>85</v>
      </c>
      <c r="CA510" s="27" t="s">
        <v>85</v>
      </c>
      <c r="CB510" s="27" t="s">
        <v>85</v>
      </c>
      <c r="CC510" s="27" t="s">
        <v>85</v>
      </c>
      <c r="CD510" s="27" t="s">
        <v>85</v>
      </c>
      <c r="CE510" s="27" t="s">
        <v>85</v>
      </c>
      <c r="CF510" s="27" t="s">
        <v>85</v>
      </c>
      <c r="CG510" s="27"/>
      <c r="CH510" s="27"/>
      <c r="CI510" s="27"/>
      <c r="CJ510" s="27"/>
      <c r="CK510" s="27"/>
      <c r="CL510" s="27"/>
      <c r="CM510" s="27"/>
      <c r="CN510" s="27" t="s">
        <v>85</v>
      </c>
      <c r="CO510" s="27" t="s">
        <v>85</v>
      </c>
      <c r="CP510" s="27" t="s">
        <v>85</v>
      </c>
      <c r="CQ510" s="27" t="s">
        <v>85</v>
      </c>
      <c r="CR510" s="159" t="s">
        <v>85</v>
      </c>
      <c r="CS510" s="28" t="s">
        <v>85</v>
      </c>
      <c r="CT510" s="3">
        <f t="shared" si="94"/>
        <v>41</v>
      </c>
      <c r="CU510" s="12">
        <v>41</v>
      </c>
      <c r="CW510" s="12">
        <f t="shared" si="95"/>
        <v>0</v>
      </c>
    </row>
    <row r="511" spans="1:111" ht="15" x14ac:dyDescent="0.2">
      <c r="A511" s="43" t="s">
        <v>28</v>
      </c>
      <c r="B511" s="33" t="s">
        <v>29</v>
      </c>
      <c r="C511" s="89" t="s">
        <v>263</v>
      </c>
      <c r="D511" s="141"/>
      <c r="E511" s="142">
        <v>45595</v>
      </c>
      <c r="F511" s="60"/>
      <c r="G511" s="10"/>
      <c r="H511" s="10" t="s">
        <v>85</v>
      </c>
      <c r="I511" s="10" t="s">
        <v>85</v>
      </c>
      <c r="J511" s="10" t="s">
        <v>85</v>
      </c>
      <c r="K511" s="10" t="s">
        <v>85</v>
      </c>
      <c r="L511" s="10" t="s">
        <v>85</v>
      </c>
      <c r="M511" s="10" t="s">
        <v>85</v>
      </c>
      <c r="N511" s="10" t="s">
        <v>85</v>
      </c>
      <c r="O511" s="10"/>
      <c r="P511" s="10"/>
      <c r="Q511" s="10"/>
      <c r="R511" s="10"/>
      <c r="S511" s="10"/>
      <c r="T511" s="10"/>
      <c r="U511" s="10"/>
      <c r="V511" s="10" t="s">
        <v>85</v>
      </c>
      <c r="W511" s="10" t="s">
        <v>85</v>
      </c>
      <c r="X511" s="10" t="s">
        <v>85</v>
      </c>
      <c r="Y511" s="10" t="s">
        <v>85</v>
      </c>
      <c r="Z511" s="10" t="s">
        <v>85</v>
      </c>
      <c r="AA511" s="10" t="s">
        <v>85</v>
      </c>
      <c r="AB511" s="10" t="s">
        <v>85</v>
      </c>
      <c r="AC511" s="10"/>
      <c r="AD511" s="10"/>
      <c r="AE511" s="10"/>
      <c r="AF511" s="10"/>
      <c r="AG511" s="10"/>
      <c r="AH511" s="10"/>
      <c r="AI511" s="160"/>
      <c r="AJ511" s="160"/>
      <c r="AK511" s="6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60"/>
      <c r="BN511" s="10"/>
      <c r="BO511" s="6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60"/>
      <c r="CS511" s="18"/>
      <c r="CT511" s="12">
        <f t="shared" si="94"/>
        <v>14</v>
      </c>
      <c r="CU511" s="12"/>
      <c r="CW511" s="12">
        <f t="shared" si="95"/>
        <v>14</v>
      </c>
    </row>
    <row r="512" spans="1:111" ht="15" x14ac:dyDescent="0.2">
      <c r="A512" s="45" t="s">
        <v>28</v>
      </c>
      <c r="B512" s="25" t="s">
        <v>29</v>
      </c>
      <c r="C512" s="87" t="s">
        <v>570</v>
      </c>
      <c r="D512" s="613">
        <v>45595</v>
      </c>
      <c r="E512" s="614">
        <v>45623</v>
      </c>
      <c r="F512" s="5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61"/>
      <c r="AJ512" s="161" t="s">
        <v>85</v>
      </c>
      <c r="AK512" s="59" t="s">
        <v>85</v>
      </c>
      <c r="AL512" s="13" t="s">
        <v>85</v>
      </c>
      <c r="AM512" s="13" t="s">
        <v>85</v>
      </c>
      <c r="AN512" s="13" t="s">
        <v>85</v>
      </c>
      <c r="AO512" s="13" t="s">
        <v>85</v>
      </c>
      <c r="AP512" s="13" t="s">
        <v>85</v>
      </c>
      <c r="AQ512" s="13"/>
      <c r="AR512" s="13"/>
      <c r="AS512" s="13"/>
      <c r="AT512" s="13"/>
      <c r="AU512" s="13"/>
      <c r="AV512" s="13"/>
      <c r="AW512" s="13"/>
      <c r="AX512" s="13" t="s">
        <v>85</v>
      </c>
      <c r="AY512" s="13" t="s">
        <v>85</v>
      </c>
      <c r="AZ512" s="13" t="s">
        <v>85</v>
      </c>
      <c r="BA512" s="13" t="s">
        <v>85</v>
      </c>
      <c r="BB512" s="13" t="s">
        <v>85</v>
      </c>
      <c r="BC512" s="13" t="s">
        <v>85</v>
      </c>
      <c r="BD512" s="13" t="s">
        <v>85</v>
      </c>
      <c r="BE512" s="13"/>
      <c r="BF512" s="13"/>
      <c r="BG512" s="13"/>
      <c r="BH512" s="13"/>
      <c r="BI512" s="13"/>
      <c r="BJ512" s="13"/>
      <c r="BK512" s="13"/>
      <c r="BL512" s="13"/>
      <c r="BM512" s="161"/>
      <c r="BN512" s="13"/>
      <c r="BO512" s="59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61"/>
      <c r="CS512" s="15"/>
      <c r="CT512" s="3">
        <f t="shared" si="94"/>
        <v>14</v>
      </c>
      <c r="CU512" s="12">
        <v>14</v>
      </c>
      <c r="CW512" s="12">
        <f t="shared" si="95"/>
        <v>0</v>
      </c>
    </row>
    <row r="513" spans="1:101" ht="16" thickBot="1" x14ac:dyDescent="0.25">
      <c r="A513" s="35" t="s">
        <v>28</v>
      </c>
      <c r="B513" s="34" t="s">
        <v>29</v>
      </c>
      <c r="C513" s="94" t="s">
        <v>329</v>
      </c>
      <c r="D513" s="637">
        <v>45623</v>
      </c>
      <c r="E513" s="638"/>
      <c r="F513" s="62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153"/>
      <c r="AJ513" s="153"/>
      <c r="AK513" s="62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246"/>
      <c r="BM513" s="556"/>
      <c r="BN513" s="30" t="s">
        <v>85</v>
      </c>
      <c r="BO513" s="62" t="s">
        <v>85</v>
      </c>
      <c r="BP513" s="30" t="s">
        <v>85</v>
      </c>
      <c r="BQ513" s="30" t="s">
        <v>85</v>
      </c>
      <c r="BR513" s="30" t="s">
        <v>85</v>
      </c>
      <c r="BS513" s="30"/>
      <c r="BT513" s="30"/>
      <c r="BU513" s="30"/>
      <c r="BV513" s="30"/>
      <c r="BW513" s="30"/>
      <c r="BX513" s="30"/>
      <c r="BY513" s="30"/>
      <c r="BZ513" s="30" t="s">
        <v>85</v>
      </c>
      <c r="CA513" s="30" t="s">
        <v>85</v>
      </c>
      <c r="CB513" s="30" t="s">
        <v>85</v>
      </c>
      <c r="CC513" s="30" t="s">
        <v>85</v>
      </c>
      <c r="CD513" s="30" t="s">
        <v>85</v>
      </c>
      <c r="CE513" s="30" t="s">
        <v>85</v>
      </c>
      <c r="CF513" s="30" t="s">
        <v>85</v>
      </c>
      <c r="CG513" s="30"/>
      <c r="CH513" s="30"/>
      <c r="CI513" s="30"/>
      <c r="CJ513" s="30"/>
      <c r="CK513" s="30"/>
      <c r="CL513" s="30"/>
      <c r="CM513" s="30"/>
      <c r="CN513" s="494"/>
      <c r="CO513" s="494"/>
      <c r="CP513" s="494"/>
      <c r="CQ513" s="494"/>
      <c r="CR513" s="604"/>
      <c r="CS513" s="605"/>
      <c r="CT513" s="3">
        <f t="shared" ref="CT513" si="98">+COUNTA(F513:CS513)</f>
        <v>12</v>
      </c>
      <c r="CU513" s="12">
        <v>20</v>
      </c>
      <c r="CV513" s="12">
        <v>6</v>
      </c>
      <c r="CW513" s="12">
        <f t="shared" ref="CW513" si="99">+CT513+CV513-CU513</f>
        <v>-2</v>
      </c>
    </row>
    <row r="514" spans="1:101" ht="16" thickBot="1" x14ac:dyDescent="0.25">
      <c r="A514" s="188" t="s">
        <v>707</v>
      </c>
      <c r="B514" s="189" t="s">
        <v>708</v>
      </c>
      <c r="C514" s="190" t="s">
        <v>565</v>
      </c>
      <c r="D514" s="642">
        <v>45569</v>
      </c>
      <c r="E514" s="643"/>
      <c r="F514" s="66"/>
      <c r="G514" s="53"/>
      <c r="H514" s="53"/>
      <c r="I514" s="53" t="s">
        <v>85</v>
      </c>
      <c r="J514" s="53" t="s">
        <v>85</v>
      </c>
      <c r="K514" s="53" t="s">
        <v>85</v>
      </c>
      <c r="L514" s="53" t="s">
        <v>85</v>
      </c>
      <c r="M514" s="53" t="s">
        <v>85</v>
      </c>
      <c r="N514" s="53" t="s">
        <v>85</v>
      </c>
      <c r="O514" s="53"/>
      <c r="P514" s="53"/>
      <c r="Q514" s="53"/>
      <c r="R514" s="53"/>
      <c r="S514" s="53"/>
      <c r="T514" s="53"/>
      <c r="U514" s="53"/>
      <c r="V514" s="53" t="s">
        <v>85</v>
      </c>
      <c r="W514" s="53" t="s">
        <v>85</v>
      </c>
      <c r="X514" s="53" t="s">
        <v>85</v>
      </c>
      <c r="Y514" s="53" t="s">
        <v>85</v>
      </c>
      <c r="Z514" s="53" t="s">
        <v>85</v>
      </c>
      <c r="AA514" s="53" t="s">
        <v>85</v>
      </c>
      <c r="AB514" s="53" t="s">
        <v>85</v>
      </c>
      <c r="AC514" s="53"/>
      <c r="AD514" s="53"/>
      <c r="AE514" s="53"/>
      <c r="AF514" s="53"/>
      <c r="AG514" s="53"/>
      <c r="AH514" s="53"/>
      <c r="AI514" s="163"/>
      <c r="AJ514" s="163" t="s">
        <v>85</v>
      </c>
      <c r="AK514" s="66" t="s">
        <v>85</v>
      </c>
      <c r="AL514" s="53" t="s">
        <v>85</v>
      </c>
      <c r="AM514" s="53" t="s">
        <v>85</v>
      </c>
      <c r="AN514" s="53" t="s">
        <v>85</v>
      </c>
      <c r="AO514" s="53" t="s">
        <v>85</v>
      </c>
      <c r="AP514" s="53" t="s">
        <v>85</v>
      </c>
      <c r="AQ514" s="53"/>
      <c r="AR514" s="53"/>
      <c r="AS514" s="53"/>
      <c r="AT514" s="53"/>
      <c r="AU514" s="53"/>
      <c r="AV514" s="53"/>
      <c r="AW514" s="53"/>
      <c r="AX514" s="53" t="s">
        <v>85</v>
      </c>
      <c r="AY514" s="53" t="s">
        <v>85</v>
      </c>
      <c r="AZ514" s="53" t="s">
        <v>85</v>
      </c>
      <c r="BA514" s="53" t="s">
        <v>85</v>
      </c>
      <c r="BB514" s="53" t="s">
        <v>85</v>
      </c>
      <c r="BC514" s="53" t="s">
        <v>85</v>
      </c>
      <c r="BD514" s="53" t="s">
        <v>85</v>
      </c>
      <c r="BE514" s="53"/>
      <c r="BF514" s="53"/>
      <c r="BG514" s="53"/>
      <c r="BH514" s="53"/>
      <c r="BI514" s="53"/>
      <c r="BJ514" s="53"/>
      <c r="BK514" s="53"/>
      <c r="BL514" s="53" t="s">
        <v>85</v>
      </c>
      <c r="BM514" s="163" t="s">
        <v>85</v>
      </c>
      <c r="BN514" s="53" t="s">
        <v>85</v>
      </c>
      <c r="BO514" s="66" t="s">
        <v>85</v>
      </c>
      <c r="BP514" s="53" t="s">
        <v>85</v>
      </c>
      <c r="BQ514" s="53" t="s">
        <v>85</v>
      </c>
      <c r="BR514" s="53" t="s">
        <v>85</v>
      </c>
      <c r="BS514" s="53"/>
      <c r="BT514" s="53"/>
      <c r="BU514" s="53"/>
      <c r="BV514" s="53"/>
      <c r="BW514" s="53"/>
      <c r="BX514" s="53"/>
      <c r="BY514" s="53"/>
      <c r="BZ514" s="53" t="s">
        <v>85</v>
      </c>
      <c r="CA514" s="53" t="s">
        <v>85</v>
      </c>
      <c r="CB514" s="53" t="s">
        <v>85</v>
      </c>
      <c r="CC514" s="53" t="s">
        <v>85</v>
      </c>
      <c r="CD514" s="53" t="s">
        <v>85</v>
      </c>
      <c r="CE514" s="53" t="s">
        <v>85</v>
      </c>
      <c r="CF514" s="53" t="s">
        <v>85</v>
      </c>
      <c r="CG514" s="53"/>
      <c r="CH514" s="53"/>
      <c r="CI514" s="53"/>
      <c r="CJ514" s="53"/>
      <c r="CK514" s="53"/>
      <c r="CL514" s="53"/>
      <c r="CM514" s="53"/>
      <c r="CN514" s="211" t="s">
        <v>85</v>
      </c>
      <c r="CO514" s="211" t="s">
        <v>85</v>
      </c>
      <c r="CP514" s="211" t="s">
        <v>85</v>
      </c>
      <c r="CQ514" s="211" t="s">
        <v>85</v>
      </c>
      <c r="CR514" s="652" t="s">
        <v>85</v>
      </c>
      <c r="CS514" s="699" t="s">
        <v>85</v>
      </c>
      <c r="CT514" s="3">
        <f t="shared" si="94"/>
        <v>47</v>
      </c>
      <c r="CU514" s="12">
        <v>47</v>
      </c>
      <c r="CW514" s="12">
        <f t="shared" si="95"/>
        <v>0</v>
      </c>
    </row>
    <row r="515" spans="1:101" ht="16" thickBot="1" x14ac:dyDescent="0.25">
      <c r="A515" s="35" t="s">
        <v>931</v>
      </c>
      <c r="B515" s="34" t="s">
        <v>932</v>
      </c>
      <c r="C515" s="94" t="s">
        <v>329</v>
      </c>
      <c r="D515" s="637">
        <v>45623</v>
      </c>
      <c r="E515" s="638"/>
      <c r="F515" s="62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153"/>
      <c r="AJ515" s="153"/>
      <c r="AK515" s="62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 t="s">
        <v>85</v>
      </c>
      <c r="BM515" s="153" t="s">
        <v>85</v>
      </c>
      <c r="BN515" s="30" t="s">
        <v>85</v>
      </c>
      <c r="BO515" s="62" t="s">
        <v>85</v>
      </c>
      <c r="BP515" s="30" t="s">
        <v>85</v>
      </c>
      <c r="BQ515" s="30" t="s">
        <v>85</v>
      </c>
      <c r="BR515" s="30" t="s">
        <v>85</v>
      </c>
      <c r="BS515" s="30"/>
      <c r="BT515" s="30"/>
      <c r="BU515" s="30"/>
      <c r="BV515" s="30"/>
      <c r="BW515" s="30"/>
      <c r="BX515" s="30"/>
      <c r="BY515" s="30"/>
      <c r="BZ515" s="30" t="s">
        <v>85</v>
      </c>
      <c r="CA515" s="30" t="s">
        <v>85</v>
      </c>
      <c r="CB515" s="30" t="s">
        <v>85</v>
      </c>
      <c r="CC515" s="30" t="s">
        <v>85</v>
      </c>
      <c r="CD515" s="30" t="s">
        <v>85</v>
      </c>
      <c r="CE515" s="30" t="s">
        <v>85</v>
      </c>
      <c r="CF515" s="30" t="s">
        <v>85</v>
      </c>
      <c r="CG515" s="30"/>
      <c r="CH515" s="30"/>
      <c r="CI515" s="30"/>
      <c r="CJ515" s="30"/>
      <c r="CK515" s="30"/>
      <c r="CL515" s="30"/>
      <c r="CM515" s="30"/>
      <c r="CN515" s="30" t="s">
        <v>85</v>
      </c>
      <c r="CO515" s="30" t="s">
        <v>85</v>
      </c>
      <c r="CP515" s="30" t="s">
        <v>85</v>
      </c>
      <c r="CQ515" s="30" t="s">
        <v>85</v>
      </c>
      <c r="CR515" s="153" t="s">
        <v>85</v>
      </c>
      <c r="CS515" s="22" t="s">
        <v>85</v>
      </c>
      <c r="CT515" s="3">
        <f t="shared" ref="CT515:CT522" si="100">+COUNTA(F515:CS515)</f>
        <v>20</v>
      </c>
      <c r="CU515" s="12">
        <v>20</v>
      </c>
      <c r="CW515" s="12">
        <f t="shared" ref="CW515:CW522" si="101">+CT515+CV515-CU515</f>
        <v>0</v>
      </c>
    </row>
    <row r="516" spans="1:101" ht="16" thickBot="1" x14ac:dyDescent="0.25">
      <c r="A516" s="35" t="s">
        <v>709</v>
      </c>
      <c r="B516" s="362" t="s">
        <v>710</v>
      </c>
      <c r="C516" s="94" t="s">
        <v>357</v>
      </c>
      <c r="D516" s="637">
        <v>45567</v>
      </c>
      <c r="E516" s="638">
        <v>45581</v>
      </c>
      <c r="F516" s="62"/>
      <c r="G516" s="30"/>
      <c r="H516" s="30" t="s">
        <v>85</v>
      </c>
      <c r="I516" s="30" t="s">
        <v>85</v>
      </c>
      <c r="J516" s="246"/>
      <c r="K516" s="246"/>
      <c r="L516" s="246"/>
      <c r="M516" s="246"/>
      <c r="N516" s="246"/>
      <c r="O516" s="30"/>
      <c r="P516" s="30"/>
      <c r="Q516" s="30"/>
      <c r="R516" s="30"/>
      <c r="S516" s="30"/>
      <c r="T516" s="30"/>
      <c r="U516" s="247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153"/>
      <c r="AJ516" s="153"/>
      <c r="AK516" s="62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153"/>
      <c r="BN516" s="30"/>
      <c r="BO516" s="62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153"/>
      <c r="CS516" s="22"/>
      <c r="CT516" s="3">
        <f t="shared" si="100"/>
        <v>2</v>
      </c>
      <c r="CU516" s="12">
        <v>7</v>
      </c>
      <c r="CW516" s="12">
        <f t="shared" si="101"/>
        <v>-5</v>
      </c>
    </row>
    <row r="517" spans="1:101" ht="15" x14ac:dyDescent="0.2">
      <c r="A517" s="43" t="s">
        <v>448</v>
      </c>
      <c r="B517" s="33" t="s">
        <v>449</v>
      </c>
      <c r="C517" s="89" t="s">
        <v>329</v>
      </c>
      <c r="D517" s="623"/>
      <c r="E517" s="624"/>
      <c r="F517" s="60"/>
      <c r="G517" s="10"/>
      <c r="H517" s="10" t="s">
        <v>85</v>
      </c>
      <c r="I517" s="10" t="s">
        <v>85</v>
      </c>
      <c r="J517" s="10" t="s">
        <v>85</v>
      </c>
      <c r="K517" s="10" t="s">
        <v>85</v>
      </c>
      <c r="L517" s="10" t="s">
        <v>85</v>
      </c>
      <c r="M517" s="10" t="s">
        <v>85</v>
      </c>
      <c r="N517" s="10" t="s">
        <v>85</v>
      </c>
      <c r="O517" s="10" t="s">
        <v>85</v>
      </c>
      <c r="P517" s="10"/>
      <c r="Q517" s="10"/>
      <c r="R517" s="10"/>
      <c r="S517" s="10"/>
      <c r="T517" s="10"/>
      <c r="U517" s="10"/>
      <c r="V517" s="10" t="s">
        <v>85</v>
      </c>
      <c r="W517" s="10" t="s">
        <v>85</v>
      </c>
      <c r="X517" s="10" t="s">
        <v>85</v>
      </c>
      <c r="Y517" s="10" t="s">
        <v>85</v>
      </c>
      <c r="Z517" s="10" t="s">
        <v>85</v>
      </c>
      <c r="AA517" s="10" t="s">
        <v>85</v>
      </c>
      <c r="AB517" s="10" t="s">
        <v>85</v>
      </c>
      <c r="AC517" s="10"/>
      <c r="AD517" s="10"/>
      <c r="AE517" s="10"/>
      <c r="AF517" s="10"/>
      <c r="AG517" s="10"/>
      <c r="AH517" s="10"/>
      <c r="AI517" s="160"/>
      <c r="AJ517" s="160" t="s">
        <v>85</v>
      </c>
      <c r="AK517" s="60" t="s">
        <v>85</v>
      </c>
      <c r="AL517" s="10" t="s">
        <v>85</v>
      </c>
      <c r="AM517" s="10" t="s">
        <v>85</v>
      </c>
      <c r="AN517" s="10" t="s">
        <v>85</v>
      </c>
      <c r="AO517" s="10" t="s">
        <v>85</v>
      </c>
      <c r="AP517" s="10" t="s">
        <v>85</v>
      </c>
      <c r="AQ517" s="10" t="s">
        <v>85</v>
      </c>
      <c r="AR517" s="10"/>
      <c r="AS517" s="10"/>
      <c r="AT517" s="10"/>
      <c r="AU517" s="10"/>
      <c r="AV517" s="10"/>
      <c r="AW517" s="10"/>
      <c r="AX517" s="10" t="s">
        <v>85</v>
      </c>
      <c r="AY517" s="10" t="s">
        <v>85</v>
      </c>
      <c r="AZ517" s="10" t="s">
        <v>85</v>
      </c>
      <c r="BA517" s="10" t="s">
        <v>85</v>
      </c>
      <c r="BB517" s="10" t="s">
        <v>85</v>
      </c>
      <c r="BC517" s="10" t="s">
        <v>85</v>
      </c>
      <c r="BD517" s="10" t="s">
        <v>85</v>
      </c>
      <c r="BE517" s="10" t="s">
        <v>85</v>
      </c>
      <c r="BF517" s="10"/>
      <c r="BG517" s="10"/>
      <c r="BH517" s="10"/>
      <c r="BI517" s="10"/>
      <c r="BJ517" s="10"/>
      <c r="BK517" s="10"/>
      <c r="BL517" s="10" t="s">
        <v>85</v>
      </c>
      <c r="BM517" s="160" t="s">
        <v>85</v>
      </c>
      <c r="BN517" s="10" t="s">
        <v>85</v>
      </c>
      <c r="BO517" s="60" t="s">
        <v>85</v>
      </c>
      <c r="BP517" s="10" t="s">
        <v>85</v>
      </c>
      <c r="BQ517" s="10" t="s">
        <v>85</v>
      </c>
      <c r="BR517" s="10" t="s">
        <v>85</v>
      </c>
      <c r="BS517" s="10"/>
      <c r="BT517" s="10"/>
      <c r="BU517" s="10"/>
      <c r="BV517" s="10"/>
      <c r="BW517" s="10"/>
      <c r="BX517" s="10"/>
      <c r="BY517" s="10"/>
      <c r="BZ517" s="10" t="s">
        <v>85</v>
      </c>
      <c r="CA517" s="10" t="s">
        <v>85</v>
      </c>
      <c r="CB517" s="10" t="s">
        <v>85</v>
      </c>
      <c r="CC517" s="10" t="s">
        <v>85</v>
      </c>
      <c r="CD517" s="10" t="s">
        <v>85</v>
      </c>
      <c r="CE517" s="10" t="s">
        <v>85</v>
      </c>
      <c r="CF517" s="10" t="s">
        <v>85</v>
      </c>
      <c r="CG517" s="10"/>
      <c r="CH517" s="10"/>
      <c r="CI517" s="10"/>
      <c r="CJ517" s="10"/>
      <c r="CK517" s="10"/>
      <c r="CL517" s="10"/>
      <c r="CM517" s="10"/>
      <c r="CN517" s="10" t="s">
        <v>85</v>
      </c>
      <c r="CO517" s="10" t="s">
        <v>85</v>
      </c>
      <c r="CP517" s="10" t="s">
        <v>85</v>
      </c>
      <c r="CQ517" s="10" t="s">
        <v>85</v>
      </c>
      <c r="CR517" s="160" t="s">
        <v>85</v>
      </c>
      <c r="CS517" s="18" t="s">
        <v>85</v>
      </c>
      <c r="CT517" s="3">
        <f t="shared" si="100"/>
        <v>51</v>
      </c>
      <c r="CU517" s="12">
        <v>51</v>
      </c>
      <c r="CW517" s="12">
        <f t="shared" si="101"/>
        <v>0</v>
      </c>
    </row>
    <row r="518" spans="1:101" ht="16" thickBot="1" x14ac:dyDescent="0.25">
      <c r="A518" s="35" t="s">
        <v>860</v>
      </c>
      <c r="B518" s="80" t="s">
        <v>730</v>
      </c>
      <c r="C518" s="94" t="s">
        <v>565</v>
      </c>
      <c r="D518" s="637">
        <v>45572</v>
      </c>
      <c r="E518" s="638"/>
      <c r="F518" s="62"/>
      <c r="G518" s="30"/>
      <c r="H518" s="30"/>
      <c r="I518" s="30"/>
      <c r="J518" s="30"/>
      <c r="K518" s="30"/>
      <c r="L518" s="30" t="s">
        <v>85</v>
      </c>
      <c r="M518" s="30" t="s">
        <v>85</v>
      </c>
      <c r="N518" s="30" t="s">
        <v>85</v>
      </c>
      <c r="O518" s="30" t="s">
        <v>85</v>
      </c>
      <c r="P518" s="30"/>
      <c r="Q518" s="30"/>
      <c r="R518" s="30"/>
      <c r="S518" s="30"/>
      <c r="T518" s="30"/>
      <c r="U518" s="30"/>
      <c r="V518" s="30" t="s">
        <v>85</v>
      </c>
      <c r="W518" s="30" t="s">
        <v>85</v>
      </c>
      <c r="X518" s="30" t="s">
        <v>85</v>
      </c>
      <c r="Y518" s="30" t="s">
        <v>85</v>
      </c>
      <c r="Z518" s="30" t="s">
        <v>85</v>
      </c>
      <c r="AA518" s="30" t="s">
        <v>85</v>
      </c>
      <c r="AB518" s="30" t="s">
        <v>85</v>
      </c>
      <c r="AC518" s="30"/>
      <c r="AD518" s="30"/>
      <c r="AE518" s="30"/>
      <c r="AF518" s="30"/>
      <c r="AG518" s="30"/>
      <c r="AH518" s="30"/>
      <c r="AI518" s="153"/>
      <c r="AJ518" s="153" t="s">
        <v>85</v>
      </c>
      <c r="AK518" s="62" t="s">
        <v>85</v>
      </c>
      <c r="AL518" s="30" t="s">
        <v>85</v>
      </c>
      <c r="AM518" s="30" t="s">
        <v>85</v>
      </c>
      <c r="AN518" s="30" t="s">
        <v>85</v>
      </c>
      <c r="AO518" s="30" t="s">
        <v>85</v>
      </c>
      <c r="AP518" s="30" t="s">
        <v>85</v>
      </c>
      <c r="AQ518" s="30" t="s">
        <v>655</v>
      </c>
      <c r="AR518" s="30"/>
      <c r="AS518" s="30"/>
      <c r="AT518" s="30"/>
      <c r="AU518" s="30"/>
      <c r="AV518" s="30"/>
      <c r="AW518" s="30"/>
      <c r="AX518" s="30" t="s">
        <v>85</v>
      </c>
      <c r="AY518" s="30" t="s">
        <v>85</v>
      </c>
      <c r="AZ518" s="30" t="s">
        <v>85</v>
      </c>
      <c r="BA518" s="30" t="s">
        <v>85</v>
      </c>
      <c r="BB518" s="30" t="s">
        <v>85</v>
      </c>
      <c r="BC518" s="30" t="s">
        <v>85</v>
      </c>
      <c r="BD518" s="30" t="s">
        <v>85</v>
      </c>
      <c r="BE518" s="30"/>
      <c r="BF518" s="30"/>
      <c r="BG518" s="30"/>
      <c r="BH518" s="30"/>
      <c r="BI518" s="30"/>
      <c r="BJ518" s="30"/>
      <c r="BK518" s="30"/>
      <c r="BL518" s="30" t="s">
        <v>85</v>
      </c>
      <c r="BM518" s="153" t="s">
        <v>85</v>
      </c>
      <c r="BN518" s="30" t="s">
        <v>85</v>
      </c>
      <c r="BO518" s="62" t="s">
        <v>85</v>
      </c>
      <c r="BP518" s="30" t="s">
        <v>85</v>
      </c>
      <c r="BQ518" s="30" t="s">
        <v>85</v>
      </c>
      <c r="BR518" s="30" t="s">
        <v>85</v>
      </c>
      <c r="BS518" s="30" t="s">
        <v>655</v>
      </c>
      <c r="BT518" s="30" t="s">
        <v>655</v>
      </c>
      <c r="BU518" s="30" t="s">
        <v>655</v>
      </c>
      <c r="BV518" s="30"/>
      <c r="BW518" s="30"/>
      <c r="BX518" s="30"/>
      <c r="BY518" s="30"/>
      <c r="BZ518" s="30" t="s">
        <v>85</v>
      </c>
      <c r="CA518" s="30" t="s">
        <v>85</v>
      </c>
      <c r="CB518" s="30" t="s">
        <v>85</v>
      </c>
      <c r="CC518" s="30" t="s">
        <v>85</v>
      </c>
      <c r="CD518" s="30" t="s">
        <v>85</v>
      </c>
      <c r="CE518" s="30" t="s">
        <v>85</v>
      </c>
      <c r="CF518" s="30" t="s">
        <v>85</v>
      </c>
      <c r="CG518" s="30"/>
      <c r="CH518" s="30"/>
      <c r="CI518" s="30"/>
      <c r="CJ518" s="30"/>
      <c r="CK518" s="30"/>
      <c r="CL518" s="30"/>
      <c r="CM518" s="30"/>
      <c r="CN518" s="30" t="s">
        <v>85</v>
      </c>
      <c r="CO518" s="30" t="s">
        <v>85</v>
      </c>
      <c r="CP518" s="30" t="s">
        <v>85</v>
      </c>
      <c r="CQ518" s="30" t="s">
        <v>85</v>
      </c>
      <c r="CR518" s="153" t="s">
        <v>85</v>
      </c>
      <c r="CS518" s="22" t="s">
        <v>85</v>
      </c>
      <c r="CT518" s="3">
        <f t="shared" si="100"/>
        <v>49</v>
      </c>
      <c r="CU518" s="12">
        <v>49</v>
      </c>
      <c r="CW518" s="12">
        <f t="shared" si="101"/>
        <v>0</v>
      </c>
    </row>
    <row r="519" spans="1:101" ht="15" x14ac:dyDescent="0.2">
      <c r="A519" s="43" t="s">
        <v>32</v>
      </c>
      <c r="B519" s="33" t="s">
        <v>33</v>
      </c>
      <c r="C519" s="89" t="s">
        <v>263</v>
      </c>
      <c r="D519" s="141">
        <v>45581</v>
      </c>
      <c r="E519" s="142">
        <v>45595</v>
      </c>
      <c r="F519" s="60"/>
      <c r="G519" s="10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0"/>
      <c r="T519" s="10"/>
      <c r="U519" s="10"/>
      <c r="V519" s="10" t="s">
        <v>85</v>
      </c>
      <c r="W519" s="10" t="s">
        <v>85</v>
      </c>
      <c r="X519" s="10" t="s">
        <v>85</v>
      </c>
      <c r="Y519" s="10" t="s">
        <v>85</v>
      </c>
      <c r="Z519" s="10" t="s">
        <v>85</v>
      </c>
      <c r="AA519" s="10" t="s">
        <v>85</v>
      </c>
      <c r="AB519" s="10" t="s">
        <v>85</v>
      </c>
      <c r="AC519" s="10"/>
      <c r="AD519" s="10"/>
      <c r="AE519" s="10"/>
      <c r="AF519" s="10"/>
      <c r="AG519" s="10"/>
      <c r="AH519" s="10"/>
      <c r="AI519" s="160"/>
      <c r="AJ519" s="160"/>
      <c r="AK519" s="6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60"/>
      <c r="BN519" s="10"/>
      <c r="BO519" s="6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60"/>
      <c r="CS519" s="18"/>
      <c r="CT519" s="12">
        <f t="shared" si="100"/>
        <v>7</v>
      </c>
      <c r="CU519" s="12"/>
      <c r="CW519" s="12">
        <f t="shared" si="101"/>
        <v>7</v>
      </c>
    </row>
    <row r="520" spans="1:101" ht="15" x14ac:dyDescent="0.2">
      <c r="A520" s="45" t="s">
        <v>32</v>
      </c>
      <c r="B520" s="104" t="s">
        <v>33</v>
      </c>
      <c r="C520" s="87" t="s">
        <v>570</v>
      </c>
      <c r="D520" s="613">
        <v>45595</v>
      </c>
      <c r="E520" s="614">
        <v>45623</v>
      </c>
      <c r="F520" s="5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61"/>
      <c r="AJ520" s="161" t="s">
        <v>85</v>
      </c>
      <c r="AK520" s="59" t="s">
        <v>85</v>
      </c>
      <c r="AL520" s="13" t="s">
        <v>85</v>
      </c>
      <c r="AM520" s="13" t="s">
        <v>85</v>
      </c>
      <c r="AN520" s="13" t="s">
        <v>85</v>
      </c>
      <c r="AO520" s="13" t="s">
        <v>85</v>
      </c>
      <c r="AP520" s="13" t="s">
        <v>85</v>
      </c>
      <c r="AQ520" s="13"/>
      <c r="AR520" s="13"/>
      <c r="AS520" s="13"/>
      <c r="AT520" s="13"/>
      <c r="AU520" s="13"/>
      <c r="AV520" s="13"/>
      <c r="AW520" s="13"/>
      <c r="AX520" s="13" t="s">
        <v>85</v>
      </c>
      <c r="AY520" s="13" t="s">
        <v>85</v>
      </c>
      <c r="AZ520" s="13" t="s">
        <v>85</v>
      </c>
      <c r="BA520" s="13" t="s">
        <v>85</v>
      </c>
      <c r="BB520" s="13" t="s">
        <v>85</v>
      </c>
      <c r="BC520" s="13" t="s">
        <v>85</v>
      </c>
      <c r="BD520" s="13" t="s">
        <v>85</v>
      </c>
      <c r="BE520" s="13"/>
      <c r="BF520" s="13"/>
      <c r="BG520" s="13"/>
      <c r="BH520" s="13"/>
      <c r="BI520" s="13"/>
      <c r="BJ520" s="13"/>
      <c r="BK520" s="13"/>
      <c r="BL520" s="13"/>
      <c r="BM520" s="161"/>
      <c r="BN520" s="13"/>
      <c r="BO520" s="59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61"/>
      <c r="CS520" s="15"/>
      <c r="CT520" s="3">
        <f t="shared" si="100"/>
        <v>14</v>
      </c>
      <c r="CU520" s="12">
        <v>14</v>
      </c>
      <c r="CW520" s="12">
        <f t="shared" si="101"/>
        <v>0</v>
      </c>
    </row>
    <row r="521" spans="1:101" ht="16" thickBot="1" x14ac:dyDescent="0.25">
      <c r="A521" s="48" t="s">
        <v>32</v>
      </c>
      <c r="B521" s="83" t="s">
        <v>33</v>
      </c>
      <c r="C521" s="88" t="s">
        <v>329</v>
      </c>
      <c r="D521" s="635">
        <v>45623</v>
      </c>
      <c r="E521" s="636"/>
      <c r="F521" s="63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159"/>
      <c r="AJ521" s="159"/>
      <c r="AK521" s="63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353"/>
      <c r="BM521" s="560"/>
      <c r="BN521" s="27" t="s">
        <v>85</v>
      </c>
      <c r="BO521" s="63" t="s">
        <v>85</v>
      </c>
      <c r="BP521" s="27" t="s">
        <v>85</v>
      </c>
      <c r="BQ521" s="27" t="s">
        <v>85</v>
      </c>
      <c r="BR521" s="27" t="s">
        <v>85</v>
      </c>
      <c r="BS521" s="27"/>
      <c r="BT521" s="27"/>
      <c r="BU521" s="27"/>
      <c r="BV521" s="27"/>
      <c r="BW521" s="27"/>
      <c r="BX521" s="27"/>
      <c r="BY521" s="27"/>
      <c r="BZ521" s="27" t="s">
        <v>85</v>
      </c>
      <c r="CA521" s="27" t="s">
        <v>85</v>
      </c>
      <c r="CB521" s="27" t="s">
        <v>85</v>
      </c>
      <c r="CC521" s="27" t="s">
        <v>85</v>
      </c>
      <c r="CD521" s="27" t="s">
        <v>85</v>
      </c>
      <c r="CE521" s="27" t="s">
        <v>85</v>
      </c>
      <c r="CF521" s="27" t="s">
        <v>85</v>
      </c>
      <c r="CG521" s="27"/>
      <c r="CH521" s="27"/>
      <c r="CI521" s="27"/>
      <c r="CJ521" s="27"/>
      <c r="CK521" s="27"/>
      <c r="CL521" s="27"/>
      <c r="CM521" s="27"/>
      <c r="CN521" s="567"/>
      <c r="CO521" s="567"/>
      <c r="CP521" s="567"/>
      <c r="CQ521" s="567"/>
      <c r="CR521" s="586"/>
      <c r="CS521" s="587"/>
      <c r="CT521" s="3">
        <v>20</v>
      </c>
      <c r="CU521" s="12">
        <v>14</v>
      </c>
      <c r="CV521" s="12">
        <v>6</v>
      </c>
      <c r="CW521" s="12">
        <f t="shared" si="101"/>
        <v>12</v>
      </c>
    </row>
    <row r="522" spans="1:101" ht="15" x14ac:dyDescent="0.2">
      <c r="A522" s="43" t="s">
        <v>450</v>
      </c>
      <c r="B522" s="244" t="s">
        <v>451</v>
      </c>
      <c r="C522" s="89" t="s">
        <v>310</v>
      </c>
      <c r="D522" s="141"/>
      <c r="E522" s="142">
        <v>45581</v>
      </c>
      <c r="F522" s="60"/>
      <c r="G522" s="10"/>
      <c r="H522" s="10" t="s">
        <v>85</v>
      </c>
      <c r="I522" s="10" t="s">
        <v>85</v>
      </c>
      <c r="J522" s="10" t="s">
        <v>85</v>
      </c>
      <c r="K522" s="10" t="s">
        <v>85</v>
      </c>
      <c r="L522" s="10" t="s">
        <v>85</v>
      </c>
      <c r="M522" s="10" t="s">
        <v>85</v>
      </c>
      <c r="N522" s="10" t="s">
        <v>85</v>
      </c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60"/>
      <c r="AJ522" s="160"/>
      <c r="AK522" s="6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60"/>
      <c r="BN522" s="10"/>
      <c r="BO522" s="6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60"/>
      <c r="CS522" s="18"/>
      <c r="CT522" s="12">
        <f t="shared" si="100"/>
        <v>7</v>
      </c>
      <c r="CU522" s="12"/>
      <c r="CW522" s="12">
        <f t="shared" si="101"/>
        <v>7</v>
      </c>
    </row>
    <row r="523" spans="1:101" ht="16" thickBot="1" x14ac:dyDescent="0.25">
      <c r="A523" s="35" t="s">
        <v>450</v>
      </c>
      <c r="B523" s="75" t="s">
        <v>451</v>
      </c>
      <c r="C523" s="94" t="s">
        <v>565</v>
      </c>
      <c r="D523" s="637">
        <v>45581</v>
      </c>
      <c r="E523" s="638"/>
      <c r="F523" s="62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 t="s">
        <v>85</v>
      </c>
      <c r="W523" s="30" t="s">
        <v>85</v>
      </c>
      <c r="X523" s="30" t="s">
        <v>85</v>
      </c>
      <c r="Y523" s="30" t="s">
        <v>85</v>
      </c>
      <c r="Z523" s="30" t="s">
        <v>85</v>
      </c>
      <c r="AA523" s="30" t="s">
        <v>85</v>
      </c>
      <c r="AB523" s="30" t="s">
        <v>85</v>
      </c>
      <c r="AC523" s="30"/>
      <c r="AD523" s="30"/>
      <c r="AE523" s="30"/>
      <c r="AF523" s="30"/>
      <c r="AG523" s="30"/>
      <c r="AH523" s="30"/>
      <c r="AI523" s="153"/>
      <c r="AJ523" s="153" t="s">
        <v>85</v>
      </c>
      <c r="AK523" s="62" t="s">
        <v>85</v>
      </c>
      <c r="AL523" s="30" t="s">
        <v>85</v>
      </c>
      <c r="AM523" s="30" t="s">
        <v>85</v>
      </c>
      <c r="AN523" s="30" t="s">
        <v>85</v>
      </c>
      <c r="AO523" s="30" t="s">
        <v>85</v>
      </c>
      <c r="AP523" s="30" t="s">
        <v>85</v>
      </c>
      <c r="AQ523" s="30"/>
      <c r="AR523" s="30"/>
      <c r="AS523" s="30"/>
      <c r="AT523" s="30"/>
      <c r="AU523" s="30"/>
      <c r="AV523" s="30"/>
      <c r="AW523" s="30"/>
      <c r="AX523" s="30" t="s">
        <v>85</v>
      </c>
      <c r="AY523" s="30" t="s">
        <v>85</v>
      </c>
      <c r="AZ523" s="30" t="s">
        <v>85</v>
      </c>
      <c r="BA523" s="30" t="s">
        <v>85</v>
      </c>
      <c r="BB523" s="30" t="s">
        <v>85</v>
      </c>
      <c r="BC523" s="30" t="s">
        <v>85</v>
      </c>
      <c r="BD523" s="30" t="s">
        <v>85</v>
      </c>
      <c r="BE523" s="30"/>
      <c r="BF523" s="153"/>
      <c r="BG523" s="153"/>
      <c r="BH523" s="153"/>
      <c r="BI523" s="153"/>
      <c r="BJ523" s="153"/>
      <c r="BK523" s="153"/>
      <c r="BL523" s="153" t="s">
        <v>85</v>
      </c>
      <c r="BM523" s="153" t="s">
        <v>85</v>
      </c>
      <c r="BN523" s="30" t="s">
        <v>85</v>
      </c>
      <c r="BO523" s="62" t="s">
        <v>85</v>
      </c>
      <c r="BP523" s="30" t="s">
        <v>85</v>
      </c>
      <c r="BQ523" s="30" t="s">
        <v>85</v>
      </c>
      <c r="BR523" s="30" t="s">
        <v>85</v>
      </c>
      <c r="BS523" s="30"/>
      <c r="BT523" s="30"/>
      <c r="BU523" s="30"/>
      <c r="BV523" s="30"/>
      <c r="BW523" s="30"/>
      <c r="BX523" s="30"/>
      <c r="BY523" s="30"/>
      <c r="BZ523" s="30" t="s">
        <v>85</v>
      </c>
      <c r="CA523" s="30" t="s">
        <v>85</v>
      </c>
      <c r="CB523" s="30" t="s">
        <v>85</v>
      </c>
      <c r="CC523" s="30" t="s">
        <v>85</v>
      </c>
      <c r="CD523" s="30" t="s">
        <v>85</v>
      </c>
      <c r="CE523" s="30" t="s">
        <v>85</v>
      </c>
      <c r="CF523" s="30" t="s">
        <v>85</v>
      </c>
      <c r="CG523" s="30"/>
      <c r="CH523" s="30"/>
      <c r="CI523" s="30"/>
      <c r="CJ523" s="30"/>
      <c r="CK523" s="30"/>
      <c r="CL523" s="30"/>
      <c r="CM523" s="30"/>
      <c r="CN523" s="30" t="s">
        <v>85</v>
      </c>
      <c r="CO523" s="30" t="s">
        <v>85</v>
      </c>
      <c r="CP523" s="30" t="s">
        <v>85</v>
      </c>
      <c r="CQ523" s="30" t="s">
        <v>85</v>
      </c>
      <c r="CR523" s="153" t="s">
        <v>85</v>
      </c>
      <c r="CS523" s="22" t="s">
        <v>85</v>
      </c>
      <c r="CT523" s="3">
        <f t="shared" si="94"/>
        <v>41</v>
      </c>
      <c r="CU523" s="12">
        <v>41</v>
      </c>
      <c r="CW523" s="12">
        <f t="shared" si="95"/>
        <v>0</v>
      </c>
    </row>
    <row r="524" spans="1:101" ht="15" x14ac:dyDescent="0.2">
      <c r="A524" s="43" t="s">
        <v>861</v>
      </c>
      <c r="B524" s="244" t="s">
        <v>862</v>
      </c>
      <c r="C524" s="89" t="s">
        <v>731</v>
      </c>
      <c r="D524" s="141">
        <v>45595</v>
      </c>
      <c r="E524" s="142"/>
      <c r="F524" s="6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60"/>
      <c r="AJ524" s="160" t="s">
        <v>85</v>
      </c>
      <c r="AK524" s="60" t="s">
        <v>85</v>
      </c>
      <c r="AL524" s="10" t="s">
        <v>85</v>
      </c>
      <c r="AM524" s="10" t="s">
        <v>85</v>
      </c>
      <c r="AN524" s="10" t="s">
        <v>85</v>
      </c>
      <c r="AO524" s="10" t="s">
        <v>85</v>
      </c>
      <c r="AP524" s="10" t="s">
        <v>85</v>
      </c>
      <c r="AQ524" s="10"/>
      <c r="AR524" s="10"/>
      <c r="AS524" s="10"/>
      <c r="AT524" s="10"/>
      <c r="AU524" s="10"/>
      <c r="AV524" s="10"/>
      <c r="AW524" s="10"/>
      <c r="AX524" s="10" t="s">
        <v>85</v>
      </c>
      <c r="AY524" s="10" t="s">
        <v>85</v>
      </c>
      <c r="AZ524" s="10" t="s">
        <v>85</v>
      </c>
      <c r="BA524" s="10" t="s">
        <v>85</v>
      </c>
      <c r="BB524" s="10" t="s">
        <v>85</v>
      </c>
      <c r="BC524" s="10" t="s">
        <v>85</v>
      </c>
      <c r="BD524" s="10" t="s">
        <v>85</v>
      </c>
      <c r="BE524" s="10"/>
      <c r="BF524" s="160"/>
      <c r="BG524" s="160"/>
      <c r="BH524" s="160"/>
      <c r="BI524" s="160"/>
      <c r="BJ524" s="160"/>
      <c r="BK524" s="160"/>
      <c r="BL524" s="160" t="s">
        <v>85</v>
      </c>
      <c r="BM524" s="160" t="s">
        <v>85</v>
      </c>
      <c r="BN524" s="10" t="s">
        <v>85</v>
      </c>
      <c r="BO524" s="60" t="s">
        <v>85</v>
      </c>
      <c r="BP524" s="10" t="s">
        <v>85</v>
      </c>
      <c r="BQ524" s="10" t="s">
        <v>85</v>
      </c>
      <c r="BR524" s="10" t="s">
        <v>85</v>
      </c>
      <c r="BS524" s="10"/>
      <c r="BT524" s="10"/>
      <c r="BU524" s="10"/>
      <c r="BV524" s="10"/>
      <c r="BW524" s="10"/>
      <c r="BX524" s="10"/>
      <c r="BY524" s="10"/>
      <c r="BZ524" s="10" t="s">
        <v>85</v>
      </c>
      <c r="CA524" s="10" t="s">
        <v>85</v>
      </c>
      <c r="CB524" s="10" t="s">
        <v>85</v>
      </c>
      <c r="CC524" s="10" t="s">
        <v>85</v>
      </c>
      <c r="CD524" s="10" t="s">
        <v>85</v>
      </c>
      <c r="CE524" s="10" t="s">
        <v>85</v>
      </c>
      <c r="CF524" s="10" t="s">
        <v>85</v>
      </c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60"/>
      <c r="CS524" s="18"/>
      <c r="CT524" s="12">
        <f t="shared" si="94"/>
        <v>28</v>
      </c>
      <c r="CU524" s="12"/>
      <c r="CW524" s="12">
        <f t="shared" si="95"/>
        <v>28</v>
      </c>
    </row>
    <row r="525" spans="1:101" ht="16" thickBot="1" x14ac:dyDescent="0.25">
      <c r="A525" s="48" t="s">
        <v>778</v>
      </c>
      <c r="B525" s="485" t="s">
        <v>779</v>
      </c>
      <c r="C525" s="88" t="s">
        <v>329</v>
      </c>
      <c r="D525" s="635">
        <v>45584</v>
      </c>
      <c r="E525" s="636"/>
      <c r="F525" s="63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 t="s">
        <v>85</v>
      </c>
      <c r="Y525" s="27" t="s">
        <v>85</v>
      </c>
      <c r="Z525" s="27" t="s">
        <v>85</v>
      </c>
      <c r="AA525" s="27" t="s">
        <v>85</v>
      </c>
      <c r="AB525" s="27" t="s">
        <v>85</v>
      </c>
      <c r="AC525" s="27"/>
      <c r="AD525" s="27"/>
      <c r="AE525" s="27"/>
      <c r="AF525" s="27"/>
      <c r="AG525" s="27"/>
      <c r="AH525" s="27"/>
      <c r="AI525" s="159"/>
      <c r="AJ525" s="159" t="s">
        <v>85</v>
      </c>
      <c r="AK525" s="63" t="s">
        <v>85</v>
      </c>
      <c r="AL525" s="27" t="s">
        <v>85</v>
      </c>
      <c r="AM525" s="27" t="s">
        <v>85</v>
      </c>
      <c r="AN525" s="27" t="s">
        <v>85</v>
      </c>
      <c r="AO525" s="27" t="s">
        <v>85</v>
      </c>
      <c r="AP525" s="27" t="s">
        <v>85</v>
      </c>
      <c r="AQ525" s="27"/>
      <c r="AR525" s="27"/>
      <c r="AS525" s="27"/>
      <c r="AT525" s="27"/>
      <c r="AU525" s="27"/>
      <c r="AV525" s="27"/>
      <c r="AW525" s="27"/>
      <c r="AX525" s="27" t="s">
        <v>85</v>
      </c>
      <c r="AY525" s="27" t="s">
        <v>85</v>
      </c>
      <c r="AZ525" s="27" t="s">
        <v>85</v>
      </c>
      <c r="BA525" s="27" t="s">
        <v>85</v>
      </c>
      <c r="BB525" s="27" t="s">
        <v>85</v>
      </c>
      <c r="BC525" s="27" t="s">
        <v>85</v>
      </c>
      <c r="BD525" s="27" t="s">
        <v>85</v>
      </c>
      <c r="BE525" s="27"/>
      <c r="BF525" s="159"/>
      <c r="BG525" s="159"/>
      <c r="BH525" s="159"/>
      <c r="BI525" s="159"/>
      <c r="BJ525" s="159"/>
      <c r="BK525" s="159"/>
      <c r="BL525" s="159" t="s">
        <v>85</v>
      </c>
      <c r="BM525" s="159" t="s">
        <v>85</v>
      </c>
      <c r="BN525" s="27" t="s">
        <v>85</v>
      </c>
      <c r="BO525" s="63" t="s">
        <v>85</v>
      </c>
      <c r="BP525" s="27" t="s">
        <v>85</v>
      </c>
      <c r="BQ525" s="27" t="s">
        <v>85</v>
      </c>
      <c r="BR525" s="27" t="s">
        <v>85</v>
      </c>
      <c r="BS525" s="27"/>
      <c r="BT525" s="27"/>
      <c r="BU525" s="27"/>
      <c r="BV525" s="27"/>
      <c r="BW525" s="27"/>
      <c r="BX525" s="27"/>
      <c r="BY525" s="27"/>
      <c r="BZ525" s="27" t="s">
        <v>85</v>
      </c>
      <c r="CA525" s="27" t="s">
        <v>85</v>
      </c>
      <c r="CB525" s="27" t="s">
        <v>85</v>
      </c>
      <c r="CC525" s="27" t="s">
        <v>85</v>
      </c>
      <c r="CD525" s="27" t="s">
        <v>85</v>
      </c>
      <c r="CE525" s="27" t="s">
        <v>85</v>
      </c>
      <c r="CF525" s="27" t="s">
        <v>85</v>
      </c>
      <c r="CG525" s="27"/>
      <c r="CH525" s="27"/>
      <c r="CI525" s="27"/>
      <c r="CJ525" s="27"/>
      <c r="CK525" s="27"/>
      <c r="CL525" s="27"/>
      <c r="CM525" s="417"/>
      <c r="CN525" s="27"/>
      <c r="CO525" s="27"/>
      <c r="CP525" s="27"/>
      <c r="CQ525" s="27"/>
      <c r="CR525" s="159"/>
      <c r="CS525" s="28"/>
      <c r="CT525" s="3">
        <f t="shared" si="94"/>
        <v>33</v>
      </c>
      <c r="CU525" s="12">
        <v>33</v>
      </c>
      <c r="CW525" s="12">
        <f t="shared" si="95"/>
        <v>0</v>
      </c>
    </row>
    <row r="526" spans="1:101" ht="16" thickBot="1" x14ac:dyDescent="0.25">
      <c r="A526" s="188" t="s">
        <v>452</v>
      </c>
      <c r="B526" s="245" t="s">
        <v>453</v>
      </c>
      <c r="C526" s="190" t="s">
        <v>329</v>
      </c>
      <c r="D526" s="642"/>
      <c r="E526" s="643"/>
      <c r="F526" s="66"/>
      <c r="G526" s="53"/>
      <c r="H526" s="53" t="s">
        <v>85</v>
      </c>
      <c r="I526" s="53" t="s">
        <v>85</v>
      </c>
      <c r="J526" s="53" t="s">
        <v>85</v>
      </c>
      <c r="K526" s="53" t="s">
        <v>85</v>
      </c>
      <c r="L526" s="53" t="s">
        <v>85</v>
      </c>
      <c r="M526" s="53" t="s">
        <v>85</v>
      </c>
      <c r="N526" s="53" t="s">
        <v>85</v>
      </c>
      <c r="O526" s="53" t="s">
        <v>85</v>
      </c>
      <c r="P526" s="53"/>
      <c r="Q526" s="53"/>
      <c r="R526" s="53"/>
      <c r="S526" s="53"/>
      <c r="T526" s="53"/>
      <c r="U526" s="53"/>
      <c r="V526" s="53" t="s">
        <v>85</v>
      </c>
      <c r="W526" s="53" t="s">
        <v>85</v>
      </c>
      <c r="X526" s="53" t="s">
        <v>85</v>
      </c>
      <c r="Y526" s="53" t="s">
        <v>85</v>
      </c>
      <c r="Z526" s="53" t="s">
        <v>85</v>
      </c>
      <c r="AA526" s="53" t="s">
        <v>85</v>
      </c>
      <c r="AB526" s="53" t="s">
        <v>85</v>
      </c>
      <c r="AC526" s="53"/>
      <c r="AD526" s="53"/>
      <c r="AE526" s="53"/>
      <c r="AF526" s="53"/>
      <c r="AG526" s="53"/>
      <c r="AH526" s="53"/>
      <c r="AI526" s="163"/>
      <c r="AJ526" s="163" t="s">
        <v>85</v>
      </c>
      <c r="AK526" s="66" t="s">
        <v>85</v>
      </c>
      <c r="AL526" s="53" t="s">
        <v>85</v>
      </c>
      <c r="AM526" s="53" t="s">
        <v>85</v>
      </c>
      <c r="AN526" s="53" t="s">
        <v>85</v>
      </c>
      <c r="AO526" s="53" t="s">
        <v>85</v>
      </c>
      <c r="AP526" s="53" t="s">
        <v>85</v>
      </c>
      <c r="AQ526" s="53" t="s">
        <v>85</v>
      </c>
      <c r="AR526" s="53"/>
      <c r="AS526" s="53"/>
      <c r="AT526" s="53"/>
      <c r="AU526" s="53"/>
      <c r="AV526" s="53"/>
      <c r="AW526" s="53"/>
      <c r="AX526" s="53" t="s">
        <v>85</v>
      </c>
      <c r="AY526" s="53" t="s">
        <v>85</v>
      </c>
      <c r="AZ526" s="53" t="s">
        <v>85</v>
      </c>
      <c r="BA526" s="53" t="s">
        <v>85</v>
      </c>
      <c r="BB526" s="53" t="s">
        <v>85</v>
      </c>
      <c r="BC526" s="53" t="s">
        <v>85</v>
      </c>
      <c r="BD526" s="53" t="s">
        <v>85</v>
      </c>
      <c r="BE526" s="53"/>
      <c r="BF526" s="163"/>
      <c r="BG526" s="163"/>
      <c r="BH526" s="163"/>
      <c r="BI526" s="163"/>
      <c r="BJ526" s="163"/>
      <c r="BK526" s="163"/>
      <c r="BL526" s="163" t="s">
        <v>85</v>
      </c>
      <c r="BM526" s="163" t="s">
        <v>85</v>
      </c>
      <c r="BN526" s="53" t="s">
        <v>85</v>
      </c>
      <c r="BO526" s="66" t="s">
        <v>85</v>
      </c>
      <c r="BP526" s="53" t="s">
        <v>85</v>
      </c>
      <c r="BQ526" s="53" t="s">
        <v>85</v>
      </c>
      <c r="BR526" s="53" t="s">
        <v>85</v>
      </c>
      <c r="BS526" s="53"/>
      <c r="BT526" s="53"/>
      <c r="BU526" s="53"/>
      <c r="BV526" s="53"/>
      <c r="BW526" s="53"/>
      <c r="BX526" s="53"/>
      <c r="BY526" s="53"/>
      <c r="BZ526" s="53" t="s">
        <v>85</v>
      </c>
      <c r="CA526" s="53" t="s">
        <v>85</v>
      </c>
      <c r="CB526" s="53" t="s">
        <v>85</v>
      </c>
      <c r="CC526" s="53" t="s">
        <v>85</v>
      </c>
      <c r="CD526" s="53" t="s">
        <v>85</v>
      </c>
      <c r="CE526" s="53" t="s">
        <v>85</v>
      </c>
      <c r="CF526" s="53" t="s">
        <v>85</v>
      </c>
      <c r="CG526" s="53"/>
      <c r="CH526" s="53"/>
      <c r="CI526" s="53"/>
      <c r="CJ526" s="53"/>
      <c r="CK526" s="53"/>
      <c r="CL526" s="53"/>
      <c r="CM526" s="53"/>
      <c r="CN526" s="53" t="s">
        <v>85</v>
      </c>
      <c r="CO526" s="53" t="s">
        <v>85</v>
      </c>
      <c r="CP526" s="53" t="s">
        <v>85</v>
      </c>
      <c r="CQ526" s="53" t="s">
        <v>85</v>
      </c>
      <c r="CR526" s="163" t="s">
        <v>85</v>
      </c>
      <c r="CS526" s="180" t="s">
        <v>85</v>
      </c>
      <c r="CT526" s="3">
        <f t="shared" si="94"/>
        <v>50</v>
      </c>
      <c r="CU526" s="12">
        <v>50</v>
      </c>
      <c r="CW526" s="12">
        <f t="shared" si="95"/>
        <v>0</v>
      </c>
    </row>
    <row r="527" spans="1:101" ht="16" thickBot="1" x14ac:dyDescent="0.25">
      <c r="A527" s="76" t="s">
        <v>780</v>
      </c>
      <c r="B527" s="491" t="s">
        <v>781</v>
      </c>
      <c r="C527" s="216" t="s">
        <v>570</v>
      </c>
      <c r="D527" s="639">
        <v>45584</v>
      </c>
      <c r="E527" s="640">
        <v>45609</v>
      </c>
      <c r="F527" s="65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 t="s">
        <v>85</v>
      </c>
      <c r="Y527" s="52" t="s">
        <v>85</v>
      </c>
      <c r="Z527" s="52" t="s">
        <v>85</v>
      </c>
      <c r="AA527" s="52" t="s">
        <v>85</v>
      </c>
      <c r="AB527" s="52" t="s">
        <v>85</v>
      </c>
      <c r="AC527" s="52" t="s">
        <v>85</v>
      </c>
      <c r="AD527" s="52" t="s">
        <v>85</v>
      </c>
      <c r="AE527" s="52" t="s">
        <v>85</v>
      </c>
      <c r="AF527" s="52" t="s">
        <v>85</v>
      </c>
      <c r="AG527" s="52" t="s">
        <v>85</v>
      </c>
      <c r="AH527" s="52" t="s">
        <v>85</v>
      </c>
      <c r="AI527" s="52" t="s">
        <v>85</v>
      </c>
      <c r="AJ527" s="162"/>
      <c r="AK527" s="65" t="s">
        <v>85</v>
      </c>
      <c r="AL527" s="52" t="s">
        <v>85</v>
      </c>
      <c r="AM527" s="52" t="s">
        <v>85</v>
      </c>
      <c r="AN527" s="52" t="s">
        <v>85</v>
      </c>
      <c r="AO527" s="52" t="s">
        <v>85</v>
      </c>
      <c r="AP527" s="52" t="s">
        <v>85</v>
      </c>
      <c r="AQ527" s="52" t="s">
        <v>85</v>
      </c>
      <c r="AR527" s="52" t="s">
        <v>85</v>
      </c>
      <c r="AS527" s="52"/>
      <c r="AT527" s="52"/>
      <c r="AU527" s="52"/>
      <c r="AV527" s="52"/>
      <c r="AW527" s="52"/>
      <c r="AX527" s="52"/>
      <c r="AY527" s="52"/>
      <c r="AZ527" s="52"/>
      <c r="BA527" s="440"/>
      <c r="BB527" s="52"/>
      <c r="BC527" s="52"/>
      <c r="BD527" s="52"/>
      <c r="BE527" s="52"/>
      <c r="BF527" s="162"/>
      <c r="BG527" s="162"/>
      <c r="BH527" s="162"/>
      <c r="BI527" s="162"/>
      <c r="BJ527" s="162"/>
      <c r="BK527" s="162"/>
      <c r="BL527" s="162"/>
      <c r="BM527" s="162"/>
      <c r="BN527" s="52"/>
      <c r="BO527" s="65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162"/>
      <c r="CS527" s="178"/>
      <c r="CT527" s="3">
        <f t="shared" ref="CT527:CT602" si="102">+COUNTA(F527:CS527)</f>
        <v>20</v>
      </c>
      <c r="CU527" s="12">
        <v>20</v>
      </c>
      <c r="CW527" s="12">
        <f t="shared" ref="CW527:CW602" si="103">+CT527+CV527-CU527</f>
        <v>0</v>
      </c>
    </row>
    <row r="528" spans="1:101" ht="15" x14ac:dyDescent="0.2">
      <c r="A528" s="102" t="s">
        <v>139</v>
      </c>
      <c r="B528" s="103" t="s">
        <v>140</v>
      </c>
      <c r="C528" s="89" t="s">
        <v>310</v>
      </c>
      <c r="D528" s="141"/>
      <c r="E528" s="142">
        <v>45581</v>
      </c>
      <c r="F528" s="60"/>
      <c r="G528" s="10"/>
      <c r="H528" s="10" t="s">
        <v>85</v>
      </c>
      <c r="I528" s="10" t="s">
        <v>85</v>
      </c>
      <c r="J528" s="10" t="s">
        <v>85</v>
      </c>
      <c r="K528" s="10" t="s">
        <v>85</v>
      </c>
      <c r="L528" s="10" t="s">
        <v>85</v>
      </c>
      <c r="M528" s="10" t="s">
        <v>85</v>
      </c>
      <c r="N528" s="10" t="s">
        <v>85</v>
      </c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60"/>
      <c r="AJ528" s="160"/>
      <c r="AK528" s="6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60"/>
      <c r="BN528" s="10"/>
      <c r="BO528" s="6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60"/>
      <c r="CS528" s="18"/>
      <c r="CT528" s="12">
        <f t="shared" si="102"/>
        <v>7</v>
      </c>
      <c r="CU528" s="12"/>
      <c r="CW528" s="12">
        <f t="shared" si="103"/>
        <v>7</v>
      </c>
    </row>
    <row r="529" spans="1:101" ht="15" x14ac:dyDescent="0.2">
      <c r="A529" s="492" t="s">
        <v>139</v>
      </c>
      <c r="B529" s="493" t="s">
        <v>140</v>
      </c>
      <c r="C529" s="87" t="s">
        <v>263</v>
      </c>
      <c r="D529" s="143">
        <v>45581</v>
      </c>
      <c r="E529" s="144">
        <v>45595</v>
      </c>
      <c r="F529" s="5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 t="s">
        <v>85</v>
      </c>
      <c r="W529" s="13" t="s">
        <v>85</v>
      </c>
      <c r="X529" s="13" t="s">
        <v>85</v>
      </c>
      <c r="Y529" s="13" t="s">
        <v>85</v>
      </c>
      <c r="Z529" s="13" t="s">
        <v>85</v>
      </c>
      <c r="AA529" s="13" t="s">
        <v>85</v>
      </c>
      <c r="AB529" s="13" t="s">
        <v>85</v>
      </c>
      <c r="AC529" s="13"/>
      <c r="AD529" s="13"/>
      <c r="AE529" s="13"/>
      <c r="AF529" s="13"/>
      <c r="AG529" s="13"/>
      <c r="AH529" s="13"/>
      <c r="AI529" s="161"/>
      <c r="AJ529" s="161"/>
      <c r="AK529" s="59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61"/>
      <c r="BN529" s="13"/>
      <c r="BO529" s="59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61"/>
      <c r="CS529" s="15"/>
      <c r="CT529" s="12">
        <f t="shared" si="102"/>
        <v>7</v>
      </c>
      <c r="CU529" s="12"/>
      <c r="CW529" s="12">
        <f t="shared" si="103"/>
        <v>7</v>
      </c>
    </row>
    <row r="530" spans="1:101" ht="15" x14ac:dyDescent="0.2">
      <c r="A530" s="492" t="s">
        <v>139</v>
      </c>
      <c r="B530" s="493" t="s">
        <v>140</v>
      </c>
      <c r="C530" s="87" t="s">
        <v>570</v>
      </c>
      <c r="D530" s="613">
        <v>45595</v>
      </c>
      <c r="E530" s="614">
        <v>45623</v>
      </c>
      <c r="F530" s="5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61"/>
      <c r="AJ530" s="161" t="s">
        <v>85</v>
      </c>
      <c r="AK530" s="59" t="s">
        <v>85</v>
      </c>
      <c r="AL530" s="13" t="s">
        <v>85</v>
      </c>
      <c r="AM530" s="13" t="s">
        <v>85</v>
      </c>
      <c r="AN530" s="13" t="s">
        <v>85</v>
      </c>
      <c r="AO530" s="13" t="s">
        <v>85</v>
      </c>
      <c r="AP530" s="13" t="s">
        <v>85</v>
      </c>
      <c r="AQ530" s="13"/>
      <c r="AR530" s="13"/>
      <c r="AS530" s="13"/>
      <c r="AT530" s="13"/>
      <c r="AU530" s="13"/>
      <c r="AV530" s="13"/>
      <c r="AW530" s="13"/>
      <c r="AX530" s="13" t="s">
        <v>85</v>
      </c>
      <c r="AY530" s="13" t="s">
        <v>85</v>
      </c>
      <c r="AZ530" s="13" t="s">
        <v>85</v>
      </c>
      <c r="BA530" s="13" t="s">
        <v>85</v>
      </c>
      <c r="BB530" s="13" t="s">
        <v>85</v>
      </c>
      <c r="BC530" s="13" t="s">
        <v>85</v>
      </c>
      <c r="BD530" s="13" t="s">
        <v>85</v>
      </c>
      <c r="BE530" s="13"/>
      <c r="BF530" s="13"/>
      <c r="BG530" s="13"/>
      <c r="BH530" s="13"/>
      <c r="BI530" s="13"/>
      <c r="BJ530" s="13"/>
      <c r="BK530" s="13"/>
      <c r="BL530" s="13"/>
      <c r="BM530" s="161"/>
      <c r="BN530" s="13"/>
      <c r="BO530" s="59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61"/>
      <c r="CS530" s="15"/>
      <c r="CT530" s="3">
        <f t="shared" si="102"/>
        <v>14</v>
      </c>
      <c r="CU530" s="12">
        <v>14</v>
      </c>
      <c r="CW530" s="12">
        <f t="shared" si="103"/>
        <v>0</v>
      </c>
    </row>
    <row r="531" spans="1:101" ht="16" thickBot="1" x14ac:dyDescent="0.25">
      <c r="A531" s="203" t="s">
        <v>139</v>
      </c>
      <c r="B531" s="204" t="s">
        <v>140</v>
      </c>
      <c r="C531" s="94" t="s">
        <v>293</v>
      </c>
      <c r="D531" s="637">
        <v>45623</v>
      </c>
      <c r="E531" s="638"/>
      <c r="F531" s="62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153"/>
      <c r="AJ531" s="153"/>
      <c r="AK531" s="62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 t="s">
        <v>85</v>
      </c>
      <c r="BM531" s="153" t="s">
        <v>85</v>
      </c>
      <c r="BN531" s="30" t="s">
        <v>85</v>
      </c>
      <c r="BO531" s="62" t="s">
        <v>85</v>
      </c>
      <c r="BP531" s="30" t="s">
        <v>85</v>
      </c>
      <c r="BQ531" s="30" t="s">
        <v>85</v>
      </c>
      <c r="BR531" s="30" t="s">
        <v>85</v>
      </c>
      <c r="BS531" s="30"/>
      <c r="BT531" s="30"/>
      <c r="BU531" s="30"/>
      <c r="BV531" s="30"/>
      <c r="BW531" s="30"/>
      <c r="BX531" s="30"/>
      <c r="BY531" s="30"/>
      <c r="BZ531" s="30" t="s">
        <v>85</v>
      </c>
      <c r="CA531" s="30" t="s">
        <v>85</v>
      </c>
      <c r="CB531" s="30" t="s">
        <v>85</v>
      </c>
      <c r="CC531" s="30" t="s">
        <v>85</v>
      </c>
      <c r="CD531" s="30" t="s">
        <v>85</v>
      </c>
      <c r="CE531" s="30" t="s">
        <v>85</v>
      </c>
      <c r="CF531" s="30" t="s">
        <v>85</v>
      </c>
      <c r="CG531" s="30"/>
      <c r="CH531" s="30"/>
      <c r="CI531" s="30"/>
      <c r="CJ531" s="30"/>
      <c r="CK531" s="30"/>
      <c r="CL531" s="30"/>
      <c r="CM531" s="30"/>
      <c r="CN531" s="30" t="s">
        <v>85</v>
      </c>
      <c r="CO531" s="30" t="s">
        <v>85</v>
      </c>
      <c r="CP531" s="30" t="s">
        <v>85</v>
      </c>
      <c r="CQ531" s="30" t="s">
        <v>85</v>
      </c>
      <c r="CR531" s="153" t="s">
        <v>85</v>
      </c>
      <c r="CS531" s="22" t="s">
        <v>85</v>
      </c>
      <c r="CT531" s="3">
        <f t="shared" ref="CT531" si="104">+COUNTA(F531:CS531)</f>
        <v>20</v>
      </c>
      <c r="CU531" s="12">
        <v>20</v>
      </c>
      <c r="CW531" s="12">
        <f t="shared" ref="CW531" si="105">+CT531+CV531-CU531</f>
        <v>0</v>
      </c>
    </row>
    <row r="532" spans="1:101" ht="16" thickBot="1" x14ac:dyDescent="0.25">
      <c r="A532" s="203" t="s">
        <v>863</v>
      </c>
      <c r="B532" s="248" t="s">
        <v>864</v>
      </c>
      <c r="C532" s="94" t="s">
        <v>329</v>
      </c>
      <c r="D532" s="637">
        <v>45598</v>
      </c>
      <c r="E532" s="638">
        <v>45623</v>
      </c>
      <c r="F532" s="62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153"/>
      <c r="AJ532" s="153"/>
      <c r="AK532" s="62"/>
      <c r="AL532" s="30"/>
      <c r="AM532" s="30" t="s">
        <v>85</v>
      </c>
      <c r="AN532" s="30" t="s">
        <v>85</v>
      </c>
      <c r="AO532" s="30" t="s">
        <v>85</v>
      </c>
      <c r="AP532" s="30" t="s">
        <v>85</v>
      </c>
      <c r="AQ532" s="30"/>
      <c r="AR532" s="30"/>
      <c r="AS532" s="30"/>
      <c r="AT532" s="30"/>
      <c r="AU532" s="30"/>
      <c r="AV532" s="30"/>
      <c r="AW532" s="30"/>
      <c r="AX532" s="246"/>
      <c r="AY532" s="30" t="s">
        <v>85</v>
      </c>
      <c r="AZ532" s="30" t="s">
        <v>85</v>
      </c>
      <c r="BA532" s="30" t="s">
        <v>85</v>
      </c>
      <c r="BB532" s="30" t="s">
        <v>85</v>
      </c>
      <c r="BC532" s="30" t="s">
        <v>85</v>
      </c>
      <c r="BD532" s="30" t="s">
        <v>85</v>
      </c>
      <c r="BE532" s="30"/>
      <c r="BF532" s="30"/>
      <c r="BG532" s="30"/>
      <c r="BH532" s="30"/>
      <c r="BI532" s="30"/>
      <c r="BJ532" s="30"/>
      <c r="BK532" s="30"/>
      <c r="BL532" s="247"/>
      <c r="BM532" s="153"/>
      <c r="BN532" s="30"/>
      <c r="BO532" s="62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153"/>
      <c r="CS532" s="22"/>
      <c r="CT532" s="3">
        <f t="shared" si="102"/>
        <v>10</v>
      </c>
      <c r="CU532" s="12">
        <v>10</v>
      </c>
      <c r="CW532" s="12">
        <f t="shared" si="103"/>
        <v>0</v>
      </c>
    </row>
    <row r="533" spans="1:101" ht="15" x14ac:dyDescent="0.2">
      <c r="A533" s="102" t="s">
        <v>782</v>
      </c>
      <c r="B533" s="598" t="s">
        <v>454</v>
      </c>
      <c r="C533" s="89" t="s">
        <v>367</v>
      </c>
      <c r="D533" s="141"/>
      <c r="E533" s="142">
        <v>45611</v>
      </c>
      <c r="F533" s="60"/>
      <c r="G533" s="10"/>
      <c r="H533" s="10" t="s">
        <v>85</v>
      </c>
      <c r="I533" s="10" t="s">
        <v>85</v>
      </c>
      <c r="J533" s="10" t="s">
        <v>85</v>
      </c>
      <c r="K533" s="10" t="s">
        <v>85</v>
      </c>
      <c r="L533" s="10" t="s">
        <v>85</v>
      </c>
      <c r="M533" s="10" t="s">
        <v>85</v>
      </c>
      <c r="N533" s="10" t="s">
        <v>85</v>
      </c>
      <c r="O533" s="10"/>
      <c r="P533" s="10"/>
      <c r="Q533" s="10"/>
      <c r="R533" s="10"/>
      <c r="S533" s="10"/>
      <c r="T533" s="10"/>
      <c r="U533" s="10"/>
      <c r="V533" s="10" t="s">
        <v>85</v>
      </c>
      <c r="W533" s="10" t="s">
        <v>85</v>
      </c>
      <c r="X533" s="10" t="s">
        <v>85</v>
      </c>
      <c r="Y533" s="10" t="s">
        <v>85</v>
      </c>
      <c r="Z533" s="10" t="s">
        <v>85</v>
      </c>
      <c r="AA533" s="10" t="s">
        <v>85</v>
      </c>
      <c r="AB533" s="10" t="s">
        <v>85</v>
      </c>
      <c r="AC533" s="10"/>
      <c r="AD533" s="10"/>
      <c r="AE533" s="10"/>
      <c r="AF533" s="10"/>
      <c r="AG533" s="10"/>
      <c r="AH533" s="10"/>
      <c r="AI533" s="160"/>
      <c r="AJ533" s="160" t="s">
        <v>85</v>
      </c>
      <c r="AK533" s="60" t="s">
        <v>85</v>
      </c>
      <c r="AL533" s="10" t="s">
        <v>85</v>
      </c>
      <c r="AM533" s="10" t="s">
        <v>85</v>
      </c>
      <c r="AN533" s="10" t="s">
        <v>85</v>
      </c>
      <c r="AO533" s="10" t="s">
        <v>85</v>
      </c>
      <c r="AP533" s="10" t="s">
        <v>85</v>
      </c>
      <c r="AQ533" s="10"/>
      <c r="AR533" s="10"/>
      <c r="AS533" s="10"/>
      <c r="AT533" s="10"/>
      <c r="AU533" s="10"/>
      <c r="AV533" s="10"/>
      <c r="AW533" s="10"/>
      <c r="AX533" s="10" t="s">
        <v>85</v>
      </c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60"/>
      <c r="BN533" s="10"/>
      <c r="BO533" s="6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60"/>
      <c r="CS533" s="18"/>
      <c r="CT533" s="12">
        <f t="shared" si="102"/>
        <v>22</v>
      </c>
      <c r="CU533" s="12"/>
      <c r="CW533" s="12">
        <f t="shared" si="103"/>
        <v>22</v>
      </c>
    </row>
    <row r="534" spans="1:101" ht="16" thickBot="1" x14ac:dyDescent="0.25">
      <c r="A534" s="215" t="s">
        <v>782</v>
      </c>
      <c r="B534" s="599" t="s">
        <v>454</v>
      </c>
      <c r="C534" s="88" t="s">
        <v>293</v>
      </c>
      <c r="D534" s="635">
        <v>45611</v>
      </c>
      <c r="E534" s="636">
        <v>45637</v>
      </c>
      <c r="F534" s="63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159"/>
      <c r="AJ534" s="159"/>
      <c r="AK534" s="63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 t="s">
        <v>85</v>
      </c>
      <c r="AZ534" s="27" t="s">
        <v>85</v>
      </c>
      <c r="BA534" s="27" t="s">
        <v>85</v>
      </c>
      <c r="BB534" s="27" t="s">
        <v>85</v>
      </c>
      <c r="BC534" s="27" t="s">
        <v>85</v>
      </c>
      <c r="BD534" s="27" t="s">
        <v>85</v>
      </c>
      <c r="BE534" s="27"/>
      <c r="BF534" s="27"/>
      <c r="BG534" s="27"/>
      <c r="BH534" s="27"/>
      <c r="BI534" s="27"/>
      <c r="BJ534" s="27"/>
      <c r="BK534" s="27"/>
      <c r="BL534" s="27" t="s">
        <v>85</v>
      </c>
      <c r="BM534" s="159" t="s">
        <v>85</v>
      </c>
      <c r="BN534" s="27" t="s">
        <v>85</v>
      </c>
      <c r="BO534" s="63" t="s">
        <v>85</v>
      </c>
      <c r="BP534" s="27" t="s">
        <v>85</v>
      </c>
      <c r="BQ534" s="27" t="s">
        <v>85</v>
      </c>
      <c r="BR534" s="27" t="s">
        <v>85</v>
      </c>
      <c r="BS534" s="27"/>
      <c r="BT534" s="27"/>
      <c r="BU534" s="27"/>
      <c r="BV534" s="27"/>
      <c r="BW534" s="27"/>
      <c r="BX534" s="27"/>
      <c r="BY534" s="41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159"/>
      <c r="CS534" s="28"/>
      <c r="CT534" s="3">
        <f t="shared" si="102"/>
        <v>13</v>
      </c>
      <c r="CU534" s="12">
        <v>13</v>
      </c>
      <c r="CW534" s="12">
        <f t="shared" si="103"/>
        <v>0</v>
      </c>
    </row>
    <row r="535" spans="1:101" ht="15" x14ac:dyDescent="0.2">
      <c r="A535" s="43" t="s">
        <v>30</v>
      </c>
      <c r="B535" s="33" t="s">
        <v>31</v>
      </c>
      <c r="C535" s="89" t="s">
        <v>290</v>
      </c>
      <c r="D535" s="623"/>
      <c r="E535" s="624"/>
      <c r="F535" s="60"/>
      <c r="G535" s="10"/>
      <c r="H535" s="107" t="s">
        <v>85</v>
      </c>
      <c r="I535" s="107" t="s">
        <v>85</v>
      </c>
      <c r="J535" s="107" t="s">
        <v>85</v>
      </c>
      <c r="K535" s="107" t="s">
        <v>85</v>
      </c>
      <c r="L535" s="107" t="s">
        <v>85</v>
      </c>
      <c r="M535" s="107" t="s">
        <v>85</v>
      </c>
      <c r="N535" s="107" t="s">
        <v>85</v>
      </c>
      <c r="O535" s="10"/>
      <c r="P535" s="10"/>
      <c r="Q535" s="10"/>
      <c r="R535" s="10"/>
      <c r="S535" s="10"/>
      <c r="T535" s="10"/>
      <c r="U535" s="10"/>
      <c r="V535" s="10" t="s">
        <v>85</v>
      </c>
      <c r="W535" s="10" t="s">
        <v>85</v>
      </c>
      <c r="X535" s="10" t="s">
        <v>85</v>
      </c>
      <c r="Y535" s="10" t="s">
        <v>85</v>
      </c>
      <c r="Z535" s="10" t="s">
        <v>85</v>
      </c>
      <c r="AA535" s="10" t="s">
        <v>85</v>
      </c>
      <c r="AB535" s="10" t="s">
        <v>85</v>
      </c>
      <c r="AC535" s="10" t="s">
        <v>85</v>
      </c>
      <c r="AD535" s="10"/>
      <c r="AE535" s="10"/>
      <c r="AF535" s="10"/>
      <c r="AG535" s="10"/>
      <c r="AH535" s="10"/>
      <c r="AI535" s="160"/>
      <c r="AJ535" s="160" t="s">
        <v>85</v>
      </c>
      <c r="AK535" s="60" t="s">
        <v>85</v>
      </c>
      <c r="AL535" s="10" t="s">
        <v>85</v>
      </c>
      <c r="AM535" s="10" t="s">
        <v>85</v>
      </c>
      <c r="AN535" s="10" t="s">
        <v>85</v>
      </c>
      <c r="AO535" s="10" t="s">
        <v>85</v>
      </c>
      <c r="AP535" s="10" t="s">
        <v>85</v>
      </c>
      <c r="AQ535" s="10"/>
      <c r="AR535" s="10"/>
      <c r="AS535" s="10"/>
      <c r="AT535" s="10"/>
      <c r="AU535" s="10"/>
      <c r="AV535" s="10"/>
      <c r="AW535" s="10"/>
      <c r="AX535" s="10" t="s">
        <v>85</v>
      </c>
      <c r="AY535" s="10" t="s">
        <v>85</v>
      </c>
      <c r="AZ535" s="10" t="s">
        <v>85</v>
      </c>
      <c r="BA535" s="10" t="s">
        <v>85</v>
      </c>
      <c r="BB535" s="10" t="s">
        <v>85</v>
      </c>
      <c r="BC535" s="10" t="s">
        <v>85</v>
      </c>
      <c r="BD535" s="10" t="s">
        <v>85</v>
      </c>
      <c r="BE535" s="10"/>
      <c r="BF535" s="10"/>
      <c r="BG535" s="10"/>
      <c r="BH535" s="10"/>
      <c r="BI535" s="10"/>
      <c r="BJ535" s="10"/>
      <c r="BK535" s="10"/>
      <c r="BL535" s="10" t="s">
        <v>85</v>
      </c>
      <c r="BM535" s="160" t="s">
        <v>85</v>
      </c>
      <c r="BN535" s="10" t="s">
        <v>85</v>
      </c>
      <c r="BO535" s="60" t="s">
        <v>85</v>
      </c>
      <c r="BP535" s="10" t="s">
        <v>85</v>
      </c>
      <c r="BQ535" s="10" t="s">
        <v>85</v>
      </c>
      <c r="BR535" s="10" t="s">
        <v>85</v>
      </c>
      <c r="BS535" s="10"/>
      <c r="BT535" s="10"/>
      <c r="BU535" s="10"/>
      <c r="BV535" s="10"/>
      <c r="BW535" s="10"/>
      <c r="BX535" s="10"/>
      <c r="BY535" s="10"/>
      <c r="BZ535" s="10" t="s">
        <v>85</v>
      </c>
      <c r="CA535" s="10" t="s">
        <v>85</v>
      </c>
      <c r="CB535" s="10" t="s">
        <v>85</v>
      </c>
      <c r="CC535" s="10" t="s">
        <v>85</v>
      </c>
      <c r="CD535" s="10" t="s">
        <v>85</v>
      </c>
      <c r="CE535" s="10" t="s">
        <v>85</v>
      </c>
      <c r="CF535" s="10" t="s">
        <v>85</v>
      </c>
      <c r="CG535" s="10"/>
      <c r="CH535" s="10"/>
      <c r="CI535" s="10"/>
      <c r="CJ535" s="10"/>
      <c r="CK535" s="10"/>
      <c r="CL535" s="10"/>
      <c r="CM535" s="10"/>
      <c r="CN535" s="173"/>
      <c r="CO535" s="173"/>
      <c r="CP535" s="173"/>
      <c r="CQ535" s="173"/>
      <c r="CR535" s="571"/>
      <c r="CS535" s="572"/>
      <c r="CT535" s="3">
        <f t="shared" si="102"/>
        <v>43</v>
      </c>
      <c r="CU535" s="12">
        <v>49</v>
      </c>
      <c r="CV535" s="12">
        <v>6</v>
      </c>
      <c r="CW535" s="12">
        <f t="shared" si="103"/>
        <v>0</v>
      </c>
    </row>
    <row r="536" spans="1:101" ht="16" thickBot="1" x14ac:dyDescent="0.25">
      <c r="A536" s="35" t="s">
        <v>30</v>
      </c>
      <c r="B536" s="34" t="s">
        <v>31</v>
      </c>
      <c r="C536" s="94"/>
      <c r="D536" s="146"/>
      <c r="E536" s="147"/>
      <c r="F536" s="62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153"/>
      <c r="AJ536" s="153"/>
      <c r="AK536" s="62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153"/>
      <c r="BN536" s="30"/>
      <c r="BO536" s="62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153"/>
      <c r="CS536" s="22"/>
      <c r="CT536" s="12">
        <f t="shared" si="102"/>
        <v>0</v>
      </c>
      <c r="CU536" s="12"/>
      <c r="CW536" s="12">
        <f t="shared" si="103"/>
        <v>0</v>
      </c>
    </row>
    <row r="537" spans="1:101" ht="16" thickBot="1" x14ac:dyDescent="0.25">
      <c r="A537" s="43" t="s">
        <v>711</v>
      </c>
      <c r="B537" s="33" t="s">
        <v>712</v>
      </c>
      <c r="C537" s="89" t="s">
        <v>329</v>
      </c>
      <c r="D537" s="623">
        <v>45567</v>
      </c>
      <c r="E537" s="624"/>
      <c r="F537" s="60"/>
      <c r="G537" s="10"/>
      <c r="H537" s="10" t="s">
        <v>85</v>
      </c>
      <c r="I537" s="10" t="s">
        <v>85</v>
      </c>
      <c r="J537" s="10" t="s">
        <v>85</v>
      </c>
      <c r="K537" s="10" t="s">
        <v>85</v>
      </c>
      <c r="L537" s="10" t="s">
        <v>85</v>
      </c>
      <c r="M537" s="10" t="s">
        <v>85</v>
      </c>
      <c r="N537" s="10" t="s">
        <v>85</v>
      </c>
      <c r="O537" s="10" t="s">
        <v>655</v>
      </c>
      <c r="P537" s="10"/>
      <c r="Q537" s="10"/>
      <c r="R537" s="10"/>
      <c r="S537" s="10"/>
      <c r="T537" s="10"/>
      <c r="U537" s="10"/>
      <c r="V537" s="10" t="s">
        <v>85</v>
      </c>
      <c r="W537" s="10" t="s">
        <v>85</v>
      </c>
      <c r="X537" s="10" t="s">
        <v>85</v>
      </c>
      <c r="Y537" s="10" t="s">
        <v>85</v>
      </c>
      <c r="Z537" s="10" t="s">
        <v>85</v>
      </c>
      <c r="AA537" s="10" t="s">
        <v>85</v>
      </c>
      <c r="AB537" s="10" t="s">
        <v>85</v>
      </c>
      <c r="AC537" s="10" t="s">
        <v>85</v>
      </c>
      <c r="AD537" s="10"/>
      <c r="AE537" s="10"/>
      <c r="AF537" s="10"/>
      <c r="AG537" s="10"/>
      <c r="AH537" s="10"/>
      <c r="AI537" s="160"/>
      <c r="AJ537" s="160" t="s">
        <v>85</v>
      </c>
      <c r="AK537" s="60" t="s">
        <v>85</v>
      </c>
      <c r="AL537" s="10" t="s">
        <v>85</v>
      </c>
      <c r="AM537" s="10" t="s">
        <v>85</v>
      </c>
      <c r="AN537" s="10" t="s">
        <v>85</v>
      </c>
      <c r="AO537" s="10" t="s">
        <v>85</v>
      </c>
      <c r="AP537" s="10" t="s">
        <v>85</v>
      </c>
      <c r="AQ537" s="10"/>
      <c r="AR537" s="10"/>
      <c r="AS537" s="10"/>
      <c r="AT537" s="10"/>
      <c r="AU537" s="10"/>
      <c r="AV537" s="10"/>
      <c r="AW537" s="10"/>
      <c r="AX537" s="10" t="s">
        <v>85</v>
      </c>
      <c r="AY537" s="10" t="s">
        <v>85</v>
      </c>
      <c r="AZ537" s="10" t="s">
        <v>85</v>
      </c>
      <c r="BA537" s="10" t="s">
        <v>85</v>
      </c>
      <c r="BB537" s="10" t="s">
        <v>85</v>
      </c>
      <c r="BC537" s="10" t="s">
        <v>85</v>
      </c>
      <c r="BD537" s="10" t="s">
        <v>85</v>
      </c>
      <c r="BE537" s="10"/>
      <c r="BF537" s="10"/>
      <c r="BG537" s="10"/>
      <c r="BH537" s="10"/>
      <c r="BI537" s="10"/>
      <c r="BJ537" s="10"/>
      <c r="BK537" s="10"/>
      <c r="BL537" s="10" t="s">
        <v>85</v>
      </c>
      <c r="BM537" s="160" t="s">
        <v>85</v>
      </c>
      <c r="BN537" s="10" t="s">
        <v>85</v>
      </c>
      <c r="BO537" s="60" t="s">
        <v>85</v>
      </c>
      <c r="BP537" s="10" t="s">
        <v>85</v>
      </c>
      <c r="BQ537" s="10" t="s">
        <v>85</v>
      </c>
      <c r="BR537" s="10" t="s">
        <v>85</v>
      </c>
      <c r="BS537" s="10"/>
      <c r="BT537" s="10"/>
      <c r="BU537" s="10"/>
      <c r="BV537" s="10"/>
      <c r="BW537" s="10"/>
      <c r="BX537" s="10"/>
      <c r="BY537" s="10"/>
      <c r="BZ537" s="10" t="s">
        <v>85</v>
      </c>
      <c r="CA537" s="10" t="s">
        <v>85</v>
      </c>
      <c r="CB537" s="10" t="s">
        <v>85</v>
      </c>
      <c r="CC537" s="10" t="s">
        <v>85</v>
      </c>
      <c r="CD537" s="10" t="s">
        <v>85</v>
      </c>
      <c r="CE537" s="10" t="s">
        <v>85</v>
      </c>
      <c r="CF537" s="10" t="s">
        <v>85</v>
      </c>
      <c r="CG537" s="10"/>
      <c r="CH537" s="10"/>
      <c r="CI537" s="10"/>
      <c r="CJ537" s="10"/>
      <c r="CK537" s="10"/>
      <c r="CL537" s="10"/>
      <c r="CM537" s="10"/>
      <c r="CN537" s="10" t="s">
        <v>85</v>
      </c>
      <c r="CO537" s="10" t="s">
        <v>85</v>
      </c>
      <c r="CP537" s="10" t="s">
        <v>85</v>
      </c>
      <c r="CQ537" s="10" t="s">
        <v>85</v>
      </c>
      <c r="CR537" s="160" t="s">
        <v>85</v>
      </c>
      <c r="CS537" s="18" t="s">
        <v>85</v>
      </c>
      <c r="CT537" s="3">
        <f t="shared" si="102"/>
        <v>50</v>
      </c>
      <c r="CU537" s="12">
        <v>50</v>
      </c>
      <c r="CW537" s="12">
        <f t="shared" si="103"/>
        <v>0</v>
      </c>
    </row>
    <row r="538" spans="1:101" ht="16" thickBot="1" x14ac:dyDescent="0.25">
      <c r="A538" s="76" t="s">
        <v>636</v>
      </c>
      <c r="B538" s="314" t="s">
        <v>637</v>
      </c>
      <c r="C538" s="216" t="s">
        <v>565</v>
      </c>
      <c r="D538" s="639"/>
      <c r="E538" s="698"/>
      <c r="F538" s="65" t="s">
        <v>655</v>
      </c>
      <c r="G538" s="52" t="s">
        <v>655</v>
      </c>
      <c r="H538" s="52" t="s">
        <v>85</v>
      </c>
      <c r="I538" s="52" t="s">
        <v>85</v>
      </c>
      <c r="J538" s="52" t="s">
        <v>85</v>
      </c>
      <c r="K538" s="52" t="s">
        <v>85</v>
      </c>
      <c r="L538" s="52" t="s">
        <v>85</v>
      </c>
      <c r="M538" s="52" t="s">
        <v>85</v>
      </c>
      <c r="N538" s="52" t="s">
        <v>85</v>
      </c>
      <c r="O538" s="52"/>
      <c r="P538" s="52"/>
      <c r="Q538" s="52"/>
      <c r="R538" s="52"/>
      <c r="S538" s="52"/>
      <c r="T538" s="52"/>
      <c r="U538" s="52"/>
      <c r="V538" s="52" t="s">
        <v>85</v>
      </c>
      <c r="W538" s="52" t="s">
        <v>85</v>
      </c>
      <c r="X538" s="52" t="s">
        <v>85</v>
      </c>
      <c r="Y538" s="52" t="s">
        <v>85</v>
      </c>
      <c r="Z538" s="52" t="s">
        <v>85</v>
      </c>
      <c r="AA538" s="52" t="s">
        <v>85</v>
      </c>
      <c r="AB538" s="52" t="s">
        <v>85</v>
      </c>
      <c r="AC538" s="52"/>
      <c r="AD538" s="52"/>
      <c r="AE538" s="52"/>
      <c r="AF538" s="52"/>
      <c r="AG538" s="52"/>
      <c r="AH538" s="52"/>
      <c r="AI538" s="162"/>
      <c r="AJ538" s="162" t="s">
        <v>85</v>
      </c>
      <c r="AK538" s="65" t="s">
        <v>85</v>
      </c>
      <c r="AL538" s="52" t="s">
        <v>85</v>
      </c>
      <c r="AM538" s="52" t="s">
        <v>85</v>
      </c>
      <c r="AN538" s="52" t="s">
        <v>85</v>
      </c>
      <c r="AO538" s="52" t="s">
        <v>85</v>
      </c>
      <c r="AP538" s="52" t="s">
        <v>85</v>
      </c>
      <c r="AQ538" s="52"/>
      <c r="AR538" s="52"/>
      <c r="AS538" s="52"/>
      <c r="AT538" s="52"/>
      <c r="AU538" s="52"/>
      <c r="AV538" s="52"/>
      <c r="AW538" s="52"/>
      <c r="AX538" s="52" t="s">
        <v>85</v>
      </c>
      <c r="AY538" s="52" t="s">
        <v>85</v>
      </c>
      <c r="AZ538" s="52" t="s">
        <v>85</v>
      </c>
      <c r="BA538" s="52" t="s">
        <v>85</v>
      </c>
      <c r="BB538" s="52" t="s">
        <v>85</v>
      </c>
      <c r="BC538" s="52" t="s">
        <v>85</v>
      </c>
      <c r="BD538" s="52" t="s">
        <v>85</v>
      </c>
      <c r="BE538" s="52"/>
      <c r="BF538" s="52"/>
      <c r="BG538" s="52"/>
      <c r="BH538" s="52"/>
      <c r="BI538" s="52"/>
      <c r="BJ538" s="52"/>
      <c r="BK538" s="52"/>
      <c r="BL538" s="406"/>
      <c r="BM538" s="162" t="s">
        <v>85</v>
      </c>
      <c r="BN538" s="52" t="s">
        <v>85</v>
      </c>
      <c r="BO538" s="65" t="s">
        <v>85</v>
      </c>
      <c r="BP538" s="52" t="s">
        <v>85</v>
      </c>
      <c r="BQ538" s="52" t="s">
        <v>85</v>
      </c>
      <c r="BR538" s="52" t="s">
        <v>85</v>
      </c>
      <c r="BS538" s="52"/>
      <c r="BT538" s="52"/>
      <c r="BU538" s="52"/>
      <c r="BV538" s="52"/>
      <c r="BW538" s="52"/>
      <c r="BX538" s="52"/>
      <c r="BY538" s="52"/>
      <c r="BZ538" s="52" t="s">
        <v>85</v>
      </c>
      <c r="CA538" s="52" t="s">
        <v>85</v>
      </c>
      <c r="CB538" s="52" t="s">
        <v>85</v>
      </c>
      <c r="CC538" s="52" t="s">
        <v>85</v>
      </c>
      <c r="CD538" s="52" t="s">
        <v>85</v>
      </c>
      <c r="CE538" s="52" t="s">
        <v>85</v>
      </c>
      <c r="CF538" s="52" t="s">
        <v>85</v>
      </c>
      <c r="CG538" s="52"/>
      <c r="CH538" s="52"/>
      <c r="CI538" s="52"/>
      <c r="CJ538" s="52"/>
      <c r="CK538" s="52"/>
      <c r="CL538" s="52"/>
      <c r="CM538" s="52"/>
      <c r="CN538" s="52" t="s">
        <v>85</v>
      </c>
      <c r="CO538" s="52" t="s">
        <v>85</v>
      </c>
      <c r="CP538" s="52" t="s">
        <v>85</v>
      </c>
      <c r="CQ538" s="52" t="s">
        <v>85</v>
      </c>
      <c r="CR538" s="162" t="s">
        <v>85</v>
      </c>
      <c r="CS538" s="178" t="s">
        <v>85</v>
      </c>
      <c r="CT538" s="3">
        <f t="shared" si="102"/>
        <v>49</v>
      </c>
      <c r="CU538" s="12">
        <v>49</v>
      </c>
      <c r="CW538" s="12">
        <f t="shared" si="103"/>
        <v>0</v>
      </c>
    </row>
    <row r="539" spans="1:101" ht="15" x14ac:dyDescent="0.2">
      <c r="A539" s="43" t="s">
        <v>866</v>
      </c>
      <c r="B539" s="244" t="s">
        <v>865</v>
      </c>
      <c r="C539" s="89" t="s">
        <v>367</v>
      </c>
      <c r="D539" s="141">
        <v>45595</v>
      </c>
      <c r="E539" s="142">
        <v>45623</v>
      </c>
      <c r="F539" s="6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60"/>
      <c r="AJ539" s="160" t="s">
        <v>85</v>
      </c>
      <c r="AK539" s="60" t="s">
        <v>85</v>
      </c>
      <c r="AL539" s="10" t="s">
        <v>85</v>
      </c>
      <c r="AM539" s="10" t="s">
        <v>85</v>
      </c>
      <c r="AN539" s="10" t="s">
        <v>85</v>
      </c>
      <c r="AO539" s="10" t="s">
        <v>85</v>
      </c>
      <c r="AP539" s="10" t="s">
        <v>85</v>
      </c>
      <c r="AQ539" s="10"/>
      <c r="AR539" s="10"/>
      <c r="AS539" s="10"/>
      <c r="AT539" s="10"/>
      <c r="AU539" s="10"/>
      <c r="AV539" s="10"/>
      <c r="AW539" s="10"/>
      <c r="AX539" s="10" t="s">
        <v>85</v>
      </c>
      <c r="AY539" s="10" t="s">
        <v>85</v>
      </c>
      <c r="AZ539" s="10" t="s">
        <v>85</v>
      </c>
      <c r="BA539" s="10" t="s">
        <v>85</v>
      </c>
      <c r="BB539" s="10" t="s">
        <v>85</v>
      </c>
      <c r="BC539" s="10" t="s">
        <v>85</v>
      </c>
      <c r="BD539" s="10" t="s">
        <v>85</v>
      </c>
      <c r="BE539" s="10"/>
      <c r="BF539" s="10"/>
      <c r="BG539" s="10"/>
      <c r="BH539" s="10"/>
      <c r="BI539" s="10"/>
      <c r="BJ539" s="10"/>
      <c r="BK539" s="10"/>
      <c r="BL539" s="10"/>
      <c r="BM539" s="160"/>
      <c r="BN539" s="10"/>
      <c r="BO539" s="6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60"/>
      <c r="CS539" s="18"/>
      <c r="CT539" s="12">
        <f t="shared" si="102"/>
        <v>14</v>
      </c>
      <c r="CU539" s="12"/>
      <c r="CW539" s="12">
        <f t="shared" si="103"/>
        <v>14</v>
      </c>
    </row>
    <row r="540" spans="1:101" ht="16" thickBot="1" x14ac:dyDescent="0.25">
      <c r="A540" s="35" t="s">
        <v>866</v>
      </c>
      <c r="B540" s="75" t="s">
        <v>865</v>
      </c>
      <c r="C540" s="94" t="s">
        <v>293</v>
      </c>
      <c r="D540" s="637">
        <v>45623</v>
      </c>
      <c r="E540" s="641"/>
      <c r="F540" s="62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153"/>
      <c r="AJ540" s="153"/>
      <c r="AK540" s="62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 t="s">
        <v>85</v>
      </c>
      <c r="BM540" s="153" t="s">
        <v>85</v>
      </c>
      <c r="BN540" s="30" t="s">
        <v>85</v>
      </c>
      <c r="BO540" s="62" t="s">
        <v>85</v>
      </c>
      <c r="BP540" s="30" t="s">
        <v>85</v>
      </c>
      <c r="BQ540" s="30" t="s">
        <v>85</v>
      </c>
      <c r="BR540" s="30" t="s">
        <v>85</v>
      </c>
      <c r="BS540" s="30"/>
      <c r="BT540" s="30"/>
      <c r="BU540" s="30"/>
      <c r="BV540" s="30"/>
      <c r="BW540" s="30"/>
      <c r="BX540" s="30"/>
      <c r="BY540" s="30"/>
      <c r="BZ540" s="30" t="s">
        <v>85</v>
      </c>
      <c r="CA540" s="30" t="s">
        <v>85</v>
      </c>
      <c r="CB540" s="30" t="s">
        <v>85</v>
      </c>
      <c r="CC540" s="30" t="s">
        <v>85</v>
      </c>
      <c r="CD540" s="30" t="s">
        <v>85</v>
      </c>
      <c r="CE540" s="30" t="s">
        <v>85</v>
      </c>
      <c r="CF540" s="30" t="s">
        <v>85</v>
      </c>
      <c r="CG540" s="30"/>
      <c r="CH540" s="30"/>
      <c r="CI540" s="30"/>
      <c r="CJ540" s="30"/>
      <c r="CK540" s="30"/>
      <c r="CL540" s="30"/>
      <c r="CM540" s="30"/>
      <c r="CN540" s="30" t="s">
        <v>85</v>
      </c>
      <c r="CO540" s="30" t="s">
        <v>85</v>
      </c>
      <c r="CP540" s="30" t="s">
        <v>85</v>
      </c>
      <c r="CQ540" s="30" t="s">
        <v>85</v>
      </c>
      <c r="CR540" s="153" t="s">
        <v>85</v>
      </c>
      <c r="CS540" s="22" t="s">
        <v>85</v>
      </c>
      <c r="CT540" s="3">
        <f t="shared" ref="CT540" si="106">+COUNTA(F540:CS540)</f>
        <v>20</v>
      </c>
      <c r="CU540" s="12">
        <v>20</v>
      </c>
      <c r="CW540" s="12">
        <f t="shared" ref="CW540" si="107">+CT540+CV540-CU540</f>
        <v>0</v>
      </c>
    </row>
    <row r="541" spans="1:101" ht="16" thickBot="1" x14ac:dyDescent="0.25">
      <c r="A541" s="48" t="s">
        <v>713</v>
      </c>
      <c r="B541" s="46" t="s">
        <v>455</v>
      </c>
      <c r="C541" s="88" t="s">
        <v>357</v>
      </c>
      <c r="D541" s="635"/>
      <c r="E541" s="636"/>
      <c r="F541" s="63"/>
      <c r="G541" s="27"/>
      <c r="H541" s="27" t="s">
        <v>85</v>
      </c>
      <c r="I541" s="27" t="s">
        <v>85</v>
      </c>
      <c r="J541" s="27" t="s">
        <v>85</v>
      </c>
      <c r="K541" s="27" t="s">
        <v>85</v>
      </c>
      <c r="L541" s="27" t="s">
        <v>85</v>
      </c>
      <c r="M541" s="27" t="s">
        <v>85</v>
      </c>
      <c r="N541" s="27" t="s">
        <v>85</v>
      </c>
      <c r="O541" s="27"/>
      <c r="P541" s="27"/>
      <c r="Q541" s="27"/>
      <c r="R541" s="27"/>
      <c r="S541" s="27"/>
      <c r="T541" s="27"/>
      <c r="U541" s="27"/>
      <c r="V541" s="27" t="s">
        <v>85</v>
      </c>
      <c r="W541" s="27" t="s">
        <v>85</v>
      </c>
      <c r="X541" s="27" t="s">
        <v>85</v>
      </c>
      <c r="Y541" s="27" t="s">
        <v>85</v>
      </c>
      <c r="Z541" s="27" t="s">
        <v>85</v>
      </c>
      <c r="AA541" s="27" t="s">
        <v>85</v>
      </c>
      <c r="AB541" s="27" t="s">
        <v>85</v>
      </c>
      <c r="AC541" s="27" t="s">
        <v>655</v>
      </c>
      <c r="AD541" s="27"/>
      <c r="AE541" s="27"/>
      <c r="AF541" s="27"/>
      <c r="AG541" s="27"/>
      <c r="AH541" s="27"/>
      <c r="AI541" s="159"/>
      <c r="AJ541" s="159" t="s">
        <v>85</v>
      </c>
      <c r="AK541" s="63" t="s">
        <v>85</v>
      </c>
      <c r="AL541" s="27" t="s">
        <v>85</v>
      </c>
      <c r="AM541" s="27" t="s">
        <v>85</v>
      </c>
      <c r="AN541" s="27" t="s">
        <v>85</v>
      </c>
      <c r="AO541" s="27" t="s">
        <v>85</v>
      </c>
      <c r="AP541" s="27" t="s">
        <v>85</v>
      </c>
      <c r="AQ541" s="27"/>
      <c r="AR541" s="27"/>
      <c r="AS541" s="27"/>
      <c r="AT541" s="27"/>
      <c r="AU541" s="27"/>
      <c r="AV541" s="27"/>
      <c r="AW541" s="27"/>
      <c r="AX541" s="27" t="s">
        <v>85</v>
      </c>
      <c r="AY541" s="27" t="s">
        <v>85</v>
      </c>
      <c r="AZ541" s="27" t="s">
        <v>85</v>
      </c>
      <c r="BA541" s="27" t="s">
        <v>85</v>
      </c>
      <c r="BB541" s="27" t="s">
        <v>85</v>
      </c>
      <c r="BC541" s="27" t="s">
        <v>85</v>
      </c>
      <c r="BD541" s="27" t="s">
        <v>85</v>
      </c>
      <c r="BE541" s="27"/>
      <c r="BF541" s="27"/>
      <c r="BG541" s="27"/>
      <c r="BH541" s="27"/>
      <c r="BI541" s="27"/>
      <c r="BJ541" s="27"/>
      <c r="BK541" s="27"/>
      <c r="BL541" s="353"/>
      <c r="BM541" s="159" t="s">
        <v>85</v>
      </c>
      <c r="BN541" s="27" t="s">
        <v>85</v>
      </c>
      <c r="BO541" s="63" t="s">
        <v>85</v>
      </c>
      <c r="BP541" s="27" t="s">
        <v>85</v>
      </c>
      <c r="BQ541" s="27" t="s">
        <v>85</v>
      </c>
      <c r="BR541" s="27" t="s">
        <v>85</v>
      </c>
      <c r="BS541" s="27" t="s">
        <v>655</v>
      </c>
      <c r="BT541" s="27"/>
      <c r="BU541" s="27"/>
      <c r="BV541" s="27"/>
      <c r="BW541" s="27"/>
      <c r="BX541" s="27"/>
      <c r="BY541" s="27"/>
      <c r="BZ541" s="27" t="s">
        <v>85</v>
      </c>
      <c r="CA541" s="27" t="s">
        <v>85</v>
      </c>
      <c r="CB541" s="27" t="s">
        <v>85</v>
      </c>
      <c r="CC541" s="27" t="s">
        <v>85</v>
      </c>
      <c r="CD541" s="27" t="s">
        <v>85</v>
      </c>
      <c r="CE541" s="27" t="s">
        <v>85</v>
      </c>
      <c r="CF541" s="27" t="s">
        <v>85</v>
      </c>
      <c r="CG541" s="27"/>
      <c r="CH541" s="27"/>
      <c r="CI541" s="27"/>
      <c r="CJ541" s="27"/>
      <c r="CK541" s="27"/>
      <c r="CL541" s="27"/>
      <c r="CM541" s="27"/>
      <c r="CN541" s="27" t="s">
        <v>85</v>
      </c>
      <c r="CO541" s="27" t="s">
        <v>85</v>
      </c>
      <c r="CP541" s="27" t="s">
        <v>85</v>
      </c>
      <c r="CQ541" s="27" t="s">
        <v>85</v>
      </c>
      <c r="CR541" s="159" t="s">
        <v>85</v>
      </c>
      <c r="CS541" s="28" t="s">
        <v>85</v>
      </c>
      <c r="CT541" s="3">
        <f t="shared" si="102"/>
        <v>49</v>
      </c>
      <c r="CU541" s="12">
        <v>49</v>
      </c>
      <c r="CW541" s="12">
        <f t="shared" si="103"/>
        <v>0</v>
      </c>
    </row>
    <row r="542" spans="1:101" ht="15" x14ac:dyDescent="0.2">
      <c r="A542" s="43" t="s">
        <v>784</v>
      </c>
      <c r="B542" s="33" t="s">
        <v>111</v>
      </c>
      <c r="C542" s="89" t="s">
        <v>263</v>
      </c>
      <c r="D542" s="141"/>
      <c r="E542" s="142">
        <v>45595</v>
      </c>
      <c r="F542" s="60"/>
      <c r="G542" s="10"/>
      <c r="H542" s="173"/>
      <c r="I542" s="10" t="s">
        <v>85</v>
      </c>
      <c r="J542" s="10" t="s">
        <v>85</v>
      </c>
      <c r="K542" s="10" t="s">
        <v>85</v>
      </c>
      <c r="L542" s="10" t="s">
        <v>85</v>
      </c>
      <c r="M542" s="10" t="s">
        <v>85</v>
      </c>
      <c r="N542" s="10" t="s">
        <v>85</v>
      </c>
      <c r="O542" s="10"/>
      <c r="P542" s="10"/>
      <c r="Q542" s="10"/>
      <c r="R542" s="10"/>
      <c r="S542" s="10"/>
      <c r="T542" s="10"/>
      <c r="U542" s="10"/>
      <c r="V542" s="10" t="s">
        <v>85</v>
      </c>
      <c r="W542" s="10" t="s">
        <v>85</v>
      </c>
      <c r="X542" s="10" t="s">
        <v>85</v>
      </c>
      <c r="Y542" s="10" t="s">
        <v>85</v>
      </c>
      <c r="Z542" s="10" t="s">
        <v>85</v>
      </c>
      <c r="AA542" s="10" t="s">
        <v>85</v>
      </c>
      <c r="AB542" s="10" t="s">
        <v>85</v>
      </c>
      <c r="AC542" s="10"/>
      <c r="AD542" s="10"/>
      <c r="AE542" s="10"/>
      <c r="AF542" s="10"/>
      <c r="AG542" s="10"/>
      <c r="AH542" s="10"/>
      <c r="AI542" s="160"/>
      <c r="AJ542" s="160"/>
      <c r="AK542" s="6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60"/>
      <c r="BN542" s="10"/>
      <c r="BO542" s="6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60"/>
      <c r="CS542" s="18"/>
      <c r="CT542" s="12">
        <f t="shared" si="102"/>
        <v>13</v>
      </c>
      <c r="CU542" s="12"/>
      <c r="CW542" s="12">
        <f t="shared" si="103"/>
        <v>13</v>
      </c>
    </row>
    <row r="543" spans="1:101" ht="15" x14ac:dyDescent="0.2">
      <c r="A543" s="45" t="s">
        <v>784</v>
      </c>
      <c r="B543" s="25" t="s">
        <v>111</v>
      </c>
      <c r="C543" s="87" t="s">
        <v>570</v>
      </c>
      <c r="D543" s="613">
        <v>45595</v>
      </c>
      <c r="E543" s="614">
        <v>45623</v>
      </c>
      <c r="F543" s="5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61"/>
      <c r="AJ543" s="161" t="s">
        <v>85</v>
      </c>
      <c r="AK543" s="59" t="s">
        <v>85</v>
      </c>
      <c r="AL543" s="13" t="s">
        <v>85</v>
      </c>
      <c r="AM543" s="13" t="s">
        <v>85</v>
      </c>
      <c r="AN543" s="13" t="s">
        <v>85</v>
      </c>
      <c r="AO543" s="13" t="s">
        <v>85</v>
      </c>
      <c r="AP543" s="13" t="s">
        <v>85</v>
      </c>
      <c r="AQ543" s="13"/>
      <c r="AR543" s="13"/>
      <c r="AS543" s="13"/>
      <c r="AT543" s="13"/>
      <c r="AU543" s="13"/>
      <c r="AV543" s="13"/>
      <c r="AW543" s="13"/>
      <c r="AX543" s="13" t="s">
        <v>85</v>
      </c>
      <c r="AY543" s="13" t="s">
        <v>85</v>
      </c>
      <c r="AZ543" s="13" t="s">
        <v>85</v>
      </c>
      <c r="BA543" s="13" t="s">
        <v>85</v>
      </c>
      <c r="BB543" s="13" t="s">
        <v>85</v>
      </c>
      <c r="BC543" s="13" t="s">
        <v>85</v>
      </c>
      <c r="BD543" s="13" t="s">
        <v>85</v>
      </c>
      <c r="BE543" s="13"/>
      <c r="BF543" s="13"/>
      <c r="BG543" s="13"/>
      <c r="BH543" s="13"/>
      <c r="BI543" s="13"/>
      <c r="BJ543" s="13"/>
      <c r="BK543" s="13"/>
      <c r="BL543" s="13"/>
      <c r="BM543" s="161"/>
      <c r="BN543" s="13"/>
      <c r="BO543" s="59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61"/>
      <c r="CS543" s="15"/>
      <c r="CT543" s="3">
        <f t="shared" si="102"/>
        <v>14</v>
      </c>
      <c r="CU543" s="12">
        <v>14</v>
      </c>
      <c r="CW543" s="12">
        <f t="shared" si="103"/>
        <v>0</v>
      </c>
    </row>
    <row r="544" spans="1:101" ht="16" thickBot="1" x14ac:dyDescent="0.25">
      <c r="A544" s="35" t="s">
        <v>784</v>
      </c>
      <c r="B544" s="34" t="s">
        <v>111</v>
      </c>
      <c r="C544" s="94" t="s">
        <v>293</v>
      </c>
      <c r="D544" s="637">
        <v>45623</v>
      </c>
      <c r="E544" s="638"/>
      <c r="F544" s="62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153"/>
      <c r="AJ544" s="153"/>
      <c r="AK544" s="62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27"/>
      <c r="AY544" s="27"/>
      <c r="AZ544" s="27"/>
      <c r="BA544" s="27"/>
      <c r="BB544" s="27"/>
      <c r="BC544" s="27"/>
      <c r="BD544" s="27"/>
      <c r="BE544" s="30"/>
      <c r="BF544" s="30"/>
      <c r="BG544" s="30"/>
      <c r="BH544" s="30"/>
      <c r="BI544" s="30"/>
      <c r="BJ544" s="30"/>
      <c r="BK544" s="30"/>
      <c r="BL544" s="30" t="s">
        <v>85</v>
      </c>
      <c r="BM544" s="153" t="s">
        <v>85</v>
      </c>
      <c r="BN544" s="30" t="s">
        <v>85</v>
      </c>
      <c r="BO544" s="62" t="s">
        <v>85</v>
      </c>
      <c r="BP544" s="30" t="s">
        <v>85</v>
      </c>
      <c r="BQ544" s="30" t="s">
        <v>85</v>
      </c>
      <c r="BR544" s="30" t="s">
        <v>85</v>
      </c>
      <c r="BS544" s="30"/>
      <c r="BT544" s="30"/>
      <c r="BU544" s="30"/>
      <c r="BV544" s="30"/>
      <c r="BW544" s="30"/>
      <c r="BX544" s="30"/>
      <c r="BY544" s="30"/>
      <c r="BZ544" s="30" t="s">
        <v>85</v>
      </c>
      <c r="CA544" s="30" t="s">
        <v>85</v>
      </c>
      <c r="CB544" s="30" t="s">
        <v>85</v>
      </c>
      <c r="CC544" s="30" t="s">
        <v>85</v>
      </c>
      <c r="CD544" s="30" t="s">
        <v>85</v>
      </c>
      <c r="CE544" s="30" t="s">
        <v>85</v>
      </c>
      <c r="CF544" s="30" t="s">
        <v>85</v>
      </c>
      <c r="CG544" s="30"/>
      <c r="CH544" s="30"/>
      <c r="CI544" s="30"/>
      <c r="CJ544" s="30"/>
      <c r="CK544" s="30"/>
      <c r="CL544" s="30"/>
      <c r="CM544" s="30"/>
      <c r="CN544" s="494"/>
      <c r="CO544" s="494"/>
      <c r="CP544" s="494"/>
      <c r="CQ544" s="494"/>
      <c r="CR544" s="604"/>
      <c r="CS544" s="605"/>
      <c r="CT544" s="3">
        <f t="shared" ref="CT544" si="108">+COUNTA(F544:CS544)</f>
        <v>14</v>
      </c>
      <c r="CU544" s="12">
        <v>20</v>
      </c>
      <c r="CV544" s="12">
        <v>6</v>
      </c>
      <c r="CW544" s="12">
        <f t="shared" ref="CW544" si="109">+CT544+CV544-CU544</f>
        <v>0</v>
      </c>
    </row>
    <row r="545" spans="1:101" ht="16" thickBot="1" x14ac:dyDescent="0.25">
      <c r="A545" s="188" t="s">
        <v>783</v>
      </c>
      <c r="B545" s="189" t="s">
        <v>458</v>
      </c>
      <c r="C545" s="190" t="s">
        <v>290</v>
      </c>
      <c r="D545" s="642"/>
      <c r="E545" s="643"/>
      <c r="F545" s="66"/>
      <c r="G545" s="53"/>
      <c r="H545" s="53" t="s">
        <v>85</v>
      </c>
      <c r="I545" s="53" t="s">
        <v>85</v>
      </c>
      <c r="J545" s="53" t="s">
        <v>85</v>
      </c>
      <c r="K545" s="53" t="s">
        <v>85</v>
      </c>
      <c r="L545" s="53" t="s">
        <v>85</v>
      </c>
      <c r="M545" s="53" t="s">
        <v>85</v>
      </c>
      <c r="N545" s="53" t="s">
        <v>85</v>
      </c>
      <c r="O545" s="53"/>
      <c r="P545" s="53"/>
      <c r="Q545" s="53"/>
      <c r="R545" s="53"/>
      <c r="S545" s="53"/>
      <c r="T545" s="53"/>
      <c r="U545" s="53"/>
      <c r="V545" s="53" t="s">
        <v>85</v>
      </c>
      <c r="W545" s="53" t="s">
        <v>85</v>
      </c>
      <c r="X545" s="53" t="s">
        <v>85</v>
      </c>
      <c r="Y545" s="53" t="s">
        <v>85</v>
      </c>
      <c r="Z545" s="53" t="s">
        <v>85</v>
      </c>
      <c r="AA545" s="53" t="s">
        <v>85</v>
      </c>
      <c r="AB545" s="53" t="s">
        <v>85</v>
      </c>
      <c r="AC545" s="53"/>
      <c r="AD545" s="53"/>
      <c r="AE545" s="53"/>
      <c r="AF545" s="53"/>
      <c r="AG545" s="53"/>
      <c r="AH545" s="53"/>
      <c r="AI545" s="163"/>
      <c r="AJ545" s="163" t="s">
        <v>85</v>
      </c>
      <c r="AK545" s="66" t="s">
        <v>85</v>
      </c>
      <c r="AL545" s="53" t="s">
        <v>85</v>
      </c>
      <c r="AM545" s="53" t="s">
        <v>85</v>
      </c>
      <c r="AN545" s="53" t="s">
        <v>85</v>
      </c>
      <c r="AO545" s="53" t="s">
        <v>85</v>
      </c>
      <c r="AP545" s="53" t="s">
        <v>85</v>
      </c>
      <c r="AQ545" s="53"/>
      <c r="AR545" s="53"/>
      <c r="AS545" s="53"/>
      <c r="AT545" s="53"/>
      <c r="AU545" s="53"/>
      <c r="AV545" s="53"/>
      <c r="AW545" s="53"/>
      <c r="AX545" s="53" t="s">
        <v>85</v>
      </c>
      <c r="AY545" s="53" t="s">
        <v>85</v>
      </c>
      <c r="AZ545" s="53" t="s">
        <v>85</v>
      </c>
      <c r="BA545" s="53" t="s">
        <v>85</v>
      </c>
      <c r="BB545" s="53" t="s">
        <v>85</v>
      </c>
      <c r="BC545" s="53" t="s">
        <v>85</v>
      </c>
      <c r="BD545" s="53" t="s">
        <v>85</v>
      </c>
      <c r="BE545" s="53"/>
      <c r="BF545" s="53"/>
      <c r="BG545" s="53"/>
      <c r="BH545" s="53"/>
      <c r="BI545" s="53"/>
      <c r="BJ545" s="53"/>
      <c r="BK545" s="53"/>
      <c r="BL545" s="413"/>
      <c r="BM545" s="163" t="s">
        <v>85</v>
      </c>
      <c r="BN545" s="53" t="s">
        <v>85</v>
      </c>
      <c r="BO545" s="66" t="s">
        <v>85</v>
      </c>
      <c r="BP545" s="53" t="s">
        <v>85</v>
      </c>
      <c r="BQ545" s="53" t="s">
        <v>85</v>
      </c>
      <c r="BR545" s="53" t="s">
        <v>85</v>
      </c>
      <c r="BS545" s="53"/>
      <c r="BT545" s="53"/>
      <c r="BU545" s="53"/>
      <c r="BV545" s="53"/>
      <c r="BW545" s="53"/>
      <c r="BX545" s="53"/>
      <c r="BY545" s="53"/>
      <c r="BZ545" s="53" t="s">
        <v>85</v>
      </c>
      <c r="CA545" s="53" t="s">
        <v>85</v>
      </c>
      <c r="CB545" s="53" t="s">
        <v>85</v>
      </c>
      <c r="CC545" s="53" t="s">
        <v>85</v>
      </c>
      <c r="CD545" s="53" t="s">
        <v>85</v>
      </c>
      <c r="CE545" s="53" t="s">
        <v>85</v>
      </c>
      <c r="CF545" s="53" t="s">
        <v>85</v>
      </c>
      <c r="CG545" s="53" t="s">
        <v>85</v>
      </c>
      <c r="CH545" s="53"/>
      <c r="CI545" s="53"/>
      <c r="CJ545" s="53"/>
      <c r="CK545" s="53"/>
      <c r="CL545" s="53"/>
      <c r="CM545" s="53"/>
      <c r="CN545" s="53" t="s">
        <v>85</v>
      </c>
      <c r="CO545" s="53" t="s">
        <v>85</v>
      </c>
      <c r="CP545" s="53" t="s">
        <v>85</v>
      </c>
      <c r="CQ545" s="53" t="s">
        <v>85</v>
      </c>
      <c r="CR545" s="163" t="s">
        <v>85</v>
      </c>
      <c r="CS545" s="180" t="s">
        <v>85</v>
      </c>
      <c r="CT545" s="3">
        <f t="shared" si="102"/>
        <v>48</v>
      </c>
      <c r="CU545" s="12">
        <v>48</v>
      </c>
      <c r="CW545" s="12">
        <f t="shared" si="103"/>
        <v>0</v>
      </c>
    </row>
    <row r="546" spans="1:101" ht="15" x14ac:dyDescent="0.2">
      <c r="A546" s="44" t="s">
        <v>243</v>
      </c>
      <c r="B546" s="42" t="s">
        <v>218</v>
      </c>
      <c r="C546" s="89" t="s">
        <v>357</v>
      </c>
      <c r="D546" s="611"/>
      <c r="E546" s="612">
        <v>45637</v>
      </c>
      <c r="F546" s="61"/>
      <c r="G546" s="11"/>
      <c r="H546" s="11" t="s">
        <v>85</v>
      </c>
      <c r="I546" s="11" t="s">
        <v>85</v>
      </c>
      <c r="J546" s="11" t="s">
        <v>85</v>
      </c>
      <c r="K546" s="11" t="s">
        <v>85</v>
      </c>
      <c r="L546" s="11" t="s">
        <v>85</v>
      </c>
      <c r="M546" s="11" t="s">
        <v>85</v>
      </c>
      <c r="N546" s="11" t="s">
        <v>85</v>
      </c>
      <c r="O546" s="11"/>
      <c r="P546" s="11"/>
      <c r="Q546" s="11"/>
      <c r="R546" s="11"/>
      <c r="S546" s="11"/>
      <c r="T546" s="11"/>
      <c r="U546" s="11"/>
      <c r="V546" s="11" t="s">
        <v>85</v>
      </c>
      <c r="W546" s="11" t="s">
        <v>85</v>
      </c>
      <c r="X546" s="11" t="s">
        <v>85</v>
      </c>
      <c r="Y546" s="11" t="s">
        <v>85</v>
      </c>
      <c r="Z546" s="11" t="s">
        <v>85</v>
      </c>
      <c r="AA546" s="11" t="s">
        <v>85</v>
      </c>
      <c r="AB546" s="11" t="s">
        <v>85</v>
      </c>
      <c r="AC546" s="11"/>
      <c r="AD546" s="11"/>
      <c r="AE546" s="11"/>
      <c r="AF546" s="11"/>
      <c r="AG546" s="11"/>
      <c r="AH546" s="11"/>
      <c r="AI546" s="158"/>
      <c r="AJ546" s="158" t="s">
        <v>85</v>
      </c>
      <c r="AK546" s="61" t="s">
        <v>85</v>
      </c>
      <c r="AL546" s="11" t="s">
        <v>85</v>
      </c>
      <c r="AM546" s="11" t="s">
        <v>85</v>
      </c>
      <c r="AN546" s="11" t="s">
        <v>85</v>
      </c>
      <c r="AO546" s="11" t="s">
        <v>85</v>
      </c>
      <c r="AP546" s="11" t="s">
        <v>85</v>
      </c>
      <c r="AQ546" s="11"/>
      <c r="AR546" s="11"/>
      <c r="AS546" s="11"/>
      <c r="AT546" s="11"/>
      <c r="AU546" s="11"/>
      <c r="AV546" s="11"/>
      <c r="AW546" s="11"/>
      <c r="AX546" s="11" t="s">
        <v>85</v>
      </c>
      <c r="AY546" s="11" t="s">
        <v>85</v>
      </c>
      <c r="AZ546" s="11" t="s">
        <v>85</v>
      </c>
      <c r="BA546" s="11" t="s">
        <v>85</v>
      </c>
      <c r="BB546" s="11" t="s">
        <v>85</v>
      </c>
      <c r="BC546" s="11" t="s">
        <v>85</v>
      </c>
      <c r="BD546" s="11" t="s">
        <v>85</v>
      </c>
      <c r="BE546" s="11"/>
      <c r="BF546" s="11"/>
      <c r="BG546" s="11"/>
      <c r="BH546" s="11"/>
      <c r="BI546" s="11"/>
      <c r="BJ546" s="11"/>
      <c r="BK546" s="11"/>
      <c r="BL546" s="177"/>
      <c r="BM546" s="397"/>
      <c r="BN546" s="11" t="s">
        <v>85</v>
      </c>
      <c r="BO546" s="61" t="s">
        <v>85</v>
      </c>
      <c r="BP546" s="11" t="s">
        <v>85</v>
      </c>
      <c r="BQ546" s="11" t="s">
        <v>85</v>
      </c>
      <c r="BR546" s="11" t="s">
        <v>85</v>
      </c>
      <c r="BS546" s="11" t="s">
        <v>85</v>
      </c>
      <c r="BT546" s="11"/>
      <c r="BU546" s="11"/>
      <c r="BV546" s="11"/>
      <c r="BW546" s="11"/>
      <c r="BX546" s="11"/>
      <c r="BY546" s="167"/>
      <c r="BZ546" s="167"/>
      <c r="CA546" s="167"/>
      <c r="CB546" s="167"/>
      <c r="CC546" s="167"/>
      <c r="CD546" s="167"/>
      <c r="CE546" s="167"/>
      <c r="CF546" s="167"/>
      <c r="CG546" s="167"/>
      <c r="CH546" s="167"/>
      <c r="CI546" s="167"/>
      <c r="CJ546" s="167"/>
      <c r="CK546" s="167"/>
      <c r="CL546" s="167"/>
      <c r="CM546" s="167"/>
      <c r="CN546" s="167"/>
      <c r="CO546" s="167"/>
      <c r="CP546" s="167"/>
      <c r="CQ546" s="167"/>
      <c r="CR546" s="179"/>
      <c r="CS546" s="519"/>
      <c r="CT546" s="3">
        <f t="shared" si="102"/>
        <v>34</v>
      </c>
      <c r="CU546" s="12">
        <v>36</v>
      </c>
      <c r="CW546" s="12">
        <f t="shared" si="103"/>
        <v>-2</v>
      </c>
    </row>
    <row r="547" spans="1:101" ht="16" thickBot="1" x14ac:dyDescent="0.25">
      <c r="A547" s="48" t="s">
        <v>243</v>
      </c>
      <c r="B547" s="54" t="s">
        <v>218</v>
      </c>
      <c r="C547" s="88"/>
      <c r="D547" s="139"/>
      <c r="E547" s="140"/>
      <c r="F547" s="63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159"/>
      <c r="AJ547" s="159"/>
      <c r="AK547" s="63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159"/>
      <c r="BN547" s="27"/>
      <c r="BO547" s="63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159"/>
      <c r="CS547" s="28"/>
      <c r="CT547" s="12">
        <f t="shared" si="102"/>
        <v>0</v>
      </c>
      <c r="CU547" s="12"/>
      <c r="CW547" s="12">
        <f t="shared" si="103"/>
        <v>0</v>
      </c>
    </row>
    <row r="548" spans="1:101" ht="15" x14ac:dyDescent="0.2">
      <c r="A548" s="43" t="s">
        <v>200</v>
      </c>
      <c r="B548" s="217" t="s">
        <v>201</v>
      </c>
      <c r="C548" s="89" t="s">
        <v>290</v>
      </c>
      <c r="D548" s="623"/>
      <c r="E548" s="624"/>
      <c r="F548" s="60"/>
      <c r="G548" s="10"/>
      <c r="H548" s="10" t="s">
        <v>85</v>
      </c>
      <c r="I548" s="10" t="s">
        <v>85</v>
      </c>
      <c r="J548" s="10" t="s">
        <v>85</v>
      </c>
      <c r="K548" s="10" t="s">
        <v>85</v>
      </c>
      <c r="L548" s="10" t="s">
        <v>85</v>
      </c>
      <c r="M548" s="10" t="s">
        <v>85</v>
      </c>
      <c r="N548" s="10" t="s">
        <v>85</v>
      </c>
      <c r="O548" s="10" t="s">
        <v>85</v>
      </c>
      <c r="P548" s="10" t="s">
        <v>85</v>
      </c>
      <c r="Q548" s="10"/>
      <c r="R548" s="10"/>
      <c r="S548" s="10"/>
      <c r="T548" s="10"/>
      <c r="U548" s="10"/>
      <c r="V548" s="10" t="s">
        <v>85</v>
      </c>
      <c r="W548" s="10" t="s">
        <v>85</v>
      </c>
      <c r="X548" s="10" t="s">
        <v>85</v>
      </c>
      <c r="Y548" s="10" t="s">
        <v>85</v>
      </c>
      <c r="Z548" s="10" t="s">
        <v>85</v>
      </c>
      <c r="AA548" s="10" t="s">
        <v>85</v>
      </c>
      <c r="AB548" s="10" t="s">
        <v>85</v>
      </c>
      <c r="AC548" s="10"/>
      <c r="AD548" s="10"/>
      <c r="AE548" s="10"/>
      <c r="AF548" s="10"/>
      <c r="AG548" s="10"/>
      <c r="AH548" s="10"/>
      <c r="AI548" s="160"/>
      <c r="AJ548" s="160" t="s">
        <v>85</v>
      </c>
      <c r="AK548" s="60" t="s">
        <v>85</v>
      </c>
      <c r="AL548" s="10" t="s">
        <v>85</v>
      </c>
      <c r="AM548" s="10" t="s">
        <v>85</v>
      </c>
      <c r="AN548" s="10" t="s">
        <v>85</v>
      </c>
      <c r="AO548" s="10" t="s">
        <v>85</v>
      </c>
      <c r="AP548" s="10" t="s">
        <v>85</v>
      </c>
      <c r="AQ548" s="10"/>
      <c r="AR548" s="10"/>
      <c r="AS548" s="10"/>
      <c r="AT548" s="10"/>
      <c r="AU548" s="10"/>
      <c r="AV548" s="10"/>
      <c r="AW548" s="10"/>
      <c r="AX548" s="10" t="s">
        <v>85</v>
      </c>
      <c r="AY548" s="10" t="s">
        <v>85</v>
      </c>
      <c r="AZ548" s="10" t="s">
        <v>85</v>
      </c>
      <c r="BA548" s="10" t="s">
        <v>85</v>
      </c>
      <c r="BB548" s="10" t="s">
        <v>85</v>
      </c>
      <c r="BC548" s="10" t="s">
        <v>85</v>
      </c>
      <c r="BD548" s="10" t="s">
        <v>85</v>
      </c>
      <c r="BE548" s="10"/>
      <c r="BF548" s="10"/>
      <c r="BG548" s="10"/>
      <c r="BH548" s="10"/>
      <c r="BI548" s="10"/>
      <c r="BJ548" s="10"/>
      <c r="BK548" s="10"/>
      <c r="BL548" s="10" t="s">
        <v>85</v>
      </c>
      <c r="BM548" s="160" t="s">
        <v>85</v>
      </c>
      <c r="BN548" s="173"/>
      <c r="BO548" s="176"/>
      <c r="BP548" s="173"/>
      <c r="BQ548" s="173"/>
      <c r="BR548" s="173"/>
      <c r="BS548" s="10"/>
      <c r="BT548" s="10"/>
      <c r="BU548" s="10"/>
      <c r="BV548" s="10"/>
      <c r="BW548" s="10"/>
      <c r="BX548" s="10"/>
      <c r="BY548" s="10"/>
      <c r="BZ548" s="10" t="s">
        <v>85</v>
      </c>
      <c r="CA548" s="10" t="s">
        <v>85</v>
      </c>
      <c r="CB548" s="10" t="s">
        <v>85</v>
      </c>
      <c r="CC548" s="10" t="s">
        <v>85</v>
      </c>
      <c r="CD548" s="10" t="s">
        <v>85</v>
      </c>
      <c r="CE548" s="10" t="s">
        <v>85</v>
      </c>
      <c r="CF548" s="10" t="s">
        <v>85</v>
      </c>
      <c r="CG548" s="10"/>
      <c r="CH548" s="10"/>
      <c r="CI548" s="10"/>
      <c r="CJ548" s="10"/>
      <c r="CK548" s="10"/>
      <c r="CL548" s="10"/>
      <c r="CM548" s="10"/>
      <c r="CN548" s="10" t="s">
        <v>85</v>
      </c>
      <c r="CO548" s="10" t="s">
        <v>85</v>
      </c>
      <c r="CP548" s="10" t="s">
        <v>85</v>
      </c>
      <c r="CQ548" s="10" t="s">
        <v>85</v>
      </c>
      <c r="CR548" s="160" t="s">
        <v>85</v>
      </c>
      <c r="CS548" s="18" t="s">
        <v>85</v>
      </c>
      <c r="CT548" s="3">
        <f t="shared" si="102"/>
        <v>45</v>
      </c>
      <c r="CU548" s="12">
        <v>50</v>
      </c>
      <c r="CV548" s="12">
        <v>5</v>
      </c>
      <c r="CW548" s="12">
        <f t="shared" si="103"/>
        <v>0</v>
      </c>
    </row>
    <row r="549" spans="1:101" ht="16" thickBot="1" x14ac:dyDescent="0.25">
      <c r="A549" s="32" t="s">
        <v>200</v>
      </c>
      <c r="B549" s="80" t="s">
        <v>201</v>
      </c>
      <c r="C549" s="94"/>
      <c r="D549" s="146"/>
      <c r="E549" s="147"/>
      <c r="F549" s="62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153"/>
      <c r="AJ549" s="153"/>
      <c r="AK549" s="62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153"/>
      <c r="BN549" s="30"/>
      <c r="BO549" s="62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153"/>
      <c r="CS549" s="22"/>
      <c r="CT549" s="12">
        <f t="shared" si="102"/>
        <v>0</v>
      </c>
      <c r="CU549" s="12"/>
      <c r="CW549" s="12">
        <f t="shared" si="103"/>
        <v>0</v>
      </c>
    </row>
    <row r="550" spans="1:101" ht="16" thickBot="1" x14ac:dyDescent="0.25">
      <c r="A550" s="43" t="s">
        <v>714</v>
      </c>
      <c r="B550" s="98" t="s">
        <v>715</v>
      </c>
      <c r="C550" s="89" t="s">
        <v>357</v>
      </c>
      <c r="D550" s="623"/>
      <c r="E550" s="624"/>
      <c r="F550" s="60"/>
      <c r="G550" s="10"/>
      <c r="H550" s="10" t="s">
        <v>85</v>
      </c>
      <c r="I550" s="10" t="s">
        <v>85</v>
      </c>
      <c r="J550" s="10" t="s">
        <v>85</v>
      </c>
      <c r="K550" s="10" t="s">
        <v>85</v>
      </c>
      <c r="L550" s="10" t="s">
        <v>85</v>
      </c>
      <c r="M550" s="10" t="s">
        <v>85</v>
      </c>
      <c r="N550" s="10" t="s">
        <v>85</v>
      </c>
      <c r="O550" s="10"/>
      <c r="P550" s="10"/>
      <c r="Q550" s="10"/>
      <c r="R550" s="10"/>
      <c r="S550" s="10"/>
      <c r="T550" s="10"/>
      <c r="U550" s="10"/>
      <c r="V550" s="10" t="s">
        <v>85</v>
      </c>
      <c r="W550" s="10" t="s">
        <v>85</v>
      </c>
      <c r="X550" s="10" t="s">
        <v>85</v>
      </c>
      <c r="Y550" s="10" t="s">
        <v>85</v>
      </c>
      <c r="Z550" s="10" t="s">
        <v>85</v>
      </c>
      <c r="AA550" s="10" t="s">
        <v>85</v>
      </c>
      <c r="AB550" s="10" t="s">
        <v>85</v>
      </c>
      <c r="AC550" s="10"/>
      <c r="AD550" s="10"/>
      <c r="AE550" s="10"/>
      <c r="AF550" s="10"/>
      <c r="AG550" s="10"/>
      <c r="AH550" s="10"/>
      <c r="AI550" s="160"/>
      <c r="AJ550" s="160" t="s">
        <v>85</v>
      </c>
      <c r="AK550" s="60" t="s">
        <v>85</v>
      </c>
      <c r="AL550" s="10" t="s">
        <v>85</v>
      </c>
      <c r="AM550" s="10" t="s">
        <v>85</v>
      </c>
      <c r="AN550" s="10" t="s">
        <v>85</v>
      </c>
      <c r="AO550" s="10" t="s">
        <v>85</v>
      </c>
      <c r="AP550" s="10" t="s">
        <v>85</v>
      </c>
      <c r="AQ550" s="10"/>
      <c r="AR550" s="10"/>
      <c r="AS550" s="10"/>
      <c r="AT550" s="10"/>
      <c r="AU550" s="10"/>
      <c r="AV550" s="10"/>
      <c r="AW550" s="10"/>
      <c r="AX550" s="10" t="s">
        <v>85</v>
      </c>
      <c r="AY550" s="10" t="s">
        <v>85</v>
      </c>
      <c r="AZ550" s="10" t="s">
        <v>85</v>
      </c>
      <c r="BA550" s="10" t="s">
        <v>85</v>
      </c>
      <c r="BB550" s="10" t="s">
        <v>85</v>
      </c>
      <c r="BC550" s="10" t="s">
        <v>85</v>
      </c>
      <c r="BD550" s="10" t="s">
        <v>85</v>
      </c>
      <c r="BE550" s="10"/>
      <c r="BF550" s="10"/>
      <c r="BG550" s="10"/>
      <c r="BH550" s="10"/>
      <c r="BI550" s="10"/>
      <c r="BJ550" s="10"/>
      <c r="BK550" s="10"/>
      <c r="BL550" s="10" t="s">
        <v>85</v>
      </c>
      <c r="BM550" s="160" t="s">
        <v>85</v>
      </c>
      <c r="BN550" s="10" t="s">
        <v>85</v>
      </c>
      <c r="BO550" s="60" t="s">
        <v>85</v>
      </c>
      <c r="BP550" s="10" t="s">
        <v>85</v>
      </c>
      <c r="BQ550" s="10" t="s">
        <v>85</v>
      </c>
      <c r="BR550" s="10" t="s">
        <v>85</v>
      </c>
      <c r="BS550" s="10"/>
      <c r="BT550" s="10"/>
      <c r="BU550" s="10"/>
      <c r="BV550" s="10"/>
      <c r="BW550" s="10"/>
      <c r="BX550" s="10"/>
      <c r="BY550" s="10"/>
      <c r="BZ550" s="10" t="s">
        <v>85</v>
      </c>
      <c r="CA550" s="10" t="s">
        <v>85</v>
      </c>
      <c r="CB550" s="10" t="s">
        <v>85</v>
      </c>
      <c r="CC550" s="10" t="s">
        <v>85</v>
      </c>
      <c r="CD550" s="10" t="s">
        <v>85</v>
      </c>
      <c r="CE550" s="10" t="s">
        <v>85</v>
      </c>
      <c r="CF550" s="10" t="s">
        <v>85</v>
      </c>
      <c r="CG550" s="10"/>
      <c r="CH550" s="10"/>
      <c r="CI550" s="10"/>
      <c r="CJ550" s="10"/>
      <c r="CK550" s="10"/>
      <c r="CL550" s="10"/>
      <c r="CM550" s="10"/>
      <c r="CN550" s="10" t="s">
        <v>85</v>
      </c>
      <c r="CO550" s="10" t="s">
        <v>85</v>
      </c>
      <c r="CP550" s="10" t="s">
        <v>85</v>
      </c>
      <c r="CQ550" s="10" t="s">
        <v>85</v>
      </c>
      <c r="CR550" s="160" t="s">
        <v>85</v>
      </c>
      <c r="CS550" s="18" t="s">
        <v>85</v>
      </c>
      <c r="CT550" s="3">
        <f t="shared" si="102"/>
        <v>48</v>
      </c>
      <c r="CU550" s="12">
        <v>48</v>
      </c>
      <c r="CW550" s="12">
        <f t="shared" si="103"/>
        <v>0</v>
      </c>
    </row>
    <row r="551" spans="1:101" ht="16" thickBot="1" x14ac:dyDescent="0.25">
      <c r="A551" s="188" t="s">
        <v>612</v>
      </c>
      <c r="B551" s="245" t="s">
        <v>386</v>
      </c>
      <c r="C551" s="190" t="s">
        <v>357</v>
      </c>
      <c r="D551" s="642"/>
      <c r="E551" s="643"/>
      <c r="F551" s="66" t="s">
        <v>85</v>
      </c>
      <c r="G551" s="53" t="s">
        <v>85</v>
      </c>
      <c r="H551" s="53"/>
      <c r="I551" s="53"/>
      <c r="J551" s="53"/>
      <c r="K551" s="53"/>
      <c r="L551" s="53"/>
      <c r="M551" s="53"/>
      <c r="N551" s="53"/>
      <c r="O551" s="413"/>
      <c r="P551" s="53" t="s">
        <v>85</v>
      </c>
      <c r="Q551" s="53" t="s">
        <v>85</v>
      </c>
      <c r="R551" s="53" t="s">
        <v>85</v>
      </c>
      <c r="S551" s="53" t="s">
        <v>85</v>
      </c>
      <c r="T551" s="53"/>
      <c r="U551" s="413"/>
      <c r="V551" s="413"/>
      <c r="W551" s="53" t="s">
        <v>85</v>
      </c>
      <c r="X551" s="53" t="s">
        <v>85</v>
      </c>
      <c r="Y551" s="53" t="s">
        <v>85</v>
      </c>
      <c r="Z551" s="53" t="s">
        <v>85</v>
      </c>
      <c r="AA551" s="53" t="s">
        <v>85</v>
      </c>
      <c r="AB551" s="53" t="s">
        <v>85</v>
      </c>
      <c r="AC551" s="53"/>
      <c r="AD551" s="53"/>
      <c r="AE551" s="53"/>
      <c r="AF551" s="53"/>
      <c r="AG551" s="53"/>
      <c r="AH551" s="53"/>
      <c r="AI551" s="163"/>
      <c r="AJ551" s="163" t="s">
        <v>85</v>
      </c>
      <c r="AK551" s="66" t="s">
        <v>85</v>
      </c>
      <c r="AL551" s="53" t="s">
        <v>85</v>
      </c>
      <c r="AM551" s="53" t="s">
        <v>85</v>
      </c>
      <c r="AN551" s="53" t="s">
        <v>85</v>
      </c>
      <c r="AO551" s="53" t="s">
        <v>85</v>
      </c>
      <c r="AP551" s="53" t="s">
        <v>85</v>
      </c>
      <c r="AQ551" s="53"/>
      <c r="AR551" s="53"/>
      <c r="AS551" s="53"/>
      <c r="AT551" s="53"/>
      <c r="AU551" s="53"/>
      <c r="AV551" s="53"/>
      <c r="AW551" s="53"/>
      <c r="AX551" s="53" t="s">
        <v>85</v>
      </c>
      <c r="AY551" s="53" t="s">
        <v>85</v>
      </c>
      <c r="AZ551" s="53" t="s">
        <v>85</v>
      </c>
      <c r="BA551" s="53" t="s">
        <v>85</v>
      </c>
      <c r="BB551" s="53" t="s">
        <v>85</v>
      </c>
      <c r="BC551" s="53" t="s">
        <v>85</v>
      </c>
      <c r="BD551" s="53" t="s">
        <v>85</v>
      </c>
      <c r="BE551" s="53"/>
      <c r="BF551" s="53"/>
      <c r="BG551" s="53"/>
      <c r="BH551" s="53"/>
      <c r="BI551" s="53"/>
      <c r="BJ551" s="53"/>
      <c r="BK551" s="53"/>
      <c r="BL551" s="413"/>
      <c r="BM551" s="413"/>
      <c r="BN551" s="53" t="s">
        <v>85</v>
      </c>
      <c r="BO551" s="66" t="s">
        <v>85</v>
      </c>
      <c r="BP551" s="53" t="s">
        <v>85</v>
      </c>
      <c r="BQ551" s="53" t="s">
        <v>85</v>
      </c>
      <c r="BR551" s="53" t="s">
        <v>85</v>
      </c>
      <c r="BS551" s="53"/>
      <c r="BT551" s="53"/>
      <c r="BU551" s="53"/>
      <c r="BV551" s="53"/>
      <c r="BW551" s="53"/>
      <c r="BX551" s="53"/>
      <c r="BY551" s="53"/>
      <c r="BZ551" s="53" t="s">
        <v>85</v>
      </c>
      <c r="CA551" s="53" t="s">
        <v>85</v>
      </c>
      <c r="CB551" s="53" t="s">
        <v>85</v>
      </c>
      <c r="CC551" s="53" t="s">
        <v>85</v>
      </c>
      <c r="CD551" s="281"/>
      <c r="CE551" s="281"/>
      <c r="CF551" s="281"/>
      <c r="CG551" s="281"/>
      <c r="CH551" s="281"/>
      <c r="CI551" s="281"/>
      <c r="CJ551" s="53"/>
      <c r="CK551" s="53"/>
      <c r="CL551" s="53"/>
      <c r="CM551" s="53"/>
      <c r="CN551" s="281"/>
      <c r="CO551" s="281"/>
      <c r="CP551" s="281"/>
      <c r="CQ551" s="281"/>
      <c r="CR551" s="297"/>
      <c r="CS551" s="430"/>
      <c r="CT551" s="3">
        <f t="shared" si="102"/>
        <v>35</v>
      </c>
      <c r="CU551" s="12">
        <v>48</v>
      </c>
      <c r="CW551" s="12">
        <f t="shared" si="103"/>
        <v>-13</v>
      </c>
    </row>
    <row r="552" spans="1:101" ht="15" x14ac:dyDescent="0.2">
      <c r="A552" s="43" t="s">
        <v>228</v>
      </c>
      <c r="B552" s="98" t="s">
        <v>229</v>
      </c>
      <c r="C552" s="391" t="s">
        <v>263</v>
      </c>
      <c r="D552" s="141"/>
      <c r="E552" s="142">
        <v>45595</v>
      </c>
      <c r="F552" s="60"/>
      <c r="G552" s="10"/>
      <c r="H552" s="10" t="s">
        <v>85</v>
      </c>
      <c r="I552" s="10" t="s">
        <v>85</v>
      </c>
      <c r="J552" s="10" t="s">
        <v>85</v>
      </c>
      <c r="K552" s="10" t="s">
        <v>85</v>
      </c>
      <c r="L552" s="10" t="s">
        <v>85</v>
      </c>
      <c r="M552" s="10" t="s">
        <v>85</v>
      </c>
      <c r="N552" s="10" t="s">
        <v>85</v>
      </c>
      <c r="O552" s="10"/>
      <c r="P552" s="10"/>
      <c r="Q552" s="10"/>
      <c r="R552" s="10"/>
      <c r="S552" s="10"/>
      <c r="T552" s="10"/>
      <c r="U552" s="10"/>
      <c r="V552" s="10" t="s">
        <v>85</v>
      </c>
      <c r="W552" s="10" t="s">
        <v>85</v>
      </c>
      <c r="X552" s="10" t="s">
        <v>85</v>
      </c>
      <c r="Y552" s="10" t="s">
        <v>85</v>
      </c>
      <c r="Z552" s="10" t="s">
        <v>85</v>
      </c>
      <c r="AA552" s="10" t="s">
        <v>85</v>
      </c>
      <c r="AB552" s="10" t="s">
        <v>85</v>
      </c>
      <c r="AC552" s="10"/>
      <c r="AD552" s="10"/>
      <c r="AE552" s="10"/>
      <c r="AF552" s="24"/>
      <c r="AG552" s="24"/>
      <c r="AH552" s="10"/>
      <c r="AI552" s="160"/>
      <c r="AJ552" s="160"/>
      <c r="AK552" s="375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54"/>
      <c r="BN552" s="10"/>
      <c r="BO552" s="60"/>
      <c r="BP552" s="10"/>
      <c r="BQ552" s="10"/>
      <c r="BR552" s="10"/>
      <c r="BS552" s="10"/>
      <c r="BT552" s="10"/>
      <c r="BU552" s="24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24"/>
      <c r="CJ552" s="10"/>
      <c r="CK552" s="10"/>
      <c r="CL552" s="10"/>
      <c r="CM552" s="10"/>
      <c r="CN552" s="10"/>
      <c r="CO552" s="10"/>
      <c r="CP552" s="10"/>
      <c r="CQ552" s="10"/>
      <c r="CR552" s="160"/>
      <c r="CS552" s="18"/>
      <c r="CT552" s="12">
        <f t="shared" si="102"/>
        <v>14</v>
      </c>
      <c r="CU552" s="12"/>
      <c r="CW552" s="12">
        <f t="shared" si="103"/>
        <v>14</v>
      </c>
    </row>
    <row r="553" spans="1:101" ht="15" x14ac:dyDescent="0.2">
      <c r="A553" s="45" t="s">
        <v>228</v>
      </c>
      <c r="B553" s="274" t="s">
        <v>229</v>
      </c>
      <c r="C553" s="557" t="s">
        <v>570</v>
      </c>
      <c r="D553" s="613">
        <v>45595</v>
      </c>
      <c r="E553" s="614">
        <v>45623</v>
      </c>
      <c r="F553" s="5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61"/>
      <c r="AJ553" s="161" t="s">
        <v>85</v>
      </c>
      <c r="AK553" s="59" t="s">
        <v>85</v>
      </c>
      <c r="AL553" s="13" t="s">
        <v>85</v>
      </c>
      <c r="AM553" s="13" t="s">
        <v>85</v>
      </c>
      <c r="AN553" s="13" t="s">
        <v>85</v>
      </c>
      <c r="AO553" s="13" t="s">
        <v>85</v>
      </c>
      <c r="AP553" s="13" t="s">
        <v>85</v>
      </c>
      <c r="AQ553" s="13"/>
      <c r="AR553" s="13"/>
      <c r="AS553" s="13"/>
      <c r="AT553" s="13"/>
      <c r="AU553" s="13"/>
      <c r="AV553" s="13"/>
      <c r="AW553" s="13"/>
      <c r="AX553" s="13" t="s">
        <v>85</v>
      </c>
      <c r="AY553" s="13" t="s">
        <v>85</v>
      </c>
      <c r="AZ553" s="13" t="s">
        <v>85</v>
      </c>
      <c r="BA553" s="13" t="s">
        <v>85</v>
      </c>
      <c r="BB553" s="13" t="s">
        <v>85</v>
      </c>
      <c r="BC553" s="13" t="s">
        <v>85</v>
      </c>
      <c r="BD553" s="13" t="s">
        <v>85</v>
      </c>
      <c r="BE553" s="13"/>
      <c r="BF553" s="13"/>
      <c r="BG553" s="13"/>
      <c r="BH553" s="13"/>
      <c r="BI553" s="13"/>
      <c r="BJ553" s="13"/>
      <c r="BK553" s="13"/>
      <c r="BL553" s="13"/>
      <c r="BM553" s="243"/>
      <c r="BN553" s="13"/>
      <c r="BO553" s="59"/>
      <c r="BP553" s="13"/>
      <c r="BQ553" s="13"/>
      <c r="BR553" s="13"/>
      <c r="BS553" s="13"/>
      <c r="BT553" s="13"/>
      <c r="BU553" s="109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09"/>
      <c r="CJ553" s="13"/>
      <c r="CK553" s="13"/>
      <c r="CL553" s="13"/>
      <c r="CM553" s="13"/>
      <c r="CN553" s="13"/>
      <c r="CO553" s="13"/>
      <c r="CP553" s="13"/>
      <c r="CQ553" s="13"/>
      <c r="CR553" s="161"/>
      <c r="CS553" s="15"/>
      <c r="CT553" s="3">
        <f t="shared" si="102"/>
        <v>14</v>
      </c>
      <c r="CU553" s="12">
        <v>14</v>
      </c>
      <c r="CW553" s="12">
        <f t="shared" si="103"/>
        <v>0</v>
      </c>
    </row>
    <row r="554" spans="1:101" ht="16" thickBot="1" x14ac:dyDescent="0.25">
      <c r="A554" s="35" t="s">
        <v>228</v>
      </c>
      <c r="B554" s="80" t="s">
        <v>229</v>
      </c>
      <c r="C554" s="558" t="s">
        <v>565</v>
      </c>
      <c r="D554" s="637">
        <v>45623</v>
      </c>
      <c r="E554" s="641"/>
      <c r="F554" s="62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153"/>
      <c r="AJ554" s="153"/>
      <c r="AK554" s="62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 t="s">
        <v>85</v>
      </c>
      <c r="BM554" s="153" t="s">
        <v>85</v>
      </c>
      <c r="BN554" s="30" t="s">
        <v>85</v>
      </c>
      <c r="BO554" s="62" t="s">
        <v>85</v>
      </c>
      <c r="BP554" s="30" t="s">
        <v>85</v>
      </c>
      <c r="BQ554" s="30" t="s">
        <v>85</v>
      </c>
      <c r="BR554" s="30" t="s">
        <v>85</v>
      </c>
      <c r="BS554" s="30"/>
      <c r="BT554" s="30"/>
      <c r="BU554" s="74"/>
      <c r="BV554" s="30"/>
      <c r="BW554" s="30"/>
      <c r="BX554" s="30"/>
      <c r="BY554" s="30"/>
      <c r="BZ554" s="30" t="s">
        <v>85</v>
      </c>
      <c r="CA554" s="30" t="s">
        <v>85</v>
      </c>
      <c r="CB554" s="30" t="s">
        <v>85</v>
      </c>
      <c r="CC554" s="30" t="s">
        <v>85</v>
      </c>
      <c r="CD554" s="30" t="s">
        <v>85</v>
      </c>
      <c r="CE554" s="30" t="s">
        <v>85</v>
      </c>
      <c r="CF554" s="30" t="s">
        <v>85</v>
      </c>
      <c r="CG554" s="30"/>
      <c r="CH554" s="30"/>
      <c r="CI554" s="74"/>
      <c r="CJ554" s="30"/>
      <c r="CK554" s="30"/>
      <c r="CL554" s="30"/>
      <c r="CM554" s="30"/>
      <c r="CN554" s="30" t="s">
        <v>85</v>
      </c>
      <c r="CO554" s="30" t="s">
        <v>85</v>
      </c>
      <c r="CP554" s="30" t="s">
        <v>85</v>
      </c>
      <c r="CQ554" s="30" t="s">
        <v>85</v>
      </c>
      <c r="CR554" s="153" t="s">
        <v>85</v>
      </c>
      <c r="CS554" s="22" t="s">
        <v>85</v>
      </c>
      <c r="CT554" s="3">
        <f t="shared" ref="CT554" si="110">+COUNTA(F554:CS554)</f>
        <v>20</v>
      </c>
      <c r="CU554" s="12">
        <v>20</v>
      </c>
      <c r="CW554" s="12">
        <f t="shared" ref="CW554" si="111">+CT554+CV554-CU554</f>
        <v>0</v>
      </c>
    </row>
    <row r="555" spans="1:101" ht="16" thickBot="1" x14ac:dyDescent="0.25">
      <c r="A555" s="44" t="s">
        <v>785</v>
      </c>
      <c r="B555" s="118" t="s">
        <v>786</v>
      </c>
      <c r="C555" s="437" t="s">
        <v>357</v>
      </c>
      <c r="D555" s="611">
        <v>45581</v>
      </c>
      <c r="E555" s="680"/>
      <c r="F555" s="6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 t="s">
        <v>85</v>
      </c>
      <c r="W555" s="11" t="s">
        <v>85</v>
      </c>
      <c r="X555" s="11" t="s">
        <v>85</v>
      </c>
      <c r="Y555" s="11" t="s">
        <v>85</v>
      </c>
      <c r="Z555" s="11" t="s">
        <v>85</v>
      </c>
      <c r="AA555" s="11" t="s">
        <v>85</v>
      </c>
      <c r="AB555" s="11" t="s">
        <v>85</v>
      </c>
      <c r="AC555" s="11"/>
      <c r="AD555" s="11"/>
      <c r="AE555" s="11"/>
      <c r="AF555" s="11"/>
      <c r="AG555" s="11"/>
      <c r="AH555" s="11"/>
      <c r="AI555" s="158"/>
      <c r="AJ555" s="158" t="s">
        <v>85</v>
      </c>
      <c r="AK555" s="61" t="s">
        <v>85</v>
      </c>
      <c r="AL555" s="11" t="s">
        <v>85</v>
      </c>
      <c r="AM555" s="11" t="s">
        <v>85</v>
      </c>
      <c r="AN555" s="11" t="s">
        <v>85</v>
      </c>
      <c r="AO555" s="11" t="s">
        <v>85</v>
      </c>
      <c r="AP555" s="11" t="s">
        <v>85</v>
      </c>
      <c r="AQ555" s="11" t="s">
        <v>655</v>
      </c>
      <c r="AR555" s="11" t="s">
        <v>655</v>
      </c>
      <c r="AS555" s="11" t="s">
        <v>655</v>
      </c>
      <c r="AT555" s="11"/>
      <c r="AU555" s="11"/>
      <c r="AV555" s="11"/>
      <c r="AW555" s="11"/>
      <c r="AX555" s="11" t="s">
        <v>85</v>
      </c>
      <c r="AY555" s="11" t="s">
        <v>85</v>
      </c>
      <c r="AZ555" s="11" t="s">
        <v>85</v>
      </c>
      <c r="BA555" s="11" t="s">
        <v>85</v>
      </c>
      <c r="BB555" s="11" t="s">
        <v>85</v>
      </c>
      <c r="BC555" s="11" t="s">
        <v>85</v>
      </c>
      <c r="BD555" s="11" t="s">
        <v>85</v>
      </c>
      <c r="BE555" s="11"/>
      <c r="BF555" s="11"/>
      <c r="BG555" s="11"/>
      <c r="BH555" s="11"/>
      <c r="BI555" s="11"/>
      <c r="BJ555" s="11"/>
      <c r="BK555" s="11"/>
      <c r="BL555" s="11" t="s">
        <v>85</v>
      </c>
      <c r="BM555" s="158" t="s">
        <v>85</v>
      </c>
      <c r="BN555" s="11" t="s">
        <v>85</v>
      </c>
      <c r="BO555" s="61" t="s">
        <v>85</v>
      </c>
      <c r="BP555" s="11" t="s">
        <v>85</v>
      </c>
      <c r="BQ555" s="11" t="s">
        <v>85</v>
      </c>
      <c r="BR555" s="11" t="s">
        <v>85</v>
      </c>
      <c r="BS555" s="11"/>
      <c r="BT555" s="11"/>
      <c r="BU555" s="156"/>
      <c r="BV555" s="11"/>
      <c r="BW555" s="11"/>
      <c r="BX555" s="11"/>
      <c r="BY555" s="11"/>
      <c r="BZ555" s="11" t="s">
        <v>85</v>
      </c>
      <c r="CA555" s="11" t="s">
        <v>85</v>
      </c>
      <c r="CB555" s="11" t="s">
        <v>85</v>
      </c>
      <c r="CC555" s="11" t="s">
        <v>85</v>
      </c>
      <c r="CD555" s="11" t="s">
        <v>85</v>
      </c>
      <c r="CE555" s="11" t="s">
        <v>85</v>
      </c>
      <c r="CF555" s="11" t="s">
        <v>85</v>
      </c>
      <c r="CG555" s="11"/>
      <c r="CH555" s="11"/>
      <c r="CI555" s="156"/>
      <c r="CJ555" s="11"/>
      <c r="CK555" s="11"/>
      <c r="CL555" s="11"/>
      <c r="CM555" s="11"/>
      <c r="CN555" s="11" t="s">
        <v>85</v>
      </c>
      <c r="CO555" s="11" t="s">
        <v>85</v>
      </c>
      <c r="CP555" s="11" t="s">
        <v>85</v>
      </c>
      <c r="CQ555" s="11" t="s">
        <v>85</v>
      </c>
      <c r="CR555" s="158" t="s">
        <v>85</v>
      </c>
      <c r="CS555" s="21" t="s">
        <v>85</v>
      </c>
      <c r="CT555" s="3">
        <f t="shared" si="102"/>
        <v>44</v>
      </c>
      <c r="CU555" s="12">
        <v>44</v>
      </c>
      <c r="CW555" s="12">
        <f t="shared" si="103"/>
        <v>0</v>
      </c>
    </row>
    <row r="556" spans="1:101" ht="15" x14ac:dyDescent="0.2">
      <c r="A556" s="43" t="s">
        <v>276</v>
      </c>
      <c r="B556" s="33" t="s">
        <v>277</v>
      </c>
      <c r="C556" s="91" t="s">
        <v>290</v>
      </c>
      <c r="D556" s="623"/>
      <c r="E556" s="624"/>
      <c r="F556" s="60"/>
      <c r="G556" s="10"/>
      <c r="H556" s="10" t="s">
        <v>85</v>
      </c>
      <c r="I556" s="10" t="s">
        <v>85</v>
      </c>
      <c r="J556" s="10" t="s">
        <v>85</v>
      </c>
      <c r="K556" s="10" t="s">
        <v>85</v>
      </c>
      <c r="L556" s="10" t="s">
        <v>85</v>
      </c>
      <c r="M556" s="10" t="s">
        <v>85</v>
      </c>
      <c r="N556" s="10" t="s">
        <v>85</v>
      </c>
      <c r="O556" s="10"/>
      <c r="P556" s="10"/>
      <c r="Q556" s="10"/>
      <c r="R556" s="10"/>
      <c r="S556" s="10"/>
      <c r="T556" s="10"/>
      <c r="U556" s="10"/>
      <c r="V556" s="10" t="s">
        <v>85</v>
      </c>
      <c r="W556" s="10" t="s">
        <v>85</v>
      </c>
      <c r="X556" s="10" t="s">
        <v>85</v>
      </c>
      <c r="Y556" s="10" t="s">
        <v>85</v>
      </c>
      <c r="Z556" s="10" t="s">
        <v>85</v>
      </c>
      <c r="AA556" s="10" t="s">
        <v>85</v>
      </c>
      <c r="AB556" s="10" t="s">
        <v>85</v>
      </c>
      <c r="AC556" s="10"/>
      <c r="AD556" s="10"/>
      <c r="AE556" s="10"/>
      <c r="AF556" s="10"/>
      <c r="AG556" s="10"/>
      <c r="AH556" s="10"/>
      <c r="AI556" s="160"/>
      <c r="AJ556" s="160" t="s">
        <v>85</v>
      </c>
      <c r="AK556" s="60" t="s">
        <v>85</v>
      </c>
      <c r="AL556" s="10" t="s">
        <v>85</v>
      </c>
      <c r="AM556" s="10" t="s">
        <v>85</v>
      </c>
      <c r="AN556" s="10" t="s">
        <v>85</v>
      </c>
      <c r="AO556" s="10" t="s">
        <v>85</v>
      </c>
      <c r="AP556" s="10" t="s">
        <v>85</v>
      </c>
      <c r="AQ556" s="10"/>
      <c r="AR556" s="10"/>
      <c r="AS556" s="10"/>
      <c r="AT556" s="10"/>
      <c r="AU556" s="10"/>
      <c r="AV556" s="10"/>
      <c r="AW556" s="10"/>
      <c r="AX556" s="10" t="s">
        <v>85</v>
      </c>
      <c r="AY556" s="10" t="s">
        <v>85</v>
      </c>
      <c r="AZ556" s="10" t="s">
        <v>85</v>
      </c>
      <c r="BA556" s="10" t="s">
        <v>85</v>
      </c>
      <c r="BB556" s="10" t="s">
        <v>85</v>
      </c>
      <c r="BC556" s="10" t="s">
        <v>85</v>
      </c>
      <c r="BD556" s="10" t="s">
        <v>85</v>
      </c>
      <c r="BE556" s="10"/>
      <c r="BF556" s="24"/>
      <c r="BG556" s="10"/>
      <c r="BH556" s="10"/>
      <c r="BI556" s="10"/>
      <c r="BJ556" s="10"/>
      <c r="BK556" s="10"/>
      <c r="BL556" s="10" t="s">
        <v>85</v>
      </c>
      <c r="BM556" s="160" t="s">
        <v>85</v>
      </c>
      <c r="BN556" s="10" t="s">
        <v>85</v>
      </c>
      <c r="BO556" s="60" t="s">
        <v>85</v>
      </c>
      <c r="BP556" s="10" t="s">
        <v>85</v>
      </c>
      <c r="BQ556" s="10" t="s">
        <v>85</v>
      </c>
      <c r="BR556" s="10" t="s">
        <v>85</v>
      </c>
      <c r="BS556" s="10"/>
      <c r="BT556" s="10"/>
      <c r="BU556" s="10"/>
      <c r="BV556" s="10"/>
      <c r="BW556" s="10"/>
      <c r="BX556" s="10"/>
      <c r="BY556" s="10"/>
      <c r="BZ556" s="10" t="s">
        <v>85</v>
      </c>
      <c r="CA556" s="10" t="s">
        <v>85</v>
      </c>
      <c r="CB556" s="10" t="s">
        <v>85</v>
      </c>
      <c r="CC556" s="10" t="s">
        <v>85</v>
      </c>
      <c r="CD556" s="10" t="s">
        <v>85</v>
      </c>
      <c r="CE556" s="10" t="s">
        <v>85</v>
      </c>
      <c r="CF556" s="10" t="s">
        <v>85</v>
      </c>
      <c r="CG556" s="10"/>
      <c r="CH556" s="10"/>
      <c r="CI556" s="24"/>
      <c r="CJ556" s="10"/>
      <c r="CK556" s="10"/>
      <c r="CL556" s="10"/>
      <c r="CM556" s="10"/>
      <c r="CN556" s="171"/>
      <c r="CO556" s="171"/>
      <c r="CP556" s="171"/>
      <c r="CQ556" s="171"/>
      <c r="CR556" s="174"/>
      <c r="CS556" s="566"/>
      <c r="CT556" s="3">
        <f t="shared" si="102"/>
        <v>42</v>
      </c>
      <c r="CU556" s="12">
        <v>48</v>
      </c>
      <c r="CW556" s="12">
        <f t="shared" si="103"/>
        <v>-6</v>
      </c>
    </row>
    <row r="557" spans="1:101" ht="16" thickBot="1" x14ac:dyDescent="0.25">
      <c r="A557" s="35" t="s">
        <v>276</v>
      </c>
      <c r="B557" s="34" t="s">
        <v>277</v>
      </c>
      <c r="C557" s="94"/>
      <c r="D557" s="146"/>
      <c r="E557" s="147"/>
      <c r="F557" s="62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153"/>
      <c r="AJ557" s="153"/>
      <c r="AK557" s="62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153"/>
      <c r="BN557" s="30"/>
      <c r="BO557" s="62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153"/>
      <c r="CS557" s="22"/>
      <c r="CT557" s="12">
        <f t="shared" si="102"/>
        <v>0</v>
      </c>
      <c r="CU557" s="12"/>
      <c r="CW557" s="12">
        <f t="shared" si="103"/>
        <v>0</v>
      </c>
    </row>
    <row r="558" spans="1:101" ht="15" x14ac:dyDescent="0.2">
      <c r="A558" s="43" t="s">
        <v>37</v>
      </c>
      <c r="B558" s="33" t="s">
        <v>38</v>
      </c>
      <c r="C558" s="89" t="s">
        <v>263</v>
      </c>
      <c r="D558" s="141"/>
      <c r="E558" s="142">
        <v>45595</v>
      </c>
      <c r="F558" s="60"/>
      <c r="G558" s="10"/>
      <c r="H558" s="10" t="s">
        <v>85</v>
      </c>
      <c r="I558" s="10" t="s">
        <v>85</v>
      </c>
      <c r="J558" s="10" t="s">
        <v>85</v>
      </c>
      <c r="K558" s="10" t="s">
        <v>85</v>
      </c>
      <c r="L558" s="10" t="s">
        <v>85</v>
      </c>
      <c r="M558" s="10" t="s">
        <v>85</v>
      </c>
      <c r="N558" s="10" t="s">
        <v>85</v>
      </c>
      <c r="O558" s="10"/>
      <c r="P558" s="10"/>
      <c r="Q558" s="10"/>
      <c r="R558" s="10"/>
      <c r="S558" s="10"/>
      <c r="T558" s="10"/>
      <c r="U558" s="10"/>
      <c r="V558" s="10" t="s">
        <v>85</v>
      </c>
      <c r="W558" s="10" t="s">
        <v>85</v>
      </c>
      <c r="X558" s="10" t="s">
        <v>85</v>
      </c>
      <c r="Y558" s="10" t="s">
        <v>85</v>
      </c>
      <c r="Z558" s="10" t="s">
        <v>85</v>
      </c>
      <c r="AA558" s="10" t="s">
        <v>85</v>
      </c>
      <c r="AB558" s="10" t="s">
        <v>85</v>
      </c>
      <c r="AC558" s="10"/>
      <c r="AD558" s="10"/>
      <c r="AE558" s="10"/>
      <c r="AF558" s="10"/>
      <c r="AG558" s="10"/>
      <c r="AH558" s="10"/>
      <c r="AI558" s="160"/>
      <c r="AJ558" s="160"/>
      <c r="AK558" s="6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6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60"/>
      <c r="CS558" s="18"/>
      <c r="CT558" s="12">
        <f t="shared" si="102"/>
        <v>14</v>
      </c>
      <c r="CU558" s="12"/>
      <c r="CW558" s="12">
        <f t="shared" si="103"/>
        <v>14</v>
      </c>
    </row>
    <row r="559" spans="1:101" ht="15" x14ac:dyDescent="0.2">
      <c r="A559" s="44" t="s">
        <v>37</v>
      </c>
      <c r="B559" s="42" t="s">
        <v>38</v>
      </c>
      <c r="C559" s="86" t="s">
        <v>570</v>
      </c>
      <c r="D559" s="611">
        <v>45595</v>
      </c>
      <c r="E559" s="612">
        <v>45623</v>
      </c>
      <c r="F559" s="6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58"/>
      <c r="AJ559" s="158" t="s">
        <v>85</v>
      </c>
      <c r="AK559" s="61" t="s">
        <v>85</v>
      </c>
      <c r="AL559" s="11" t="s">
        <v>85</v>
      </c>
      <c r="AM559" s="11" t="s">
        <v>85</v>
      </c>
      <c r="AN559" s="11" t="s">
        <v>85</v>
      </c>
      <c r="AO559" s="11" t="s">
        <v>85</v>
      </c>
      <c r="AP559" s="11" t="s">
        <v>85</v>
      </c>
      <c r="AQ559" s="11"/>
      <c r="AR559" s="11"/>
      <c r="AS559" s="11"/>
      <c r="AT559" s="11"/>
      <c r="AU559" s="11"/>
      <c r="AV559" s="11"/>
      <c r="AW559" s="11"/>
      <c r="AX559" s="11" t="s">
        <v>85</v>
      </c>
      <c r="AY559" s="11" t="s">
        <v>85</v>
      </c>
      <c r="AZ559" s="11" t="s">
        <v>85</v>
      </c>
      <c r="BA559" s="11" t="s">
        <v>85</v>
      </c>
      <c r="BB559" s="11" t="s">
        <v>85</v>
      </c>
      <c r="BC559" s="11" t="s">
        <v>85</v>
      </c>
      <c r="BD559" s="11" t="s">
        <v>85</v>
      </c>
      <c r="BE559" s="11"/>
      <c r="BF559" s="11"/>
      <c r="BG559" s="11"/>
      <c r="BH559" s="11"/>
      <c r="BI559" s="11"/>
      <c r="BJ559" s="11"/>
      <c r="BK559" s="11"/>
      <c r="BL559" s="11"/>
      <c r="BM559" s="158"/>
      <c r="BN559" s="11"/>
      <c r="BO559" s="6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58"/>
      <c r="CS559" s="21"/>
      <c r="CT559" s="3">
        <f t="shared" si="102"/>
        <v>14</v>
      </c>
      <c r="CU559" s="12">
        <v>14</v>
      </c>
      <c r="CW559" s="12">
        <f t="shared" si="103"/>
        <v>0</v>
      </c>
    </row>
    <row r="560" spans="1:101" ht="15" x14ac:dyDescent="0.2">
      <c r="A560" s="45" t="s">
        <v>37</v>
      </c>
      <c r="B560" s="25" t="s">
        <v>38</v>
      </c>
      <c r="C560" s="87" t="s">
        <v>293</v>
      </c>
      <c r="D560" s="613">
        <v>45623</v>
      </c>
      <c r="E560" s="614">
        <v>45651</v>
      </c>
      <c r="F560" s="5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61"/>
      <c r="AJ560" s="161"/>
      <c r="AK560" s="59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 t="s">
        <v>85</v>
      </c>
      <c r="BM560" s="161" t="s">
        <v>85</v>
      </c>
      <c r="BN560" s="13" t="s">
        <v>85</v>
      </c>
      <c r="BO560" s="59" t="s">
        <v>85</v>
      </c>
      <c r="BP560" s="13" t="s">
        <v>85</v>
      </c>
      <c r="BQ560" s="13" t="s">
        <v>85</v>
      </c>
      <c r="BR560" s="13" t="s">
        <v>85</v>
      </c>
      <c r="BS560" s="13"/>
      <c r="BT560" s="13"/>
      <c r="BU560" s="13"/>
      <c r="BV560" s="13"/>
      <c r="BW560" s="13"/>
      <c r="BX560" s="13"/>
      <c r="BY560" s="13"/>
      <c r="BZ560" s="13" t="s">
        <v>85</v>
      </c>
      <c r="CA560" s="13" t="s">
        <v>85</v>
      </c>
      <c r="CB560" s="13" t="s">
        <v>85</v>
      </c>
      <c r="CC560" s="13" t="s">
        <v>85</v>
      </c>
      <c r="CD560" s="13" t="s">
        <v>85</v>
      </c>
      <c r="CE560" s="13" t="s">
        <v>85</v>
      </c>
      <c r="CF560" s="436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61"/>
      <c r="CS560" s="15"/>
      <c r="CT560" s="3">
        <f t="shared" ref="CT560" si="112">+COUNTA(F560:CS560)</f>
        <v>13</v>
      </c>
      <c r="CU560" s="12">
        <v>14</v>
      </c>
      <c r="CW560" s="12">
        <f t="shared" ref="CW560" si="113">+CT560+CV560-CU560</f>
        <v>-1</v>
      </c>
    </row>
    <row r="561" spans="1:101" ht="16" thickBot="1" x14ac:dyDescent="0.25">
      <c r="A561" s="35" t="s">
        <v>37</v>
      </c>
      <c r="B561" s="34" t="s">
        <v>38</v>
      </c>
      <c r="C561" s="94" t="s">
        <v>290</v>
      </c>
      <c r="D561" s="637">
        <v>45651</v>
      </c>
      <c r="E561" s="638"/>
      <c r="F561" s="62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153"/>
      <c r="AJ561" s="153"/>
      <c r="AK561" s="62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153"/>
      <c r="BN561" s="30"/>
      <c r="BO561" s="62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 t="s">
        <v>85</v>
      </c>
      <c r="CO561" s="30" t="s">
        <v>85</v>
      </c>
      <c r="CP561" s="30" t="s">
        <v>85</v>
      </c>
      <c r="CQ561" s="30" t="s">
        <v>85</v>
      </c>
      <c r="CR561" s="153" t="s">
        <v>85</v>
      </c>
      <c r="CS561" s="22" t="s">
        <v>85</v>
      </c>
      <c r="CT561" s="3">
        <f t="shared" ref="CT561" si="114">+COUNTA(F561:CS561)</f>
        <v>6</v>
      </c>
      <c r="CU561" s="12">
        <v>6</v>
      </c>
      <c r="CW561" s="12">
        <f t="shared" ref="CW561" si="115">+CT561+CV561-CU561</f>
        <v>0</v>
      </c>
    </row>
    <row r="562" spans="1:101" ht="16" thickBot="1" x14ac:dyDescent="0.25">
      <c r="A562" s="48" t="s">
        <v>911</v>
      </c>
      <c r="B562" s="187" t="s">
        <v>716</v>
      </c>
      <c r="C562" s="88" t="s">
        <v>357</v>
      </c>
      <c r="D562" s="635">
        <v>45567</v>
      </c>
      <c r="E562" s="636">
        <v>45611</v>
      </c>
      <c r="F562" s="63"/>
      <c r="G562" s="27"/>
      <c r="H562" s="27" t="s">
        <v>85</v>
      </c>
      <c r="I562" s="27" t="s">
        <v>85</v>
      </c>
      <c r="J562" s="27" t="s">
        <v>85</v>
      </c>
      <c r="K562" s="27" t="s">
        <v>85</v>
      </c>
      <c r="L562" s="27" t="s">
        <v>85</v>
      </c>
      <c r="M562" s="27" t="s">
        <v>85</v>
      </c>
      <c r="N562" s="27" t="s">
        <v>85</v>
      </c>
      <c r="O562" s="27" t="s">
        <v>655</v>
      </c>
      <c r="P562" s="27"/>
      <c r="Q562" s="27"/>
      <c r="R562" s="27"/>
      <c r="S562" s="27"/>
      <c r="T562" s="27"/>
      <c r="U562" s="27"/>
      <c r="V562" s="27" t="s">
        <v>85</v>
      </c>
      <c r="W562" s="27" t="s">
        <v>85</v>
      </c>
      <c r="X562" s="27" t="s">
        <v>85</v>
      </c>
      <c r="Y562" s="27" t="s">
        <v>85</v>
      </c>
      <c r="Z562" s="27" t="s">
        <v>85</v>
      </c>
      <c r="AA562" s="27" t="s">
        <v>85</v>
      </c>
      <c r="AB562" s="27" t="s">
        <v>85</v>
      </c>
      <c r="AC562" s="27"/>
      <c r="AD562" s="27"/>
      <c r="AE562" s="27"/>
      <c r="AF562" s="27"/>
      <c r="AG562" s="27"/>
      <c r="AH562" s="27"/>
      <c r="AI562" s="159"/>
      <c r="AJ562" s="159" t="s">
        <v>85</v>
      </c>
      <c r="AK562" s="63" t="s">
        <v>85</v>
      </c>
      <c r="AL562" s="27" t="s">
        <v>85</v>
      </c>
      <c r="AM562" s="27" t="s">
        <v>85</v>
      </c>
      <c r="AN562" s="27" t="s">
        <v>85</v>
      </c>
      <c r="AO562" s="27" t="s">
        <v>85</v>
      </c>
      <c r="AP562" s="27" t="s">
        <v>85</v>
      </c>
      <c r="AQ562" s="27"/>
      <c r="AR562" s="27"/>
      <c r="AS562" s="27"/>
      <c r="AT562" s="27"/>
      <c r="AU562" s="27"/>
      <c r="AV562" s="27"/>
      <c r="AW562" s="27"/>
      <c r="AX562" s="27" t="s">
        <v>85</v>
      </c>
      <c r="AY562" s="41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159"/>
      <c r="BN562" s="27"/>
      <c r="BO562" s="63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159"/>
      <c r="CS562" s="28"/>
      <c r="CT562" s="3">
        <f t="shared" si="102"/>
        <v>23</v>
      </c>
      <c r="CU562" s="12">
        <v>23</v>
      </c>
      <c r="CW562" s="12">
        <f t="shared" si="103"/>
        <v>0</v>
      </c>
    </row>
    <row r="563" spans="1:101" s="12" customFormat="1" ht="15" x14ac:dyDescent="0.2">
      <c r="A563" s="43" t="s">
        <v>575</v>
      </c>
      <c r="B563" s="352" t="s">
        <v>576</v>
      </c>
      <c r="C563" s="89" t="s">
        <v>367</v>
      </c>
      <c r="D563" s="141"/>
      <c r="E563" s="142">
        <v>45611</v>
      </c>
      <c r="F563" s="60"/>
      <c r="G563" s="10"/>
      <c r="H563" s="10" t="s">
        <v>85</v>
      </c>
      <c r="I563" s="10" t="s">
        <v>85</v>
      </c>
      <c r="J563" s="10" t="s">
        <v>85</v>
      </c>
      <c r="K563" s="10" t="s">
        <v>85</v>
      </c>
      <c r="L563" s="10" t="s">
        <v>85</v>
      </c>
      <c r="M563" s="10" t="s">
        <v>85</v>
      </c>
      <c r="N563" s="10" t="s">
        <v>85</v>
      </c>
      <c r="O563" s="10"/>
      <c r="P563" s="10"/>
      <c r="Q563" s="10"/>
      <c r="R563" s="10"/>
      <c r="S563" s="10"/>
      <c r="T563" s="10"/>
      <c r="U563" s="10"/>
      <c r="V563" s="10" t="s">
        <v>85</v>
      </c>
      <c r="W563" s="10" t="s">
        <v>85</v>
      </c>
      <c r="X563" s="10" t="s">
        <v>85</v>
      </c>
      <c r="Y563" s="10" t="s">
        <v>85</v>
      </c>
      <c r="Z563" s="10" t="s">
        <v>85</v>
      </c>
      <c r="AA563" s="10" t="s">
        <v>85</v>
      </c>
      <c r="AB563" s="10" t="s">
        <v>85</v>
      </c>
      <c r="AC563" s="10"/>
      <c r="AD563" s="10"/>
      <c r="AE563" s="10"/>
      <c r="AF563" s="10"/>
      <c r="AG563" s="10"/>
      <c r="AH563" s="10"/>
      <c r="AI563" s="160"/>
      <c r="AJ563" s="456"/>
      <c r="AK563" s="425"/>
      <c r="AL563" s="68"/>
      <c r="AM563" s="68"/>
      <c r="AN563" s="68"/>
      <c r="AO563" s="68"/>
      <c r="AP563" s="68"/>
      <c r="AQ563" s="10"/>
      <c r="AR563" s="10"/>
      <c r="AS563" s="10"/>
      <c r="AT563" s="10"/>
      <c r="AU563" s="10"/>
      <c r="AV563" s="10"/>
      <c r="AW563" s="10"/>
      <c r="AX563" s="10" t="s">
        <v>85</v>
      </c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60"/>
      <c r="BN563" s="10"/>
      <c r="BO563" s="6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60"/>
      <c r="CS563" s="18"/>
      <c r="CT563" s="12">
        <f t="shared" si="102"/>
        <v>15</v>
      </c>
      <c r="CW563" s="12">
        <f t="shared" si="103"/>
        <v>15</v>
      </c>
    </row>
    <row r="564" spans="1:101" s="12" customFormat="1" ht="16" thickBot="1" x14ac:dyDescent="0.25">
      <c r="A564" s="35" t="s">
        <v>575</v>
      </c>
      <c r="B564" s="362" t="s">
        <v>576</v>
      </c>
      <c r="C564" s="94" t="s">
        <v>293</v>
      </c>
      <c r="D564" s="637">
        <v>45611</v>
      </c>
      <c r="E564" s="638">
        <v>45637</v>
      </c>
      <c r="F564" s="62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153"/>
      <c r="AJ564" s="153"/>
      <c r="AK564" s="62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 t="s">
        <v>85</v>
      </c>
      <c r="AZ564" s="30" t="s">
        <v>85</v>
      </c>
      <c r="BA564" s="30" t="s">
        <v>85</v>
      </c>
      <c r="BB564" s="30" t="s">
        <v>85</v>
      </c>
      <c r="BC564" s="30" t="s">
        <v>85</v>
      </c>
      <c r="BD564" s="30" t="s">
        <v>85</v>
      </c>
      <c r="BE564" s="30"/>
      <c r="BF564" s="30"/>
      <c r="BG564" s="30"/>
      <c r="BH564" s="30"/>
      <c r="BI564" s="30"/>
      <c r="BJ564" s="30"/>
      <c r="BK564" s="30"/>
      <c r="BL564" s="30" t="s">
        <v>85</v>
      </c>
      <c r="BM564" s="153" t="s">
        <v>85</v>
      </c>
      <c r="BN564" s="30" t="s">
        <v>85</v>
      </c>
      <c r="BO564" s="62" t="s">
        <v>85</v>
      </c>
      <c r="BP564" s="30" t="s">
        <v>85</v>
      </c>
      <c r="BQ564" s="30" t="s">
        <v>85</v>
      </c>
      <c r="BR564" s="30" t="s">
        <v>85</v>
      </c>
      <c r="BS564" s="30"/>
      <c r="BT564" s="30"/>
      <c r="BU564" s="30"/>
      <c r="BV564" s="30"/>
      <c r="BW564" s="30"/>
      <c r="BX564" s="30"/>
      <c r="BY564" s="247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153"/>
      <c r="CS564" s="22"/>
      <c r="CT564" s="3">
        <f t="shared" si="102"/>
        <v>13</v>
      </c>
      <c r="CU564" s="12">
        <v>13</v>
      </c>
      <c r="CW564" s="12">
        <f t="shared" si="103"/>
        <v>0</v>
      </c>
    </row>
    <row r="565" spans="1:101" ht="16" thickBot="1" x14ac:dyDescent="0.25">
      <c r="A565" s="35" t="s">
        <v>459</v>
      </c>
      <c r="B565" s="34" t="s">
        <v>460</v>
      </c>
      <c r="C565" s="94" t="s">
        <v>329</v>
      </c>
      <c r="D565" s="637"/>
      <c r="E565" s="638"/>
      <c r="F565" s="62"/>
      <c r="G565" s="30"/>
      <c r="H565" s="30" t="s">
        <v>85</v>
      </c>
      <c r="I565" s="30" t="s">
        <v>85</v>
      </c>
      <c r="J565" s="30" t="s">
        <v>85</v>
      </c>
      <c r="K565" s="30" t="s">
        <v>85</v>
      </c>
      <c r="L565" s="30" t="s">
        <v>85</v>
      </c>
      <c r="M565" s="30" t="s">
        <v>85</v>
      </c>
      <c r="N565" s="30" t="s">
        <v>85</v>
      </c>
      <c r="O565" s="30"/>
      <c r="P565" s="30"/>
      <c r="Q565" s="30"/>
      <c r="R565" s="30"/>
      <c r="S565" s="30"/>
      <c r="T565" s="30"/>
      <c r="U565" s="30"/>
      <c r="V565" s="30" t="s">
        <v>85</v>
      </c>
      <c r="W565" s="30" t="s">
        <v>85</v>
      </c>
      <c r="X565" s="30" t="s">
        <v>85</v>
      </c>
      <c r="Y565" s="30" t="s">
        <v>85</v>
      </c>
      <c r="Z565" s="30" t="s">
        <v>85</v>
      </c>
      <c r="AA565" s="30" t="s">
        <v>85</v>
      </c>
      <c r="AB565" s="30" t="s">
        <v>85</v>
      </c>
      <c r="AC565" s="30"/>
      <c r="AD565" s="30"/>
      <c r="AE565" s="30"/>
      <c r="AF565" s="30"/>
      <c r="AG565" s="30"/>
      <c r="AH565" s="30"/>
      <c r="AI565" s="153"/>
      <c r="AJ565" s="153" t="s">
        <v>85</v>
      </c>
      <c r="AK565" s="62" t="s">
        <v>85</v>
      </c>
      <c r="AL565" s="30" t="s">
        <v>85</v>
      </c>
      <c r="AM565" s="30" t="s">
        <v>85</v>
      </c>
      <c r="AN565" s="30" t="s">
        <v>85</v>
      </c>
      <c r="AO565" s="30" t="s">
        <v>85</v>
      </c>
      <c r="AP565" s="30" t="s">
        <v>85</v>
      </c>
      <c r="AQ565" s="30" t="s">
        <v>85</v>
      </c>
      <c r="AR565" s="30"/>
      <c r="AS565" s="30"/>
      <c r="AT565" s="30"/>
      <c r="AU565" s="30"/>
      <c r="AV565" s="30"/>
      <c r="AW565" s="30"/>
      <c r="AX565" s="30" t="s">
        <v>85</v>
      </c>
      <c r="AY565" s="30" t="s">
        <v>85</v>
      </c>
      <c r="AZ565" s="30" t="s">
        <v>85</v>
      </c>
      <c r="BA565" s="30" t="s">
        <v>85</v>
      </c>
      <c r="BB565" s="30" t="s">
        <v>85</v>
      </c>
      <c r="BC565" s="30" t="s">
        <v>85</v>
      </c>
      <c r="BD565" s="30" t="s">
        <v>85</v>
      </c>
      <c r="BE565" s="30"/>
      <c r="BF565" s="30"/>
      <c r="BG565" s="30"/>
      <c r="BH565" s="30"/>
      <c r="BI565" s="30"/>
      <c r="BJ565" s="30"/>
      <c r="BK565" s="30"/>
      <c r="BL565" s="30" t="s">
        <v>85</v>
      </c>
      <c r="BM565" s="153" t="s">
        <v>85</v>
      </c>
      <c r="BN565" s="30" t="s">
        <v>85</v>
      </c>
      <c r="BO565" s="62" t="s">
        <v>85</v>
      </c>
      <c r="BP565" s="30" t="s">
        <v>85</v>
      </c>
      <c r="BQ565" s="30" t="s">
        <v>85</v>
      </c>
      <c r="BR565" s="30" t="s">
        <v>85</v>
      </c>
      <c r="BS565" s="30"/>
      <c r="BT565" s="30"/>
      <c r="BU565" s="30"/>
      <c r="BV565" s="30"/>
      <c r="BW565" s="30"/>
      <c r="BX565" s="30"/>
      <c r="BY565" s="30"/>
      <c r="BZ565" s="30" t="s">
        <v>85</v>
      </c>
      <c r="CA565" s="30" t="s">
        <v>85</v>
      </c>
      <c r="CB565" s="30" t="s">
        <v>85</v>
      </c>
      <c r="CC565" s="30" t="s">
        <v>85</v>
      </c>
      <c r="CD565" s="30" t="s">
        <v>85</v>
      </c>
      <c r="CE565" s="30" t="s">
        <v>85</v>
      </c>
      <c r="CF565" s="30" t="s">
        <v>85</v>
      </c>
      <c r="CG565" s="30"/>
      <c r="CH565" s="30"/>
      <c r="CI565" s="30"/>
      <c r="CJ565" s="30"/>
      <c r="CK565" s="30"/>
      <c r="CL565" s="30"/>
      <c r="CM565" s="30"/>
      <c r="CN565" s="30" t="s">
        <v>85</v>
      </c>
      <c r="CO565" s="30" t="s">
        <v>85</v>
      </c>
      <c r="CP565" s="30" t="s">
        <v>85</v>
      </c>
      <c r="CQ565" s="30" t="s">
        <v>85</v>
      </c>
      <c r="CR565" s="153" t="s">
        <v>85</v>
      </c>
      <c r="CS565" s="22" t="s">
        <v>85</v>
      </c>
      <c r="CT565" s="3">
        <f t="shared" si="102"/>
        <v>49</v>
      </c>
      <c r="CU565" s="12">
        <v>49</v>
      </c>
      <c r="CW565" s="12">
        <f t="shared" si="103"/>
        <v>0</v>
      </c>
    </row>
    <row r="566" spans="1:101" ht="16" thickBot="1" x14ac:dyDescent="0.25">
      <c r="A566" s="35" t="s">
        <v>787</v>
      </c>
      <c r="B566" s="34" t="s">
        <v>788</v>
      </c>
      <c r="C566" s="94" t="s">
        <v>357</v>
      </c>
      <c r="D566" s="637">
        <v>45581</v>
      </c>
      <c r="E566" s="638"/>
      <c r="F566" s="62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 t="s">
        <v>85</v>
      </c>
      <c r="W566" s="30" t="s">
        <v>85</v>
      </c>
      <c r="X566" s="30" t="s">
        <v>85</v>
      </c>
      <c r="Y566" s="30" t="s">
        <v>85</v>
      </c>
      <c r="Z566" s="30" t="s">
        <v>85</v>
      </c>
      <c r="AA566" s="30" t="s">
        <v>85</v>
      </c>
      <c r="AB566" s="30" t="s">
        <v>85</v>
      </c>
      <c r="AC566" s="30"/>
      <c r="AD566" s="30"/>
      <c r="AE566" s="30"/>
      <c r="AF566" s="30"/>
      <c r="AG566" s="30"/>
      <c r="AH566" s="30"/>
      <c r="AI566" s="153"/>
      <c r="AJ566" s="153" t="s">
        <v>85</v>
      </c>
      <c r="AK566" s="62" t="s">
        <v>85</v>
      </c>
      <c r="AL566" s="30" t="s">
        <v>85</v>
      </c>
      <c r="AM566" s="30" t="s">
        <v>85</v>
      </c>
      <c r="AN566" s="30" t="s">
        <v>85</v>
      </c>
      <c r="AO566" s="30" t="s">
        <v>85</v>
      </c>
      <c r="AP566" s="30" t="s">
        <v>85</v>
      </c>
      <c r="AQ566" s="30" t="s">
        <v>655</v>
      </c>
      <c r="AR566" s="30" t="s">
        <v>655</v>
      </c>
      <c r="AS566" s="30" t="s">
        <v>655</v>
      </c>
      <c r="AT566" s="30" t="s">
        <v>655</v>
      </c>
      <c r="AU566" s="30" t="s">
        <v>655</v>
      </c>
      <c r="AV566" s="30" t="s">
        <v>655</v>
      </c>
      <c r="AW566" s="30" t="s">
        <v>655</v>
      </c>
      <c r="AX566" s="30"/>
      <c r="AY566" s="30" t="s">
        <v>85</v>
      </c>
      <c r="AZ566" s="30" t="s">
        <v>85</v>
      </c>
      <c r="BA566" s="30" t="s">
        <v>85</v>
      </c>
      <c r="BB566" s="30" t="s">
        <v>85</v>
      </c>
      <c r="BC566" s="30" t="s">
        <v>85</v>
      </c>
      <c r="BD566" s="30" t="s">
        <v>85</v>
      </c>
      <c r="BE566" s="30"/>
      <c r="BF566" s="30"/>
      <c r="BG566" s="30"/>
      <c r="BH566" s="30"/>
      <c r="BI566" s="30"/>
      <c r="BJ566" s="30"/>
      <c r="BK566" s="30"/>
      <c r="BL566" s="30" t="s">
        <v>85</v>
      </c>
      <c r="BM566" s="153" t="s">
        <v>85</v>
      </c>
      <c r="BN566" s="30" t="s">
        <v>85</v>
      </c>
      <c r="BO566" s="62" t="s">
        <v>85</v>
      </c>
      <c r="BP566" s="30" t="s">
        <v>85</v>
      </c>
      <c r="BQ566" s="30" t="s">
        <v>85</v>
      </c>
      <c r="BR566" s="30" t="s">
        <v>85</v>
      </c>
      <c r="BS566" s="30"/>
      <c r="BT566" s="30"/>
      <c r="BU566" s="30"/>
      <c r="BV566" s="30"/>
      <c r="BW566" s="30"/>
      <c r="BX566" s="30"/>
      <c r="BY566" s="30"/>
      <c r="BZ566" s="30" t="s">
        <v>85</v>
      </c>
      <c r="CA566" s="30" t="s">
        <v>85</v>
      </c>
      <c r="CB566" s="30" t="s">
        <v>85</v>
      </c>
      <c r="CC566" s="30" t="s">
        <v>85</v>
      </c>
      <c r="CD566" s="30" t="s">
        <v>85</v>
      </c>
      <c r="CE566" s="30" t="s">
        <v>85</v>
      </c>
      <c r="CF566" s="30" t="s">
        <v>85</v>
      </c>
      <c r="CG566" s="30"/>
      <c r="CH566" s="30"/>
      <c r="CI566" s="30"/>
      <c r="CJ566" s="30"/>
      <c r="CK566" s="30"/>
      <c r="CL566" s="30"/>
      <c r="CM566" s="30"/>
      <c r="CN566" s="30" t="s">
        <v>85</v>
      </c>
      <c r="CO566" s="30" t="s">
        <v>85</v>
      </c>
      <c r="CP566" s="30" t="s">
        <v>85</v>
      </c>
      <c r="CQ566" s="30" t="s">
        <v>85</v>
      </c>
      <c r="CR566" s="153" t="s">
        <v>85</v>
      </c>
      <c r="CS566" s="22" t="s">
        <v>85</v>
      </c>
      <c r="CT566" s="3">
        <f t="shared" si="102"/>
        <v>47</v>
      </c>
      <c r="CU566" s="12">
        <v>47</v>
      </c>
      <c r="CW566" s="12">
        <f t="shared" si="103"/>
        <v>0</v>
      </c>
    </row>
    <row r="567" spans="1:101" ht="16" thickBot="1" x14ac:dyDescent="0.25">
      <c r="A567" s="35" t="s">
        <v>644</v>
      </c>
      <c r="B567" s="34" t="s">
        <v>461</v>
      </c>
      <c r="C567" s="94" t="s">
        <v>357</v>
      </c>
      <c r="D567" s="637"/>
      <c r="E567" s="638"/>
      <c r="F567" s="62"/>
      <c r="G567" s="30"/>
      <c r="H567" s="30" t="s">
        <v>85</v>
      </c>
      <c r="I567" s="30" t="s">
        <v>85</v>
      </c>
      <c r="J567" s="30" t="s">
        <v>85</v>
      </c>
      <c r="K567" s="30" t="s">
        <v>85</v>
      </c>
      <c r="L567" s="30" t="s">
        <v>85</v>
      </c>
      <c r="M567" s="30" t="s">
        <v>85</v>
      </c>
      <c r="N567" s="30" t="s">
        <v>85</v>
      </c>
      <c r="O567" s="30"/>
      <c r="P567" s="30"/>
      <c r="Q567" s="30"/>
      <c r="R567" s="30"/>
      <c r="S567" s="30"/>
      <c r="T567" s="30"/>
      <c r="U567" s="30"/>
      <c r="V567" s="30" t="s">
        <v>85</v>
      </c>
      <c r="W567" s="30" t="s">
        <v>85</v>
      </c>
      <c r="X567" s="30" t="s">
        <v>85</v>
      </c>
      <c r="Y567" s="30" t="s">
        <v>85</v>
      </c>
      <c r="Z567" s="30" t="s">
        <v>85</v>
      </c>
      <c r="AA567" s="30" t="s">
        <v>85</v>
      </c>
      <c r="AB567" s="30" t="s">
        <v>85</v>
      </c>
      <c r="AC567" s="30"/>
      <c r="AD567" s="30"/>
      <c r="AE567" s="30"/>
      <c r="AF567" s="30"/>
      <c r="AG567" s="30"/>
      <c r="AH567" s="30"/>
      <c r="AI567" s="153"/>
      <c r="AJ567" s="153" t="s">
        <v>85</v>
      </c>
      <c r="AK567" s="62" t="s">
        <v>85</v>
      </c>
      <c r="AL567" s="30" t="s">
        <v>85</v>
      </c>
      <c r="AM567" s="30" t="s">
        <v>85</v>
      </c>
      <c r="AN567" s="30" t="s">
        <v>85</v>
      </c>
      <c r="AO567" s="30" t="s">
        <v>85</v>
      </c>
      <c r="AP567" s="30" t="s">
        <v>85</v>
      </c>
      <c r="AQ567" s="30"/>
      <c r="AR567" s="30"/>
      <c r="AS567" s="30"/>
      <c r="AT567" s="30"/>
      <c r="AU567" s="30"/>
      <c r="AV567" s="30"/>
      <c r="AW567" s="30"/>
      <c r="AX567" s="30" t="s">
        <v>85</v>
      </c>
      <c r="AY567" s="30" t="s">
        <v>85</v>
      </c>
      <c r="AZ567" s="30" t="s">
        <v>85</v>
      </c>
      <c r="BA567" s="30" t="s">
        <v>85</v>
      </c>
      <c r="BB567" s="30" t="s">
        <v>85</v>
      </c>
      <c r="BC567" s="30" t="s">
        <v>85</v>
      </c>
      <c r="BD567" s="30" t="s">
        <v>85</v>
      </c>
      <c r="BE567" s="30"/>
      <c r="BF567" s="30"/>
      <c r="BG567" s="30"/>
      <c r="BH567" s="30"/>
      <c r="BI567" s="30"/>
      <c r="BJ567" s="30"/>
      <c r="BK567" s="30"/>
      <c r="BL567" s="30" t="s">
        <v>85</v>
      </c>
      <c r="BM567" s="153" t="s">
        <v>85</v>
      </c>
      <c r="BN567" s="30" t="s">
        <v>85</v>
      </c>
      <c r="BO567" s="62" t="s">
        <v>85</v>
      </c>
      <c r="BP567" s="30" t="s">
        <v>85</v>
      </c>
      <c r="BQ567" s="30" t="s">
        <v>85</v>
      </c>
      <c r="BR567" s="30" t="s">
        <v>85</v>
      </c>
      <c r="BS567" s="30"/>
      <c r="BT567" s="30"/>
      <c r="BU567" s="30"/>
      <c r="BV567" s="30"/>
      <c r="BW567" s="30"/>
      <c r="BX567" s="30"/>
      <c r="BY567" s="30"/>
      <c r="BZ567" s="30" t="s">
        <v>85</v>
      </c>
      <c r="CA567" s="30" t="s">
        <v>85</v>
      </c>
      <c r="CB567" s="30" t="s">
        <v>85</v>
      </c>
      <c r="CC567" s="30" t="s">
        <v>85</v>
      </c>
      <c r="CD567" s="30" t="s">
        <v>85</v>
      </c>
      <c r="CE567" s="30" t="s">
        <v>85</v>
      </c>
      <c r="CF567" s="30" t="s">
        <v>85</v>
      </c>
      <c r="CG567" s="30"/>
      <c r="CH567" s="30"/>
      <c r="CI567" s="30"/>
      <c r="CJ567" s="30"/>
      <c r="CK567" s="30"/>
      <c r="CL567" s="30"/>
      <c r="CM567" s="30"/>
      <c r="CN567" s="468"/>
      <c r="CO567" s="468"/>
      <c r="CP567" s="468"/>
      <c r="CQ567" s="468"/>
      <c r="CR567" s="469"/>
      <c r="CS567" s="506"/>
      <c r="CT567" s="3">
        <f t="shared" si="102"/>
        <v>42</v>
      </c>
      <c r="CU567" s="12">
        <v>48</v>
      </c>
      <c r="CW567" s="12">
        <f t="shared" si="103"/>
        <v>-6</v>
      </c>
    </row>
    <row r="568" spans="1:101" ht="15" x14ac:dyDescent="0.2">
      <c r="A568" s="43" t="s">
        <v>462</v>
      </c>
      <c r="B568" s="33" t="s">
        <v>463</v>
      </c>
      <c r="C568" s="89" t="s">
        <v>367</v>
      </c>
      <c r="D568" s="141"/>
      <c r="E568" s="142">
        <v>45611</v>
      </c>
      <c r="F568" s="60"/>
      <c r="G568" s="10"/>
      <c r="H568" s="10" t="s">
        <v>85</v>
      </c>
      <c r="I568" s="10" t="s">
        <v>85</v>
      </c>
      <c r="J568" s="10" t="s">
        <v>85</v>
      </c>
      <c r="K568" s="10" t="s">
        <v>85</v>
      </c>
      <c r="L568" s="10" t="s">
        <v>85</v>
      </c>
      <c r="M568" s="10" t="s">
        <v>85</v>
      </c>
      <c r="N568" s="10" t="s">
        <v>85</v>
      </c>
      <c r="O568" s="10"/>
      <c r="P568" s="10"/>
      <c r="Q568" s="10"/>
      <c r="R568" s="10"/>
      <c r="S568" s="10"/>
      <c r="T568" s="10"/>
      <c r="U568" s="10"/>
      <c r="V568" s="10" t="s">
        <v>85</v>
      </c>
      <c r="W568" s="10" t="s">
        <v>85</v>
      </c>
      <c r="X568" s="10" t="s">
        <v>85</v>
      </c>
      <c r="Y568" s="10" t="s">
        <v>85</v>
      </c>
      <c r="Z568" s="10" t="s">
        <v>85</v>
      </c>
      <c r="AA568" s="10" t="s">
        <v>85</v>
      </c>
      <c r="AB568" s="10" t="s">
        <v>85</v>
      </c>
      <c r="AC568" s="10"/>
      <c r="AD568" s="10"/>
      <c r="AE568" s="10"/>
      <c r="AF568" s="10"/>
      <c r="AG568" s="10"/>
      <c r="AH568" s="10"/>
      <c r="AI568" s="160"/>
      <c r="AJ568" s="160" t="s">
        <v>85</v>
      </c>
      <c r="AK568" s="60" t="s">
        <v>85</v>
      </c>
      <c r="AL568" s="10" t="s">
        <v>85</v>
      </c>
      <c r="AM568" s="10" t="s">
        <v>85</v>
      </c>
      <c r="AN568" s="10" t="s">
        <v>85</v>
      </c>
      <c r="AO568" s="10" t="s">
        <v>85</v>
      </c>
      <c r="AP568" s="10" t="s">
        <v>85</v>
      </c>
      <c r="AQ568" s="10"/>
      <c r="AR568" s="10"/>
      <c r="AS568" s="10"/>
      <c r="AT568" s="10"/>
      <c r="AU568" s="10"/>
      <c r="AV568" s="10"/>
      <c r="AW568" s="10"/>
      <c r="AX568" s="10" t="s">
        <v>85</v>
      </c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60"/>
      <c r="BN568" s="10"/>
      <c r="BO568" s="6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60"/>
      <c r="CS568" s="18"/>
      <c r="CT568" s="12">
        <f t="shared" si="102"/>
        <v>22</v>
      </c>
      <c r="CU568" s="12"/>
      <c r="CW568" s="12">
        <f t="shared" si="103"/>
        <v>22</v>
      </c>
    </row>
    <row r="569" spans="1:101" ht="16" thickBot="1" x14ac:dyDescent="0.25">
      <c r="A569" s="35" t="s">
        <v>462</v>
      </c>
      <c r="B569" s="34" t="s">
        <v>463</v>
      </c>
      <c r="C569" s="94" t="s">
        <v>293</v>
      </c>
      <c r="D569" s="637">
        <v>45611</v>
      </c>
      <c r="E569" s="638"/>
      <c r="F569" s="62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153"/>
      <c r="AJ569" s="153"/>
      <c r="AK569" s="62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 t="s">
        <v>85</v>
      </c>
      <c r="AZ569" s="30" t="s">
        <v>85</v>
      </c>
      <c r="BA569" s="30" t="s">
        <v>85</v>
      </c>
      <c r="BB569" s="30" t="s">
        <v>85</v>
      </c>
      <c r="BC569" s="30" t="s">
        <v>85</v>
      </c>
      <c r="BD569" s="30" t="s">
        <v>85</v>
      </c>
      <c r="BE569" s="30"/>
      <c r="BF569" s="30"/>
      <c r="BG569" s="30"/>
      <c r="BH569" s="30"/>
      <c r="BI569" s="30"/>
      <c r="BJ569" s="30"/>
      <c r="BK569" s="30"/>
      <c r="BL569" s="30" t="s">
        <v>85</v>
      </c>
      <c r="BM569" s="153" t="s">
        <v>85</v>
      </c>
      <c r="BN569" s="30" t="s">
        <v>85</v>
      </c>
      <c r="BO569" s="62" t="s">
        <v>85</v>
      </c>
      <c r="BP569" s="30" t="s">
        <v>85</v>
      </c>
      <c r="BQ569" s="30" t="s">
        <v>85</v>
      </c>
      <c r="BR569" s="30" t="s">
        <v>85</v>
      </c>
      <c r="BS569" s="30"/>
      <c r="BT569" s="30"/>
      <c r="BU569" s="30"/>
      <c r="BV569" s="30"/>
      <c r="BW569" s="30"/>
      <c r="BX569" s="30"/>
      <c r="BY569" s="30"/>
      <c r="BZ569" s="30" t="s">
        <v>85</v>
      </c>
      <c r="CA569" s="30" t="s">
        <v>85</v>
      </c>
      <c r="CB569" s="30" t="s">
        <v>85</v>
      </c>
      <c r="CC569" s="30" t="s">
        <v>85</v>
      </c>
      <c r="CD569" s="30" t="s">
        <v>85</v>
      </c>
      <c r="CE569" s="30" t="s">
        <v>85</v>
      </c>
      <c r="CF569" s="30" t="s">
        <v>85</v>
      </c>
      <c r="CG569" s="30"/>
      <c r="CH569" s="30"/>
      <c r="CI569" s="30"/>
      <c r="CJ569" s="30"/>
      <c r="CK569" s="30"/>
      <c r="CL569" s="30"/>
      <c r="CM569" s="30"/>
      <c r="CN569" s="30" t="s">
        <v>85</v>
      </c>
      <c r="CO569" s="30" t="s">
        <v>85</v>
      </c>
      <c r="CP569" s="30" t="s">
        <v>85</v>
      </c>
      <c r="CQ569" s="30" t="s">
        <v>85</v>
      </c>
      <c r="CR569" s="153" t="s">
        <v>85</v>
      </c>
      <c r="CS569" s="22" t="s">
        <v>85</v>
      </c>
      <c r="CT569" s="3">
        <f t="shared" si="102"/>
        <v>26</v>
      </c>
      <c r="CU569" s="12">
        <v>26</v>
      </c>
      <c r="CW569" s="12">
        <f t="shared" si="103"/>
        <v>0</v>
      </c>
    </row>
    <row r="570" spans="1:101" ht="16" thickBot="1" x14ac:dyDescent="0.25">
      <c r="A570" s="188" t="s">
        <v>298</v>
      </c>
      <c r="B570" s="189" t="s">
        <v>299</v>
      </c>
      <c r="C570" s="190" t="s">
        <v>290</v>
      </c>
      <c r="D570" s="642"/>
      <c r="E570" s="643"/>
      <c r="F570" s="66"/>
      <c r="G570" s="53"/>
      <c r="H570" s="53" t="s">
        <v>85</v>
      </c>
      <c r="I570" s="53" t="s">
        <v>85</v>
      </c>
      <c r="J570" s="53" t="s">
        <v>85</v>
      </c>
      <c r="K570" s="53" t="s">
        <v>85</v>
      </c>
      <c r="L570" s="53" t="s">
        <v>85</v>
      </c>
      <c r="M570" s="53" t="s">
        <v>85</v>
      </c>
      <c r="N570" s="53" t="s">
        <v>85</v>
      </c>
      <c r="O570" s="53"/>
      <c r="P570" s="53"/>
      <c r="Q570" s="53"/>
      <c r="R570" s="53"/>
      <c r="S570" s="53"/>
      <c r="T570" s="53"/>
      <c r="U570" s="53"/>
      <c r="V570" s="211" t="s">
        <v>85</v>
      </c>
      <c r="W570" s="53" t="s">
        <v>85</v>
      </c>
      <c r="X570" s="53" t="s">
        <v>85</v>
      </c>
      <c r="Y570" s="53" t="s">
        <v>85</v>
      </c>
      <c r="Z570" s="53" t="s">
        <v>85</v>
      </c>
      <c r="AA570" s="53" t="s">
        <v>85</v>
      </c>
      <c r="AB570" s="53" t="s">
        <v>85</v>
      </c>
      <c r="AC570" s="53"/>
      <c r="AD570" s="53"/>
      <c r="AE570" s="53"/>
      <c r="AF570" s="53"/>
      <c r="AG570" s="53"/>
      <c r="AH570" s="53"/>
      <c r="AI570" s="163"/>
      <c r="AJ570" s="484"/>
      <c r="AK570" s="495"/>
      <c r="AL570" s="483"/>
      <c r="AM570" s="483"/>
      <c r="AN570" s="483"/>
      <c r="AO570" s="483"/>
      <c r="AP570" s="483"/>
      <c r="AQ570" s="53"/>
      <c r="AR570" s="53"/>
      <c r="AS570" s="53"/>
      <c r="AT570" s="53"/>
      <c r="AU570" s="53"/>
      <c r="AV570" s="53"/>
      <c r="AW570" s="53"/>
      <c r="AX570" s="53" t="s">
        <v>85</v>
      </c>
      <c r="AY570" s="53" t="s">
        <v>85</v>
      </c>
      <c r="AZ570" s="53" t="s">
        <v>85</v>
      </c>
      <c r="BA570" s="53" t="s">
        <v>85</v>
      </c>
      <c r="BB570" s="53" t="s">
        <v>85</v>
      </c>
      <c r="BC570" s="53" t="s">
        <v>85</v>
      </c>
      <c r="BD570" s="53" t="s">
        <v>85</v>
      </c>
      <c r="BE570" s="53"/>
      <c r="BF570" s="53"/>
      <c r="BG570" s="53"/>
      <c r="BH570" s="53"/>
      <c r="BI570" s="53"/>
      <c r="BJ570" s="53"/>
      <c r="BK570" s="53"/>
      <c r="BL570" s="53" t="s">
        <v>85</v>
      </c>
      <c r="BM570" s="163" t="s">
        <v>85</v>
      </c>
      <c r="BN570" s="53" t="s">
        <v>85</v>
      </c>
      <c r="BO570" s="66" t="s">
        <v>85</v>
      </c>
      <c r="BP570" s="53" t="s">
        <v>85</v>
      </c>
      <c r="BQ570" s="53" t="s">
        <v>85</v>
      </c>
      <c r="BR570" s="53" t="s">
        <v>85</v>
      </c>
      <c r="BS570" s="53"/>
      <c r="BT570" s="53"/>
      <c r="BU570" s="53"/>
      <c r="BV570" s="53"/>
      <c r="BW570" s="53"/>
      <c r="BX570" s="53"/>
      <c r="BY570" s="53"/>
      <c r="BZ570" s="53" t="s">
        <v>85</v>
      </c>
      <c r="CA570" s="53" t="s">
        <v>85</v>
      </c>
      <c r="CB570" s="53" t="s">
        <v>85</v>
      </c>
      <c r="CC570" s="53" t="s">
        <v>85</v>
      </c>
      <c r="CD570" s="53" t="s">
        <v>85</v>
      </c>
      <c r="CE570" s="53" t="s">
        <v>85</v>
      </c>
      <c r="CF570" s="53" t="s">
        <v>85</v>
      </c>
      <c r="CG570" s="53"/>
      <c r="CH570" s="53"/>
      <c r="CI570" s="53"/>
      <c r="CJ570" s="53"/>
      <c r="CK570" s="53"/>
      <c r="CL570" s="53"/>
      <c r="CM570" s="53"/>
      <c r="CN570" s="53" t="s">
        <v>85</v>
      </c>
      <c r="CO570" s="53" t="s">
        <v>85</v>
      </c>
      <c r="CP570" s="53" t="s">
        <v>85</v>
      </c>
      <c r="CQ570" s="53" t="s">
        <v>85</v>
      </c>
      <c r="CR570" s="163" t="s">
        <v>85</v>
      </c>
      <c r="CS570" s="180" t="s">
        <v>85</v>
      </c>
      <c r="CT570" s="3">
        <f t="shared" si="102"/>
        <v>41</v>
      </c>
      <c r="CU570" s="12">
        <v>48</v>
      </c>
      <c r="CW570" s="12">
        <f t="shared" si="103"/>
        <v>-7</v>
      </c>
    </row>
    <row r="571" spans="1:101" ht="16" thickBot="1" x14ac:dyDescent="0.25">
      <c r="A571" s="76" t="s">
        <v>789</v>
      </c>
      <c r="B571" s="441" t="s">
        <v>790</v>
      </c>
      <c r="C571" s="216" t="s">
        <v>357</v>
      </c>
      <c r="D571" s="639">
        <v>45581</v>
      </c>
      <c r="E571" s="640">
        <v>45595</v>
      </c>
      <c r="F571" s="65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 t="s">
        <v>85</v>
      </c>
      <c r="W571" s="52" t="s">
        <v>85</v>
      </c>
      <c r="X571" s="406"/>
      <c r="Y571" s="406"/>
      <c r="Z571" s="406"/>
      <c r="AA571" s="406"/>
      <c r="AB571" s="406"/>
      <c r="AC571" s="440"/>
      <c r="AD571" s="52"/>
      <c r="AE571" s="52"/>
      <c r="AF571" s="52"/>
      <c r="AG571" s="52"/>
      <c r="AH571" s="52"/>
      <c r="AI571" s="162"/>
      <c r="AJ571" s="162"/>
      <c r="AK571" s="65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162"/>
      <c r="BN571" s="52"/>
      <c r="BO571" s="65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162"/>
      <c r="CS571" s="178"/>
      <c r="CT571" s="3">
        <f t="shared" si="102"/>
        <v>2</v>
      </c>
      <c r="CU571" s="12">
        <v>7</v>
      </c>
      <c r="CW571" s="12">
        <f t="shared" si="103"/>
        <v>-5</v>
      </c>
    </row>
    <row r="572" spans="1:101" s="12" customFormat="1" ht="16" thickBot="1" x14ac:dyDescent="0.25">
      <c r="A572" s="76" t="s">
        <v>1014</v>
      </c>
      <c r="B572" s="77" t="s">
        <v>1015</v>
      </c>
      <c r="C572" s="216" t="s">
        <v>293</v>
      </c>
      <c r="D572" s="639">
        <v>45651</v>
      </c>
      <c r="E572" s="640"/>
      <c r="F572" s="65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162"/>
      <c r="AJ572" s="162"/>
      <c r="AK572" s="65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162"/>
      <c r="BN572" s="52"/>
      <c r="BO572" s="65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 t="s">
        <v>85</v>
      </c>
      <c r="CO572" s="52" t="s">
        <v>85</v>
      </c>
      <c r="CP572" s="52" t="s">
        <v>85</v>
      </c>
      <c r="CQ572" s="52" t="s">
        <v>85</v>
      </c>
      <c r="CR572" s="162" t="s">
        <v>85</v>
      </c>
      <c r="CS572" s="178" t="s">
        <v>85</v>
      </c>
      <c r="CT572" s="3">
        <f t="shared" si="102"/>
        <v>6</v>
      </c>
      <c r="CU572" s="12">
        <v>6</v>
      </c>
      <c r="CW572" s="12">
        <f t="shared" si="103"/>
        <v>0</v>
      </c>
    </row>
    <row r="573" spans="1:101" s="12" customFormat="1" ht="15" x14ac:dyDescent="0.2">
      <c r="A573" s="43" t="s">
        <v>719</v>
      </c>
      <c r="B573" s="352" t="s">
        <v>577</v>
      </c>
      <c r="C573" s="89" t="s">
        <v>570</v>
      </c>
      <c r="D573" s="623">
        <v>45566</v>
      </c>
      <c r="E573" s="624">
        <v>45574</v>
      </c>
      <c r="F573" s="60"/>
      <c r="G573" s="10"/>
      <c r="H573" s="10" t="s">
        <v>85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60"/>
      <c r="AJ573" s="160"/>
      <c r="AK573" s="6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60"/>
      <c r="BN573" s="10"/>
      <c r="BO573" s="6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60"/>
      <c r="CS573" s="18"/>
      <c r="CT573" s="3">
        <f t="shared" si="102"/>
        <v>1</v>
      </c>
      <c r="CU573" s="12">
        <v>2</v>
      </c>
      <c r="CW573" s="12">
        <f t="shared" si="103"/>
        <v>-1</v>
      </c>
    </row>
    <row r="574" spans="1:101" s="12" customFormat="1" ht="15" x14ac:dyDescent="0.2">
      <c r="A574" s="45" t="s">
        <v>719</v>
      </c>
      <c r="B574" s="561" t="s">
        <v>577</v>
      </c>
      <c r="C574" s="87" t="s">
        <v>367</v>
      </c>
      <c r="D574" s="143">
        <v>45572</v>
      </c>
      <c r="E574" s="144">
        <v>45624</v>
      </c>
      <c r="F574" s="59"/>
      <c r="G574" s="13"/>
      <c r="H574" s="13"/>
      <c r="I574" s="13"/>
      <c r="J574" s="13"/>
      <c r="K574" s="13"/>
      <c r="L574" s="13" t="s">
        <v>85</v>
      </c>
      <c r="M574" s="13" t="s">
        <v>85</v>
      </c>
      <c r="N574" s="13" t="s">
        <v>85</v>
      </c>
      <c r="O574" s="13"/>
      <c r="P574" s="13"/>
      <c r="Q574" s="13"/>
      <c r="R574" s="13"/>
      <c r="S574" s="13"/>
      <c r="T574" s="13"/>
      <c r="U574" s="13"/>
      <c r="V574" s="13" t="s">
        <v>85</v>
      </c>
      <c r="W574" s="13" t="s">
        <v>85</v>
      </c>
      <c r="X574" s="13" t="s">
        <v>85</v>
      </c>
      <c r="Y574" s="13" t="s">
        <v>85</v>
      </c>
      <c r="Z574" s="13" t="s">
        <v>85</v>
      </c>
      <c r="AA574" s="13" t="s">
        <v>85</v>
      </c>
      <c r="AB574" s="13" t="s">
        <v>85</v>
      </c>
      <c r="AC574" s="13"/>
      <c r="AD574" s="13"/>
      <c r="AE574" s="13"/>
      <c r="AF574" s="13"/>
      <c r="AG574" s="13"/>
      <c r="AH574" s="13"/>
      <c r="AI574" s="161"/>
      <c r="AJ574" s="161" t="s">
        <v>85</v>
      </c>
      <c r="AK574" s="59" t="s">
        <v>85</v>
      </c>
      <c r="AL574" s="13" t="s">
        <v>85</v>
      </c>
      <c r="AM574" s="13" t="s">
        <v>85</v>
      </c>
      <c r="AN574" s="13" t="s">
        <v>85</v>
      </c>
      <c r="AO574" s="13" t="s">
        <v>85</v>
      </c>
      <c r="AP574" s="13" t="s">
        <v>85</v>
      </c>
      <c r="AQ574" s="13"/>
      <c r="AR574" s="13"/>
      <c r="AS574" s="13"/>
      <c r="AT574" s="13"/>
      <c r="AU574" s="13"/>
      <c r="AV574" s="13"/>
      <c r="AW574" s="13"/>
      <c r="AX574" s="436"/>
      <c r="AY574" s="13" t="s">
        <v>85</v>
      </c>
      <c r="AZ574" s="13" t="s">
        <v>85</v>
      </c>
      <c r="BA574" s="13" t="s">
        <v>85</v>
      </c>
      <c r="BB574" s="13" t="s">
        <v>85</v>
      </c>
      <c r="BC574" s="13" t="s">
        <v>85</v>
      </c>
      <c r="BD574" s="13" t="s">
        <v>85</v>
      </c>
      <c r="BE574" s="13"/>
      <c r="BF574" s="13"/>
      <c r="BG574" s="13"/>
      <c r="BH574" s="13"/>
      <c r="BI574" s="13"/>
      <c r="BJ574" s="13"/>
      <c r="BK574" s="13"/>
      <c r="BL574" s="13"/>
      <c r="BM574" s="161"/>
      <c r="BN574" s="13"/>
      <c r="BO574" s="59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61"/>
      <c r="CS574" s="15"/>
      <c r="CT574" s="12">
        <f t="shared" si="102"/>
        <v>23</v>
      </c>
      <c r="CW574" s="12">
        <f t="shared" si="103"/>
        <v>23</v>
      </c>
    </row>
    <row r="575" spans="1:101" s="12" customFormat="1" ht="16" thickBot="1" x14ac:dyDescent="0.25">
      <c r="A575" s="48" t="s">
        <v>719</v>
      </c>
      <c r="B575" s="187" t="s">
        <v>577</v>
      </c>
      <c r="C575" s="88" t="s">
        <v>565</v>
      </c>
      <c r="D575" s="635">
        <v>45624</v>
      </c>
      <c r="E575" s="636">
        <v>45651</v>
      </c>
      <c r="F575" s="63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159"/>
      <c r="AJ575" s="159"/>
      <c r="AK575" s="63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 t="s">
        <v>85</v>
      </c>
      <c r="BM575" s="159" t="s">
        <v>85</v>
      </c>
      <c r="BN575" s="27" t="s">
        <v>85</v>
      </c>
      <c r="BO575" s="63" t="s">
        <v>85</v>
      </c>
      <c r="BP575" s="27" t="s">
        <v>85</v>
      </c>
      <c r="BQ575" s="27" t="s">
        <v>85</v>
      </c>
      <c r="BR575" s="27" t="s">
        <v>85</v>
      </c>
      <c r="BS575" s="27"/>
      <c r="BT575" s="27"/>
      <c r="BU575" s="27"/>
      <c r="BV575" s="27"/>
      <c r="BW575" s="27"/>
      <c r="BX575" s="27"/>
      <c r="BY575" s="27"/>
      <c r="BZ575" s="27" t="s">
        <v>85</v>
      </c>
      <c r="CA575" s="27" t="s">
        <v>85</v>
      </c>
      <c r="CB575" s="27" t="s">
        <v>85</v>
      </c>
      <c r="CC575" s="27" t="s">
        <v>85</v>
      </c>
      <c r="CD575" s="27" t="s">
        <v>85</v>
      </c>
      <c r="CE575" s="27" t="s">
        <v>85</v>
      </c>
      <c r="CF575" s="27" t="s">
        <v>85</v>
      </c>
      <c r="CG575" s="27"/>
      <c r="CH575" s="27"/>
      <c r="CI575" s="27"/>
      <c r="CJ575" s="27"/>
      <c r="CK575" s="27"/>
      <c r="CL575" s="27"/>
      <c r="CM575" s="417"/>
      <c r="CN575" s="27"/>
      <c r="CO575" s="27"/>
      <c r="CP575" s="27"/>
      <c r="CQ575" s="27"/>
      <c r="CR575" s="159"/>
      <c r="CS575" s="28"/>
      <c r="CT575" s="3">
        <f t="shared" ref="CT575" si="116">+COUNTA(F575:CS575)</f>
        <v>14</v>
      </c>
      <c r="CU575" s="12">
        <v>14</v>
      </c>
      <c r="CW575" s="12">
        <f t="shared" ref="CW575" si="117">+CT575+CV575-CU575</f>
        <v>0</v>
      </c>
    </row>
    <row r="576" spans="1:101" s="12" customFormat="1" ht="15" x14ac:dyDescent="0.2">
      <c r="A576" s="43" t="s">
        <v>791</v>
      </c>
      <c r="B576" s="352" t="s">
        <v>792</v>
      </c>
      <c r="C576" s="89" t="s">
        <v>570</v>
      </c>
      <c r="D576" s="623">
        <v>45581</v>
      </c>
      <c r="E576" s="624">
        <v>45609</v>
      </c>
      <c r="F576" s="6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 t="s">
        <v>85</v>
      </c>
      <c r="W576" s="10" t="s">
        <v>85</v>
      </c>
      <c r="X576" s="10" t="s">
        <v>85</v>
      </c>
      <c r="Y576" s="10" t="s">
        <v>85</v>
      </c>
      <c r="Z576" s="10" t="s">
        <v>85</v>
      </c>
      <c r="AA576" s="10" t="s">
        <v>85</v>
      </c>
      <c r="AB576" s="10" t="s">
        <v>85</v>
      </c>
      <c r="AC576" s="10"/>
      <c r="AD576" s="10"/>
      <c r="AE576" s="10"/>
      <c r="AF576" s="10"/>
      <c r="AG576" s="10"/>
      <c r="AH576" s="10"/>
      <c r="AI576" s="160"/>
      <c r="AJ576" s="160" t="s">
        <v>85</v>
      </c>
      <c r="AK576" s="60" t="s">
        <v>85</v>
      </c>
      <c r="AL576" s="10" t="s">
        <v>85</v>
      </c>
      <c r="AM576" s="10" t="s">
        <v>85</v>
      </c>
      <c r="AN576" s="10" t="s">
        <v>85</v>
      </c>
      <c r="AO576" s="10" t="s">
        <v>85</v>
      </c>
      <c r="AP576" s="10" t="s">
        <v>85</v>
      </c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60"/>
      <c r="BN576" s="10"/>
      <c r="BO576" s="6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60"/>
      <c r="CS576" s="18"/>
      <c r="CT576" s="3">
        <f t="shared" si="102"/>
        <v>14</v>
      </c>
      <c r="CU576" s="12">
        <v>14</v>
      </c>
      <c r="CW576" s="12">
        <f t="shared" si="103"/>
        <v>0</v>
      </c>
    </row>
    <row r="577" spans="1:111" s="12" customFormat="1" ht="16" thickBot="1" x14ac:dyDescent="0.25">
      <c r="A577" s="48" t="s">
        <v>717</v>
      </c>
      <c r="B577" s="46" t="s">
        <v>718</v>
      </c>
      <c r="C577" s="88" t="s">
        <v>357</v>
      </c>
      <c r="D577" s="635">
        <v>45567</v>
      </c>
      <c r="E577" s="636"/>
      <c r="F577" s="63"/>
      <c r="G577" s="27"/>
      <c r="H577" s="27" t="s">
        <v>85</v>
      </c>
      <c r="I577" s="349"/>
      <c r="J577" s="349" t="s">
        <v>85</v>
      </c>
      <c r="K577" s="27" t="s">
        <v>85</v>
      </c>
      <c r="L577" s="27" t="s">
        <v>85</v>
      </c>
      <c r="M577" s="27" t="s">
        <v>85</v>
      </c>
      <c r="N577" s="27" t="s">
        <v>85</v>
      </c>
      <c r="O577" s="27"/>
      <c r="P577" s="27"/>
      <c r="Q577" s="27"/>
      <c r="R577" s="27"/>
      <c r="S577" s="27"/>
      <c r="T577" s="27"/>
      <c r="U577" s="27"/>
      <c r="V577" s="27" t="s">
        <v>85</v>
      </c>
      <c r="W577" s="27" t="s">
        <v>85</v>
      </c>
      <c r="X577" s="27" t="s">
        <v>85</v>
      </c>
      <c r="Y577" s="27" t="s">
        <v>85</v>
      </c>
      <c r="Z577" s="27" t="s">
        <v>85</v>
      </c>
      <c r="AA577" s="27" t="s">
        <v>85</v>
      </c>
      <c r="AB577" s="27" t="s">
        <v>85</v>
      </c>
      <c r="AC577" s="27" t="s">
        <v>655</v>
      </c>
      <c r="AD577" s="27"/>
      <c r="AE577" s="27"/>
      <c r="AF577" s="27"/>
      <c r="AG577" s="27"/>
      <c r="AH577" s="27"/>
      <c r="AI577" s="155"/>
      <c r="AJ577" s="155" t="s">
        <v>85</v>
      </c>
      <c r="AK577" s="64" t="s">
        <v>85</v>
      </c>
      <c r="AL577" s="14" t="s">
        <v>85</v>
      </c>
      <c r="AM577" s="14" t="s">
        <v>85</v>
      </c>
      <c r="AN577" s="14" t="s">
        <v>85</v>
      </c>
      <c r="AO577" s="14" t="s">
        <v>85</v>
      </c>
      <c r="AP577" s="14" t="s">
        <v>85</v>
      </c>
      <c r="AQ577" s="27"/>
      <c r="AR577" s="27"/>
      <c r="AS577" s="27"/>
      <c r="AT577" s="27"/>
      <c r="AU577" s="27"/>
      <c r="AV577" s="27"/>
      <c r="AW577" s="27"/>
      <c r="AX577" s="27" t="s">
        <v>85</v>
      </c>
      <c r="AY577" s="27" t="s">
        <v>85</v>
      </c>
      <c r="AZ577" s="27" t="s">
        <v>85</v>
      </c>
      <c r="BA577" s="27" t="s">
        <v>85</v>
      </c>
      <c r="BB577" s="27" t="s">
        <v>85</v>
      </c>
      <c r="BC577" s="27" t="s">
        <v>85</v>
      </c>
      <c r="BD577" s="27" t="s">
        <v>85</v>
      </c>
      <c r="BE577" s="27"/>
      <c r="BF577" s="27"/>
      <c r="BG577" s="27"/>
      <c r="BH577" s="27"/>
      <c r="BI577" s="27"/>
      <c r="BJ577" s="27"/>
      <c r="BK577" s="27"/>
      <c r="BL577" s="27" t="s">
        <v>85</v>
      </c>
      <c r="BM577" s="159" t="s">
        <v>85</v>
      </c>
      <c r="BN577" s="27" t="s">
        <v>85</v>
      </c>
      <c r="BO577" s="63" t="s">
        <v>85</v>
      </c>
      <c r="BP577" s="27" t="s">
        <v>85</v>
      </c>
      <c r="BQ577" s="27" t="s">
        <v>85</v>
      </c>
      <c r="BR577" s="27" t="s">
        <v>85</v>
      </c>
      <c r="BS577" s="27"/>
      <c r="BT577" s="27"/>
      <c r="BU577" s="27"/>
      <c r="BV577" s="27"/>
      <c r="BW577" s="27"/>
      <c r="BX577" s="27"/>
      <c r="BY577" s="27"/>
      <c r="BZ577" s="27" t="s">
        <v>85</v>
      </c>
      <c r="CA577" s="27" t="s">
        <v>85</v>
      </c>
      <c r="CB577" s="27" t="s">
        <v>85</v>
      </c>
      <c r="CC577" s="27" t="s">
        <v>85</v>
      </c>
      <c r="CD577" s="27" t="s">
        <v>85</v>
      </c>
      <c r="CE577" s="27" t="s">
        <v>85</v>
      </c>
      <c r="CF577" s="27" t="s">
        <v>85</v>
      </c>
      <c r="CG577" s="27"/>
      <c r="CH577" s="27"/>
      <c r="CI577" s="27"/>
      <c r="CJ577" s="27"/>
      <c r="CK577" s="27"/>
      <c r="CL577" s="27"/>
      <c r="CM577" s="27"/>
      <c r="CN577" s="27" t="s">
        <v>85</v>
      </c>
      <c r="CO577" s="27" t="s">
        <v>85</v>
      </c>
      <c r="CP577" s="27" t="s">
        <v>85</v>
      </c>
      <c r="CQ577" s="27" t="s">
        <v>85</v>
      </c>
      <c r="CR577" s="159" t="s">
        <v>85</v>
      </c>
      <c r="CS577" s="28" t="s">
        <v>85</v>
      </c>
      <c r="CT577" s="3">
        <f t="shared" si="102"/>
        <v>48</v>
      </c>
      <c r="CU577" s="12">
        <v>48</v>
      </c>
      <c r="CW577" s="12">
        <f t="shared" si="103"/>
        <v>0</v>
      </c>
    </row>
    <row r="578" spans="1:111" ht="15" x14ac:dyDescent="0.2">
      <c r="A578" s="43" t="s">
        <v>46</v>
      </c>
      <c r="B578" s="33" t="s">
        <v>47</v>
      </c>
      <c r="C578" s="89" t="s">
        <v>290</v>
      </c>
      <c r="D578" s="623"/>
      <c r="E578" s="624"/>
      <c r="F578" s="60"/>
      <c r="G578" s="10"/>
      <c r="H578" s="10" t="s">
        <v>85</v>
      </c>
      <c r="I578" s="10" t="s">
        <v>85</v>
      </c>
      <c r="J578" s="10" t="s">
        <v>85</v>
      </c>
      <c r="K578" s="10" t="s">
        <v>85</v>
      </c>
      <c r="L578" s="10" t="s">
        <v>85</v>
      </c>
      <c r="M578" s="10" t="s">
        <v>85</v>
      </c>
      <c r="N578" s="10" t="s">
        <v>85</v>
      </c>
      <c r="O578" s="10" t="s">
        <v>85</v>
      </c>
      <c r="P578" s="10"/>
      <c r="Q578" s="10"/>
      <c r="R578" s="10"/>
      <c r="S578" s="10"/>
      <c r="T578" s="10"/>
      <c r="U578" s="10"/>
      <c r="V578" s="10" t="s">
        <v>85</v>
      </c>
      <c r="W578" s="10" t="s">
        <v>85</v>
      </c>
      <c r="X578" s="10" t="s">
        <v>85</v>
      </c>
      <c r="Y578" s="10" t="s">
        <v>85</v>
      </c>
      <c r="Z578" s="10" t="s">
        <v>85</v>
      </c>
      <c r="AA578" s="10" t="s">
        <v>85</v>
      </c>
      <c r="AB578" s="10" t="s">
        <v>85</v>
      </c>
      <c r="AC578" s="10"/>
      <c r="AD578" s="10"/>
      <c r="AE578" s="10"/>
      <c r="AF578" s="10"/>
      <c r="AG578" s="10"/>
      <c r="AH578" s="10"/>
      <c r="AI578" s="158"/>
      <c r="AJ578" s="160" t="s">
        <v>85</v>
      </c>
      <c r="AK578" s="60" t="s">
        <v>85</v>
      </c>
      <c r="AL578" s="10" t="s">
        <v>85</v>
      </c>
      <c r="AM578" s="10" t="s">
        <v>85</v>
      </c>
      <c r="AN578" s="10" t="s">
        <v>85</v>
      </c>
      <c r="AO578" s="10" t="s">
        <v>85</v>
      </c>
      <c r="AP578" s="10" t="s">
        <v>85</v>
      </c>
      <c r="AQ578" s="10"/>
      <c r="AR578" s="10"/>
      <c r="AS578" s="10"/>
      <c r="AT578" s="10"/>
      <c r="AU578" s="10"/>
      <c r="AV578" s="10"/>
      <c r="AW578" s="10"/>
      <c r="AX578" s="10" t="s">
        <v>85</v>
      </c>
      <c r="AY578" s="10" t="s">
        <v>85</v>
      </c>
      <c r="AZ578" s="10" t="s">
        <v>85</v>
      </c>
      <c r="BA578" s="10" t="s">
        <v>85</v>
      </c>
      <c r="BB578" s="10" t="s">
        <v>85</v>
      </c>
      <c r="BC578" s="10" t="s">
        <v>85</v>
      </c>
      <c r="BD578" s="10" t="s">
        <v>85</v>
      </c>
      <c r="BE578" s="10"/>
      <c r="BF578" s="10"/>
      <c r="BG578" s="10"/>
      <c r="BH578" s="10"/>
      <c r="BI578" s="10"/>
      <c r="BJ578" s="10"/>
      <c r="BK578" s="10"/>
      <c r="BL578" s="10" t="s">
        <v>85</v>
      </c>
      <c r="BM578" s="160" t="s">
        <v>85</v>
      </c>
      <c r="BN578" s="10" t="s">
        <v>85</v>
      </c>
      <c r="BO578" s="60" t="s">
        <v>85</v>
      </c>
      <c r="BP578" s="10" t="s">
        <v>85</v>
      </c>
      <c r="BQ578" s="10" t="s">
        <v>85</v>
      </c>
      <c r="BR578" s="10" t="s">
        <v>85</v>
      </c>
      <c r="BS578" s="10"/>
      <c r="BT578" s="10"/>
      <c r="BU578" s="10"/>
      <c r="BV578" s="10"/>
      <c r="BW578" s="10"/>
      <c r="BX578" s="10"/>
      <c r="BY578" s="10"/>
      <c r="BZ578" s="10" t="s">
        <v>85</v>
      </c>
      <c r="CA578" s="10" t="s">
        <v>85</v>
      </c>
      <c r="CB578" s="10" t="s">
        <v>85</v>
      </c>
      <c r="CC578" s="10" t="s">
        <v>85</v>
      </c>
      <c r="CD578" s="10" t="s">
        <v>85</v>
      </c>
      <c r="CE578" s="10" t="s">
        <v>85</v>
      </c>
      <c r="CF578" s="10" t="s">
        <v>85</v>
      </c>
      <c r="CG578" s="10"/>
      <c r="CH578" s="10"/>
      <c r="CI578" s="10"/>
      <c r="CJ578" s="10"/>
      <c r="CK578" s="10"/>
      <c r="CL578" s="10"/>
      <c r="CM578" s="10"/>
      <c r="CN578" s="10" t="s">
        <v>85</v>
      </c>
      <c r="CO578" s="10" t="s">
        <v>85</v>
      </c>
      <c r="CP578" s="10" t="s">
        <v>85</v>
      </c>
      <c r="CQ578" s="10" t="s">
        <v>85</v>
      </c>
      <c r="CR578" s="160" t="s">
        <v>85</v>
      </c>
      <c r="CS578" s="18" t="s">
        <v>85</v>
      </c>
      <c r="CT578" s="3">
        <f t="shared" si="102"/>
        <v>49</v>
      </c>
      <c r="CU578" s="12">
        <v>49</v>
      </c>
      <c r="CW578" s="12">
        <f t="shared" si="103"/>
        <v>0</v>
      </c>
    </row>
    <row r="579" spans="1:111" ht="16" thickBot="1" x14ac:dyDescent="0.25">
      <c r="A579" s="35" t="s">
        <v>46</v>
      </c>
      <c r="B579" s="34" t="s">
        <v>47</v>
      </c>
      <c r="C579" s="94"/>
      <c r="D579" s="146"/>
      <c r="E579" s="147"/>
      <c r="F579" s="62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153"/>
      <c r="AJ579" s="153"/>
      <c r="AK579" s="62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153"/>
      <c r="BN579" s="30"/>
      <c r="BO579" s="62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153"/>
      <c r="CS579" s="22"/>
      <c r="CT579" s="12">
        <f t="shared" si="102"/>
        <v>0</v>
      </c>
      <c r="CU579" s="12"/>
      <c r="CW579" s="12">
        <f t="shared" si="103"/>
        <v>0</v>
      </c>
    </row>
    <row r="580" spans="1:111" ht="16" thickBot="1" x14ac:dyDescent="0.25">
      <c r="A580" s="48" t="s">
        <v>464</v>
      </c>
      <c r="B580" s="187" t="s">
        <v>465</v>
      </c>
      <c r="C580" s="88" t="s">
        <v>329</v>
      </c>
      <c r="D580" s="635"/>
      <c r="E580" s="636">
        <v>45581</v>
      </c>
      <c r="F580" s="63"/>
      <c r="G580" s="27"/>
      <c r="H580" s="27" t="s">
        <v>85</v>
      </c>
      <c r="I580" s="27" t="s">
        <v>85</v>
      </c>
      <c r="J580" s="27" t="s">
        <v>85</v>
      </c>
      <c r="K580" s="27" t="s">
        <v>85</v>
      </c>
      <c r="L580" s="27" t="s">
        <v>85</v>
      </c>
      <c r="M580" s="27" t="s">
        <v>85</v>
      </c>
      <c r="N580" s="27" t="s">
        <v>85</v>
      </c>
      <c r="O580" s="27"/>
      <c r="P580" s="27"/>
      <c r="Q580" s="27"/>
      <c r="R580" s="27"/>
      <c r="S580" s="27"/>
      <c r="T580" s="27"/>
      <c r="U580" s="27"/>
      <c r="V580" s="41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159"/>
      <c r="AJ580" s="159"/>
      <c r="AK580" s="63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159"/>
      <c r="BN580" s="27"/>
      <c r="BO580" s="63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159"/>
      <c r="CS580" s="28"/>
      <c r="CT580" s="3">
        <f t="shared" si="102"/>
        <v>7</v>
      </c>
      <c r="CU580" s="12">
        <v>7</v>
      </c>
      <c r="CW580" s="12">
        <f t="shared" si="103"/>
        <v>0</v>
      </c>
    </row>
    <row r="581" spans="1:111" ht="15" x14ac:dyDescent="0.2">
      <c r="A581" s="43" t="s">
        <v>170</v>
      </c>
      <c r="B581" s="352" t="s">
        <v>153</v>
      </c>
      <c r="C581" s="89" t="s">
        <v>310</v>
      </c>
      <c r="D581" s="141"/>
      <c r="E581" s="142">
        <v>45568</v>
      </c>
      <c r="F581" s="60"/>
      <c r="G581" s="10"/>
      <c r="H581" s="10" t="s">
        <v>85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60"/>
      <c r="AJ581" s="160"/>
      <c r="AK581" s="6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60"/>
      <c r="BN581" s="10"/>
      <c r="BO581" s="6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60"/>
      <c r="CS581" s="18"/>
      <c r="CT581" s="12">
        <f t="shared" si="102"/>
        <v>1</v>
      </c>
      <c r="CU581" s="12"/>
      <c r="CW581" s="12">
        <f t="shared" si="103"/>
        <v>1</v>
      </c>
    </row>
    <row r="582" spans="1:111" ht="16" thickBot="1" x14ac:dyDescent="0.25">
      <c r="A582" s="32" t="s">
        <v>170</v>
      </c>
      <c r="B582" s="523" t="s">
        <v>153</v>
      </c>
      <c r="C582" s="95" t="s">
        <v>357</v>
      </c>
      <c r="D582" s="659">
        <v>45568</v>
      </c>
      <c r="E582" s="660">
        <v>45609</v>
      </c>
      <c r="F582" s="64"/>
      <c r="G582" s="14"/>
      <c r="H582" s="14"/>
      <c r="I582" s="14" t="s">
        <v>85</v>
      </c>
      <c r="J582" s="524" t="s">
        <v>85</v>
      </c>
      <c r="K582" s="14" t="s">
        <v>85</v>
      </c>
      <c r="L582" s="14" t="s">
        <v>85</v>
      </c>
      <c r="M582" s="14" t="s">
        <v>85</v>
      </c>
      <c r="N582" s="14" t="s">
        <v>85</v>
      </c>
      <c r="O582" s="14"/>
      <c r="P582" s="14"/>
      <c r="Q582" s="14"/>
      <c r="R582" s="14"/>
      <c r="S582" s="14"/>
      <c r="T582" s="14"/>
      <c r="U582" s="14"/>
      <c r="V582" s="14" t="s">
        <v>85</v>
      </c>
      <c r="W582" s="14" t="s">
        <v>85</v>
      </c>
      <c r="X582" s="14" t="s">
        <v>85</v>
      </c>
      <c r="Y582" s="14" t="s">
        <v>85</v>
      </c>
      <c r="Z582" s="14" t="s">
        <v>85</v>
      </c>
      <c r="AA582" s="14" t="s">
        <v>85</v>
      </c>
      <c r="AB582" s="14" t="s">
        <v>85</v>
      </c>
      <c r="AC582" s="14"/>
      <c r="AD582" s="14"/>
      <c r="AE582" s="14"/>
      <c r="AF582" s="14"/>
      <c r="AG582" s="14"/>
      <c r="AH582" s="14"/>
      <c r="AI582" s="155"/>
      <c r="AJ582" s="155" t="s">
        <v>85</v>
      </c>
      <c r="AK582" s="64" t="s">
        <v>85</v>
      </c>
      <c r="AL582" s="14" t="s">
        <v>85</v>
      </c>
      <c r="AM582" s="14"/>
      <c r="AN582" s="525"/>
      <c r="AO582" s="525"/>
      <c r="AP582" s="525"/>
      <c r="AQ582" s="14"/>
      <c r="AR582" s="525"/>
      <c r="AS582" s="525"/>
      <c r="AT582" s="525"/>
      <c r="AU582" s="525"/>
      <c r="AV582" s="525"/>
      <c r="AW582" s="14"/>
      <c r="AX582" s="526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55"/>
      <c r="BN582" s="14"/>
      <c r="BO582" s="6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55"/>
      <c r="CS582" s="20"/>
      <c r="CT582" s="3">
        <f t="shared" si="102"/>
        <v>16</v>
      </c>
      <c r="CU582" s="12">
        <v>21</v>
      </c>
      <c r="CW582" s="12">
        <f t="shared" si="103"/>
        <v>-5</v>
      </c>
    </row>
    <row r="583" spans="1:111" s="12" customFormat="1" ht="15" x14ac:dyDescent="0.2">
      <c r="A583" s="44" t="s">
        <v>70</v>
      </c>
      <c r="B583" s="42" t="s">
        <v>71</v>
      </c>
      <c r="C583" s="88" t="s">
        <v>263</v>
      </c>
      <c r="D583" s="137"/>
      <c r="E583" s="138">
        <v>45595</v>
      </c>
      <c r="F583" s="61"/>
      <c r="G583" s="11"/>
      <c r="H583" s="11" t="s">
        <v>85</v>
      </c>
      <c r="I583" s="11" t="s">
        <v>85</v>
      </c>
      <c r="J583" s="182" t="s">
        <v>85</v>
      </c>
      <c r="K583" s="11" t="s">
        <v>85</v>
      </c>
      <c r="L583" s="11" t="s">
        <v>85</v>
      </c>
      <c r="M583" s="11" t="s">
        <v>85</v>
      </c>
      <c r="N583" s="11" t="s">
        <v>85</v>
      </c>
      <c r="O583" s="11"/>
      <c r="P583" s="11"/>
      <c r="Q583" s="11"/>
      <c r="R583" s="11"/>
      <c r="S583" s="11"/>
      <c r="T583" s="11"/>
      <c r="U583" s="11"/>
      <c r="V583" s="177"/>
      <c r="W583" s="11" t="s">
        <v>85</v>
      </c>
      <c r="X583" s="11" t="s">
        <v>85</v>
      </c>
      <c r="Y583" s="11" t="s">
        <v>85</v>
      </c>
      <c r="Z583" s="11" t="s">
        <v>85</v>
      </c>
      <c r="AA583" s="11" t="s">
        <v>85</v>
      </c>
      <c r="AB583" s="11" t="s">
        <v>85</v>
      </c>
      <c r="AC583" s="11"/>
      <c r="AD583" s="11"/>
      <c r="AE583" s="11"/>
      <c r="AF583" s="11"/>
      <c r="AG583" s="11"/>
      <c r="AH583" s="11"/>
      <c r="AI583" s="158"/>
      <c r="AJ583" s="158"/>
      <c r="AK583" s="6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58"/>
      <c r="BN583" s="11"/>
      <c r="BO583" s="6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58"/>
      <c r="CS583" s="21"/>
      <c r="CT583" s="12">
        <f t="shared" si="102"/>
        <v>13</v>
      </c>
      <c r="CW583" s="12">
        <f t="shared" si="103"/>
        <v>13</v>
      </c>
      <c r="CZ583"/>
      <c r="DA583"/>
      <c r="DB583"/>
      <c r="DC583"/>
      <c r="DD583"/>
      <c r="DE583"/>
      <c r="DF583"/>
      <c r="DG583"/>
    </row>
    <row r="584" spans="1:111" s="12" customFormat="1" ht="15" x14ac:dyDescent="0.2">
      <c r="A584" s="45" t="s">
        <v>70</v>
      </c>
      <c r="B584" s="25" t="s">
        <v>71</v>
      </c>
      <c r="C584" s="87" t="s">
        <v>570</v>
      </c>
      <c r="D584" s="613">
        <v>45595</v>
      </c>
      <c r="E584" s="614">
        <v>45623</v>
      </c>
      <c r="F584" s="59"/>
      <c r="G584" s="13"/>
      <c r="H584" s="13"/>
      <c r="I584" s="13"/>
      <c r="J584" s="559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61"/>
      <c r="AJ584" s="161" t="s">
        <v>85</v>
      </c>
      <c r="AK584" s="59" t="s">
        <v>85</v>
      </c>
      <c r="AL584" s="13" t="s">
        <v>85</v>
      </c>
      <c r="AM584" s="13" t="s">
        <v>85</v>
      </c>
      <c r="AN584" s="13" t="s">
        <v>85</v>
      </c>
      <c r="AO584" s="13" t="s">
        <v>85</v>
      </c>
      <c r="AP584" s="13" t="s">
        <v>85</v>
      </c>
      <c r="AQ584" s="13"/>
      <c r="AR584" s="13"/>
      <c r="AS584" s="13"/>
      <c r="AT584" s="13"/>
      <c r="AU584" s="13"/>
      <c r="AV584" s="13"/>
      <c r="AW584" s="13"/>
      <c r="AX584" s="13" t="s">
        <v>85</v>
      </c>
      <c r="AY584" s="13" t="s">
        <v>85</v>
      </c>
      <c r="AZ584" s="13" t="s">
        <v>85</v>
      </c>
      <c r="BA584" s="13" t="s">
        <v>85</v>
      </c>
      <c r="BB584" s="13" t="s">
        <v>85</v>
      </c>
      <c r="BC584" s="13" t="s">
        <v>85</v>
      </c>
      <c r="BD584" s="13" t="s">
        <v>85</v>
      </c>
      <c r="BE584" s="13"/>
      <c r="BF584" s="13"/>
      <c r="BG584" s="13"/>
      <c r="BH584" s="13"/>
      <c r="BI584" s="13"/>
      <c r="BJ584" s="13"/>
      <c r="BK584" s="13"/>
      <c r="BL584" s="13"/>
      <c r="BM584" s="161"/>
      <c r="BN584" s="13"/>
      <c r="BO584" s="59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61"/>
      <c r="CS584" s="15"/>
      <c r="CT584" s="3">
        <f t="shared" si="102"/>
        <v>14</v>
      </c>
      <c r="CU584" s="12">
        <v>14</v>
      </c>
      <c r="CW584" s="12">
        <f t="shared" si="103"/>
        <v>0</v>
      </c>
      <c r="CZ584"/>
      <c r="DA584"/>
      <c r="DB584"/>
      <c r="DC584"/>
      <c r="DD584"/>
      <c r="DE584"/>
      <c r="DF584"/>
      <c r="DG584"/>
    </row>
    <row r="585" spans="1:111" s="12" customFormat="1" ht="16" thickBot="1" x14ac:dyDescent="0.25">
      <c r="A585" s="48" t="s">
        <v>70</v>
      </c>
      <c r="B585" s="54" t="s">
        <v>71</v>
      </c>
      <c r="C585" s="51" t="s">
        <v>329</v>
      </c>
      <c r="D585" s="635">
        <v>45623</v>
      </c>
      <c r="E585" s="636"/>
      <c r="F585" s="63"/>
      <c r="G585" s="27"/>
      <c r="H585" s="27"/>
      <c r="I585" s="27"/>
      <c r="J585" s="19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159"/>
      <c r="AJ585" s="159"/>
      <c r="AK585" s="63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353"/>
      <c r="BM585" s="560"/>
      <c r="BN585" s="27" t="s">
        <v>85</v>
      </c>
      <c r="BO585" s="63" t="s">
        <v>85</v>
      </c>
      <c r="BP585" s="27" t="s">
        <v>85</v>
      </c>
      <c r="BQ585" s="27" t="s">
        <v>85</v>
      </c>
      <c r="BR585" s="27" t="s">
        <v>85</v>
      </c>
      <c r="BS585" s="27"/>
      <c r="BT585" s="27"/>
      <c r="BU585" s="27"/>
      <c r="BV585" s="27"/>
      <c r="BW585" s="27"/>
      <c r="BX585" s="27"/>
      <c r="BY585" s="27"/>
      <c r="BZ585" s="27" t="s">
        <v>85</v>
      </c>
      <c r="CA585" s="27" t="s">
        <v>85</v>
      </c>
      <c r="CB585" s="27" t="s">
        <v>85</v>
      </c>
      <c r="CC585" s="27" t="s">
        <v>85</v>
      </c>
      <c r="CD585" s="27" t="s">
        <v>85</v>
      </c>
      <c r="CE585" s="27" t="s">
        <v>85</v>
      </c>
      <c r="CF585" s="27" t="s">
        <v>85</v>
      </c>
      <c r="CG585" s="27" t="s">
        <v>85</v>
      </c>
      <c r="CH585" s="27"/>
      <c r="CI585" s="27"/>
      <c r="CJ585" s="27"/>
      <c r="CK585" s="27"/>
      <c r="CL585" s="27"/>
      <c r="CM585" s="27"/>
      <c r="CN585" s="27" t="s">
        <v>85</v>
      </c>
      <c r="CO585" s="27" t="s">
        <v>85</v>
      </c>
      <c r="CP585" s="27" t="s">
        <v>85</v>
      </c>
      <c r="CQ585" s="27" t="s">
        <v>85</v>
      </c>
      <c r="CR585" s="159" t="s">
        <v>85</v>
      </c>
      <c r="CS585" s="28" t="s">
        <v>85</v>
      </c>
      <c r="CT585" s="3">
        <f t="shared" ref="CT585" si="118">+COUNTA(F585:CS585)</f>
        <v>19</v>
      </c>
      <c r="CU585" s="12">
        <v>20</v>
      </c>
      <c r="CW585" s="12">
        <f t="shared" ref="CW585" si="119">+CT585+CV585-CU585</f>
        <v>-1</v>
      </c>
      <c r="CZ585"/>
      <c r="DA585"/>
      <c r="DB585"/>
      <c r="DC585"/>
      <c r="DD585"/>
      <c r="DE585"/>
      <c r="DF585"/>
      <c r="DG585"/>
    </row>
    <row r="586" spans="1:111" ht="16" thickBot="1" x14ac:dyDescent="0.25">
      <c r="A586" s="76" t="s">
        <v>638</v>
      </c>
      <c r="B586" s="346" t="s">
        <v>639</v>
      </c>
      <c r="C586" s="347" t="s">
        <v>565</v>
      </c>
      <c r="D586" s="692"/>
      <c r="E586" s="695">
        <v>45609</v>
      </c>
      <c r="F586" s="65" t="s">
        <v>85</v>
      </c>
      <c r="G586" s="52" t="s">
        <v>85</v>
      </c>
      <c r="H586" s="52" t="s">
        <v>85</v>
      </c>
      <c r="I586" s="52" t="s">
        <v>655</v>
      </c>
      <c r="J586" s="52" t="s">
        <v>655</v>
      </c>
      <c r="K586" s="52" t="s">
        <v>85</v>
      </c>
      <c r="L586" s="52" t="s">
        <v>85</v>
      </c>
      <c r="M586" s="52" t="s">
        <v>85</v>
      </c>
      <c r="N586" s="52" t="s">
        <v>85</v>
      </c>
      <c r="O586" s="52"/>
      <c r="P586" s="52"/>
      <c r="Q586" s="52"/>
      <c r="R586" s="52"/>
      <c r="S586" s="52"/>
      <c r="T586" s="52"/>
      <c r="U586" s="52"/>
      <c r="V586" s="52" t="s">
        <v>85</v>
      </c>
      <c r="W586" s="52" t="s">
        <v>85</v>
      </c>
      <c r="X586" s="52" t="s">
        <v>85</v>
      </c>
      <c r="Y586" s="52" t="s">
        <v>85</v>
      </c>
      <c r="Z586" s="52" t="s">
        <v>85</v>
      </c>
      <c r="AA586" s="52" t="s">
        <v>85</v>
      </c>
      <c r="AB586" s="52" t="s">
        <v>85</v>
      </c>
      <c r="AC586" s="52"/>
      <c r="AD586" s="52"/>
      <c r="AE586" s="52"/>
      <c r="AF586" s="52"/>
      <c r="AG586" s="52"/>
      <c r="AH586" s="52"/>
      <c r="AI586" s="162"/>
      <c r="AJ586" s="162" t="s">
        <v>85</v>
      </c>
      <c r="AK586" s="65" t="s">
        <v>85</v>
      </c>
      <c r="AL586" s="52" t="s">
        <v>85</v>
      </c>
      <c r="AM586" s="52" t="s">
        <v>85</v>
      </c>
      <c r="AN586" s="52" t="s">
        <v>85</v>
      </c>
      <c r="AO586" s="52" t="s">
        <v>85</v>
      </c>
      <c r="AP586" s="52" t="s">
        <v>85</v>
      </c>
      <c r="AQ586" s="52"/>
      <c r="AR586" s="52"/>
      <c r="AS586" s="52"/>
      <c r="AT586" s="52"/>
      <c r="AU586" s="52"/>
      <c r="AV586" s="52"/>
      <c r="AW586" s="52"/>
      <c r="AX586" s="497"/>
      <c r="AY586" s="497"/>
      <c r="AZ586" s="497"/>
      <c r="BA586" s="497"/>
      <c r="BB586" s="497"/>
      <c r="BC586" s="497"/>
      <c r="BD586" s="497"/>
      <c r="BE586" s="497"/>
      <c r="BF586" s="497"/>
      <c r="BG586" s="497"/>
      <c r="BH586" s="497"/>
      <c r="BI586" s="497"/>
      <c r="BJ586" s="497"/>
      <c r="BK586" s="497"/>
      <c r="BL586" s="497"/>
      <c r="BM586" s="527"/>
      <c r="BN586" s="497"/>
      <c r="BO586" s="528"/>
      <c r="BP586" s="497"/>
      <c r="BQ586" s="497"/>
      <c r="BR586" s="497"/>
      <c r="BS586" s="497"/>
      <c r="BT586" s="497"/>
      <c r="BU586" s="497"/>
      <c r="BV586" s="497"/>
      <c r="BW586" s="497"/>
      <c r="BX586" s="497"/>
      <c r="BY586" s="497"/>
      <c r="BZ586" s="497"/>
      <c r="CA586" s="497"/>
      <c r="CB586" s="497"/>
      <c r="CC586" s="497"/>
      <c r="CD586" s="497"/>
      <c r="CE586" s="497"/>
      <c r="CF586" s="497"/>
      <c r="CG586" s="497"/>
      <c r="CH586" s="497"/>
      <c r="CI586" s="497"/>
      <c r="CJ586" s="497"/>
      <c r="CK586" s="497"/>
      <c r="CL586" s="497"/>
      <c r="CM586" s="497"/>
      <c r="CN586" s="497"/>
      <c r="CO586" s="497"/>
      <c r="CP586" s="497"/>
      <c r="CQ586" s="497"/>
      <c r="CR586" s="527"/>
      <c r="CS586" s="529"/>
      <c r="CT586" s="3">
        <f t="shared" si="102"/>
        <v>23</v>
      </c>
      <c r="CU586" s="12">
        <v>23</v>
      </c>
      <c r="CW586" s="12">
        <f t="shared" si="103"/>
        <v>0</v>
      </c>
    </row>
    <row r="587" spans="1:111" s="12" customFormat="1" ht="16" thickBot="1" x14ac:dyDescent="0.25">
      <c r="A587" s="76" t="s">
        <v>1000</v>
      </c>
      <c r="B587" s="317" t="s">
        <v>1001</v>
      </c>
      <c r="C587" s="347" t="s">
        <v>357</v>
      </c>
      <c r="D587" s="692">
        <v>45609</v>
      </c>
      <c r="E587" s="695">
        <v>45623</v>
      </c>
      <c r="F587" s="65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162"/>
      <c r="AJ587" s="162"/>
      <c r="AK587" s="65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 t="s">
        <v>85</v>
      </c>
      <c r="AY587" s="52" t="s">
        <v>85</v>
      </c>
      <c r="AZ587" s="52" t="s">
        <v>85</v>
      </c>
      <c r="BA587" s="52" t="s">
        <v>85</v>
      </c>
      <c r="BB587" s="52"/>
      <c r="BC587" s="52"/>
      <c r="BD587" s="52"/>
      <c r="BE587" s="52" t="s">
        <v>85</v>
      </c>
      <c r="BF587" s="52" t="s">
        <v>85</v>
      </c>
      <c r="BG587" s="52"/>
      <c r="BH587" s="52"/>
      <c r="BI587" s="52"/>
      <c r="BJ587" s="52"/>
      <c r="BK587" s="52"/>
      <c r="BL587" s="52"/>
      <c r="BM587" s="162"/>
      <c r="BN587" s="52"/>
      <c r="BO587" s="65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162"/>
      <c r="CS587" s="178"/>
      <c r="CT587" s="3">
        <f t="shared" si="102"/>
        <v>6</v>
      </c>
      <c r="CU587" s="12">
        <v>7</v>
      </c>
      <c r="CW587" s="12">
        <f t="shared" si="103"/>
        <v>-1</v>
      </c>
    </row>
    <row r="588" spans="1:111" ht="15" x14ac:dyDescent="0.2">
      <c r="A588" s="43" t="s">
        <v>95</v>
      </c>
      <c r="B588" s="33" t="s">
        <v>96</v>
      </c>
      <c r="C588" s="89" t="s">
        <v>310</v>
      </c>
      <c r="D588" s="141"/>
      <c r="E588" s="142">
        <v>45568</v>
      </c>
      <c r="F588" s="60"/>
      <c r="G588" s="10"/>
      <c r="H588" s="10" t="s">
        <v>85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60"/>
      <c r="AJ588" s="160"/>
      <c r="AK588" s="6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60"/>
      <c r="BN588" s="10"/>
      <c r="BO588" s="6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60"/>
      <c r="CS588" s="18"/>
      <c r="CT588" s="12">
        <f t="shared" si="102"/>
        <v>1</v>
      </c>
      <c r="CU588" s="12"/>
      <c r="CW588" s="12">
        <f t="shared" si="103"/>
        <v>1</v>
      </c>
    </row>
    <row r="589" spans="1:111" ht="16" thickBot="1" x14ac:dyDescent="0.25">
      <c r="A589" s="32" t="s">
        <v>95</v>
      </c>
      <c r="B589" s="29" t="s">
        <v>96</v>
      </c>
      <c r="C589" s="95" t="s">
        <v>357</v>
      </c>
      <c r="D589" s="659">
        <v>45568</v>
      </c>
      <c r="E589" s="660"/>
      <c r="F589" s="64"/>
      <c r="G589" s="14"/>
      <c r="H589" s="14"/>
      <c r="I589" s="14" t="s">
        <v>85</v>
      </c>
      <c r="J589" s="14" t="s">
        <v>85</v>
      </c>
      <c r="K589" s="14" t="s">
        <v>85</v>
      </c>
      <c r="L589" s="14" t="s">
        <v>85</v>
      </c>
      <c r="M589" s="14" t="s">
        <v>85</v>
      </c>
      <c r="N589" s="14" t="s">
        <v>85</v>
      </c>
      <c r="O589" s="14"/>
      <c r="P589" s="14"/>
      <c r="Q589" s="14"/>
      <c r="R589" s="14"/>
      <c r="S589" s="14"/>
      <c r="T589" s="14"/>
      <c r="U589" s="14"/>
      <c r="V589" s="14" t="s">
        <v>85</v>
      </c>
      <c r="W589" s="14" t="s">
        <v>85</v>
      </c>
      <c r="X589" s="14" t="s">
        <v>85</v>
      </c>
      <c r="Y589" s="14" t="s">
        <v>85</v>
      </c>
      <c r="Z589" s="14" t="s">
        <v>85</v>
      </c>
      <c r="AA589" s="14" t="s">
        <v>85</v>
      </c>
      <c r="AB589" s="14" t="s">
        <v>85</v>
      </c>
      <c r="AC589" s="14" t="s">
        <v>655</v>
      </c>
      <c r="AD589" s="14"/>
      <c r="AE589" s="14"/>
      <c r="AF589" s="14"/>
      <c r="AG589" s="14"/>
      <c r="AH589" s="14"/>
      <c r="AI589" s="155"/>
      <c r="AJ589" s="155" t="s">
        <v>85</v>
      </c>
      <c r="AK589" s="64" t="s">
        <v>85</v>
      </c>
      <c r="AL589" s="14" t="s">
        <v>85</v>
      </c>
      <c r="AM589" s="14" t="s">
        <v>85</v>
      </c>
      <c r="AN589" s="14" t="s">
        <v>85</v>
      </c>
      <c r="AO589" s="14" t="s">
        <v>85</v>
      </c>
      <c r="AP589" s="14" t="s">
        <v>85</v>
      </c>
      <c r="AQ589" s="14"/>
      <c r="AR589" s="14"/>
      <c r="AS589" s="14"/>
      <c r="AT589" s="14"/>
      <c r="AU589" s="14"/>
      <c r="AV589" s="14"/>
      <c r="AW589" s="14"/>
      <c r="AX589" s="14" t="s">
        <v>85</v>
      </c>
      <c r="AY589" s="14" t="s">
        <v>85</v>
      </c>
      <c r="AZ589" s="14" t="s">
        <v>85</v>
      </c>
      <c r="BA589" s="14" t="s">
        <v>85</v>
      </c>
      <c r="BB589" s="14" t="s">
        <v>85</v>
      </c>
      <c r="BC589" s="14" t="s">
        <v>85</v>
      </c>
      <c r="BD589" s="14" t="s">
        <v>85</v>
      </c>
      <c r="BE589" s="14" t="s">
        <v>655</v>
      </c>
      <c r="BF589" s="14" t="s">
        <v>655</v>
      </c>
      <c r="BG589" s="14" t="s">
        <v>655</v>
      </c>
      <c r="BH589" s="14"/>
      <c r="BI589" s="14"/>
      <c r="BJ589" s="14"/>
      <c r="BK589" s="14"/>
      <c r="BL589" s="14" t="s">
        <v>85</v>
      </c>
      <c r="BM589" s="155" t="s">
        <v>85</v>
      </c>
      <c r="BN589" s="14" t="s">
        <v>85</v>
      </c>
      <c r="BO589" s="64" t="s">
        <v>85</v>
      </c>
      <c r="BP589" s="14" t="s">
        <v>85</v>
      </c>
      <c r="BQ589" s="14" t="s">
        <v>85</v>
      </c>
      <c r="BR589" s="14" t="s">
        <v>85</v>
      </c>
      <c r="BS589" s="14"/>
      <c r="BT589" s="14"/>
      <c r="BU589" s="14"/>
      <c r="BV589" s="14"/>
      <c r="BW589" s="14"/>
      <c r="BX589" s="14"/>
      <c r="BY589" s="14"/>
      <c r="BZ589" s="14" t="s">
        <v>85</v>
      </c>
      <c r="CA589" s="14" t="s">
        <v>85</v>
      </c>
      <c r="CB589" s="14" t="s">
        <v>85</v>
      </c>
      <c r="CC589" s="14" t="s">
        <v>85</v>
      </c>
      <c r="CD589" s="14" t="s">
        <v>85</v>
      </c>
      <c r="CE589" s="14" t="s">
        <v>85</v>
      </c>
      <c r="CF589" s="14" t="s">
        <v>85</v>
      </c>
      <c r="CG589" s="14"/>
      <c r="CH589" s="14"/>
      <c r="CI589" s="14"/>
      <c r="CJ589" s="14"/>
      <c r="CK589" s="14"/>
      <c r="CL589" s="14"/>
      <c r="CM589" s="14"/>
      <c r="CN589" s="14" t="s">
        <v>85</v>
      </c>
      <c r="CO589" s="14" t="s">
        <v>85</v>
      </c>
      <c r="CP589" s="14" t="s">
        <v>85</v>
      </c>
      <c r="CQ589" s="14" t="s">
        <v>85</v>
      </c>
      <c r="CR589" s="155" t="s">
        <v>85</v>
      </c>
      <c r="CS589" s="20" t="s">
        <v>85</v>
      </c>
      <c r="CT589" s="3">
        <f t="shared" si="102"/>
        <v>51</v>
      </c>
      <c r="CU589" s="12">
        <v>51</v>
      </c>
      <c r="CW589" s="12">
        <f t="shared" si="103"/>
        <v>0</v>
      </c>
    </row>
    <row r="590" spans="1:111" ht="16" thickBot="1" x14ac:dyDescent="0.25">
      <c r="A590" s="44" t="s">
        <v>720</v>
      </c>
      <c r="B590" s="405" t="s">
        <v>721</v>
      </c>
      <c r="C590" s="86" t="s">
        <v>357</v>
      </c>
      <c r="D590" s="611">
        <v>45566</v>
      </c>
      <c r="E590" s="612">
        <v>45595</v>
      </c>
      <c r="F590" s="61"/>
      <c r="G590" s="11"/>
      <c r="H590" s="11"/>
      <c r="I590" s="11" t="s">
        <v>85</v>
      </c>
      <c r="J590" s="11" t="s">
        <v>85</v>
      </c>
      <c r="K590" s="11" t="s">
        <v>85</v>
      </c>
      <c r="L590" s="11" t="s">
        <v>85</v>
      </c>
      <c r="M590" s="11" t="s">
        <v>85</v>
      </c>
      <c r="N590" s="11" t="s">
        <v>85</v>
      </c>
      <c r="O590" s="11"/>
      <c r="P590" s="11"/>
      <c r="Q590" s="11"/>
      <c r="R590" s="11"/>
      <c r="S590" s="11"/>
      <c r="T590" s="11"/>
      <c r="U590" s="11"/>
      <c r="V590" s="11" t="s">
        <v>85</v>
      </c>
      <c r="W590" s="11" t="s">
        <v>85</v>
      </c>
      <c r="X590" s="11" t="s">
        <v>85</v>
      </c>
      <c r="Y590" s="11" t="s">
        <v>85</v>
      </c>
      <c r="Z590" s="11" t="s">
        <v>85</v>
      </c>
      <c r="AA590" s="167"/>
      <c r="AB590" s="167"/>
      <c r="AC590" s="167"/>
      <c r="AD590" s="167"/>
      <c r="AE590" s="167"/>
      <c r="AF590" s="167"/>
      <c r="AG590" s="167"/>
      <c r="AH590" s="167"/>
      <c r="AI590" s="179"/>
      <c r="AJ590" s="404"/>
      <c r="AK590" s="6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58"/>
      <c r="BN590" s="11"/>
      <c r="BO590" s="6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58"/>
      <c r="CS590" s="21"/>
      <c r="CT590" s="3">
        <f t="shared" si="102"/>
        <v>11</v>
      </c>
      <c r="CU590" s="12">
        <v>14</v>
      </c>
      <c r="CW590" s="12">
        <f t="shared" si="103"/>
        <v>-3</v>
      </c>
    </row>
    <row r="591" spans="1:111" ht="15" x14ac:dyDescent="0.2">
      <c r="A591" s="43" t="s">
        <v>202</v>
      </c>
      <c r="B591" s="352" t="s">
        <v>203</v>
      </c>
      <c r="C591" s="89" t="s">
        <v>310</v>
      </c>
      <c r="D591" s="141"/>
      <c r="E591" s="142">
        <v>45582</v>
      </c>
      <c r="F591" s="60"/>
      <c r="G591" s="10"/>
      <c r="H591" s="10" t="s">
        <v>85</v>
      </c>
      <c r="I591" s="10" t="s">
        <v>85</v>
      </c>
      <c r="J591" s="10" t="s">
        <v>85</v>
      </c>
      <c r="K591" s="10" t="s">
        <v>85</v>
      </c>
      <c r="L591" s="10" t="s">
        <v>85</v>
      </c>
      <c r="M591" s="10" t="s">
        <v>85</v>
      </c>
      <c r="N591" s="10" t="s">
        <v>85</v>
      </c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60"/>
      <c r="AJ591" s="160"/>
      <c r="AK591" s="6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60"/>
      <c r="BN591" s="10"/>
      <c r="BO591" s="6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408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60"/>
      <c r="CS591" s="18"/>
      <c r="CT591" s="12">
        <f t="shared" si="102"/>
        <v>7</v>
      </c>
      <c r="CU591" s="12"/>
      <c r="CW591" s="12">
        <f t="shared" si="103"/>
        <v>7</v>
      </c>
    </row>
    <row r="592" spans="1:111" ht="16" thickBot="1" x14ac:dyDescent="0.25">
      <c r="A592" s="32" t="s">
        <v>202</v>
      </c>
      <c r="B592" s="523" t="s">
        <v>203</v>
      </c>
      <c r="C592" s="95" t="s">
        <v>357</v>
      </c>
      <c r="D592" s="659">
        <v>45582</v>
      </c>
      <c r="E592" s="660">
        <v>45637</v>
      </c>
      <c r="F592" s="6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 t="s">
        <v>85</v>
      </c>
      <c r="W592" s="14" t="s">
        <v>85</v>
      </c>
      <c r="X592" s="14" t="s">
        <v>85</v>
      </c>
      <c r="Y592" s="14" t="s">
        <v>85</v>
      </c>
      <c r="Z592" s="14" t="s">
        <v>85</v>
      </c>
      <c r="AA592" s="14" t="s">
        <v>85</v>
      </c>
      <c r="AB592" s="14" t="s">
        <v>85</v>
      </c>
      <c r="AC592" s="14"/>
      <c r="AD592" s="14"/>
      <c r="AE592" s="14"/>
      <c r="AF592" s="14"/>
      <c r="AG592" s="14"/>
      <c r="AH592" s="14"/>
      <c r="AI592" s="155"/>
      <c r="AJ592" s="155" t="s">
        <v>85</v>
      </c>
      <c r="AK592" s="64" t="s">
        <v>85</v>
      </c>
      <c r="AL592" s="525"/>
      <c r="AM592" s="525"/>
      <c r="AN592" s="525"/>
      <c r="AO592" s="525"/>
      <c r="AP592" s="525"/>
      <c r="AQ592" s="525"/>
      <c r="AR592" s="525"/>
      <c r="AS592" s="525"/>
      <c r="AT592" s="525"/>
      <c r="AU592" s="525"/>
      <c r="AV592" s="525"/>
      <c r="AW592" s="525"/>
      <c r="AX592" s="525"/>
      <c r="AY592" s="525"/>
      <c r="AZ592" s="525"/>
      <c r="BA592" s="525"/>
      <c r="BB592" s="525"/>
      <c r="BC592" s="525"/>
      <c r="BD592" s="525"/>
      <c r="BE592" s="525"/>
      <c r="BF592" s="14"/>
      <c r="BG592" s="14"/>
      <c r="BH592" s="14"/>
      <c r="BI592" s="14"/>
      <c r="BJ592" s="14"/>
      <c r="BK592" s="14"/>
      <c r="BL592" s="14" t="s">
        <v>85</v>
      </c>
      <c r="BM592" s="155" t="s">
        <v>85</v>
      </c>
      <c r="BN592" s="544"/>
      <c r="BO592" s="562"/>
      <c r="BP592" s="563"/>
      <c r="BQ592" s="563"/>
      <c r="BR592" s="563"/>
      <c r="BS592" s="14"/>
      <c r="BT592" s="14"/>
      <c r="BU592" s="14"/>
      <c r="BV592" s="14"/>
      <c r="BW592" s="14"/>
      <c r="BX592" s="14"/>
      <c r="BY592" s="14"/>
      <c r="BZ592" s="14"/>
      <c r="CA592" s="526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55"/>
      <c r="CS592" s="20"/>
      <c r="CT592" s="3">
        <f t="shared" si="102"/>
        <v>11</v>
      </c>
      <c r="CU592" s="12">
        <v>28</v>
      </c>
      <c r="CV592" s="12">
        <v>3</v>
      </c>
      <c r="CW592" s="12">
        <f t="shared" si="103"/>
        <v>-14</v>
      </c>
    </row>
    <row r="593" spans="1:101" ht="16" thickBot="1" x14ac:dyDescent="0.25">
      <c r="A593" s="44" t="s">
        <v>868</v>
      </c>
      <c r="B593" s="42" t="s">
        <v>869</v>
      </c>
      <c r="C593" s="86" t="s">
        <v>731</v>
      </c>
      <c r="D593" s="137">
        <v>45595</v>
      </c>
      <c r="E593" s="138"/>
      <c r="F593" s="6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58"/>
      <c r="AJ593" s="158" t="s">
        <v>85</v>
      </c>
      <c r="AK593" s="61" t="s">
        <v>85</v>
      </c>
      <c r="AL593" s="11" t="s">
        <v>85</v>
      </c>
      <c r="AM593" s="11" t="s">
        <v>85</v>
      </c>
      <c r="AN593" s="11" t="s">
        <v>85</v>
      </c>
      <c r="AO593" s="11" t="s">
        <v>85</v>
      </c>
      <c r="AP593" s="11" t="s">
        <v>85</v>
      </c>
      <c r="AQ593" s="11"/>
      <c r="AR593" s="11"/>
      <c r="AS593" s="11"/>
      <c r="AT593" s="11"/>
      <c r="AU593" s="11"/>
      <c r="AV593" s="11"/>
      <c r="AW593" s="11"/>
      <c r="AX593" s="11" t="s">
        <v>85</v>
      </c>
      <c r="AY593" s="11" t="s">
        <v>85</v>
      </c>
      <c r="AZ593" s="11" t="s">
        <v>85</v>
      </c>
      <c r="BA593" s="11" t="s">
        <v>85</v>
      </c>
      <c r="BB593" s="11" t="s">
        <v>85</v>
      </c>
      <c r="BC593" s="11" t="s">
        <v>85</v>
      </c>
      <c r="BD593" s="11" t="s">
        <v>85</v>
      </c>
      <c r="BE593" s="11"/>
      <c r="BF593" s="11"/>
      <c r="BG593" s="11"/>
      <c r="BH593" s="11"/>
      <c r="BI593" s="11"/>
      <c r="BJ593" s="11"/>
      <c r="BK593" s="11"/>
      <c r="BL593" s="11" t="s">
        <v>85</v>
      </c>
      <c r="BM593" s="158" t="s">
        <v>85</v>
      </c>
      <c r="BN593" s="11" t="s">
        <v>85</v>
      </c>
      <c r="BO593" s="61" t="s">
        <v>85</v>
      </c>
      <c r="BP593" s="11" t="s">
        <v>85</v>
      </c>
      <c r="BQ593" s="11" t="s">
        <v>85</v>
      </c>
      <c r="BR593" s="11" t="s">
        <v>85</v>
      </c>
      <c r="BS593" s="11"/>
      <c r="BT593" s="11"/>
      <c r="BU593" s="11"/>
      <c r="BV593" s="11"/>
      <c r="BW593" s="11"/>
      <c r="BX593" s="11"/>
      <c r="BY593" s="11"/>
      <c r="BZ593" s="11" t="s">
        <v>85</v>
      </c>
      <c r="CA593" s="11" t="s">
        <v>85</v>
      </c>
      <c r="CB593" s="11" t="s">
        <v>85</v>
      </c>
      <c r="CC593" s="11" t="s">
        <v>85</v>
      </c>
      <c r="CD593" s="11" t="s">
        <v>85</v>
      </c>
      <c r="CE593" s="11" t="s">
        <v>85</v>
      </c>
      <c r="CF593" s="11" t="s">
        <v>85</v>
      </c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58"/>
      <c r="CS593" s="21"/>
      <c r="CT593" s="12">
        <f t="shared" si="102"/>
        <v>28</v>
      </c>
      <c r="CU593" s="12"/>
      <c r="CW593" s="12">
        <f t="shared" si="103"/>
        <v>28</v>
      </c>
    </row>
    <row r="594" spans="1:101" s="12" customFormat="1" ht="15" x14ac:dyDescent="0.2">
      <c r="A594" s="43" t="s">
        <v>867</v>
      </c>
      <c r="B594" s="33" t="s">
        <v>578</v>
      </c>
      <c r="C594" s="89" t="s">
        <v>367</v>
      </c>
      <c r="D594" s="141"/>
      <c r="E594" s="142">
        <v>45623</v>
      </c>
      <c r="F594" s="60"/>
      <c r="G594" s="10"/>
      <c r="H594" s="10" t="s">
        <v>85</v>
      </c>
      <c r="I594" s="10" t="s">
        <v>85</v>
      </c>
      <c r="J594" s="10" t="s">
        <v>85</v>
      </c>
      <c r="K594" s="10" t="s">
        <v>85</v>
      </c>
      <c r="L594" s="10" t="s">
        <v>85</v>
      </c>
      <c r="M594" s="10" t="s">
        <v>85</v>
      </c>
      <c r="N594" s="10" t="s">
        <v>85</v>
      </c>
      <c r="O594" s="10"/>
      <c r="P594" s="10"/>
      <c r="Q594" s="10"/>
      <c r="R594" s="10"/>
      <c r="S594" s="10"/>
      <c r="T594" s="10"/>
      <c r="U594" s="10"/>
      <c r="V594" s="10" t="s">
        <v>85</v>
      </c>
      <c r="W594" s="10" t="s">
        <v>85</v>
      </c>
      <c r="X594" s="10" t="s">
        <v>85</v>
      </c>
      <c r="Y594" s="10" t="s">
        <v>85</v>
      </c>
      <c r="Z594" s="10" t="s">
        <v>85</v>
      </c>
      <c r="AA594" s="10" t="s">
        <v>85</v>
      </c>
      <c r="AB594" s="10" t="s">
        <v>85</v>
      </c>
      <c r="AC594" s="10"/>
      <c r="AD594" s="10"/>
      <c r="AE594" s="10"/>
      <c r="AF594" s="10"/>
      <c r="AG594" s="10"/>
      <c r="AH594" s="10"/>
      <c r="AI594" s="160"/>
      <c r="AJ594" s="160" t="s">
        <v>85</v>
      </c>
      <c r="AK594" s="60" t="s">
        <v>85</v>
      </c>
      <c r="AL594" s="10" t="s">
        <v>85</v>
      </c>
      <c r="AM594" s="10" t="s">
        <v>85</v>
      </c>
      <c r="AN594" s="10" t="s">
        <v>85</v>
      </c>
      <c r="AO594" s="10" t="s">
        <v>85</v>
      </c>
      <c r="AP594" s="10" t="s">
        <v>85</v>
      </c>
      <c r="AQ594" s="10"/>
      <c r="AR594" s="10"/>
      <c r="AS594" s="10"/>
      <c r="AT594" s="10"/>
      <c r="AU594" s="10"/>
      <c r="AV594" s="10"/>
      <c r="AW594" s="10"/>
      <c r="AX594" s="10" t="s">
        <v>85</v>
      </c>
      <c r="AY594" s="10" t="s">
        <v>85</v>
      </c>
      <c r="AZ594" s="10" t="s">
        <v>85</v>
      </c>
      <c r="BA594" s="10" t="s">
        <v>85</v>
      </c>
      <c r="BB594" s="10" t="s">
        <v>85</v>
      </c>
      <c r="BC594" s="10" t="s">
        <v>85</v>
      </c>
      <c r="BD594" s="10" t="s">
        <v>85</v>
      </c>
      <c r="BE594" s="10"/>
      <c r="BF594" s="10"/>
      <c r="BG594" s="10"/>
      <c r="BH594" s="10"/>
      <c r="BI594" s="10"/>
      <c r="BJ594" s="10"/>
      <c r="BK594" s="10"/>
      <c r="BL594" s="10"/>
      <c r="BM594" s="160"/>
      <c r="BN594" s="10"/>
      <c r="BO594" s="6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60"/>
      <c r="CS594" s="18"/>
      <c r="CT594" s="12">
        <f t="shared" si="102"/>
        <v>28</v>
      </c>
      <c r="CW594" s="12">
        <f t="shared" si="103"/>
        <v>28</v>
      </c>
    </row>
    <row r="595" spans="1:101" s="12" customFormat="1" ht="16" thickBot="1" x14ac:dyDescent="0.25">
      <c r="A595" s="35" t="s">
        <v>867</v>
      </c>
      <c r="B595" s="34" t="s">
        <v>578</v>
      </c>
      <c r="C595" s="94" t="s">
        <v>329</v>
      </c>
      <c r="D595" s="637">
        <v>45623</v>
      </c>
      <c r="E595" s="638"/>
      <c r="F595" s="62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153"/>
      <c r="AJ595" s="153"/>
      <c r="AK595" s="62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246"/>
      <c r="BM595" s="153" t="s">
        <v>85</v>
      </c>
      <c r="BN595" s="30" t="s">
        <v>85</v>
      </c>
      <c r="BO595" s="62" t="s">
        <v>85</v>
      </c>
      <c r="BP595" s="30" t="s">
        <v>85</v>
      </c>
      <c r="BQ595" s="30" t="s">
        <v>85</v>
      </c>
      <c r="BR595" s="30" t="s">
        <v>85</v>
      </c>
      <c r="BS595" s="30"/>
      <c r="BT595" s="30"/>
      <c r="BU595" s="30"/>
      <c r="BV595" s="30"/>
      <c r="BW595" s="30"/>
      <c r="BX595" s="30"/>
      <c r="BY595" s="30"/>
      <c r="BZ595" s="30" t="s">
        <v>85</v>
      </c>
      <c r="CA595" s="30" t="s">
        <v>85</v>
      </c>
      <c r="CB595" s="30" t="s">
        <v>85</v>
      </c>
      <c r="CC595" s="30" t="s">
        <v>85</v>
      </c>
      <c r="CD595" s="30" t="s">
        <v>85</v>
      </c>
      <c r="CE595" s="30" t="s">
        <v>85</v>
      </c>
      <c r="CF595" s="30" t="s">
        <v>85</v>
      </c>
      <c r="CG595" s="30"/>
      <c r="CH595" s="30"/>
      <c r="CI595" s="30"/>
      <c r="CJ595" s="30"/>
      <c r="CK595" s="30"/>
      <c r="CL595" s="30"/>
      <c r="CM595" s="30"/>
      <c r="CN595" s="30" t="s">
        <v>85</v>
      </c>
      <c r="CO595" s="30" t="s">
        <v>85</v>
      </c>
      <c r="CP595" s="30" t="s">
        <v>85</v>
      </c>
      <c r="CQ595" s="30" t="s">
        <v>85</v>
      </c>
      <c r="CR595" s="153" t="s">
        <v>85</v>
      </c>
      <c r="CS595" s="22" t="s">
        <v>85</v>
      </c>
      <c r="CT595" s="3">
        <f t="shared" ref="CT595" si="120">+COUNTA(F595:CS595)</f>
        <v>19</v>
      </c>
      <c r="CU595" s="12">
        <v>20</v>
      </c>
      <c r="CW595" s="12">
        <f t="shared" ref="CW595" si="121">+CT595+CV595-CU595</f>
        <v>-1</v>
      </c>
    </row>
    <row r="596" spans="1:101" s="12" customFormat="1" ht="16" thickBot="1" x14ac:dyDescent="0.25">
      <c r="A596" s="48" t="s">
        <v>579</v>
      </c>
      <c r="B596" s="187" t="s">
        <v>580</v>
      </c>
      <c r="C596" s="88" t="s">
        <v>357</v>
      </c>
      <c r="D596" s="635"/>
      <c r="E596" s="636">
        <v>45581</v>
      </c>
      <c r="F596" s="63"/>
      <c r="G596" s="27"/>
      <c r="H596" s="27" t="s">
        <v>85</v>
      </c>
      <c r="I596" s="27" t="s">
        <v>85</v>
      </c>
      <c r="J596" s="27" t="s">
        <v>85</v>
      </c>
      <c r="K596" s="27" t="s">
        <v>85</v>
      </c>
      <c r="L596" s="27" t="s">
        <v>85</v>
      </c>
      <c r="M596" s="27" t="s">
        <v>85</v>
      </c>
      <c r="N596" s="27" t="s">
        <v>85</v>
      </c>
      <c r="O596" s="27"/>
      <c r="P596" s="27"/>
      <c r="Q596" s="27"/>
      <c r="R596" s="27"/>
      <c r="S596" s="27"/>
      <c r="T596" s="27"/>
      <c r="U596" s="27"/>
      <c r="V596" s="41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159"/>
      <c r="AJ596" s="159"/>
      <c r="AK596" s="63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159"/>
      <c r="BN596" s="27"/>
      <c r="BO596" s="63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159"/>
      <c r="CS596" s="28"/>
      <c r="CT596" s="3">
        <f t="shared" si="102"/>
        <v>7</v>
      </c>
      <c r="CU596" s="12">
        <v>7</v>
      </c>
      <c r="CW596" s="12">
        <f t="shared" si="103"/>
        <v>0</v>
      </c>
    </row>
    <row r="597" spans="1:101" ht="15" x14ac:dyDescent="0.2">
      <c r="A597" s="43" t="s">
        <v>60</v>
      </c>
      <c r="B597" s="33" t="s">
        <v>61</v>
      </c>
      <c r="C597" s="89" t="s">
        <v>263</v>
      </c>
      <c r="D597" s="141"/>
      <c r="E597" s="142">
        <v>45582</v>
      </c>
      <c r="F597" s="60"/>
      <c r="G597" s="10"/>
      <c r="H597" s="10" t="s">
        <v>85</v>
      </c>
      <c r="I597" s="10" t="s">
        <v>85</v>
      </c>
      <c r="J597" s="10" t="s">
        <v>85</v>
      </c>
      <c r="K597" s="10" t="s">
        <v>85</v>
      </c>
      <c r="L597" s="10" t="s">
        <v>85</v>
      </c>
      <c r="M597" s="10" t="s">
        <v>85</v>
      </c>
      <c r="N597" s="10" t="s">
        <v>85</v>
      </c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60"/>
      <c r="AJ597" s="160"/>
      <c r="AK597" s="6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60"/>
      <c r="BN597" s="10"/>
      <c r="BO597" s="6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60"/>
      <c r="CS597" s="18"/>
      <c r="CT597" s="12">
        <f t="shared" si="102"/>
        <v>7</v>
      </c>
      <c r="CU597" s="12"/>
      <c r="CW597" s="12">
        <f t="shared" si="103"/>
        <v>7</v>
      </c>
    </row>
    <row r="598" spans="1:101" ht="15" x14ac:dyDescent="0.2">
      <c r="A598" s="45" t="s">
        <v>60</v>
      </c>
      <c r="B598" s="25" t="s">
        <v>61</v>
      </c>
      <c r="C598" s="87" t="s">
        <v>565</v>
      </c>
      <c r="D598" s="613">
        <v>45582</v>
      </c>
      <c r="E598" s="614">
        <v>45637</v>
      </c>
      <c r="F598" s="5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 t="s">
        <v>85</v>
      </c>
      <c r="W598" s="13" t="s">
        <v>85</v>
      </c>
      <c r="X598" s="13" t="s">
        <v>85</v>
      </c>
      <c r="Y598" s="13" t="s">
        <v>85</v>
      </c>
      <c r="Z598" s="13" t="s">
        <v>85</v>
      </c>
      <c r="AA598" s="13" t="s">
        <v>85</v>
      </c>
      <c r="AB598" s="13" t="s">
        <v>85</v>
      </c>
      <c r="AC598" s="13"/>
      <c r="AD598" s="13"/>
      <c r="AE598" s="13"/>
      <c r="AF598" s="13"/>
      <c r="AG598" s="13"/>
      <c r="AH598" s="13"/>
      <c r="AI598" s="161"/>
      <c r="AJ598" s="161" t="s">
        <v>85</v>
      </c>
      <c r="AK598" s="59" t="s">
        <v>85</v>
      </c>
      <c r="AL598" s="13" t="s">
        <v>85</v>
      </c>
      <c r="AM598" s="13" t="s">
        <v>85</v>
      </c>
      <c r="AN598" s="13" t="s">
        <v>85</v>
      </c>
      <c r="AO598" s="13" t="s">
        <v>85</v>
      </c>
      <c r="AP598" s="13" t="s">
        <v>85</v>
      </c>
      <c r="AQ598" s="13"/>
      <c r="AR598" s="13"/>
      <c r="AS598" s="13"/>
      <c r="AT598" s="13"/>
      <c r="AU598" s="13"/>
      <c r="AV598" s="13"/>
      <c r="AW598" s="13"/>
      <c r="AX598" s="13" t="s">
        <v>85</v>
      </c>
      <c r="AY598" s="13" t="s">
        <v>85</v>
      </c>
      <c r="AZ598" s="13" t="s">
        <v>85</v>
      </c>
      <c r="BA598" s="13" t="s">
        <v>85</v>
      </c>
      <c r="BB598" s="13" t="s">
        <v>85</v>
      </c>
      <c r="BC598" s="13" t="s">
        <v>85</v>
      </c>
      <c r="BD598" s="13" t="s">
        <v>85</v>
      </c>
      <c r="BE598" s="13" t="s">
        <v>655</v>
      </c>
      <c r="BF598" s="13" t="s">
        <v>655</v>
      </c>
      <c r="BG598" s="13" t="s">
        <v>655</v>
      </c>
      <c r="BH598" s="13"/>
      <c r="BI598" s="13"/>
      <c r="BJ598" s="13"/>
      <c r="BK598" s="13"/>
      <c r="BL598" s="436"/>
      <c r="BM598" s="161" t="s">
        <v>85</v>
      </c>
      <c r="BN598" s="13" t="s">
        <v>85</v>
      </c>
      <c r="BO598" s="59" t="s">
        <v>85</v>
      </c>
      <c r="BP598" s="13" t="s">
        <v>85</v>
      </c>
      <c r="BQ598" s="13" t="s">
        <v>85</v>
      </c>
      <c r="BR598" s="13" t="s">
        <v>85</v>
      </c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61"/>
      <c r="CS598" s="15"/>
      <c r="CT598" s="3">
        <f t="shared" si="102"/>
        <v>30</v>
      </c>
      <c r="CU598" s="12">
        <v>30</v>
      </c>
      <c r="CW598" s="12">
        <f t="shared" si="103"/>
        <v>0</v>
      </c>
    </row>
    <row r="599" spans="1:101" s="12" customFormat="1" ht="16" thickBot="1" x14ac:dyDescent="0.25">
      <c r="A599" s="35" t="s">
        <v>60</v>
      </c>
      <c r="B599" s="34" t="s">
        <v>61</v>
      </c>
      <c r="C599" s="94" t="s">
        <v>357</v>
      </c>
      <c r="D599" s="637">
        <v>45637</v>
      </c>
      <c r="E599" s="638"/>
      <c r="F599" s="62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153"/>
      <c r="AJ599" s="153"/>
      <c r="AK599" s="62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153"/>
      <c r="BN599" s="30"/>
      <c r="BO599" s="62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 t="s">
        <v>85</v>
      </c>
      <c r="CA599" s="30" t="s">
        <v>85</v>
      </c>
      <c r="CB599" s="30" t="s">
        <v>85</v>
      </c>
      <c r="CC599" s="30" t="s">
        <v>85</v>
      </c>
      <c r="CD599" s="30" t="s">
        <v>85</v>
      </c>
      <c r="CE599" s="30" t="s">
        <v>85</v>
      </c>
      <c r="CF599" s="30" t="s">
        <v>85</v>
      </c>
      <c r="CG599" s="30"/>
      <c r="CH599" s="30"/>
      <c r="CI599" s="30"/>
      <c r="CJ599" s="30"/>
      <c r="CK599" s="30"/>
      <c r="CL599" s="30"/>
      <c r="CM599" s="30"/>
      <c r="CN599" s="30" t="s">
        <v>85</v>
      </c>
      <c r="CO599" s="30" t="s">
        <v>85</v>
      </c>
      <c r="CP599" s="30" t="s">
        <v>85</v>
      </c>
      <c r="CQ599" s="30" t="s">
        <v>85</v>
      </c>
      <c r="CR599" s="153" t="s">
        <v>85</v>
      </c>
      <c r="CS599" s="22" t="s">
        <v>85</v>
      </c>
      <c r="CT599" s="3">
        <f t="shared" ref="CT599" si="122">+COUNTA(F599:CS599)</f>
        <v>13</v>
      </c>
      <c r="CU599" s="12">
        <v>13</v>
      </c>
      <c r="CW599" s="12">
        <f t="shared" ref="CW599" si="123">+CT599+CV599-CU599</f>
        <v>0</v>
      </c>
    </row>
    <row r="600" spans="1:101" ht="15" x14ac:dyDescent="0.2">
      <c r="A600" s="44" t="s">
        <v>793</v>
      </c>
      <c r="B600" s="42" t="s">
        <v>466</v>
      </c>
      <c r="C600" s="86" t="s">
        <v>357</v>
      </c>
      <c r="D600" s="611"/>
      <c r="E600" s="612"/>
      <c r="F600" s="61"/>
      <c r="G600" s="11"/>
      <c r="H600" s="11" t="s">
        <v>85</v>
      </c>
      <c r="I600" s="11" t="s">
        <v>85</v>
      </c>
      <c r="J600" s="11" t="s">
        <v>85</v>
      </c>
      <c r="K600" s="11" t="s">
        <v>85</v>
      </c>
      <c r="L600" s="11" t="s">
        <v>85</v>
      </c>
      <c r="M600" s="11" t="s">
        <v>85</v>
      </c>
      <c r="N600" s="11" t="s">
        <v>85</v>
      </c>
      <c r="O600" s="11" t="s">
        <v>655</v>
      </c>
      <c r="P600" s="11"/>
      <c r="Q600" s="11"/>
      <c r="R600" s="11"/>
      <c r="S600" s="11"/>
      <c r="T600" s="11"/>
      <c r="U600" s="11"/>
      <c r="V600" s="11" t="s">
        <v>85</v>
      </c>
      <c r="W600" s="11" t="s">
        <v>85</v>
      </c>
      <c r="X600" s="11" t="s">
        <v>85</v>
      </c>
      <c r="Y600" s="11" t="s">
        <v>85</v>
      </c>
      <c r="Z600" s="11" t="s">
        <v>85</v>
      </c>
      <c r="AA600" s="11" t="s">
        <v>85</v>
      </c>
      <c r="AB600" s="11" t="s">
        <v>85</v>
      </c>
      <c r="AC600" s="11"/>
      <c r="AD600" s="11"/>
      <c r="AE600" s="11"/>
      <c r="AF600" s="11"/>
      <c r="AG600" s="11"/>
      <c r="AH600" s="11"/>
      <c r="AI600" s="158"/>
      <c r="AJ600" s="158" t="s">
        <v>85</v>
      </c>
      <c r="AK600" s="61" t="s">
        <v>85</v>
      </c>
      <c r="AL600" s="11" t="s">
        <v>85</v>
      </c>
      <c r="AM600" s="11" t="s">
        <v>85</v>
      </c>
      <c r="AN600" s="11" t="s">
        <v>85</v>
      </c>
      <c r="AO600" s="11" t="s">
        <v>85</v>
      </c>
      <c r="AP600" s="11" t="s">
        <v>85</v>
      </c>
      <c r="AQ600" s="11"/>
      <c r="AR600" s="11"/>
      <c r="AS600" s="11"/>
      <c r="AT600" s="11"/>
      <c r="AU600" s="11"/>
      <c r="AV600" s="11"/>
      <c r="AW600" s="11"/>
      <c r="AX600" s="11" t="s">
        <v>85</v>
      </c>
      <c r="AY600" s="11" t="s">
        <v>85</v>
      </c>
      <c r="AZ600" s="11" t="s">
        <v>85</v>
      </c>
      <c r="BA600" s="11" t="s">
        <v>85</v>
      </c>
      <c r="BB600" s="11" t="s">
        <v>85</v>
      </c>
      <c r="BC600" s="11" t="s">
        <v>85</v>
      </c>
      <c r="BD600" s="11" t="s">
        <v>85</v>
      </c>
      <c r="BE600" s="11"/>
      <c r="BF600" s="11"/>
      <c r="BG600" s="11"/>
      <c r="BH600" s="11"/>
      <c r="BI600" s="11"/>
      <c r="BJ600" s="11"/>
      <c r="BK600" s="11"/>
      <c r="BL600" s="11" t="s">
        <v>85</v>
      </c>
      <c r="BM600" s="158" t="s">
        <v>85</v>
      </c>
      <c r="BN600" s="11" t="s">
        <v>85</v>
      </c>
      <c r="BO600" s="61" t="s">
        <v>85</v>
      </c>
      <c r="BP600" s="11" t="s">
        <v>85</v>
      </c>
      <c r="BQ600" s="11" t="s">
        <v>85</v>
      </c>
      <c r="BR600" s="11" t="s">
        <v>85</v>
      </c>
      <c r="BS600" s="11"/>
      <c r="BT600" s="11"/>
      <c r="BU600" s="11"/>
      <c r="BV600" s="11"/>
      <c r="BW600" s="11"/>
      <c r="BX600" s="11"/>
      <c r="BY600" s="11"/>
      <c r="BZ600" s="11" t="s">
        <v>85</v>
      </c>
      <c r="CA600" s="11" t="s">
        <v>85</v>
      </c>
      <c r="CB600" s="11" t="s">
        <v>85</v>
      </c>
      <c r="CC600" s="11" t="s">
        <v>85</v>
      </c>
      <c r="CD600" s="11" t="s">
        <v>85</v>
      </c>
      <c r="CE600" s="11" t="s">
        <v>85</v>
      </c>
      <c r="CF600" s="11" t="s">
        <v>85</v>
      </c>
      <c r="CG600" s="11"/>
      <c r="CH600" s="11"/>
      <c r="CI600" s="11"/>
      <c r="CJ600" s="11"/>
      <c r="CK600" s="11"/>
      <c r="CL600" s="11"/>
      <c r="CM600" s="11"/>
      <c r="CN600" s="11" t="s">
        <v>85</v>
      </c>
      <c r="CO600" s="11" t="s">
        <v>85</v>
      </c>
      <c r="CP600" s="11" t="s">
        <v>85</v>
      </c>
      <c r="CQ600" s="11" t="s">
        <v>85</v>
      </c>
      <c r="CR600" s="158" t="s">
        <v>85</v>
      </c>
      <c r="CS600" s="21" t="s">
        <v>85</v>
      </c>
      <c r="CT600" s="3">
        <f t="shared" si="102"/>
        <v>49</v>
      </c>
      <c r="CU600" s="12">
        <v>49</v>
      </c>
      <c r="CW600" s="12">
        <f t="shared" si="103"/>
        <v>0</v>
      </c>
    </row>
    <row r="601" spans="1:101" ht="15" x14ac:dyDescent="0.2">
      <c r="A601" s="44" t="s">
        <v>581</v>
      </c>
      <c r="B601" s="42" t="s">
        <v>582</v>
      </c>
      <c r="C601" s="86" t="s">
        <v>565</v>
      </c>
      <c r="D601" s="611"/>
      <c r="E601" s="612"/>
      <c r="F601" s="61"/>
      <c r="G601" s="11"/>
      <c r="H601" s="11" t="s">
        <v>85</v>
      </c>
      <c r="I601" s="11" t="s">
        <v>85</v>
      </c>
      <c r="J601" s="11" t="s">
        <v>85</v>
      </c>
      <c r="K601" s="11" t="s">
        <v>85</v>
      </c>
      <c r="L601" s="11" t="s">
        <v>85</v>
      </c>
      <c r="M601" s="11" t="s">
        <v>85</v>
      </c>
      <c r="N601" s="11" t="s">
        <v>85</v>
      </c>
      <c r="O601" s="11"/>
      <c r="P601" s="11"/>
      <c r="Q601" s="11"/>
      <c r="R601" s="11"/>
      <c r="S601" s="11"/>
      <c r="T601" s="11"/>
      <c r="U601" s="11"/>
      <c r="V601" s="11" t="s">
        <v>85</v>
      </c>
      <c r="W601" s="11" t="s">
        <v>85</v>
      </c>
      <c r="X601" s="11" t="s">
        <v>85</v>
      </c>
      <c r="Y601" s="11" t="s">
        <v>85</v>
      </c>
      <c r="Z601" s="11" t="s">
        <v>85</v>
      </c>
      <c r="AA601" s="11" t="s">
        <v>85</v>
      </c>
      <c r="AB601" s="11" t="s">
        <v>85</v>
      </c>
      <c r="AC601" s="11"/>
      <c r="AD601" s="11"/>
      <c r="AE601" s="11"/>
      <c r="AF601" s="11"/>
      <c r="AG601" s="11"/>
      <c r="AH601" s="11"/>
      <c r="AI601" s="158"/>
      <c r="AJ601" s="158" t="s">
        <v>85</v>
      </c>
      <c r="AK601" s="61" t="s">
        <v>85</v>
      </c>
      <c r="AL601" s="11" t="s">
        <v>85</v>
      </c>
      <c r="AM601" s="11" t="s">
        <v>85</v>
      </c>
      <c r="AN601" s="11" t="s">
        <v>85</v>
      </c>
      <c r="AO601" s="11" t="s">
        <v>85</v>
      </c>
      <c r="AP601" s="11" t="s">
        <v>85</v>
      </c>
      <c r="AQ601" s="11"/>
      <c r="AR601" s="11"/>
      <c r="AS601" s="11"/>
      <c r="AT601" s="11"/>
      <c r="AU601" s="11"/>
      <c r="AV601" s="11"/>
      <c r="AW601" s="11"/>
      <c r="AX601" s="11" t="s">
        <v>85</v>
      </c>
      <c r="AY601" s="11" t="s">
        <v>85</v>
      </c>
      <c r="AZ601" s="11" t="s">
        <v>85</v>
      </c>
      <c r="BA601" s="11" t="s">
        <v>85</v>
      </c>
      <c r="BB601" s="11" t="s">
        <v>85</v>
      </c>
      <c r="BC601" s="11" t="s">
        <v>85</v>
      </c>
      <c r="BD601" s="11" t="s">
        <v>85</v>
      </c>
      <c r="BE601" s="11"/>
      <c r="BF601" s="11"/>
      <c r="BG601" s="11"/>
      <c r="BH601" s="11"/>
      <c r="BI601" s="11"/>
      <c r="BJ601" s="11"/>
      <c r="BK601" s="11"/>
      <c r="BL601" s="177"/>
      <c r="BM601" s="158" t="s">
        <v>85</v>
      </c>
      <c r="BN601" s="11" t="s">
        <v>85</v>
      </c>
      <c r="BO601" s="61" t="s">
        <v>85</v>
      </c>
      <c r="BP601" s="11" t="s">
        <v>85</v>
      </c>
      <c r="BQ601" s="11" t="s">
        <v>85</v>
      </c>
      <c r="BR601" s="11" t="s">
        <v>85</v>
      </c>
      <c r="BS601" s="11"/>
      <c r="BT601" s="11"/>
      <c r="BU601" s="11"/>
      <c r="BV601" s="11"/>
      <c r="BW601" s="11"/>
      <c r="BX601" s="11"/>
      <c r="BY601" s="11"/>
      <c r="BZ601" s="11" t="s">
        <v>85</v>
      </c>
      <c r="CA601" s="11" t="s">
        <v>85</v>
      </c>
      <c r="CB601" s="11" t="s">
        <v>85</v>
      </c>
      <c r="CC601" s="11" t="s">
        <v>85</v>
      </c>
      <c r="CD601" s="11" t="s">
        <v>85</v>
      </c>
      <c r="CE601" s="11" t="s">
        <v>85</v>
      </c>
      <c r="CF601" s="11" t="s">
        <v>85</v>
      </c>
      <c r="CG601" s="11"/>
      <c r="CH601" s="11"/>
      <c r="CI601" s="11"/>
      <c r="CJ601" s="11"/>
      <c r="CK601" s="11"/>
      <c r="CL601" s="11"/>
      <c r="CM601" s="11"/>
      <c r="CN601" s="11" t="s">
        <v>85</v>
      </c>
      <c r="CO601" s="11" t="s">
        <v>85</v>
      </c>
      <c r="CP601" s="11" t="s">
        <v>85</v>
      </c>
      <c r="CQ601" s="11" t="s">
        <v>85</v>
      </c>
      <c r="CR601" s="158" t="s">
        <v>85</v>
      </c>
      <c r="CS601" s="21" t="s">
        <v>85</v>
      </c>
      <c r="CT601" s="3">
        <f t="shared" si="102"/>
        <v>47</v>
      </c>
      <c r="CU601" s="12">
        <v>47</v>
      </c>
      <c r="CW601" s="12">
        <f t="shared" si="103"/>
        <v>0</v>
      </c>
    </row>
    <row r="602" spans="1:101" ht="15" x14ac:dyDescent="0.2">
      <c r="A602" s="44" t="s">
        <v>467</v>
      </c>
      <c r="B602" s="42" t="s">
        <v>468</v>
      </c>
      <c r="C602" s="86" t="s">
        <v>357</v>
      </c>
      <c r="D602" s="611"/>
      <c r="E602" s="612"/>
      <c r="F602" s="61"/>
      <c r="G602" s="11"/>
      <c r="H602" s="11" t="s">
        <v>85</v>
      </c>
      <c r="I602" s="11" t="s">
        <v>85</v>
      </c>
      <c r="J602" s="11" t="s">
        <v>85</v>
      </c>
      <c r="K602" s="11" t="s">
        <v>85</v>
      </c>
      <c r="L602" s="11" t="s">
        <v>85</v>
      </c>
      <c r="M602" s="11" t="s">
        <v>85</v>
      </c>
      <c r="N602" s="11" t="s">
        <v>85</v>
      </c>
      <c r="O602" s="11"/>
      <c r="P602" s="11"/>
      <c r="Q602" s="11"/>
      <c r="R602" s="11"/>
      <c r="S602" s="11"/>
      <c r="T602" s="11"/>
      <c r="U602" s="11"/>
      <c r="V602" s="11" t="s">
        <v>85</v>
      </c>
      <c r="W602" s="11" t="s">
        <v>85</v>
      </c>
      <c r="X602" s="11" t="s">
        <v>85</v>
      </c>
      <c r="Y602" s="11" t="s">
        <v>85</v>
      </c>
      <c r="Z602" s="11" t="s">
        <v>85</v>
      </c>
      <c r="AA602" s="11" t="s">
        <v>85</v>
      </c>
      <c r="AB602" s="11" t="s">
        <v>85</v>
      </c>
      <c r="AC602" s="11"/>
      <c r="AD602" s="11"/>
      <c r="AE602" s="11"/>
      <c r="AF602" s="11"/>
      <c r="AG602" s="11"/>
      <c r="AH602" s="11"/>
      <c r="AI602" s="158"/>
      <c r="AJ602" s="158" t="s">
        <v>85</v>
      </c>
      <c r="AK602" s="61" t="s">
        <v>85</v>
      </c>
      <c r="AL602" s="11" t="s">
        <v>85</v>
      </c>
      <c r="AM602" s="11" t="s">
        <v>85</v>
      </c>
      <c r="AN602" s="11" t="s">
        <v>85</v>
      </c>
      <c r="AO602" s="11" t="s">
        <v>85</v>
      </c>
      <c r="AP602" s="11" t="s">
        <v>85</v>
      </c>
      <c r="AQ602" s="11"/>
      <c r="AR602" s="11"/>
      <c r="AS602" s="11"/>
      <c r="AT602" s="11"/>
      <c r="AU602" s="11"/>
      <c r="AV602" s="11"/>
      <c r="AW602" s="11"/>
      <c r="AX602" s="11" t="s">
        <v>85</v>
      </c>
      <c r="AY602" s="11" t="s">
        <v>85</v>
      </c>
      <c r="AZ602" s="11" t="s">
        <v>85</v>
      </c>
      <c r="BA602" s="11" t="s">
        <v>85</v>
      </c>
      <c r="BB602" s="11" t="s">
        <v>85</v>
      </c>
      <c r="BC602" s="11" t="s">
        <v>85</v>
      </c>
      <c r="BD602" s="11" t="s">
        <v>85</v>
      </c>
      <c r="BE602" s="11"/>
      <c r="BF602" s="11"/>
      <c r="BG602" s="11"/>
      <c r="BH602" s="11"/>
      <c r="BI602" s="11"/>
      <c r="BJ602" s="11"/>
      <c r="BK602" s="11"/>
      <c r="BL602" s="11" t="s">
        <v>85</v>
      </c>
      <c r="BM602" s="158" t="s">
        <v>85</v>
      </c>
      <c r="BN602" s="11" t="s">
        <v>85</v>
      </c>
      <c r="BO602" s="61" t="s">
        <v>85</v>
      </c>
      <c r="BP602" s="11" t="s">
        <v>85</v>
      </c>
      <c r="BQ602" s="11" t="s">
        <v>85</v>
      </c>
      <c r="BR602" s="11" t="s">
        <v>85</v>
      </c>
      <c r="BS602" s="11"/>
      <c r="BT602" s="11"/>
      <c r="BU602" s="11"/>
      <c r="BV602" s="11"/>
      <c r="BW602" s="11"/>
      <c r="BX602" s="11"/>
      <c r="BY602" s="11"/>
      <c r="BZ602" s="11" t="s">
        <v>85</v>
      </c>
      <c r="CA602" s="11" t="s">
        <v>85</v>
      </c>
      <c r="CB602" s="11" t="s">
        <v>85</v>
      </c>
      <c r="CC602" s="11" t="s">
        <v>85</v>
      </c>
      <c r="CD602" s="11" t="s">
        <v>85</v>
      </c>
      <c r="CE602" s="11" t="s">
        <v>85</v>
      </c>
      <c r="CF602" s="11" t="s">
        <v>85</v>
      </c>
      <c r="CG602" s="11"/>
      <c r="CH602" s="11"/>
      <c r="CI602" s="11"/>
      <c r="CJ602" s="11"/>
      <c r="CK602" s="11"/>
      <c r="CL602" s="11"/>
      <c r="CM602" s="11"/>
      <c r="CN602" s="11" t="s">
        <v>85</v>
      </c>
      <c r="CO602" s="11" t="s">
        <v>85</v>
      </c>
      <c r="CP602" s="11" t="s">
        <v>85</v>
      </c>
      <c r="CQ602" s="11" t="s">
        <v>85</v>
      </c>
      <c r="CR602" s="158" t="s">
        <v>85</v>
      </c>
      <c r="CS602" s="21" t="s">
        <v>85</v>
      </c>
      <c r="CT602" s="3">
        <f t="shared" si="102"/>
        <v>48</v>
      </c>
      <c r="CU602" s="12">
        <v>48</v>
      </c>
      <c r="CW602" s="12">
        <f t="shared" si="103"/>
        <v>0</v>
      </c>
    </row>
    <row r="603" spans="1:101" s="12" customFormat="1" ht="15" x14ac:dyDescent="0.2">
      <c r="A603" s="44" t="s">
        <v>583</v>
      </c>
      <c r="B603" s="42" t="s">
        <v>584</v>
      </c>
      <c r="C603" s="86" t="s">
        <v>329</v>
      </c>
      <c r="D603" s="611"/>
      <c r="E603" s="612"/>
      <c r="F603" s="61"/>
      <c r="G603" s="11"/>
      <c r="H603" s="11" t="s">
        <v>85</v>
      </c>
      <c r="I603" s="11" t="s">
        <v>85</v>
      </c>
      <c r="J603" s="11" t="s">
        <v>85</v>
      </c>
      <c r="K603" s="11" t="s">
        <v>85</v>
      </c>
      <c r="L603" s="11" t="s">
        <v>85</v>
      </c>
      <c r="M603" s="11" t="s">
        <v>85</v>
      </c>
      <c r="N603" s="11" t="s">
        <v>85</v>
      </c>
      <c r="O603" s="11" t="s">
        <v>85</v>
      </c>
      <c r="P603" s="11"/>
      <c r="Q603" s="11"/>
      <c r="R603" s="11"/>
      <c r="S603" s="11"/>
      <c r="T603" s="11"/>
      <c r="U603" s="11"/>
      <c r="V603" s="184" t="s">
        <v>85</v>
      </c>
      <c r="W603" s="184" t="s">
        <v>85</v>
      </c>
      <c r="X603" s="184" t="s">
        <v>85</v>
      </c>
      <c r="Y603" s="184" t="s">
        <v>85</v>
      </c>
      <c r="Z603" s="184" t="s">
        <v>85</v>
      </c>
      <c r="AA603" s="184" t="s">
        <v>85</v>
      </c>
      <c r="AB603" s="184" t="s">
        <v>85</v>
      </c>
      <c r="AC603" s="11"/>
      <c r="AD603" s="11"/>
      <c r="AE603" s="11"/>
      <c r="AF603" s="11"/>
      <c r="AG603" s="11"/>
      <c r="AH603" s="11"/>
      <c r="AI603" s="158"/>
      <c r="AJ603" s="158" t="s">
        <v>85</v>
      </c>
      <c r="AK603" s="61" t="s">
        <v>85</v>
      </c>
      <c r="AL603" s="11" t="s">
        <v>85</v>
      </c>
      <c r="AM603" s="11" t="s">
        <v>85</v>
      </c>
      <c r="AN603" s="11" t="s">
        <v>85</v>
      </c>
      <c r="AO603" s="11" t="s">
        <v>85</v>
      </c>
      <c r="AP603" s="11" t="s">
        <v>85</v>
      </c>
      <c r="AQ603" s="11"/>
      <c r="AR603" s="11"/>
      <c r="AS603" s="11"/>
      <c r="AT603" s="11"/>
      <c r="AU603" s="11"/>
      <c r="AV603" s="11"/>
      <c r="AW603" s="11"/>
      <c r="AX603" s="11" t="s">
        <v>85</v>
      </c>
      <c r="AY603" s="11" t="s">
        <v>85</v>
      </c>
      <c r="AZ603" s="11" t="s">
        <v>85</v>
      </c>
      <c r="BA603" s="184" t="s">
        <v>85</v>
      </c>
      <c r="BB603" s="184" t="s">
        <v>85</v>
      </c>
      <c r="BC603" s="184" t="s">
        <v>85</v>
      </c>
      <c r="BD603" s="184" t="s">
        <v>85</v>
      </c>
      <c r="BE603" s="11"/>
      <c r="BF603" s="11"/>
      <c r="BG603" s="11"/>
      <c r="BH603" s="11"/>
      <c r="BI603" s="11"/>
      <c r="BJ603" s="11"/>
      <c r="BK603" s="11"/>
      <c r="BL603" s="11" t="s">
        <v>85</v>
      </c>
      <c r="BM603" s="158" t="s">
        <v>85</v>
      </c>
      <c r="BN603" s="11" t="s">
        <v>85</v>
      </c>
      <c r="BO603" s="61" t="s">
        <v>85</v>
      </c>
      <c r="BP603" s="11" t="s">
        <v>85</v>
      </c>
      <c r="BQ603" s="11" t="s">
        <v>85</v>
      </c>
      <c r="BR603" s="11" t="s">
        <v>85</v>
      </c>
      <c r="BS603" s="11"/>
      <c r="BT603" s="11"/>
      <c r="BU603" s="11"/>
      <c r="BV603" s="11"/>
      <c r="BW603" s="11"/>
      <c r="BX603" s="11"/>
      <c r="BY603" s="11"/>
      <c r="BZ603" s="11" t="s">
        <v>85</v>
      </c>
      <c r="CA603" s="11" t="s">
        <v>85</v>
      </c>
      <c r="CB603" s="11" t="s">
        <v>85</v>
      </c>
      <c r="CC603" s="11" t="s">
        <v>85</v>
      </c>
      <c r="CD603" s="11" t="s">
        <v>85</v>
      </c>
      <c r="CE603" s="11" t="s">
        <v>85</v>
      </c>
      <c r="CF603" s="11" t="s">
        <v>85</v>
      </c>
      <c r="CG603" s="11"/>
      <c r="CH603" s="11"/>
      <c r="CI603" s="11"/>
      <c r="CJ603" s="11"/>
      <c r="CK603" s="11"/>
      <c r="CL603" s="11"/>
      <c r="CM603" s="11"/>
      <c r="CN603" s="11" t="s">
        <v>85</v>
      </c>
      <c r="CO603" s="11" t="s">
        <v>85</v>
      </c>
      <c r="CP603" s="11" t="s">
        <v>85</v>
      </c>
      <c r="CQ603" s="11" t="s">
        <v>85</v>
      </c>
      <c r="CR603" s="158" t="s">
        <v>85</v>
      </c>
      <c r="CS603" s="21" t="s">
        <v>85</v>
      </c>
      <c r="CT603" s="3">
        <f t="shared" ref="CT603:CT678" si="124">+COUNTA(F603:CS603)</f>
        <v>49</v>
      </c>
      <c r="CU603" s="12">
        <v>49</v>
      </c>
      <c r="CW603" s="12">
        <f t="shared" ref="CW603:CW678" si="125">+CT603+CV603-CU603</f>
        <v>0</v>
      </c>
    </row>
    <row r="604" spans="1:101" s="12" customFormat="1" ht="15" x14ac:dyDescent="0.2">
      <c r="A604" s="44" t="s">
        <v>870</v>
      </c>
      <c r="B604" s="42" t="s">
        <v>871</v>
      </c>
      <c r="C604" s="86" t="s">
        <v>731</v>
      </c>
      <c r="D604" s="137">
        <v>45595</v>
      </c>
      <c r="E604" s="138"/>
      <c r="F604" s="6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58"/>
      <c r="AJ604" s="158" t="s">
        <v>85</v>
      </c>
      <c r="AK604" s="61" t="s">
        <v>85</v>
      </c>
      <c r="AL604" s="11" t="s">
        <v>85</v>
      </c>
      <c r="AM604" s="11" t="s">
        <v>85</v>
      </c>
      <c r="AN604" s="11" t="s">
        <v>85</v>
      </c>
      <c r="AO604" s="11" t="s">
        <v>85</v>
      </c>
      <c r="AP604" s="11" t="s">
        <v>85</v>
      </c>
      <c r="AQ604" s="11"/>
      <c r="AR604" s="11"/>
      <c r="AS604" s="11"/>
      <c r="AT604" s="11"/>
      <c r="AU604" s="11"/>
      <c r="AV604" s="11"/>
      <c r="AW604" s="11"/>
      <c r="AX604" s="11" t="s">
        <v>85</v>
      </c>
      <c r="AY604" s="11" t="s">
        <v>85</v>
      </c>
      <c r="AZ604" s="11" t="s">
        <v>85</v>
      </c>
      <c r="BA604" s="11" t="s">
        <v>85</v>
      </c>
      <c r="BB604" s="11" t="s">
        <v>85</v>
      </c>
      <c r="BC604" s="11" t="s">
        <v>85</v>
      </c>
      <c r="BD604" s="11" t="s">
        <v>85</v>
      </c>
      <c r="BE604" s="11"/>
      <c r="BF604" s="11"/>
      <c r="BG604" s="11"/>
      <c r="BH604" s="11"/>
      <c r="BI604" s="11"/>
      <c r="BJ604" s="11"/>
      <c r="BK604" s="11"/>
      <c r="BL604" s="11" t="s">
        <v>85</v>
      </c>
      <c r="BM604" s="158" t="s">
        <v>85</v>
      </c>
      <c r="BN604" s="11" t="s">
        <v>85</v>
      </c>
      <c r="BO604" s="61" t="s">
        <v>85</v>
      </c>
      <c r="BP604" s="11" t="s">
        <v>85</v>
      </c>
      <c r="BQ604" s="11" t="s">
        <v>85</v>
      </c>
      <c r="BR604" s="11" t="s">
        <v>85</v>
      </c>
      <c r="BS604" s="11"/>
      <c r="BT604" s="11"/>
      <c r="BU604" s="11"/>
      <c r="BV604" s="11"/>
      <c r="BW604" s="11"/>
      <c r="BX604" s="11"/>
      <c r="BY604" s="11"/>
      <c r="BZ604" s="11" t="s">
        <v>85</v>
      </c>
      <c r="CA604" s="11" t="s">
        <v>85</v>
      </c>
      <c r="CB604" s="11" t="s">
        <v>85</v>
      </c>
      <c r="CC604" s="11" t="s">
        <v>85</v>
      </c>
      <c r="CD604" s="11" t="s">
        <v>85</v>
      </c>
      <c r="CE604" s="11" t="s">
        <v>85</v>
      </c>
      <c r="CF604" s="11" t="s">
        <v>85</v>
      </c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58"/>
      <c r="CS604" s="21"/>
      <c r="CT604" s="12">
        <f t="shared" si="124"/>
        <v>28</v>
      </c>
      <c r="CW604" s="12">
        <f t="shared" si="125"/>
        <v>28</v>
      </c>
    </row>
    <row r="605" spans="1:101" s="12" customFormat="1" ht="16" thickBot="1" x14ac:dyDescent="0.25">
      <c r="A605" s="44" t="s">
        <v>872</v>
      </c>
      <c r="B605" s="42" t="s">
        <v>585</v>
      </c>
      <c r="C605" s="86" t="s">
        <v>357</v>
      </c>
      <c r="D605" s="611"/>
      <c r="E605" s="612"/>
      <c r="F605" s="61"/>
      <c r="G605" s="11"/>
      <c r="H605" s="11" t="s">
        <v>85</v>
      </c>
      <c r="I605" s="11" t="s">
        <v>85</v>
      </c>
      <c r="J605" s="11" t="s">
        <v>85</v>
      </c>
      <c r="K605" s="11" t="s">
        <v>85</v>
      </c>
      <c r="L605" s="11" t="s">
        <v>85</v>
      </c>
      <c r="M605" s="11" t="s">
        <v>85</v>
      </c>
      <c r="N605" s="11" t="s">
        <v>85</v>
      </c>
      <c r="O605" s="11"/>
      <c r="P605" s="11"/>
      <c r="Q605" s="11"/>
      <c r="R605" s="11"/>
      <c r="S605" s="11"/>
      <c r="T605" s="11"/>
      <c r="U605" s="11"/>
      <c r="V605" s="11" t="s">
        <v>85</v>
      </c>
      <c r="W605" s="11" t="s">
        <v>85</v>
      </c>
      <c r="X605" s="11" t="s">
        <v>85</v>
      </c>
      <c r="Y605" s="11" t="s">
        <v>85</v>
      </c>
      <c r="Z605" s="11" t="s">
        <v>85</v>
      </c>
      <c r="AA605" s="11" t="s">
        <v>85</v>
      </c>
      <c r="AB605" s="11" t="s">
        <v>85</v>
      </c>
      <c r="AC605" s="11"/>
      <c r="AD605" s="11"/>
      <c r="AE605" s="11"/>
      <c r="AF605" s="11"/>
      <c r="AG605" s="11"/>
      <c r="AH605" s="11"/>
      <c r="AI605" s="158"/>
      <c r="AJ605" s="158" t="s">
        <v>85</v>
      </c>
      <c r="AK605" s="61" t="s">
        <v>85</v>
      </c>
      <c r="AL605" s="11" t="s">
        <v>85</v>
      </c>
      <c r="AM605" s="11" t="s">
        <v>85</v>
      </c>
      <c r="AN605" s="11" t="s">
        <v>85</v>
      </c>
      <c r="AO605" s="11" t="s">
        <v>85</v>
      </c>
      <c r="AP605" s="11" t="s">
        <v>85</v>
      </c>
      <c r="AQ605" s="11"/>
      <c r="AR605" s="11"/>
      <c r="AS605" s="11"/>
      <c r="AT605" s="11"/>
      <c r="AU605" s="11"/>
      <c r="AV605" s="11"/>
      <c r="AW605" s="11"/>
      <c r="AX605" s="11" t="s">
        <v>85</v>
      </c>
      <c r="AY605" s="11" t="s">
        <v>85</v>
      </c>
      <c r="AZ605" s="11" t="s">
        <v>85</v>
      </c>
      <c r="BA605" s="11" t="s">
        <v>85</v>
      </c>
      <c r="BB605" s="11" t="s">
        <v>85</v>
      </c>
      <c r="BC605" s="11" t="s">
        <v>85</v>
      </c>
      <c r="BD605" s="11" t="s">
        <v>85</v>
      </c>
      <c r="BE605" s="11"/>
      <c r="BF605" s="11"/>
      <c r="BG605" s="11"/>
      <c r="BH605" s="11"/>
      <c r="BI605" s="11"/>
      <c r="BJ605" s="11"/>
      <c r="BK605" s="11"/>
      <c r="BL605" s="11" t="s">
        <v>85</v>
      </c>
      <c r="BM605" s="158" t="s">
        <v>85</v>
      </c>
      <c r="BN605" s="11" t="s">
        <v>85</v>
      </c>
      <c r="BO605" s="61" t="s">
        <v>85</v>
      </c>
      <c r="BP605" s="11" t="s">
        <v>85</v>
      </c>
      <c r="BQ605" s="11" t="s">
        <v>85</v>
      </c>
      <c r="BR605" s="11" t="s">
        <v>85</v>
      </c>
      <c r="BS605" s="11"/>
      <c r="BT605" s="11"/>
      <c r="BU605" s="11"/>
      <c r="BV605" s="11"/>
      <c r="BW605" s="11"/>
      <c r="BX605" s="11"/>
      <c r="BY605" s="11"/>
      <c r="BZ605" s="11" t="s">
        <v>85</v>
      </c>
      <c r="CA605" s="11" t="s">
        <v>85</v>
      </c>
      <c r="CB605" s="11" t="s">
        <v>85</v>
      </c>
      <c r="CC605" s="11" t="s">
        <v>85</v>
      </c>
      <c r="CD605" s="11" t="s">
        <v>85</v>
      </c>
      <c r="CE605" s="11" t="s">
        <v>85</v>
      </c>
      <c r="CF605" s="11" t="s">
        <v>85</v>
      </c>
      <c r="CG605" s="11"/>
      <c r="CH605" s="11"/>
      <c r="CI605" s="11"/>
      <c r="CJ605" s="11"/>
      <c r="CK605" s="11"/>
      <c r="CL605" s="11"/>
      <c r="CM605" s="11"/>
      <c r="CN605" s="11" t="s">
        <v>85</v>
      </c>
      <c r="CO605" s="11" t="s">
        <v>85</v>
      </c>
      <c r="CP605" s="11" t="s">
        <v>85</v>
      </c>
      <c r="CQ605" s="11" t="s">
        <v>85</v>
      </c>
      <c r="CR605" s="158" t="s">
        <v>85</v>
      </c>
      <c r="CS605" s="21" t="s">
        <v>85</v>
      </c>
      <c r="CT605" s="3">
        <f t="shared" si="124"/>
        <v>48</v>
      </c>
      <c r="CU605" s="12">
        <v>48</v>
      </c>
      <c r="CW605" s="12">
        <f t="shared" si="125"/>
        <v>0</v>
      </c>
    </row>
    <row r="606" spans="1:101" ht="16" thickBot="1" x14ac:dyDescent="0.25">
      <c r="A606" s="325" t="s">
        <v>874</v>
      </c>
      <c r="B606" s="496" t="s">
        <v>875</v>
      </c>
      <c r="C606" s="331" t="s">
        <v>329</v>
      </c>
      <c r="D606" s="642">
        <v>45598</v>
      </c>
      <c r="E606" s="643">
        <v>45623</v>
      </c>
      <c r="F606" s="66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163"/>
      <c r="AJ606" s="163"/>
      <c r="AK606" s="66"/>
      <c r="AL606" s="53"/>
      <c r="AM606" s="53" t="s">
        <v>85</v>
      </c>
      <c r="AN606" s="53" t="s">
        <v>85</v>
      </c>
      <c r="AO606" s="53" t="s">
        <v>85</v>
      </c>
      <c r="AP606" s="53" t="s">
        <v>85</v>
      </c>
      <c r="AQ606" s="53"/>
      <c r="AR606" s="53"/>
      <c r="AS606" s="53"/>
      <c r="AT606" s="53"/>
      <c r="AU606" s="53"/>
      <c r="AV606" s="53"/>
      <c r="AW606" s="53"/>
      <c r="AX606" s="413"/>
      <c r="AY606" s="53" t="s">
        <v>85</v>
      </c>
      <c r="AZ606" s="53" t="s">
        <v>85</v>
      </c>
      <c r="BA606" s="53" t="s">
        <v>85</v>
      </c>
      <c r="BB606" s="53" t="s">
        <v>85</v>
      </c>
      <c r="BC606" s="53" t="s">
        <v>85</v>
      </c>
      <c r="BD606" s="53" t="s">
        <v>85</v>
      </c>
      <c r="BE606" s="53"/>
      <c r="BF606" s="53"/>
      <c r="BG606" s="53"/>
      <c r="BH606" s="53"/>
      <c r="BI606" s="53"/>
      <c r="BJ606" s="163"/>
      <c r="BK606" s="163"/>
      <c r="BL606" s="481"/>
      <c r="BM606" s="163"/>
      <c r="BN606" s="53"/>
      <c r="BO606" s="66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163"/>
      <c r="CS606" s="180"/>
      <c r="CT606" s="3">
        <f t="shared" si="124"/>
        <v>10</v>
      </c>
      <c r="CU606" s="12">
        <v>11</v>
      </c>
      <c r="CW606" s="12">
        <f t="shared" si="125"/>
        <v>-1</v>
      </c>
    </row>
    <row r="607" spans="1:101" ht="16" thickBot="1" x14ac:dyDescent="0.25">
      <c r="A607" s="101" t="s">
        <v>795</v>
      </c>
      <c r="B607" s="442" t="s">
        <v>586</v>
      </c>
      <c r="C607" s="354" t="s">
        <v>357</v>
      </c>
      <c r="D607" s="635"/>
      <c r="E607" s="636">
        <v>45581</v>
      </c>
      <c r="F607" s="63"/>
      <c r="G607" s="27"/>
      <c r="H607" s="27" t="s">
        <v>85</v>
      </c>
      <c r="I607" s="27" t="s">
        <v>85</v>
      </c>
      <c r="J607" s="27" t="s">
        <v>85</v>
      </c>
      <c r="K607" s="27" t="s">
        <v>85</v>
      </c>
      <c r="L607" s="27" t="s">
        <v>85</v>
      </c>
      <c r="M607" s="27" t="s">
        <v>85</v>
      </c>
      <c r="N607" s="27" t="s">
        <v>85</v>
      </c>
      <c r="O607" s="27"/>
      <c r="P607" s="27"/>
      <c r="Q607" s="27"/>
      <c r="R607" s="27"/>
      <c r="S607" s="27"/>
      <c r="T607" s="27"/>
      <c r="U607" s="27"/>
      <c r="V607" s="41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159"/>
      <c r="AJ607" s="159"/>
      <c r="AK607" s="63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159"/>
      <c r="BN607" s="27"/>
      <c r="BO607" s="63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159"/>
      <c r="CS607" s="28"/>
      <c r="CT607" s="3">
        <f t="shared" si="124"/>
        <v>7</v>
      </c>
      <c r="CU607" s="12">
        <v>7</v>
      </c>
      <c r="CW607" s="12">
        <f t="shared" si="125"/>
        <v>0</v>
      </c>
    </row>
    <row r="608" spans="1:101" ht="15" x14ac:dyDescent="0.2">
      <c r="A608" s="43" t="s">
        <v>163</v>
      </c>
      <c r="B608" s="33" t="s">
        <v>45</v>
      </c>
      <c r="C608" s="89" t="s">
        <v>290</v>
      </c>
      <c r="D608" s="623"/>
      <c r="E608" s="624"/>
      <c r="F608" s="60"/>
      <c r="G608" s="10"/>
      <c r="H608" s="10" t="s">
        <v>85</v>
      </c>
      <c r="I608" s="10" t="s">
        <v>85</v>
      </c>
      <c r="J608" s="10" t="s">
        <v>85</v>
      </c>
      <c r="K608" s="10" t="s">
        <v>85</v>
      </c>
      <c r="L608" s="10" t="s">
        <v>85</v>
      </c>
      <c r="M608" s="10" t="s">
        <v>85</v>
      </c>
      <c r="N608" s="10" t="s">
        <v>85</v>
      </c>
      <c r="O608" s="10"/>
      <c r="P608" s="10"/>
      <c r="Q608" s="10"/>
      <c r="R608" s="10"/>
      <c r="S608" s="10"/>
      <c r="T608" s="10"/>
      <c r="U608" s="10"/>
      <c r="V608" s="10" t="s">
        <v>85</v>
      </c>
      <c r="W608" s="10" t="s">
        <v>85</v>
      </c>
      <c r="X608" s="10" t="s">
        <v>85</v>
      </c>
      <c r="Y608" s="10" t="s">
        <v>85</v>
      </c>
      <c r="Z608" s="10" t="s">
        <v>85</v>
      </c>
      <c r="AA608" s="10" t="s">
        <v>85</v>
      </c>
      <c r="AB608" s="10" t="s">
        <v>85</v>
      </c>
      <c r="AC608" s="10"/>
      <c r="AD608" s="10"/>
      <c r="AE608" s="10"/>
      <c r="AF608" s="10"/>
      <c r="AG608" s="10"/>
      <c r="AH608" s="10"/>
      <c r="AI608" s="160"/>
      <c r="AJ608" s="160" t="s">
        <v>85</v>
      </c>
      <c r="AK608" s="60" t="s">
        <v>85</v>
      </c>
      <c r="AL608" s="10" t="s">
        <v>85</v>
      </c>
      <c r="AM608" s="10" t="s">
        <v>85</v>
      </c>
      <c r="AN608" s="10" t="s">
        <v>85</v>
      </c>
      <c r="AO608" s="10" t="s">
        <v>85</v>
      </c>
      <c r="AP608" s="10" t="s">
        <v>85</v>
      </c>
      <c r="AQ608" s="10"/>
      <c r="AR608" s="10"/>
      <c r="AS608" s="10"/>
      <c r="AT608" s="10"/>
      <c r="AU608" s="10"/>
      <c r="AV608" s="10"/>
      <c r="AW608" s="10"/>
      <c r="AX608" s="10" t="s">
        <v>85</v>
      </c>
      <c r="AY608" s="10" t="s">
        <v>85</v>
      </c>
      <c r="AZ608" s="10" t="s">
        <v>85</v>
      </c>
      <c r="BA608" s="10" t="s">
        <v>85</v>
      </c>
      <c r="BB608" s="10" t="s">
        <v>85</v>
      </c>
      <c r="BC608" s="10" t="s">
        <v>85</v>
      </c>
      <c r="BD608" s="10" t="s">
        <v>85</v>
      </c>
      <c r="BE608" s="10"/>
      <c r="BF608" s="10"/>
      <c r="BG608" s="10"/>
      <c r="BH608" s="10"/>
      <c r="BI608" s="10"/>
      <c r="BJ608" s="10"/>
      <c r="BK608" s="10"/>
      <c r="BL608" s="10" t="s">
        <v>85</v>
      </c>
      <c r="BM608" s="160" t="s">
        <v>85</v>
      </c>
      <c r="BN608" s="10" t="s">
        <v>85</v>
      </c>
      <c r="BO608" s="60" t="s">
        <v>85</v>
      </c>
      <c r="BP608" s="10" t="s">
        <v>85</v>
      </c>
      <c r="BQ608" s="10" t="s">
        <v>85</v>
      </c>
      <c r="BR608" s="10" t="s">
        <v>85</v>
      </c>
      <c r="BS608" s="10"/>
      <c r="BT608" s="10"/>
      <c r="BU608" s="10"/>
      <c r="BV608" s="10"/>
      <c r="BW608" s="10"/>
      <c r="BX608" s="10"/>
      <c r="BY608" s="10"/>
      <c r="BZ608" s="10" t="s">
        <v>85</v>
      </c>
      <c r="CA608" s="10" t="s">
        <v>85</v>
      </c>
      <c r="CB608" s="10" t="s">
        <v>85</v>
      </c>
      <c r="CC608" s="10" t="s">
        <v>85</v>
      </c>
      <c r="CD608" s="10" t="s">
        <v>85</v>
      </c>
      <c r="CE608" s="10" t="s">
        <v>85</v>
      </c>
      <c r="CF608" s="10" t="s">
        <v>85</v>
      </c>
      <c r="CG608" s="10"/>
      <c r="CH608" s="10"/>
      <c r="CI608" s="10"/>
      <c r="CJ608" s="10"/>
      <c r="CK608" s="10"/>
      <c r="CL608" s="10"/>
      <c r="CM608" s="10"/>
      <c r="CN608" s="173"/>
      <c r="CO608" s="173"/>
      <c r="CP608" s="173"/>
      <c r="CQ608" s="173"/>
      <c r="CR608" s="571"/>
      <c r="CS608" s="572"/>
      <c r="CT608" s="3">
        <f t="shared" si="124"/>
        <v>42</v>
      </c>
      <c r="CU608" s="12">
        <v>48</v>
      </c>
      <c r="CV608" s="12">
        <v>6</v>
      </c>
      <c r="CW608" s="12">
        <f t="shared" si="125"/>
        <v>0</v>
      </c>
    </row>
    <row r="609" spans="1:101" ht="16" thickBot="1" x14ac:dyDescent="0.25">
      <c r="A609" s="32" t="s">
        <v>234</v>
      </c>
      <c r="B609" s="29" t="s">
        <v>45</v>
      </c>
      <c r="C609" s="95"/>
      <c r="D609" s="150"/>
      <c r="E609" s="152"/>
      <c r="F609" s="6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55"/>
      <c r="AJ609" s="155"/>
      <c r="AK609" s="6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55"/>
      <c r="BN609" s="14"/>
      <c r="BO609" s="6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55"/>
      <c r="CS609" s="20"/>
      <c r="CT609" s="12">
        <f t="shared" si="124"/>
        <v>0</v>
      </c>
      <c r="CU609" s="12"/>
      <c r="CW609" s="12">
        <f t="shared" si="125"/>
        <v>0</v>
      </c>
    </row>
    <row r="610" spans="1:101" ht="16" thickBot="1" x14ac:dyDescent="0.25">
      <c r="A610" s="35" t="s">
        <v>722</v>
      </c>
      <c r="B610" s="34" t="s">
        <v>723</v>
      </c>
      <c r="C610" s="94" t="s">
        <v>565</v>
      </c>
      <c r="D610" s="637">
        <v>45569</v>
      </c>
      <c r="E610" s="638"/>
      <c r="F610" s="62"/>
      <c r="G610" s="30"/>
      <c r="H610" s="30"/>
      <c r="I610" s="30" t="s">
        <v>85</v>
      </c>
      <c r="J610" s="30" t="s">
        <v>85</v>
      </c>
      <c r="K610" s="30" t="s">
        <v>85</v>
      </c>
      <c r="L610" s="30" t="s">
        <v>85</v>
      </c>
      <c r="M610" s="30" t="s">
        <v>85</v>
      </c>
      <c r="N610" s="30" t="s">
        <v>85</v>
      </c>
      <c r="O610" s="30"/>
      <c r="P610" s="30"/>
      <c r="Q610" s="30"/>
      <c r="R610" s="30"/>
      <c r="S610" s="30"/>
      <c r="T610" s="30"/>
      <c r="U610" s="30"/>
      <c r="V610" s="30" t="s">
        <v>85</v>
      </c>
      <c r="W610" s="30" t="s">
        <v>85</v>
      </c>
      <c r="X610" s="30" t="s">
        <v>85</v>
      </c>
      <c r="Y610" s="30" t="s">
        <v>85</v>
      </c>
      <c r="Z610" s="30" t="s">
        <v>85</v>
      </c>
      <c r="AA610" s="30" t="s">
        <v>85</v>
      </c>
      <c r="AB610" s="30" t="s">
        <v>85</v>
      </c>
      <c r="AC610" s="30"/>
      <c r="AD610" s="30"/>
      <c r="AE610" s="30"/>
      <c r="AF610" s="30"/>
      <c r="AG610" s="30"/>
      <c r="AH610" s="30"/>
      <c r="AI610" s="153"/>
      <c r="AJ610" s="153" t="s">
        <v>85</v>
      </c>
      <c r="AK610" s="62" t="s">
        <v>85</v>
      </c>
      <c r="AL610" s="30" t="s">
        <v>85</v>
      </c>
      <c r="AM610" s="30" t="s">
        <v>85</v>
      </c>
      <c r="AN610" s="30" t="s">
        <v>85</v>
      </c>
      <c r="AO610" s="30" t="s">
        <v>85</v>
      </c>
      <c r="AP610" s="30" t="s">
        <v>85</v>
      </c>
      <c r="AQ610" s="30"/>
      <c r="AR610" s="30"/>
      <c r="AS610" s="30"/>
      <c r="AT610" s="30"/>
      <c r="AU610" s="30"/>
      <c r="AV610" s="30"/>
      <c r="AW610" s="30"/>
      <c r="AX610" s="30" t="s">
        <v>85</v>
      </c>
      <c r="AY610" s="30" t="s">
        <v>85</v>
      </c>
      <c r="AZ610" s="30" t="s">
        <v>85</v>
      </c>
      <c r="BA610" s="30" t="s">
        <v>85</v>
      </c>
      <c r="BB610" s="30" t="s">
        <v>85</v>
      </c>
      <c r="BC610" s="30" t="s">
        <v>85</v>
      </c>
      <c r="BD610" s="30" t="s">
        <v>85</v>
      </c>
      <c r="BE610" s="30"/>
      <c r="BF610" s="30"/>
      <c r="BG610" s="30"/>
      <c r="BH610" s="30"/>
      <c r="BI610" s="30"/>
      <c r="BJ610" s="30"/>
      <c r="BK610" s="30"/>
      <c r="BL610" s="30" t="s">
        <v>85</v>
      </c>
      <c r="BM610" s="153" t="s">
        <v>85</v>
      </c>
      <c r="BN610" s="30" t="s">
        <v>85</v>
      </c>
      <c r="BO610" s="62" t="s">
        <v>85</v>
      </c>
      <c r="BP610" s="30" t="s">
        <v>85</v>
      </c>
      <c r="BQ610" s="30" t="s">
        <v>85</v>
      </c>
      <c r="BR610" s="30" t="s">
        <v>85</v>
      </c>
      <c r="BS610" s="30"/>
      <c r="BT610" s="30"/>
      <c r="BU610" s="30"/>
      <c r="BV610" s="30"/>
      <c r="BW610" s="30"/>
      <c r="BX610" s="30"/>
      <c r="BY610" s="30"/>
      <c r="BZ610" s="30" t="s">
        <v>85</v>
      </c>
      <c r="CA610" s="30" t="s">
        <v>85</v>
      </c>
      <c r="CB610" s="30" t="s">
        <v>85</v>
      </c>
      <c r="CC610" s="30" t="s">
        <v>85</v>
      </c>
      <c r="CD610" s="30" t="s">
        <v>85</v>
      </c>
      <c r="CE610" s="30" t="s">
        <v>85</v>
      </c>
      <c r="CF610" s="30" t="s">
        <v>85</v>
      </c>
      <c r="CG610" s="30"/>
      <c r="CH610" s="30"/>
      <c r="CI610" s="30"/>
      <c r="CJ610" s="30"/>
      <c r="CK610" s="30"/>
      <c r="CL610" s="30"/>
      <c r="CM610" s="30"/>
      <c r="CN610" s="30" t="s">
        <v>85</v>
      </c>
      <c r="CO610" s="30" t="s">
        <v>85</v>
      </c>
      <c r="CP610" s="30" t="s">
        <v>85</v>
      </c>
      <c r="CQ610" s="30" t="s">
        <v>85</v>
      </c>
      <c r="CR610" s="153" t="s">
        <v>85</v>
      </c>
      <c r="CS610" s="22" t="s">
        <v>85</v>
      </c>
      <c r="CT610" s="3">
        <f t="shared" si="124"/>
        <v>47</v>
      </c>
      <c r="CU610" s="12">
        <v>47</v>
      </c>
      <c r="CW610" s="12">
        <f t="shared" si="125"/>
        <v>0</v>
      </c>
    </row>
    <row r="611" spans="1:101" ht="16" thickBot="1" x14ac:dyDescent="0.25">
      <c r="A611" s="35" t="s">
        <v>794</v>
      </c>
      <c r="B611" s="34" t="s">
        <v>469</v>
      </c>
      <c r="C611" s="94" t="s">
        <v>357</v>
      </c>
      <c r="D611" s="637"/>
      <c r="E611" s="638"/>
      <c r="F611" s="62"/>
      <c r="G611" s="30"/>
      <c r="H611" s="30" t="s">
        <v>85</v>
      </c>
      <c r="I611" s="30" t="s">
        <v>85</v>
      </c>
      <c r="J611" s="30" t="s">
        <v>85</v>
      </c>
      <c r="K611" s="30" t="s">
        <v>85</v>
      </c>
      <c r="L611" s="30" t="s">
        <v>85</v>
      </c>
      <c r="M611" s="30" t="s">
        <v>85</v>
      </c>
      <c r="N611" s="30" t="s">
        <v>85</v>
      </c>
      <c r="O611" s="30"/>
      <c r="P611" s="30"/>
      <c r="Q611" s="30"/>
      <c r="R611" s="30"/>
      <c r="S611" s="30"/>
      <c r="T611" s="30"/>
      <c r="U611" s="30"/>
      <c r="V611" s="30" t="s">
        <v>85</v>
      </c>
      <c r="W611" s="30" t="s">
        <v>85</v>
      </c>
      <c r="X611" s="30" t="s">
        <v>85</v>
      </c>
      <c r="Y611" s="30" t="s">
        <v>85</v>
      </c>
      <c r="Z611" s="30" t="s">
        <v>85</v>
      </c>
      <c r="AA611" s="30" t="s">
        <v>85</v>
      </c>
      <c r="AB611" s="30" t="s">
        <v>85</v>
      </c>
      <c r="AC611" s="30"/>
      <c r="AD611" s="30"/>
      <c r="AE611" s="30"/>
      <c r="AF611" s="30"/>
      <c r="AG611" s="30"/>
      <c r="AH611" s="30"/>
      <c r="AI611" s="153"/>
      <c r="AJ611" s="153" t="s">
        <v>85</v>
      </c>
      <c r="AK611" s="62" t="s">
        <v>85</v>
      </c>
      <c r="AL611" s="30" t="s">
        <v>85</v>
      </c>
      <c r="AM611" s="30" t="s">
        <v>85</v>
      </c>
      <c r="AN611" s="30" t="s">
        <v>85</v>
      </c>
      <c r="AO611" s="30" t="s">
        <v>85</v>
      </c>
      <c r="AP611" s="30" t="s">
        <v>85</v>
      </c>
      <c r="AQ611" s="30"/>
      <c r="AR611" s="30"/>
      <c r="AS611" s="30"/>
      <c r="AT611" s="30"/>
      <c r="AU611" s="30"/>
      <c r="AV611" s="30"/>
      <c r="AW611" s="30"/>
      <c r="AX611" s="30" t="s">
        <v>85</v>
      </c>
      <c r="AY611" s="30" t="s">
        <v>85</v>
      </c>
      <c r="AZ611" s="30" t="s">
        <v>85</v>
      </c>
      <c r="BA611" s="30" t="s">
        <v>85</v>
      </c>
      <c r="BB611" s="30" t="s">
        <v>85</v>
      </c>
      <c r="BC611" s="30" t="s">
        <v>85</v>
      </c>
      <c r="BD611" s="30" t="s">
        <v>85</v>
      </c>
      <c r="BE611" s="30"/>
      <c r="BF611" s="30"/>
      <c r="BG611" s="30"/>
      <c r="BH611" s="30"/>
      <c r="BI611" s="30"/>
      <c r="BJ611" s="30"/>
      <c r="BK611" s="30"/>
      <c r="BL611" s="30" t="s">
        <v>85</v>
      </c>
      <c r="BM611" s="153" t="s">
        <v>85</v>
      </c>
      <c r="BN611" s="30" t="s">
        <v>85</v>
      </c>
      <c r="BO611" s="62" t="s">
        <v>85</v>
      </c>
      <c r="BP611" s="30" t="s">
        <v>85</v>
      </c>
      <c r="BQ611" s="30" t="s">
        <v>85</v>
      </c>
      <c r="BR611" s="30" t="s">
        <v>85</v>
      </c>
      <c r="BS611" s="30"/>
      <c r="BT611" s="30"/>
      <c r="BU611" s="30"/>
      <c r="BV611" s="30"/>
      <c r="BW611" s="30"/>
      <c r="BX611" s="30"/>
      <c r="BY611" s="30"/>
      <c r="BZ611" s="30" t="s">
        <v>85</v>
      </c>
      <c r="CA611" s="30" t="s">
        <v>85</v>
      </c>
      <c r="CB611" s="30" t="s">
        <v>85</v>
      </c>
      <c r="CC611" s="30" t="s">
        <v>85</v>
      </c>
      <c r="CD611" s="30" t="s">
        <v>85</v>
      </c>
      <c r="CE611" s="30" t="s">
        <v>85</v>
      </c>
      <c r="CF611" s="30" t="s">
        <v>85</v>
      </c>
      <c r="CG611" s="30"/>
      <c r="CH611" s="30"/>
      <c r="CI611" s="30"/>
      <c r="CJ611" s="30"/>
      <c r="CK611" s="30"/>
      <c r="CL611" s="30"/>
      <c r="CM611" s="30"/>
      <c r="CN611" s="30" t="s">
        <v>85</v>
      </c>
      <c r="CO611" s="30" t="s">
        <v>85</v>
      </c>
      <c r="CP611" s="30" t="s">
        <v>85</v>
      </c>
      <c r="CQ611" s="30" t="s">
        <v>85</v>
      </c>
      <c r="CR611" s="153" t="s">
        <v>85</v>
      </c>
      <c r="CS611" s="22" t="s">
        <v>85</v>
      </c>
      <c r="CT611" s="3">
        <f t="shared" si="124"/>
        <v>48</v>
      </c>
      <c r="CU611" s="12">
        <v>48</v>
      </c>
      <c r="CW611" s="12">
        <f t="shared" si="125"/>
        <v>0</v>
      </c>
    </row>
    <row r="612" spans="1:101" ht="15" x14ac:dyDescent="0.2">
      <c r="A612" s="43" t="s">
        <v>470</v>
      </c>
      <c r="B612" s="33" t="s">
        <v>471</v>
      </c>
      <c r="C612" s="89" t="s">
        <v>310</v>
      </c>
      <c r="D612" s="141"/>
      <c r="E612" s="142">
        <v>45581</v>
      </c>
      <c r="F612" s="60"/>
      <c r="G612" s="10"/>
      <c r="H612" s="10" t="s">
        <v>85</v>
      </c>
      <c r="I612" s="10" t="s">
        <v>85</v>
      </c>
      <c r="J612" s="10" t="s">
        <v>85</v>
      </c>
      <c r="K612" s="10" t="s">
        <v>85</v>
      </c>
      <c r="L612" s="10" t="s">
        <v>85</v>
      </c>
      <c r="M612" s="10" t="s">
        <v>85</v>
      </c>
      <c r="N612" s="10" t="s">
        <v>85</v>
      </c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60"/>
      <c r="AJ612" s="160"/>
      <c r="AK612" s="6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60"/>
      <c r="BN612" s="10"/>
      <c r="BO612" s="6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60"/>
      <c r="CS612" s="18"/>
      <c r="CT612" s="12">
        <f t="shared" si="124"/>
        <v>7</v>
      </c>
      <c r="CU612" s="12"/>
      <c r="CW612" s="12">
        <f t="shared" si="125"/>
        <v>7</v>
      </c>
    </row>
    <row r="613" spans="1:101" ht="16" thickBot="1" x14ac:dyDescent="0.25">
      <c r="A613" s="35" t="s">
        <v>470</v>
      </c>
      <c r="B613" s="34" t="s">
        <v>471</v>
      </c>
      <c r="C613" s="94" t="s">
        <v>565</v>
      </c>
      <c r="D613" s="637">
        <v>45581</v>
      </c>
      <c r="E613" s="638"/>
      <c r="F613" s="62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 t="s">
        <v>85</v>
      </c>
      <c r="W613" s="30" t="s">
        <v>85</v>
      </c>
      <c r="X613" s="30" t="s">
        <v>85</v>
      </c>
      <c r="Y613" s="30" t="s">
        <v>85</v>
      </c>
      <c r="Z613" s="30" t="s">
        <v>85</v>
      </c>
      <c r="AA613" s="30" t="s">
        <v>85</v>
      </c>
      <c r="AB613" s="30" t="s">
        <v>85</v>
      </c>
      <c r="AC613" s="30"/>
      <c r="AD613" s="30"/>
      <c r="AE613" s="30"/>
      <c r="AF613" s="30"/>
      <c r="AG613" s="30"/>
      <c r="AH613" s="30"/>
      <c r="AI613" s="153"/>
      <c r="AJ613" s="153" t="s">
        <v>85</v>
      </c>
      <c r="AK613" s="62" t="s">
        <v>85</v>
      </c>
      <c r="AL613" s="30" t="s">
        <v>85</v>
      </c>
      <c r="AM613" s="30" t="s">
        <v>85</v>
      </c>
      <c r="AN613" s="30" t="s">
        <v>85</v>
      </c>
      <c r="AO613" s="30" t="s">
        <v>85</v>
      </c>
      <c r="AP613" s="30" t="s">
        <v>85</v>
      </c>
      <c r="AQ613" s="30"/>
      <c r="AR613" s="30"/>
      <c r="AS613" s="30"/>
      <c r="AT613" s="30"/>
      <c r="AU613" s="30"/>
      <c r="AV613" s="30"/>
      <c r="AW613" s="30"/>
      <c r="AX613" s="30" t="s">
        <v>85</v>
      </c>
      <c r="AY613" s="30" t="s">
        <v>85</v>
      </c>
      <c r="AZ613" s="30" t="s">
        <v>85</v>
      </c>
      <c r="BA613" s="30" t="s">
        <v>85</v>
      </c>
      <c r="BB613" s="30" t="s">
        <v>85</v>
      </c>
      <c r="BC613" s="30" t="s">
        <v>85</v>
      </c>
      <c r="BD613" s="30" t="s">
        <v>85</v>
      </c>
      <c r="BE613" s="30"/>
      <c r="BF613" s="30"/>
      <c r="BG613" s="30"/>
      <c r="BH613" s="30"/>
      <c r="BI613" s="30"/>
      <c r="BJ613" s="30"/>
      <c r="BK613" s="30"/>
      <c r="BL613" s="30" t="s">
        <v>85</v>
      </c>
      <c r="BM613" s="153" t="s">
        <v>85</v>
      </c>
      <c r="BN613" s="30" t="s">
        <v>85</v>
      </c>
      <c r="BO613" s="62" t="s">
        <v>85</v>
      </c>
      <c r="BP613" s="30" t="s">
        <v>85</v>
      </c>
      <c r="BQ613" s="30" t="s">
        <v>85</v>
      </c>
      <c r="BR613" s="30" t="s">
        <v>85</v>
      </c>
      <c r="BS613" s="30"/>
      <c r="BT613" s="30"/>
      <c r="BU613" s="30"/>
      <c r="BV613" s="30"/>
      <c r="BW613" s="30"/>
      <c r="BX613" s="30"/>
      <c r="BY613" s="30"/>
      <c r="BZ613" s="30" t="s">
        <v>85</v>
      </c>
      <c r="CA613" s="30" t="s">
        <v>85</v>
      </c>
      <c r="CB613" s="30" t="s">
        <v>85</v>
      </c>
      <c r="CC613" s="30" t="s">
        <v>85</v>
      </c>
      <c r="CD613" s="30" t="s">
        <v>85</v>
      </c>
      <c r="CE613" s="30" t="s">
        <v>85</v>
      </c>
      <c r="CF613" s="30" t="s">
        <v>85</v>
      </c>
      <c r="CG613" s="30"/>
      <c r="CH613" s="30"/>
      <c r="CI613" s="30"/>
      <c r="CJ613" s="30"/>
      <c r="CK613" s="30"/>
      <c r="CL613" s="30"/>
      <c r="CM613" s="30"/>
      <c r="CN613" s="30" t="s">
        <v>85</v>
      </c>
      <c r="CO613" s="30" t="s">
        <v>85</v>
      </c>
      <c r="CP613" s="30" t="s">
        <v>85</v>
      </c>
      <c r="CQ613" s="30" t="s">
        <v>85</v>
      </c>
      <c r="CR613" s="153" t="s">
        <v>85</v>
      </c>
      <c r="CS613" s="22" t="s">
        <v>85</v>
      </c>
      <c r="CT613" s="3">
        <f t="shared" si="124"/>
        <v>41</v>
      </c>
      <c r="CU613" s="12">
        <v>41</v>
      </c>
      <c r="CW613" s="12">
        <f t="shared" si="125"/>
        <v>0</v>
      </c>
    </row>
    <row r="614" spans="1:101" ht="15" x14ac:dyDescent="0.2">
      <c r="A614" s="43" t="s">
        <v>285</v>
      </c>
      <c r="B614" s="33" t="s">
        <v>266</v>
      </c>
      <c r="C614" s="89" t="s">
        <v>263</v>
      </c>
      <c r="D614" s="141"/>
      <c r="E614" s="142">
        <v>45595</v>
      </c>
      <c r="F614" s="60"/>
      <c r="G614" s="10"/>
      <c r="H614" s="10" t="s">
        <v>85</v>
      </c>
      <c r="I614" s="10" t="s">
        <v>85</v>
      </c>
      <c r="J614" s="10" t="s">
        <v>85</v>
      </c>
      <c r="K614" s="10" t="s">
        <v>85</v>
      </c>
      <c r="L614" s="10" t="s">
        <v>85</v>
      </c>
      <c r="M614" s="10" t="s">
        <v>85</v>
      </c>
      <c r="N614" s="10" t="s">
        <v>85</v>
      </c>
      <c r="O614" s="10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68"/>
      <c r="AB614" s="68"/>
      <c r="AC614" s="10"/>
      <c r="AD614" s="10"/>
      <c r="AE614" s="10"/>
      <c r="AF614" s="10"/>
      <c r="AG614" s="10"/>
      <c r="AH614" s="10"/>
      <c r="AI614" s="160"/>
      <c r="AJ614" s="160"/>
      <c r="AK614" s="6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60"/>
      <c r="BN614" s="10"/>
      <c r="BO614" s="6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60"/>
      <c r="CS614" s="18"/>
      <c r="CT614" s="12">
        <f t="shared" si="124"/>
        <v>7</v>
      </c>
      <c r="CU614" s="12"/>
      <c r="CW614" s="12">
        <f t="shared" si="125"/>
        <v>7</v>
      </c>
    </row>
    <row r="615" spans="1:101" ht="15" x14ac:dyDescent="0.2">
      <c r="A615" s="45" t="s">
        <v>285</v>
      </c>
      <c r="B615" s="25" t="s">
        <v>266</v>
      </c>
      <c r="C615" s="87" t="s">
        <v>570</v>
      </c>
      <c r="D615" s="613">
        <v>45595</v>
      </c>
      <c r="E615" s="614">
        <v>45623</v>
      </c>
      <c r="F615" s="5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61"/>
      <c r="AJ615" s="161" t="s">
        <v>85</v>
      </c>
      <c r="AK615" s="59" t="s">
        <v>85</v>
      </c>
      <c r="AL615" s="13" t="s">
        <v>85</v>
      </c>
      <c r="AM615" s="13" t="s">
        <v>85</v>
      </c>
      <c r="AN615" s="13" t="s">
        <v>85</v>
      </c>
      <c r="AO615" s="13" t="s">
        <v>85</v>
      </c>
      <c r="AP615" s="13" t="s">
        <v>85</v>
      </c>
      <c r="AQ615" s="13"/>
      <c r="AR615" s="13"/>
      <c r="AS615" s="13"/>
      <c r="AT615" s="13"/>
      <c r="AU615" s="13"/>
      <c r="AV615" s="13"/>
      <c r="AW615" s="13"/>
      <c r="AX615" s="13" t="s">
        <v>85</v>
      </c>
      <c r="AY615" s="13" t="s">
        <v>85</v>
      </c>
      <c r="AZ615" s="13" t="s">
        <v>85</v>
      </c>
      <c r="BA615" s="13" t="s">
        <v>85</v>
      </c>
      <c r="BB615" s="13" t="s">
        <v>85</v>
      </c>
      <c r="BC615" s="13" t="s">
        <v>85</v>
      </c>
      <c r="BD615" s="13" t="s">
        <v>85</v>
      </c>
      <c r="BE615" s="13"/>
      <c r="BF615" s="13"/>
      <c r="BG615" s="13"/>
      <c r="BH615" s="13"/>
      <c r="BI615" s="13"/>
      <c r="BJ615" s="13"/>
      <c r="BK615" s="13"/>
      <c r="BL615" s="13"/>
      <c r="BM615" s="161"/>
      <c r="BN615" s="13"/>
      <c r="BO615" s="59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61"/>
      <c r="CS615" s="15"/>
      <c r="CT615" s="3">
        <f t="shared" si="124"/>
        <v>14</v>
      </c>
      <c r="CU615" s="12">
        <v>14</v>
      </c>
      <c r="CW615" s="12">
        <f t="shared" si="125"/>
        <v>0</v>
      </c>
    </row>
    <row r="616" spans="1:101" ht="15" x14ac:dyDescent="0.2">
      <c r="A616" s="45" t="s">
        <v>285</v>
      </c>
      <c r="B616" s="25" t="s">
        <v>266</v>
      </c>
      <c r="C616" s="87" t="s">
        <v>357</v>
      </c>
      <c r="D616" s="613">
        <v>45623</v>
      </c>
      <c r="E616" s="614">
        <v>45629</v>
      </c>
      <c r="F616" s="5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61"/>
      <c r="AJ616" s="161"/>
      <c r="AK616" s="59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 t="s">
        <v>85</v>
      </c>
      <c r="BM616" s="161" t="s">
        <v>85</v>
      </c>
      <c r="BN616" s="13" t="s">
        <v>85</v>
      </c>
      <c r="BO616" s="59" t="s">
        <v>85</v>
      </c>
      <c r="BP616" s="13" t="s">
        <v>85</v>
      </c>
      <c r="BQ616" s="13" t="s">
        <v>85</v>
      </c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61"/>
      <c r="CS616" s="15"/>
      <c r="CT616" s="3">
        <f t="shared" ref="CT616:CT617" si="126">+COUNTA(F616:CS616)</f>
        <v>6</v>
      </c>
      <c r="CU616" s="12">
        <v>6</v>
      </c>
      <c r="CW616" s="12">
        <f t="shared" ref="CW616:CW617" si="127">+CT616+CV616-CU616</f>
        <v>0</v>
      </c>
    </row>
    <row r="617" spans="1:101" ht="16" thickBot="1" x14ac:dyDescent="0.25">
      <c r="A617" s="35" t="s">
        <v>285</v>
      </c>
      <c r="B617" s="34" t="s">
        <v>266</v>
      </c>
      <c r="C617" s="94" t="s">
        <v>293</v>
      </c>
      <c r="D617" s="637">
        <v>45629</v>
      </c>
      <c r="E617" s="638"/>
      <c r="F617" s="62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153"/>
      <c r="AJ617" s="153"/>
      <c r="AK617" s="62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153"/>
      <c r="BN617" s="30"/>
      <c r="BO617" s="62"/>
      <c r="BP617" s="30"/>
      <c r="BQ617" s="30"/>
      <c r="BR617" s="30" t="s">
        <v>85</v>
      </c>
      <c r="BS617" s="30"/>
      <c r="BT617" s="30"/>
      <c r="BU617" s="30"/>
      <c r="BV617" s="30"/>
      <c r="BW617" s="30"/>
      <c r="BX617" s="30"/>
      <c r="BY617" s="30"/>
      <c r="BZ617" s="30" t="s">
        <v>85</v>
      </c>
      <c r="CA617" s="30" t="s">
        <v>85</v>
      </c>
      <c r="CB617" s="30" t="s">
        <v>85</v>
      </c>
      <c r="CC617" s="30" t="s">
        <v>85</v>
      </c>
      <c r="CD617" s="30" t="s">
        <v>85</v>
      </c>
      <c r="CE617" s="30" t="s">
        <v>85</v>
      </c>
      <c r="CF617" s="30" t="s">
        <v>85</v>
      </c>
      <c r="CG617" s="30"/>
      <c r="CH617" s="30"/>
      <c r="CI617" s="30"/>
      <c r="CJ617" s="30"/>
      <c r="CK617" s="30"/>
      <c r="CL617" s="30"/>
      <c r="CM617" s="30"/>
      <c r="CN617" s="30" t="s">
        <v>85</v>
      </c>
      <c r="CO617" s="30" t="s">
        <v>85</v>
      </c>
      <c r="CP617" s="30" t="s">
        <v>85</v>
      </c>
      <c r="CQ617" s="30" t="s">
        <v>85</v>
      </c>
      <c r="CR617" s="153" t="s">
        <v>85</v>
      </c>
      <c r="CS617" s="22" t="s">
        <v>85</v>
      </c>
      <c r="CT617" s="3">
        <f t="shared" si="126"/>
        <v>14</v>
      </c>
      <c r="CU617" s="12">
        <v>14</v>
      </c>
      <c r="CW617" s="12">
        <f t="shared" si="127"/>
        <v>0</v>
      </c>
    </row>
    <row r="618" spans="1:101" ht="16" thickBot="1" x14ac:dyDescent="0.25">
      <c r="A618" s="48" t="s">
        <v>933</v>
      </c>
      <c r="B618" s="46" t="s">
        <v>934</v>
      </c>
      <c r="C618" s="88" t="s">
        <v>329</v>
      </c>
      <c r="D618" s="635">
        <v>45623</v>
      </c>
      <c r="E618" s="636"/>
      <c r="F618" s="63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159"/>
      <c r="AJ618" s="159"/>
      <c r="AK618" s="63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 t="s">
        <v>85</v>
      </c>
      <c r="BM618" s="159" t="s">
        <v>85</v>
      </c>
      <c r="BN618" s="27" t="s">
        <v>85</v>
      </c>
      <c r="BO618" s="63" t="s">
        <v>85</v>
      </c>
      <c r="BP618" s="27" t="s">
        <v>85</v>
      </c>
      <c r="BQ618" s="27" t="s">
        <v>85</v>
      </c>
      <c r="BR618" s="27" t="s">
        <v>85</v>
      </c>
      <c r="BS618" s="27"/>
      <c r="BT618" s="27"/>
      <c r="BU618" s="27"/>
      <c r="BV618" s="27"/>
      <c r="BW618" s="27"/>
      <c r="BX618" s="27"/>
      <c r="BY618" s="27"/>
      <c r="BZ618" s="27" t="s">
        <v>85</v>
      </c>
      <c r="CA618" s="27" t="s">
        <v>85</v>
      </c>
      <c r="CB618" s="27" t="s">
        <v>85</v>
      </c>
      <c r="CC618" s="27" t="s">
        <v>85</v>
      </c>
      <c r="CD618" s="27" t="s">
        <v>85</v>
      </c>
      <c r="CE618" s="27" t="s">
        <v>85</v>
      </c>
      <c r="CF618" s="27" t="s">
        <v>85</v>
      </c>
      <c r="CG618" s="27"/>
      <c r="CH618" s="27"/>
      <c r="CI618" s="27"/>
      <c r="CJ618" s="27"/>
      <c r="CK618" s="27"/>
      <c r="CL618" s="27"/>
      <c r="CM618" s="27"/>
      <c r="CN618" s="27" t="s">
        <v>85</v>
      </c>
      <c r="CO618" s="27" t="s">
        <v>85</v>
      </c>
      <c r="CP618" s="27" t="s">
        <v>85</v>
      </c>
      <c r="CQ618" s="27" t="s">
        <v>85</v>
      </c>
      <c r="CR618" s="159" t="s">
        <v>85</v>
      </c>
      <c r="CS618" s="28" t="s">
        <v>85</v>
      </c>
      <c r="CT618" s="3">
        <f t="shared" ref="CT618" si="128">+COUNTA(F618:CS618)</f>
        <v>20</v>
      </c>
      <c r="CU618" s="12">
        <v>20</v>
      </c>
      <c r="CW618" s="12">
        <f t="shared" ref="CW618" si="129">+CT618+CV618-CU618</f>
        <v>0</v>
      </c>
    </row>
    <row r="619" spans="1:101" ht="16" thickBot="1" x14ac:dyDescent="0.25">
      <c r="A619" s="76" t="s">
        <v>300</v>
      </c>
      <c r="B619" s="77" t="s">
        <v>301</v>
      </c>
      <c r="C619" s="216" t="s">
        <v>290</v>
      </c>
      <c r="D619" s="639"/>
      <c r="E619" s="640"/>
      <c r="F619" s="65"/>
      <c r="G619" s="52"/>
      <c r="H619" s="107" t="s">
        <v>85</v>
      </c>
      <c r="I619" s="415" t="s">
        <v>85</v>
      </c>
      <c r="J619" s="415" t="s">
        <v>85</v>
      </c>
      <c r="K619" s="415" t="s">
        <v>85</v>
      </c>
      <c r="L619" s="415" t="s">
        <v>85</v>
      </c>
      <c r="M619" s="415" t="s">
        <v>85</v>
      </c>
      <c r="N619" s="415" t="s">
        <v>85</v>
      </c>
      <c r="O619" s="52"/>
      <c r="P619" s="52"/>
      <c r="Q619" s="52"/>
      <c r="R619" s="52"/>
      <c r="S619" s="52"/>
      <c r="T619" s="52"/>
      <c r="U619" s="52"/>
      <c r="V619" s="52" t="s">
        <v>85</v>
      </c>
      <c r="W619" s="52" t="s">
        <v>85</v>
      </c>
      <c r="X619" s="52" t="s">
        <v>85</v>
      </c>
      <c r="Y619" s="52" t="s">
        <v>85</v>
      </c>
      <c r="Z619" s="52" t="s">
        <v>85</v>
      </c>
      <c r="AA619" s="52" t="s">
        <v>85</v>
      </c>
      <c r="AB619" s="52" t="s">
        <v>85</v>
      </c>
      <c r="AC619" s="52"/>
      <c r="AD619" s="52"/>
      <c r="AE619" s="52"/>
      <c r="AF619" s="52"/>
      <c r="AG619" s="52"/>
      <c r="AH619" s="52"/>
      <c r="AI619" s="162"/>
      <c r="AJ619" s="162" t="s">
        <v>85</v>
      </c>
      <c r="AK619" s="65" t="s">
        <v>85</v>
      </c>
      <c r="AL619" s="52" t="s">
        <v>85</v>
      </c>
      <c r="AM619" s="52" t="s">
        <v>85</v>
      </c>
      <c r="AN619" s="52" t="s">
        <v>85</v>
      </c>
      <c r="AO619" s="52" t="s">
        <v>85</v>
      </c>
      <c r="AP619" s="52" t="s">
        <v>85</v>
      </c>
      <c r="AQ619" s="52" t="s">
        <v>85</v>
      </c>
      <c r="AR619" s="52"/>
      <c r="AS619" s="52"/>
      <c r="AT619" s="52"/>
      <c r="AU619" s="52"/>
      <c r="AV619" s="52"/>
      <c r="AW619" s="52"/>
      <c r="AX619" s="52" t="s">
        <v>85</v>
      </c>
      <c r="AY619" s="52" t="s">
        <v>85</v>
      </c>
      <c r="AZ619" s="52" t="s">
        <v>85</v>
      </c>
      <c r="BA619" s="52" t="s">
        <v>85</v>
      </c>
      <c r="BB619" s="52" t="s">
        <v>85</v>
      </c>
      <c r="BC619" s="52" t="s">
        <v>85</v>
      </c>
      <c r="BD619" s="52" t="s">
        <v>85</v>
      </c>
      <c r="BE619" s="52"/>
      <c r="BF619" s="52"/>
      <c r="BG619" s="52"/>
      <c r="BH619" s="52"/>
      <c r="BI619" s="52"/>
      <c r="BJ619" s="52"/>
      <c r="BK619" s="52"/>
      <c r="BL619" s="52" t="s">
        <v>85</v>
      </c>
      <c r="BM619" s="162" t="s">
        <v>85</v>
      </c>
      <c r="BN619" s="52" t="s">
        <v>85</v>
      </c>
      <c r="BO619" s="65" t="s">
        <v>85</v>
      </c>
      <c r="BP619" s="52" t="s">
        <v>85</v>
      </c>
      <c r="BQ619" s="52" t="s">
        <v>85</v>
      </c>
      <c r="BR619" s="52" t="s">
        <v>85</v>
      </c>
      <c r="BS619" s="52"/>
      <c r="BT619" s="52"/>
      <c r="BU619" s="52"/>
      <c r="BV619" s="52"/>
      <c r="BW619" s="52"/>
      <c r="BX619" s="52"/>
      <c r="BY619" s="52"/>
      <c r="BZ619" s="52" t="s">
        <v>85</v>
      </c>
      <c r="CA619" s="52" t="s">
        <v>85</v>
      </c>
      <c r="CB619" s="52" t="s">
        <v>85</v>
      </c>
      <c r="CC619" s="52" t="s">
        <v>85</v>
      </c>
      <c r="CD619" s="52" t="s">
        <v>85</v>
      </c>
      <c r="CE619" s="52" t="s">
        <v>85</v>
      </c>
      <c r="CF619" s="52" t="s">
        <v>85</v>
      </c>
      <c r="CG619" s="52"/>
      <c r="CH619" s="52"/>
      <c r="CI619" s="52"/>
      <c r="CJ619" s="52"/>
      <c r="CK619" s="52"/>
      <c r="CL619" s="52"/>
      <c r="CM619" s="52"/>
      <c r="CN619" s="52" t="s">
        <v>85</v>
      </c>
      <c r="CO619" s="52" t="s">
        <v>85</v>
      </c>
      <c r="CP619" s="52" t="s">
        <v>85</v>
      </c>
      <c r="CQ619" s="52" t="s">
        <v>85</v>
      </c>
      <c r="CR619" s="162" t="s">
        <v>85</v>
      </c>
      <c r="CS619" s="178" t="s">
        <v>85</v>
      </c>
      <c r="CT619" s="3">
        <f t="shared" si="124"/>
        <v>49</v>
      </c>
      <c r="CU619" s="12">
        <v>49</v>
      </c>
      <c r="CW619" s="12">
        <f t="shared" si="125"/>
        <v>0</v>
      </c>
    </row>
    <row r="620" spans="1:101" s="12" customFormat="1" ht="16" thickBot="1" x14ac:dyDescent="0.25">
      <c r="A620" s="76" t="s">
        <v>973</v>
      </c>
      <c r="B620" s="77" t="s">
        <v>974</v>
      </c>
      <c r="C620" s="216" t="s">
        <v>565</v>
      </c>
      <c r="D620" s="639">
        <v>45639</v>
      </c>
      <c r="E620" s="640"/>
      <c r="F620" s="65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162"/>
      <c r="AJ620" s="162"/>
      <c r="AK620" s="65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162"/>
      <c r="BN620" s="52"/>
      <c r="BO620" s="65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 t="s">
        <v>85</v>
      </c>
      <c r="CB620" s="52" t="s">
        <v>85</v>
      </c>
      <c r="CC620" s="52" t="s">
        <v>85</v>
      </c>
      <c r="CD620" s="52" t="s">
        <v>85</v>
      </c>
      <c r="CE620" s="52" t="s">
        <v>85</v>
      </c>
      <c r="CF620" s="52" t="s">
        <v>85</v>
      </c>
      <c r="CG620" s="52"/>
      <c r="CH620" s="52"/>
      <c r="CI620" s="52"/>
      <c r="CJ620" s="52"/>
      <c r="CK620" s="52"/>
      <c r="CL620" s="52"/>
      <c r="CM620" s="52"/>
      <c r="CN620" s="52" t="s">
        <v>85</v>
      </c>
      <c r="CO620" s="52" t="s">
        <v>85</v>
      </c>
      <c r="CP620" s="52" t="s">
        <v>85</v>
      </c>
      <c r="CQ620" s="52" t="s">
        <v>85</v>
      </c>
      <c r="CR620" s="162" t="s">
        <v>85</v>
      </c>
      <c r="CS620" s="178" t="s">
        <v>85</v>
      </c>
      <c r="CT620" s="3">
        <f t="shared" si="124"/>
        <v>12</v>
      </c>
      <c r="CU620" s="12">
        <v>12</v>
      </c>
      <c r="CW620" s="12">
        <f t="shared" si="125"/>
        <v>0</v>
      </c>
    </row>
    <row r="621" spans="1:101" ht="16" thickBot="1" x14ac:dyDescent="0.25">
      <c r="A621" s="76" t="s">
        <v>796</v>
      </c>
      <c r="B621" s="77" t="s">
        <v>797</v>
      </c>
      <c r="C621" s="216" t="s">
        <v>329</v>
      </c>
      <c r="D621" s="639"/>
      <c r="E621" s="640"/>
      <c r="F621" s="65"/>
      <c r="G621" s="52"/>
      <c r="H621" s="406"/>
      <c r="I621" s="406"/>
      <c r="J621" s="406"/>
      <c r="K621" s="406"/>
      <c r="L621" s="406"/>
      <c r="M621" s="406"/>
      <c r="N621" s="406"/>
      <c r="O621" s="52"/>
      <c r="P621" s="52"/>
      <c r="Q621" s="52"/>
      <c r="R621" s="52"/>
      <c r="S621" s="52"/>
      <c r="T621" s="52"/>
      <c r="U621" s="52"/>
      <c r="V621" s="52" t="s">
        <v>85</v>
      </c>
      <c r="W621" s="52" t="s">
        <v>85</v>
      </c>
      <c r="X621" s="52" t="s">
        <v>85</v>
      </c>
      <c r="Y621" s="52" t="s">
        <v>85</v>
      </c>
      <c r="Z621" s="52" t="s">
        <v>85</v>
      </c>
      <c r="AA621" s="52" t="s">
        <v>85</v>
      </c>
      <c r="AB621" s="52" t="s">
        <v>85</v>
      </c>
      <c r="AC621" s="52"/>
      <c r="AD621" s="52"/>
      <c r="AE621" s="52"/>
      <c r="AF621" s="52"/>
      <c r="AG621" s="52"/>
      <c r="AH621" s="52"/>
      <c r="AI621" s="162"/>
      <c r="AJ621" s="162" t="s">
        <v>85</v>
      </c>
      <c r="AK621" s="65" t="s">
        <v>85</v>
      </c>
      <c r="AL621" s="52" t="s">
        <v>85</v>
      </c>
      <c r="AM621" s="52" t="s">
        <v>85</v>
      </c>
      <c r="AN621" s="52" t="s">
        <v>85</v>
      </c>
      <c r="AO621" s="52" t="s">
        <v>85</v>
      </c>
      <c r="AP621" s="52" t="s">
        <v>85</v>
      </c>
      <c r="AQ621" s="52"/>
      <c r="AR621" s="52"/>
      <c r="AS621" s="52"/>
      <c r="AT621" s="52"/>
      <c r="AU621" s="52"/>
      <c r="AV621" s="52"/>
      <c r="AW621" s="52"/>
      <c r="AX621" s="52" t="s">
        <v>85</v>
      </c>
      <c r="AY621" s="52" t="s">
        <v>85</v>
      </c>
      <c r="AZ621" s="52" t="s">
        <v>85</v>
      </c>
      <c r="BA621" s="52" t="s">
        <v>85</v>
      </c>
      <c r="BB621" s="52" t="s">
        <v>85</v>
      </c>
      <c r="BC621" s="52" t="s">
        <v>85</v>
      </c>
      <c r="BD621" s="52" t="s">
        <v>85</v>
      </c>
      <c r="BE621" s="52"/>
      <c r="BF621" s="52"/>
      <c r="BG621" s="52"/>
      <c r="BH621" s="52"/>
      <c r="BI621" s="52"/>
      <c r="BJ621" s="52"/>
      <c r="BK621" s="52"/>
      <c r="BL621" s="52" t="s">
        <v>85</v>
      </c>
      <c r="BM621" s="162" t="s">
        <v>85</v>
      </c>
      <c r="BN621" s="52" t="s">
        <v>85</v>
      </c>
      <c r="BO621" s="65" t="s">
        <v>85</v>
      </c>
      <c r="BP621" s="52" t="s">
        <v>85</v>
      </c>
      <c r="BQ621" s="52" t="s">
        <v>85</v>
      </c>
      <c r="BR621" s="52" t="s">
        <v>85</v>
      </c>
      <c r="BS621" s="52"/>
      <c r="BT621" s="52"/>
      <c r="BU621" s="52"/>
      <c r="BV621" s="52"/>
      <c r="BW621" s="52"/>
      <c r="BX621" s="52"/>
      <c r="BY621" s="52"/>
      <c r="BZ621" s="52" t="s">
        <v>85</v>
      </c>
      <c r="CA621" s="52" t="s">
        <v>85</v>
      </c>
      <c r="CB621" s="52" t="s">
        <v>85</v>
      </c>
      <c r="CC621" s="52" t="s">
        <v>85</v>
      </c>
      <c r="CD621" s="52" t="s">
        <v>85</v>
      </c>
      <c r="CE621" s="52" t="s">
        <v>85</v>
      </c>
      <c r="CF621" s="52" t="s">
        <v>85</v>
      </c>
      <c r="CG621" s="52"/>
      <c r="CH621" s="52"/>
      <c r="CI621" s="52"/>
      <c r="CJ621" s="52"/>
      <c r="CK621" s="52"/>
      <c r="CL621" s="52"/>
      <c r="CM621" s="52"/>
      <c r="CN621" s="52" t="s">
        <v>85</v>
      </c>
      <c r="CO621" s="52" t="s">
        <v>85</v>
      </c>
      <c r="CP621" s="52" t="s">
        <v>85</v>
      </c>
      <c r="CQ621" s="52" t="s">
        <v>85</v>
      </c>
      <c r="CR621" s="162" t="s">
        <v>85</v>
      </c>
      <c r="CS621" s="178" t="s">
        <v>85</v>
      </c>
      <c r="CT621" s="3">
        <f t="shared" si="124"/>
        <v>41</v>
      </c>
      <c r="CU621" s="12">
        <v>48</v>
      </c>
      <c r="CW621" s="12">
        <f t="shared" si="125"/>
        <v>-7</v>
      </c>
    </row>
    <row r="622" spans="1:101" ht="15" x14ac:dyDescent="0.2">
      <c r="A622" s="43" t="s">
        <v>1</v>
      </c>
      <c r="B622" s="33" t="s">
        <v>2</v>
      </c>
      <c r="C622" s="89" t="s">
        <v>290</v>
      </c>
      <c r="D622" s="623"/>
      <c r="E622" s="624"/>
      <c r="F622" s="60"/>
      <c r="G622" s="10"/>
      <c r="H622" s="10" t="s">
        <v>85</v>
      </c>
      <c r="I622" s="10" t="s">
        <v>85</v>
      </c>
      <c r="J622" s="10" t="s">
        <v>85</v>
      </c>
      <c r="K622" s="10" t="s">
        <v>85</v>
      </c>
      <c r="L622" s="10" t="s">
        <v>85</v>
      </c>
      <c r="M622" s="10" t="s">
        <v>85</v>
      </c>
      <c r="N622" s="10" t="s">
        <v>85</v>
      </c>
      <c r="O622" s="10"/>
      <c r="P622" s="10"/>
      <c r="Q622" s="10"/>
      <c r="R622" s="10"/>
      <c r="S622" s="10"/>
      <c r="T622" s="10"/>
      <c r="U622" s="10"/>
      <c r="V622" s="200" t="s">
        <v>85</v>
      </c>
      <c r="W622" s="200" t="s">
        <v>85</v>
      </c>
      <c r="X622" s="200" t="s">
        <v>85</v>
      </c>
      <c r="Y622" s="200" t="s">
        <v>85</v>
      </c>
      <c r="Z622" s="10" t="s">
        <v>85</v>
      </c>
      <c r="AA622" s="10" t="s">
        <v>85</v>
      </c>
      <c r="AB622" s="10" t="s">
        <v>85</v>
      </c>
      <c r="AC622" s="10"/>
      <c r="AD622" s="10"/>
      <c r="AE622" s="10"/>
      <c r="AF622" s="10"/>
      <c r="AG622" s="10"/>
      <c r="AH622" s="10"/>
      <c r="AI622" s="160"/>
      <c r="AJ622" s="160" t="s">
        <v>85</v>
      </c>
      <c r="AK622" s="60" t="s">
        <v>85</v>
      </c>
      <c r="AL622" s="10" t="s">
        <v>85</v>
      </c>
      <c r="AM622" s="10" t="s">
        <v>85</v>
      </c>
      <c r="AN622" s="10" t="s">
        <v>85</v>
      </c>
      <c r="AO622" s="10" t="s">
        <v>85</v>
      </c>
      <c r="AP622" s="10" t="s">
        <v>85</v>
      </c>
      <c r="AQ622" s="10"/>
      <c r="AR622" s="10"/>
      <c r="AS622" s="10"/>
      <c r="AT622" s="10"/>
      <c r="AU622" s="10"/>
      <c r="AV622" s="10"/>
      <c r="AW622" s="10"/>
      <c r="AX622" s="10" t="s">
        <v>85</v>
      </c>
      <c r="AY622" s="10" t="s">
        <v>85</v>
      </c>
      <c r="AZ622" s="10" t="s">
        <v>85</v>
      </c>
      <c r="BA622" s="10" t="s">
        <v>85</v>
      </c>
      <c r="BB622" s="10" t="s">
        <v>85</v>
      </c>
      <c r="BC622" s="10" t="s">
        <v>85</v>
      </c>
      <c r="BD622" s="10" t="s">
        <v>85</v>
      </c>
      <c r="BE622" s="10"/>
      <c r="BF622" s="10"/>
      <c r="BG622" s="10"/>
      <c r="BH622" s="10"/>
      <c r="BI622" s="10"/>
      <c r="BJ622" s="10"/>
      <c r="BK622" s="10"/>
      <c r="BL622" s="10" t="s">
        <v>85</v>
      </c>
      <c r="BM622" s="160" t="s">
        <v>85</v>
      </c>
      <c r="BN622" s="10" t="s">
        <v>85</v>
      </c>
      <c r="BO622" s="60" t="s">
        <v>85</v>
      </c>
      <c r="BP622" s="10" t="s">
        <v>85</v>
      </c>
      <c r="BQ622" s="10" t="s">
        <v>85</v>
      </c>
      <c r="BR622" s="10" t="s">
        <v>85</v>
      </c>
      <c r="BS622" s="10"/>
      <c r="BT622" s="10"/>
      <c r="BU622" s="10"/>
      <c r="BV622" s="10"/>
      <c r="BW622" s="10"/>
      <c r="BX622" s="10"/>
      <c r="BY622" s="10"/>
      <c r="BZ622" s="10" t="s">
        <v>85</v>
      </c>
      <c r="CA622" s="10" t="s">
        <v>85</v>
      </c>
      <c r="CB622" s="10" t="s">
        <v>85</v>
      </c>
      <c r="CC622" s="10" t="s">
        <v>85</v>
      </c>
      <c r="CD622" s="10" t="s">
        <v>85</v>
      </c>
      <c r="CE622" s="10" t="s">
        <v>85</v>
      </c>
      <c r="CF622" s="10" t="s">
        <v>85</v>
      </c>
      <c r="CG622" s="10"/>
      <c r="CH622" s="10"/>
      <c r="CI622" s="10"/>
      <c r="CJ622" s="10"/>
      <c r="CK622" s="10"/>
      <c r="CL622" s="10"/>
      <c r="CM622" s="10"/>
      <c r="CN622" s="10" t="s">
        <v>85</v>
      </c>
      <c r="CO622" s="10" t="s">
        <v>85</v>
      </c>
      <c r="CP622" s="10" t="s">
        <v>85</v>
      </c>
      <c r="CQ622" s="10" t="s">
        <v>85</v>
      </c>
      <c r="CR622" s="160" t="s">
        <v>85</v>
      </c>
      <c r="CS622" s="18" t="s">
        <v>85</v>
      </c>
      <c r="CT622" s="3">
        <f t="shared" si="124"/>
        <v>48</v>
      </c>
      <c r="CU622" s="12">
        <v>48</v>
      </c>
      <c r="CW622" s="12">
        <f t="shared" si="125"/>
        <v>0</v>
      </c>
    </row>
    <row r="623" spans="1:101" ht="16" thickBot="1" x14ac:dyDescent="0.25">
      <c r="A623" s="35" t="s">
        <v>1</v>
      </c>
      <c r="B623" s="34" t="s">
        <v>2</v>
      </c>
      <c r="C623" s="94"/>
      <c r="D623" s="146"/>
      <c r="E623" s="147"/>
      <c r="F623" s="62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153"/>
      <c r="AJ623" s="153"/>
      <c r="AK623" s="62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153"/>
      <c r="BN623" s="30"/>
      <c r="BO623" s="62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153"/>
      <c r="CS623" s="22"/>
      <c r="CT623" s="12">
        <f t="shared" si="124"/>
        <v>0</v>
      </c>
      <c r="CU623" s="12"/>
      <c r="CW623" s="12">
        <f t="shared" si="125"/>
        <v>0</v>
      </c>
    </row>
    <row r="624" spans="1:101" s="12" customFormat="1" ht="15" x14ac:dyDescent="0.2">
      <c r="A624" s="44" t="s">
        <v>646</v>
      </c>
      <c r="B624" s="42" t="s">
        <v>587</v>
      </c>
      <c r="C624" s="86" t="s">
        <v>357</v>
      </c>
      <c r="D624" s="611"/>
      <c r="E624" s="612">
        <v>45609</v>
      </c>
      <c r="F624" s="61"/>
      <c r="G624" s="11"/>
      <c r="H624" s="11" t="s">
        <v>85</v>
      </c>
      <c r="I624" s="11" t="s">
        <v>85</v>
      </c>
      <c r="J624" s="11" t="s">
        <v>85</v>
      </c>
      <c r="K624" s="11" t="s">
        <v>85</v>
      </c>
      <c r="L624" s="11" t="s">
        <v>85</v>
      </c>
      <c r="M624" s="11" t="s">
        <v>85</v>
      </c>
      <c r="N624" s="11" t="s">
        <v>85</v>
      </c>
      <c r="O624" s="11"/>
      <c r="P624" s="11"/>
      <c r="Q624" s="11"/>
      <c r="R624" s="11"/>
      <c r="S624" s="11"/>
      <c r="T624" s="11"/>
      <c r="U624" s="11"/>
      <c r="V624" s="11" t="s">
        <v>85</v>
      </c>
      <c r="W624" s="11" t="s">
        <v>85</v>
      </c>
      <c r="X624" s="11" t="s">
        <v>85</v>
      </c>
      <c r="Y624" s="11" t="s">
        <v>85</v>
      </c>
      <c r="Z624" s="11" t="s">
        <v>85</v>
      </c>
      <c r="AA624" s="11" t="s">
        <v>85</v>
      </c>
      <c r="AB624" s="11" t="s">
        <v>85</v>
      </c>
      <c r="AC624" s="11"/>
      <c r="AD624" s="11"/>
      <c r="AE624" s="11"/>
      <c r="AF624" s="11"/>
      <c r="AG624" s="11"/>
      <c r="AH624" s="11"/>
      <c r="AI624" s="158"/>
      <c r="AJ624" s="158" t="s">
        <v>85</v>
      </c>
      <c r="AK624" s="61" t="s">
        <v>85</v>
      </c>
      <c r="AL624" s="11" t="s">
        <v>85</v>
      </c>
      <c r="AM624" s="11" t="s">
        <v>85</v>
      </c>
      <c r="AN624" s="11" t="s">
        <v>85</v>
      </c>
      <c r="AO624" s="11" t="s">
        <v>85</v>
      </c>
      <c r="AP624" s="11" t="s">
        <v>85</v>
      </c>
      <c r="AQ624" s="11"/>
      <c r="AR624" s="11"/>
      <c r="AS624" s="11"/>
      <c r="AT624" s="11"/>
      <c r="AU624" s="11"/>
      <c r="AV624" s="11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79"/>
      <c r="BN624" s="167"/>
      <c r="BO624" s="373"/>
      <c r="BP624" s="167"/>
      <c r="BQ624" s="167"/>
      <c r="BR624" s="167"/>
      <c r="BS624" s="167"/>
      <c r="BT624" s="167"/>
      <c r="BU624" s="167"/>
      <c r="BV624" s="167"/>
      <c r="BW624" s="167"/>
      <c r="BX624" s="167"/>
      <c r="BY624" s="167"/>
      <c r="BZ624" s="167"/>
      <c r="CA624" s="167"/>
      <c r="CB624" s="167"/>
      <c r="CC624" s="167"/>
      <c r="CD624" s="167"/>
      <c r="CE624" s="167"/>
      <c r="CF624" s="167"/>
      <c r="CG624" s="167"/>
      <c r="CH624" s="167"/>
      <c r="CI624" s="167"/>
      <c r="CJ624" s="167"/>
      <c r="CK624" s="167"/>
      <c r="CL624" s="167"/>
      <c r="CM624" s="167"/>
      <c r="CN624" s="167"/>
      <c r="CO624" s="167"/>
      <c r="CP624" s="167"/>
      <c r="CQ624" s="167"/>
      <c r="CR624" s="179"/>
      <c r="CS624" s="519"/>
      <c r="CT624" s="3">
        <f t="shared" si="124"/>
        <v>21</v>
      </c>
      <c r="CU624" s="12">
        <v>21</v>
      </c>
      <c r="CW624" s="12">
        <f t="shared" si="125"/>
        <v>0</v>
      </c>
    </row>
    <row r="625" spans="1:111" s="12" customFormat="1" ht="16" thickBot="1" x14ac:dyDescent="0.25">
      <c r="A625" s="44" t="s">
        <v>800</v>
      </c>
      <c r="B625" s="42" t="s">
        <v>588</v>
      </c>
      <c r="C625" s="86" t="s">
        <v>357</v>
      </c>
      <c r="D625" s="611"/>
      <c r="E625" s="612"/>
      <c r="F625" s="61"/>
      <c r="G625" s="11"/>
      <c r="H625" s="11" t="s">
        <v>85</v>
      </c>
      <c r="I625" s="11" t="s">
        <v>85</v>
      </c>
      <c r="J625" s="11" t="s">
        <v>85</v>
      </c>
      <c r="K625" s="11" t="s">
        <v>85</v>
      </c>
      <c r="L625" s="11" t="s">
        <v>85</v>
      </c>
      <c r="M625" s="11" t="s">
        <v>85</v>
      </c>
      <c r="N625" s="11" t="s">
        <v>85</v>
      </c>
      <c r="O625" s="11" t="s">
        <v>655</v>
      </c>
      <c r="P625" s="11"/>
      <c r="Q625" s="11"/>
      <c r="R625" s="11"/>
      <c r="S625" s="11"/>
      <c r="T625" s="11"/>
      <c r="U625" s="11"/>
      <c r="V625" s="11" t="s">
        <v>85</v>
      </c>
      <c r="W625" s="11" t="s">
        <v>85</v>
      </c>
      <c r="X625" s="11" t="s">
        <v>85</v>
      </c>
      <c r="Y625" s="11" t="s">
        <v>85</v>
      </c>
      <c r="Z625" s="11" t="s">
        <v>85</v>
      </c>
      <c r="AA625" s="11" t="s">
        <v>85</v>
      </c>
      <c r="AB625" s="11" t="s">
        <v>85</v>
      </c>
      <c r="AC625" s="11"/>
      <c r="AD625" s="11"/>
      <c r="AE625" s="11"/>
      <c r="AF625" s="11"/>
      <c r="AG625" s="11"/>
      <c r="AH625" s="11"/>
      <c r="AI625" s="158"/>
      <c r="AJ625" s="155" t="s">
        <v>85</v>
      </c>
      <c r="AK625" s="64" t="s">
        <v>85</v>
      </c>
      <c r="AL625" s="14" t="s">
        <v>85</v>
      </c>
      <c r="AM625" s="14" t="s">
        <v>85</v>
      </c>
      <c r="AN625" s="14" t="s">
        <v>85</v>
      </c>
      <c r="AO625" s="14" t="s">
        <v>85</v>
      </c>
      <c r="AP625" s="14" t="s">
        <v>85</v>
      </c>
      <c r="AQ625" s="11"/>
      <c r="AR625" s="11"/>
      <c r="AS625" s="11"/>
      <c r="AT625" s="11"/>
      <c r="AU625" s="11"/>
      <c r="AV625" s="11"/>
      <c r="AW625" s="11"/>
      <c r="AX625" s="11" t="s">
        <v>85</v>
      </c>
      <c r="AY625" s="11" t="s">
        <v>85</v>
      </c>
      <c r="AZ625" s="11" t="s">
        <v>85</v>
      </c>
      <c r="BA625" s="11" t="s">
        <v>85</v>
      </c>
      <c r="BB625" s="11" t="s">
        <v>85</v>
      </c>
      <c r="BC625" s="11" t="s">
        <v>85</v>
      </c>
      <c r="BD625" s="11" t="s">
        <v>85</v>
      </c>
      <c r="BE625" s="11"/>
      <c r="BF625" s="11"/>
      <c r="BG625" s="11"/>
      <c r="BH625" s="11"/>
      <c r="BI625" s="11"/>
      <c r="BJ625" s="11"/>
      <c r="BK625" s="11"/>
      <c r="BL625" s="11" t="s">
        <v>85</v>
      </c>
      <c r="BM625" s="158" t="s">
        <v>85</v>
      </c>
      <c r="BN625" s="11" t="s">
        <v>85</v>
      </c>
      <c r="BO625" s="564"/>
      <c r="BP625" s="177"/>
      <c r="BQ625" s="177"/>
      <c r="BR625" s="177"/>
      <c r="BS625" s="11"/>
      <c r="BT625" s="11"/>
      <c r="BU625" s="11"/>
      <c r="BV625" s="11"/>
      <c r="BW625" s="11"/>
      <c r="BX625" s="11"/>
      <c r="BY625" s="11"/>
      <c r="BZ625" s="11" t="s">
        <v>85</v>
      </c>
      <c r="CA625" s="11" t="s">
        <v>85</v>
      </c>
      <c r="CB625" s="11" t="s">
        <v>85</v>
      </c>
      <c r="CC625" s="11" t="s">
        <v>85</v>
      </c>
      <c r="CD625" s="11" t="s">
        <v>85</v>
      </c>
      <c r="CE625" s="11" t="s">
        <v>85</v>
      </c>
      <c r="CF625" s="11" t="s">
        <v>85</v>
      </c>
      <c r="CG625" s="11"/>
      <c r="CH625" s="11"/>
      <c r="CI625" s="11"/>
      <c r="CJ625" s="11"/>
      <c r="CK625" s="11"/>
      <c r="CL625" s="11"/>
      <c r="CM625" s="11"/>
      <c r="CN625" s="11" t="s">
        <v>85</v>
      </c>
      <c r="CO625" s="11" t="s">
        <v>85</v>
      </c>
      <c r="CP625" s="11" t="s">
        <v>85</v>
      </c>
      <c r="CQ625" s="11" t="s">
        <v>85</v>
      </c>
      <c r="CR625" s="158" t="s">
        <v>85</v>
      </c>
      <c r="CS625" s="21" t="s">
        <v>85</v>
      </c>
      <c r="CT625" s="3">
        <f t="shared" si="124"/>
        <v>45</v>
      </c>
      <c r="CU625" s="12">
        <v>48</v>
      </c>
      <c r="CW625" s="12">
        <f t="shared" si="125"/>
        <v>-3</v>
      </c>
    </row>
    <row r="626" spans="1:111" ht="15" x14ac:dyDescent="0.2">
      <c r="A626" s="43" t="s">
        <v>912</v>
      </c>
      <c r="B626" s="33" t="s">
        <v>34</v>
      </c>
      <c r="C626" s="89" t="s">
        <v>263</v>
      </c>
      <c r="D626" s="24"/>
      <c r="E626" s="142">
        <v>45595</v>
      </c>
      <c r="F626" s="60"/>
      <c r="G626" s="10"/>
      <c r="H626" s="10" t="s">
        <v>85</v>
      </c>
      <c r="I626" s="10" t="s">
        <v>85</v>
      </c>
      <c r="J626" s="10" t="s">
        <v>85</v>
      </c>
      <c r="K626" s="10" t="s">
        <v>85</v>
      </c>
      <c r="L626" s="10" t="s">
        <v>85</v>
      </c>
      <c r="M626" s="10" t="s">
        <v>85</v>
      </c>
      <c r="N626" s="10" t="s">
        <v>85</v>
      </c>
      <c r="O626" s="10"/>
      <c r="P626" s="10"/>
      <c r="Q626" s="10"/>
      <c r="R626" s="10"/>
      <c r="S626" s="10"/>
      <c r="T626" s="10"/>
      <c r="U626" s="10"/>
      <c r="V626" s="10" t="s">
        <v>85</v>
      </c>
      <c r="W626" s="10" t="s">
        <v>85</v>
      </c>
      <c r="X626" s="10" t="s">
        <v>85</v>
      </c>
      <c r="Y626" s="10" t="s">
        <v>85</v>
      </c>
      <c r="Z626" s="10" t="s">
        <v>85</v>
      </c>
      <c r="AA626" s="10" t="s">
        <v>85</v>
      </c>
      <c r="AB626" s="10" t="s">
        <v>85</v>
      </c>
      <c r="AC626" s="10"/>
      <c r="AD626" s="10"/>
      <c r="AE626" s="10"/>
      <c r="AF626" s="10"/>
      <c r="AG626" s="10"/>
      <c r="AH626" s="10"/>
      <c r="AI626" s="160"/>
      <c r="AJ626" s="160"/>
      <c r="AK626" s="6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6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60"/>
      <c r="CS626" s="18"/>
      <c r="CT626" s="12">
        <f t="shared" si="124"/>
        <v>14</v>
      </c>
      <c r="CU626" s="12"/>
      <c r="CW626" s="12">
        <f t="shared" si="125"/>
        <v>14</v>
      </c>
    </row>
    <row r="627" spans="1:111" ht="15" x14ac:dyDescent="0.2">
      <c r="A627" s="45" t="s">
        <v>912</v>
      </c>
      <c r="B627" s="25" t="s">
        <v>34</v>
      </c>
      <c r="C627" s="87" t="s">
        <v>570</v>
      </c>
      <c r="D627" s="613">
        <v>45595</v>
      </c>
      <c r="E627" s="614">
        <v>45623</v>
      </c>
      <c r="F627" s="5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61"/>
      <c r="AJ627" s="161" t="s">
        <v>85</v>
      </c>
      <c r="AK627" s="59" t="s">
        <v>85</v>
      </c>
      <c r="AL627" s="13" t="s">
        <v>85</v>
      </c>
      <c r="AM627" s="13" t="s">
        <v>85</v>
      </c>
      <c r="AN627" s="13" t="s">
        <v>85</v>
      </c>
      <c r="AO627" s="13" t="s">
        <v>85</v>
      </c>
      <c r="AP627" s="13" t="s">
        <v>85</v>
      </c>
      <c r="AQ627" s="13"/>
      <c r="AR627" s="13"/>
      <c r="AS627" s="13"/>
      <c r="AT627" s="13"/>
      <c r="AU627" s="13"/>
      <c r="AV627" s="13"/>
      <c r="AW627" s="13"/>
      <c r="AX627" s="13" t="s">
        <v>85</v>
      </c>
      <c r="AY627" s="13" t="s">
        <v>85</v>
      </c>
      <c r="AZ627" s="13" t="s">
        <v>85</v>
      </c>
      <c r="BA627" s="13" t="s">
        <v>85</v>
      </c>
      <c r="BB627" s="13" t="s">
        <v>85</v>
      </c>
      <c r="BC627" s="13" t="s">
        <v>85</v>
      </c>
      <c r="BD627" s="13" t="s">
        <v>85</v>
      </c>
      <c r="BE627" s="13"/>
      <c r="BF627" s="13"/>
      <c r="BG627" s="13"/>
      <c r="BH627" s="13"/>
      <c r="BI627" s="13"/>
      <c r="BJ627" s="13"/>
      <c r="BK627" s="13"/>
      <c r="BL627" s="13"/>
      <c r="BM627" s="161"/>
      <c r="BN627" s="13"/>
      <c r="BO627" s="59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61"/>
      <c r="CS627" s="15"/>
      <c r="CT627" s="3">
        <f t="shared" si="124"/>
        <v>14</v>
      </c>
      <c r="CU627" s="12">
        <v>14</v>
      </c>
      <c r="CW627" s="12">
        <f t="shared" si="125"/>
        <v>0</v>
      </c>
    </row>
    <row r="628" spans="1:111" ht="15" x14ac:dyDescent="0.2">
      <c r="A628" s="45" t="s">
        <v>912</v>
      </c>
      <c r="B628" s="25" t="s">
        <v>34</v>
      </c>
      <c r="C628" s="87" t="s">
        <v>357</v>
      </c>
      <c r="D628" s="613">
        <v>45623</v>
      </c>
      <c r="E628" s="614">
        <v>45629</v>
      </c>
      <c r="F628" s="5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61"/>
      <c r="AJ628" s="161"/>
      <c r="AK628" s="59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 t="s">
        <v>85</v>
      </c>
      <c r="BM628" s="161" t="s">
        <v>85</v>
      </c>
      <c r="BN628" s="13" t="s">
        <v>85</v>
      </c>
      <c r="BO628" s="59" t="s">
        <v>85</v>
      </c>
      <c r="BP628" s="13" t="s">
        <v>85</v>
      </c>
      <c r="BQ628" s="13" t="s">
        <v>85</v>
      </c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61"/>
      <c r="CS628" s="15"/>
      <c r="CT628" s="3">
        <f t="shared" ref="CT628" si="130">+COUNTA(F628:CS628)</f>
        <v>6</v>
      </c>
      <c r="CU628" s="12">
        <v>6</v>
      </c>
      <c r="CW628" s="12">
        <f t="shared" ref="CW628" si="131">+CT628+CV628-CU628</f>
        <v>0</v>
      </c>
    </row>
    <row r="629" spans="1:111" ht="16" thickBot="1" x14ac:dyDescent="0.25">
      <c r="A629" s="35" t="s">
        <v>935</v>
      </c>
      <c r="B629" s="34" t="s">
        <v>34</v>
      </c>
      <c r="C629" s="94" t="s">
        <v>293</v>
      </c>
      <c r="D629" s="637">
        <v>45629</v>
      </c>
      <c r="E629" s="638"/>
      <c r="F629" s="62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153"/>
      <c r="AJ629" s="153"/>
      <c r="AK629" s="62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153"/>
      <c r="BN629" s="30"/>
      <c r="BO629" s="62"/>
      <c r="BP629" s="30"/>
      <c r="BQ629" s="30"/>
      <c r="BR629" s="30" t="s">
        <v>85</v>
      </c>
      <c r="BS629" s="30"/>
      <c r="BT629" s="30"/>
      <c r="BU629" s="30"/>
      <c r="BV629" s="30"/>
      <c r="BW629" s="30"/>
      <c r="BX629" s="30"/>
      <c r="BY629" s="30"/>
      <c r="BZ629" s="30" t="s">
        <v>85</v>
      </c>
      <c r="CA629" s="30" t="s">
        <v>85</v>
      </c>
      <c r="CB629" s="30" t="s">
        <v>85</v>
      </c>
      <c r="CC629" s="30" t="s">
        <v>85</v>
      </c>
      <c r="CD629" s="30" t="s">
        <v>85</v>
      </c>
      <c r="CE629" s="30" t="s">
        <v>85</v>
      </c>
      <c r="CF629" s="30" t="s">
        <v>85</v>
      </c>
      <c r="CG629" s="30"/>
      <c r="CH629" s="30"/>
      <c r="CI629" s="30"/>
      <c r="CJ629" s="30"/>
      <c r="CK629" s="30"/>
      <c r="CL629" s="30"/>
      <c r="CM629" s="30"/>
      <c r="CN629" s="494"/>
      <c r="CO629" s="494"/>
      <c r="CP629" s="494"/>
      <c r="CQ629" s="494"/>
      <c r="CR629" s="604"/>
      <c r="CS629" s="605"/>
      <c r="CT629" s="3">
        <f t="shared" ref="CT629" si="132">+COUNTA(F629:CS629)</f>
        <v>8</v>
      </c>
      <c r="CU629" s="12">
        <v>14</v>
      </c>
      <c r="CV629" s="12">
        <v>6</v>
      </c>
      <c r="CW629" s="12">
        <f t="shared" ref="CW629" si="133">+CT629+CV629-CU629</f>
        <v>0</v>
      </c>
    </row>
    <row r="630" spans="1:111" s="12" customFormat="1" ht="16" thickBot="1" x14ac:dyDescent="0.25">
      <c r="A630" s="35" t="s">
        <v>975</v>
      </c>
      <c r="B630" s="34" t="s">
        <v>621</v>
      </c>
      <c r="C630" s="94" t="s">
        <v>357</v>
      </c>
      <c r="D630" s="637"/>
      <c r="E630" s="638"/>
      <c r="F630" s="62" t="s">
        <v>85</v>
      </c>
      <c r="G630" s="30" t="s">
        <v>85</v>
      </c>
      <c r="H630" s="30"/>
      <c r="I630" s="30"/>
      <c r="J630" s="30"/>
      <c r="K630" s="30"/>
      <c r="L630" s="30"/>
      <c r="M630" s="30"/>
      <c r="N630" s="30"/>
      <c r="O630" s="30" t="s">
        <v>85</v>
      </c>
      <c r="P630" s="30" t="s">
        <v>85</v>
      </c>
      <c r="Q630" s="30" t="s">
        <v>85</v>
      </c>
      <c r="R630" s="30" t="s">
        <v>85</v>
      </c>
      <c r="S630" s="30" t="s">
        <v>85</v>
      </c>
      <c r="T630" s="30" t="s">
        <v>85</v>
      </c>
      <c r="U630" s="30" t="s">
        <v>85</v>
      </c>
      <c r="V630" s="30"/>
      <c r="W630" s="30"/>
      <c r="X630" s="30"/>
      <c r="Y630" s="30"/>
      <c r="Z630" s="30"/>
      <c r="AA630" s="30"/>
      <c r="AB630" s="30"/>
      <c r="AC630" s="30" t="s">
        <v>85</v>
      </c>
      <c r="AD630" s="30" t="s">
        <v>85</v>
      </c>
      <c r="AE630" s="30" t="s">
        <v>85</v>
      </c>
      <c r="AF630" s="464"/>
      <c r="AG630" s="464"/>
      <c r="AH630" s="464"/>
      <c r="AI630" s="465"/>
      <c r="AJ630" s="153" t="s">
        <v>85</v>
      </c>
      <c r="AK630" s="62" t="s">
        <v>85</v>
      </c>
      <c r="AL630" s="30" t="s">
        <v>85</v>
      </c>
      <c r="AM630" s="30" t="s">
        <v>85</v>
      </c>
      <c r="AN630" s="30" t="s">
        <v>85</v>
      </c>
      <c r="AO630" s="30" t="s">
        <v>85</v>
      </c>
      <c r="AP630" s="30" t="s">
        <v>85</v>
      </c>
      <c r="AQ630" s="30"/>
      <c r="AR630" s="30"/>
      <c r="AS630" s="30"/>
      <c r="AT630" s="30"/>
      <c r="AU630" s="30"/>
      <c r="AV630" s="30"/>
      <c r="AW630" s="30"/>
      <c r="AX630" s="30" t="s">
        <v>85</v>
      </c>
      <c r="AY630" s="30" t="s">
        <v>85</v>
      </c>
      <c r="AZ630" s="30" t="s">
        <v>85</v>
      </c>
      <c r="BA630" s="30" t="s">
        <v>85</v>
      </c>
      <c r="BB630" s="30" t="s">
        <v>85</v>
      </c>
      <c r="BC630" s="30" t="s">
        <v>85</v>
      </c>
      <c r="BD630" s="30" t="s">
        <v>85</v>
      </c>
      <c r="BE630" s="30"/>
      <c r="BF630" s="30"/>
      <c r="BG630" s="30"/>
      <c r="BH630" s="30"/>
      <c r="BI630" s="30"/>
      <c r="BJ630" s="30"/>
      <c r="BK630" s="30"/>
      <c r="BL630" s="30" t="s">
        <v>85</v>
      </c>
      <c r="BM630" s="153" t="s">
        <v>85</v>
      </c>
      <c r="BN630" s="30" t="s">
        <v>85</v>
      </c>
      <c r="BO630" s="62" t="s">
        <v>85</v>
      </c>
      <c r="BP630" s="30" t="s">
        <v>85</v>
      </c>
      <c r="BQ630" s="30" t="s">
        <v>85</v>
      </c>
      <c r="BR630" s="30" t="s">
        <v>85</v>
      </c>
      <c r="BS630" s="30"/>
      <c r="BT630" s="30"/>
      <c r="BU630" s="30"/>
      <c r="BV630" s="30"/>
      <c r="BW630" s="30"/>
      <c r="BX630" s="30"/>
      <c r="BY630" s="30"/>
      <c r="BZ630" s="452" t="s">
        <v>85</v>
      </c>
      <c r="CA630" s="452" t="s">
        <v>85</v>
      </c>
      <c r="CB630" s="452" t="s">
        <v>85</v>
      </c>
      <c r="CC630" s="452" t="s">
        <v>85</v>
      </c>
      <c r="CD630" s="452" t="s">
        <v>85</v>
      </c>
      <c r="CE630" s="452" t="s">
        <v>85</v>
      </c>
      <c r="CF630" s="30" t="s">
        <v>85</v>
      </c>
      <c r="CG630" s="30"/>
      <c r="CH630" s="30"/>
      <c r="CI630" s="30"/>
      <c r="CJ630" s="30"/>
      <c r="CK630" s="30"/>
      <c r="CL630" s="30"/>
      <c r="CM630" s="30"/>
      <c r="CN630" s="30" t="s">
        <v>85</v>
      </c>
      <c r="CO630" s="468"/>
      <c r="CP630" s="468"/>
      <c r="CQ630" s="468"/>
      <c r="CR630" s="469"/>
      <c r="CS630" s="506"/>
      <c r="CT630" s="3">
        <f t="shared" si="124"/>
        <v>41</v>
      </c>
      <c r="CU630" s="12">
        <v>46</v>
      </c>
      <c r="CW630" s="12">
        <f t="shared" si="125"/>
        <v>-5</v>
      </c>
      <c r="CZ630"/>
      <c r="DA630"/>
      <c r="DB630"/>
      <c r="DC630"/>
      <c r="DD630"/>
      <c r="DE630"/>
      <c r="DF630"/>
      <c r="DG630"/>
    </row>
    <row r="631" spans="1:111" ht="16" thickBot="1" x14ac:dyDescent="0.25">
      <c r="A631" s="76" t="s">
        <v>802</v>
      </c>
      <c r="B631" s="77" t="s">
        <v>801</v>
      </c>
      <c r="C631" s="216" t="s">
        <v>357</v>
      </c>
      <c r="D631" s="639">
        <v>45581</v>
      </c>
      <c r="E631" s="640"/>
      <c r="F631" s="65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 t="s">
        <v>85</v>
      </c>
      <c r="W631" s="52" t="s">
        <v>85</v>
      </c>
      <c r="X631" s="52" t="s">
        <v>85</v>
      </c>
      <c r="Y631" s="52" t="s">
        <v>85</v>
      </c>
      <c r="Z631" s="52" t="s">
        <v>85</v>
      </c>
      <c r="AA631" s="52" t="s">
        <v>85</v>
      </c>
      <c r="AB631" s="52" t="s">
        <v>85</v>
      </c>
      <c r="AC631" s="52"/>
      <c r="AD631" s="52"/>
      <c r="AE631" s="52"/>
      <c r="AF631" s="52"/>
      <c r="AG631" s="52"/>
      <c r="AH631" s="52"/>
      <c r="AI631" s="162"/>
      <c r="AJ631" s="163" t="s">
        <v>85</v>
      </c>
      <c r="AK631" s="66" t="s">
        <v>85</v>
      </c>
      <c r="AL631" s="53" t="s">
        <v>85</v>
      </c>
      <c r="AM631" s="53" t="s">
        <v>85</v>
      </c>
      <c r="AN631" s="53" t="s">
        <v>85</v>
      </c>
      <c r="AO631" s="53" t="s">
        <v>85</v>
      </c>
      <c r="AP631" s="53" t="s">
        <v>85</v>
      </c>
      <c r="AQ631" s="52" t="s">
        <v>655</v>
      </c>
      <c r="AR631" s="52" t="s">
        <v>655</v>
      </c>
      <c r="AS631" s="52" t="s">
        <v>655</v>
      </c>
      <c r="AT631" s="52" t="s">
        <v>655</v>
      </c>
      <c r="AU631" s="52" t="s">
        <v>655</v>
      </c>
      <c r="AV631" s="52" t="s">
        <v>655</v>
      </c>
      <c r="AW631" s="52" t="s">
        <v>655</v>
      </c>
      <c r="AX631" s="52" t="s">
        <v>85</v>
      </c>
      <c r="AY631" s="52" t="s">
        <v>85</v>
      </c>
      <c r="AZ631" s="52" t="s">
        <v>85</v>
      </c>
      <c r="BA631" s="52" t="s">
        <v>85</v>
      </c>
      <c r="BB631" s="52" t="s">
        <v>85</v>
      </c>
      <c r="BC631" s="52" t="s">
        <v>85</v>
      </c>
      <c r="BD631" s="52" t="s">
        <v>85</v>
      </c>
      <c r="BE631" s="52"/>
      <c r="BF631" s="52"/>
      <c r="BG631" s="52"/>
      <c r="BH631" s="52"/>
      <c r="BI631" s="52"/>
      <c r="BJ631" s="52"/>
      <c r="BK631" s="52"/>
      <c r="BL631" s="406"/>
      <c r="BM631" s="162" t="s">
        <v>85</v>
      </c>
      <c r="BN631" s="52" t="s">
        <v>85</v>
      </c>
      <c r="BO631" s="65" t="s">
        <v>85</v>
      </c>
      <c r="BP631" s="52" t="s">
        <v>85</v>
      </c>
      <c r="BQ631" s="52" t="s">
        <v>85</v>
      </c>
      <c r="BR631" s="52" t="s">
        <v>85</v>
      </c>
      <c r="BS631" s="52"/>
      <c r="BT631" s="52"/>
      <c r="BU631" s="52"/>
      <c r="BV631" s="52"/>
      <c r="BW631" s="52"/>
      <c r="BX631" s="52"/>
      <c r="BY631" s="52"/>
      <c r="BZ631" s="416"/>
      <c r="CA631" s="416"/>
      <c r="CB631" s="416"/>
      <c r="CC631" s="416"/>
      <c r="CD631" s="416"/>
      <c r="CE631" s="416"/>
      <c r="CF631" s="416"/>
      <c r="CG631" s="52"/>
      <c r="CH631" s="52"/>
      <c r="CI631" s="52"/>
      <c r="CJ631" s="52"/>
      <c r="CK631" s="52"/>
      <c r="CL631" s="52"/>
      <c r="CM631" s="52"/>
      <c r="CN631" s="52" t="s">
        <v>85</v>
      </c>
      <c r="CO631" s="52" t="s">
        <v>85</v>
      </c>
      <c r="CP631" s="52" t="s">
        <v>85</v>
      </c>
      <c r="CQ631" s="52" t="s">
        <v>85</v>
      </c>
      <c r="CR631" s="162" t="s">
        <v>85</v>
      </c>
      <c r="CS631" s="178" t="s">
        <v>85</v>
      </c>
      <c r="CT631" s="3">
        <f t="shared" si="124"/>
        <v>40</v>
      </c>
      <c r="CU631" s="12">
        <v>41</v>
      </c>
      <c r="CW631" s="12">
        <f t="shared" si="125"/>
        <v>-1</v>
      </c>
    </row>
    <row r="632" spans="1:111" ht="16" thickBot="1" x14ac:dyDescent="0.25">
      <c r="A632" s="76" t="s">
        <v>803</v>
      </c>
      <c r="B632" s="77" t="s">
        <v>804</v>
      </c>
      <c r="C632" s="216" t="s">
        <v>357</v>
      </c>
      <c r="D632" s="639">
        <v>45581</v>
      </c>
      <c r="E632" s="640">
        <v>45637</v>
      </c>
      <c r="F632" s="65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 t="s">
        <v>85</v>
      </c>
      <c r="W632" s="52" t="s">
        <v>85</v>
      </c>
      <c r="X632" s="52" t="s">
        <v>85</v>
      </c>
      <c r="Y632" s="52" t="s">
        <v>85</v>
      </c>
      <c r="Z632" s="52" t="s">
        <v>85</v>
      </c>
      <c r="AA632" s="52" t="s">
        <v>85</v>
      </c>
      <c r="AB632" s="52" t="s">
        <v>85</v>
      </c>
      <c r="AC632" s="52"/>
      <c r="AD632" s="52"/>
      <c r="AE632" s="52"/>
      <c r="AF632" s="52"/>
      <c r="AG632" s="52"/>
      <c r="AH632" s="52"/>
      <c r="AI632" s="162"/>
      <c r="AJ632" s="163" t="s">
        <v>85</v>
      </c>
      <c r="AK632" s="66" t="s">
        <v>85</v>
      </c>
      <c r="AL632" s="53" t="s">
        <v>85</v>
      </c>
      <c r="AM632" s="53" t="s">
        <v>85</v>
      </c>
      <c r="AN632" s="53" t="s">
        <v>85</v>
      </c>
      <c r="AO632" s="53" t="s">
        <v>85</v>
      </c>
      <c r="AP632" s="53" t="s">
        <v>85</v>
      </c>
      <c r="AQ632" s="52"/>
      <c r="AR632" s="52"/>
      <c r="AS632" s="52"/>
      <c r="AT632" s="52"/>
      <c r="AU632" s="52"/>
      <c r="AV632" s="52"/>
      <c r="AW632" s="52"/>
      <c r="AX632" s="52" t="s">
        <v>85</v>
      </c>
      <c r="AY632" s="52" t="s">
        <v>85</v>
      </c>
      <c r="AZ632" s="52" t="s">
        <v>85</v>
      </c>
      <c r="BA632" s="52" t="s">
        <v>85</v>
      </c>
      <c r="BB632" s="52" t="s">
        <v>85</v>
      </c>
      <c r="BC632" s="52" t="s">
        <v>85</v>
      </c>
      <c r="BD632" s="52" t="s">
        <v>85</v>
      </c>
      <c r="BE632" s="52"/>
      <c r="BF632" s="52"/>
      <c r="BG632" s="52"/>
      <c r="BH632" s="52"/>
      <c r="BI632" s="52"/>
      <c r="BJ632" s="52"/>
      <c r="BK632" s="52"/>
      <c r="BL632" s="406"/>
      <c r="BM632" s="162" t="s">
        <v>85</v>
      </c>
      <c r="BN632" s="52" t="s">
        <v>85</v>
      </c>
      <c r="BO632" s="65" t="s">
        <v>85</v>
      </c>
      <c r="BP632" s="52" t="s">
        <v>85</v>
      </c>
      <c r="BQ632" s="52" t="s">
        <v>85</v>
      </c>
      <c r="BR632" s="52" t="s">
        <v>85</v>
      </c>
      <c r="BS632" s="52"/>
      <c r="BT632" s="52"/>
      <c r="BU632" s="52"/>
      <c r="BV632" s="52"/>
      <c r="BW632" s="52"/>
      <c r="BX632" s="52"/>
      <c r="BY632" s="497"/>
      <c r="BZ632" s="497"/>
      <c r="CA632" s="497"/>
      <c r="CB632" s="497"/>
      <c r="CC632" s="497"/>
      <c r="CD632" s="497"/>
      <c r="CE632" s="497"/>
      <c r="CF632" s="497"/>
      <c r="CG632" s="497"/>
      <c r="CH632" s="497"/>
      <c r="CI632" s="497"/>
      <c r="CJ632" s="497"/>
      <c r="CK632" s="497"/>
      <c r="CL632" s="497"/>
      <c r="CM632" s="497"/>
      <c r="CN632" s="497"/>
      <c r="CO632" s="497"/>
      <c r="CP632" s="497"/>
      <c r="CQ632" s="497"/>
      <c r="CR632" s="527"/>
      <c r="CS632" s="529"/>
      <c r="CT632" s="3">
        <f t="shared" si="124"/>
        <v>27</v>
      </c>
      <c r="CU632" s="12">
        <v>28</v>
      </c>
      <c r="CW632" s="12">
        <f t="shared" si="125"/>
        <v>-1</v>
      </c>
    </row>
    <row r="633" spans="1:111" ht="16" thickBot="1" x14ac:dyDescent="0.25">
      <c r="A633" s="76" t="s">
        <v>805</v>
      </c>
      <c r="B633" s="77" t="s">
        <v>806</v>
      </c>
      <c r="C633" s="216" t="s">
        <v>357</v>
      </c>
      <c r="D633" s="639">
        <v>45581</v>
      </c>
      <c r="E633" s="640"/>
      <c r="F633" s="65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 t="s">
        <v>85</v>
      </c>
      <c r="W633" s="52" t="s">
        <v>85</v>
      </c>
      <c r="X633" s="52" t="s">
        <v>85</v>
      </c>
      <c r="Y633" s="52" t="s">
        <v>85</v>
      </c>
      <c r="Z633" s="52" t="s">
        <v>85</v>
      </c>
      <c r="AA633" s="52" t="s">
        <v>85</v>
      </c>
      <c r="AB633" s="52" t="s">
        <v>85</v>
      </c>
      <c r="AC633" s="52"/>
      <c r="AD633" s="52"/>
      <c r="AE633" s="52"/>
      <c r="AF633" s="52"/>
      <c r="AG633" s="52"/>
      <c r="AH633" s="52"/>
      <c r="AI633" s="162"/>
      <c r="AJ633" s="163" t="s">
        <v>85</v>
      </c>
      <c r="AK633" s="66" t="s">
        <v>85</v>
      </c>
      <c r="AL633" s="53" t="s">
        <v>85</v>
      </c>
      <c r="AM633" s="53" t="s">
        <v>85</v>
      </c>
      <c r="AN633" s="53" t="s">
        <v>85</v>
      </c>
      <c r="AO633" s="53" t="s">
        <v>85</v>
      </c>
      <c r="AP633" s="53" t="s">
        <v>85</v>
      </c>
      <c r="AQ633" s="52" t="s">
        <v>655</v>
      </c>
      <c r="AR633" s="52" t="s">
        <v>655</v>
      </c>
      <c r="AS633" s="52" t="s">
        <v>655</v>
      </c>
      <c r="AT633" s="52" t="s">
        <v>655</v>
      </c>
      <c r="AU633" s="52" t="s">
        <v>655</v>
      </c>
      <c r="AV633" s="52" t="s">
        <v>655</v>
      </c>
      <c r="AW633" s="52" t="s">
        <v>655</v>
      </c>
      <c r="AX633" s="406"/>
      <c r="AY633" s="52" t="s">
        <v>85</v>
      </c>
      <c r="AZ633" s="52" t="s">
        <v>85</v>
      </c>
      <c r="BA633" s="52" t="s">
        <v>85</v>
      </c>
      <c r="BB633" s="52" t="s">
        <v>85</v>
      </c>
      <c r="BC633" s="52" t="s">
        <v>85</v>
      </c>
      <c r="BD633" s="52" t="s">
        <v>85</v>
      </c>
      <c r="BE633" s="52"/>
      <c r="BF633" s="52"/>
      <c r="BG633" s="52"/>
      <c r="BH633" s="52"/>
      <c r="BI633" s="52"/>
      <c r="BJ633" s="52"/>
      <c r="BK633" s="52"/>
      <c r="BL633" s="406"/>
      <c r="BM633" s="162" t="s">
        <v>85</v>
      </c>
      <c r="BN633" s="52" t="s">
        <v>85</v>
      </c>
      <c r="BO633" s="65" t="s">
        <v>85</v>
      </c>
      <c r="BP633" s="52" t="s">
        <v>85</v>
      </c>
      <c r="BQ633" s="52" t="s">
        <v>85</v>
      </c>
      <c r="BR633" s="52" t="s">
        <v>85</v>
      </c>
      <c r="BS633" s="52"/>
      <c r="BT633" s="52"/>
      <c r="BU633" s="52"/>
      <c r="BV633" s="52"/>
      <c r="BW633" s="52"/>
      <c r="BX633" s="52"/>
      <c r="BY633" s="52"/>
      <c r="BZ633" s="52" t="s">
        <v>85</v>
      </c>
      <c r="CA633" s="52" t="s">
        <v>85</v>
      </c>
      <c r="CB633" s="52" t="s">
        <v>85</v>
      </c>
      <c r="CC633" s="52" t="s">
        <v>85</v>
      </c>
      <c r="CD633" s="52" t="s">
        <v>85</v>
      </c>
      <c r="CE633" s="52" t="s">
        <v>85</v>
      </c>
      <c r="CF633" s="52" t="s">
        <v>85</v>
      </c>
      <c r="CG633" s="52"/>
      <c r="CH633" s="52"/>
      <c r="CI633" s="52"/>
      <c r="CJ633" s="52"/>
      <c r="CK633" s="52"/>
      <c r="CL633" s="52"/>
      <c r="CM633" s="52"/>
      <c r="CN633" s="52" t="s">
        <v>85</v>
      </c>
      <c r="CO633" s="52" t="s">
        <v>85</v>
      </c>
      <c r="CP633" s="52" t="s">
        <v>85</v>
      </c>
      <c r="CQ633" s="52" t="s">
        <v>85</v>
      </c>
      <c r="CR633" s="162" t="s">
        <v>85</v>
      </c>
      <c r="CS633" s="178" t="s">
        <v>85</v>
      </c>
      <c r="CT633" s="3">
        <f t="shared" si="124"/>
        <v>46</v>
      </c>
      <c r="CU633" s="12">
        <v>46</v>
      </c>
      <c r="CW633" s="12">
        <f t="shared" si="125"/>
        <v>0</v>
      </c>
    </row>
    <row r="634" spans="1:111" s="12" customFormat="1" ht="16" thickBot="1" x14ac:dyDescent="0.25">
      <c r="A634" s="188" t="s">
        <v>640</v>
      </c>
      <c r="B634" s="189" t="s">
        <v>641</v>
      </c>
      <c r="C634" s="190" t="s">
        <v>565</v>
      </c>
      <c r="D634" s="642"/>
      <c r="E634" s="643"/>
      <c r="F634" s="66" t="s">
        <v>85</v>
      </c>
      <c r="G634" s="53" t="s">
        <v>85</v>
      </c>
      <c r="H634" s="53" t="s">
        <v>85</v>
      </c>
      <c r="I634" s="53" t="s">
        <v>85</v>
      </c>
      <c r="J634" s="53" t="s">
        <v>85</v>
      </c>
      <c r="K634" s="53" t="s">
        <v>85</v>
      </c>
      <c r="L634" s="53" t="s">
        <v>85</v>
      </c>
      <c r="M634" s="53" t="s">
        <v>85</v>
      </c>
      <c r="N634" s="53" t="s">
        <v>85</v>
      </c>
      <c r="O634" s="53"/>
      <c r="P634" s="53"/>
      <c r="Q634" s="53"/>
      <c r="R634" s="53"/>
      <c r="S634" s="53"/>
      <c r="T634" s="53"/>
      <c r="U634" s="53"/>
      <c r="V634" s="413"/>
      <c r="W634" s="53" t="s">
        <v>85</v>
      </c>
      <c r="X634" s="53" t="s">
        <v>85</v>
      </c>
      <c r="Y634" s="53" t="s">
        <v>85</v>
      </c>
      <c r="Z634" s="53" t="s">
        <v>85</v>
      </c>
      <c r="AA634" s="53" t="s">
        <v>85</v>
      </c>
      <c r="AB634" s="53" t="s">
        <v>85</v>
      </c>
      <c r="AC634" s="53"/>
      <c r="AD634" s="53"/>
      <c r="AE634" s="53"/>
      <c r="AF634" s="53"/>
      <c r="AG634" s="53"/>
      <c r="AH634" s="53"/>
      <c r="AI634" s="163"/>
      <c r="AJ634" s="158" t="s">
        <v>85</v>
      </c>
      <c r="AK634" s="61" t="s">
        <v>85</v>
      </c>
      <c r="AL634" s="11" t="s">
        <v>85</v>
      </c>
      <c r="AM634" s="11" t="s">
        <v>85</v>
      </c>
      <c r="AN634" s="11" t="s">
        <v>85</v>
      </c>
      <c r="AO634" s="11" t="s">
        <v>85</v>
      </c>
      <c r="AP634" s="11" t="s">
        <v>85</v>
      </c>
      <c r="AQ634" s="53"/>
      <c r="AR634" s="53"/>
      <c r="AS634" s="53"/>
      <c r="AT634" s="53"/>
      <c r="AU634" s="53"/>
      <c r="AV634" s="53"/>
      <c r="AW634" s="53"/>
      <c r="AX634" s="53" t="s">
        <v>85</v>
      </c>
      <c r="AY634" s="53" t="s">
        <v>85</v>
      </c>
      <c r="AZ634" s="53" t="s">
        <v>85</v>
      </c>
      <c r="BA634" s="281"/>
      <c r="BB634" s="281"/>
      <c r="BC634" s="281"/>
      <c r="BD634" s="281"/>
      <c r="BE634" s="281"/>
      <c r="BF634" s="281"/>
      <c r="BG634" s="281"/>
      <c r="BH634" s="281"/>
      <c r="BI634" s="281"/>
      <c r="BJ634" s="281"/>
      <c r="BK634" s="281"/>
      <c r="BL634" s="281"/>
      <c r="BM634" s="297"/>
      <c r="BN634" s="281"/>
      <c r="BO634" s="372"/>
      <c r="BP634" s="281"/>
      <c r="BQ634" s="281"/>
      <c r="BR634" s="281"/>
      <c r="BS634" s="281"/>
      <c r="BT634" s="281"/>
      <c r="BU634" s="281"/>
      <c r="BV634" s="281"/>
      <c r="BW634" s="281"/>
      <c r="BX634" s="281"/>
      <c r="BY634" s="281"/>
      <c r="BZ634" s="281"/>
      <c r="CA634" s="281"/>
      <c r="CB634" s="281"/>
      <c r="CC634" s="281"/>
      <c r="CD634" s="281"/>
      <c r="CE634" s="281"/>
      <c r="CF634" s="281"/>
      <c r="CG634" s="281"/>
      <c r="CH634" s="281"/>
      <c r="CI634" s="281"/>
      <c r="CJ634" s="281"/>
      <c r="CK634" s="281"/>
      <c r="CL634" s="281"/>
      <c r="CM634" s="281"/>
      <c r="CN634" s="281"/>
      <c r="CO634" s="281"/>
      <c r="CP634" s="281"/>
      <c r="CQ634" s="281"/>
      <c r="CR634" s="297"/>
      <c r="CS634" s="430"/>
      <c r="CT634" s="3">
        <f t="shared" si="124"/>
        <v>25</v>
      </c>
      <c r="CU634" s="12">
        <v>28</v>
      </c>
      <c r="CW634" s="12">
        <f t="shared" si="125"/>
        <v>-3</v>
      </c>
      <c r="CZ634"/>
      <c r="DA634"/>
      <c r="DB634"/>
      <c r="DC634"/>
      <c r="DD634"/>
      <c r="DE634"/>
      <c r="DF634"/>
      <c r="DG634"/>
    </row>
    <row r="635" spans="1:111" ht="15" x14ac:dyDescent="0.2">
      <c r="A635" s="43" t="s">
        <v>267</v>
      </c>
      <c r="B635" s="33" t="s">
        <v>268</v>
      </c>
      <c r="C635" s="89" t="s">
        <v>310</v>
      </c>
      <c r="D635" s="141"/>
      <c r="E635" s="142">
        <v>45581</v>
      </c>
      <c r="F635" s="60"/>
      <c r="G635" s="10"/>
      <c r="H635" s="10" t="s">
        <v>85</v>
      </c>
      <c r="I635" s="10" t="s">
        <v>85</v>
      </c>
      <c r="J635" s="10" t="s">
        <v>85</v>
      </c>
      <c r="K635" s="10" t="s">
        <v>85</v>
      </c>
      <c r="L635" s="10" t="s">
        <v>85</v>
      </c>
      <c r="M635" s="10" t="s">
        <v>85</v>
      </c>
      <c r="N635" s="10" t="s">
        <v>85</v>
      </c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60"/>
      <c r="AK635" s="6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6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60"/>
      <c r="CS635" s="18"/>
      <c r="CT635" s="12">
        <f t="shared" si="124"/>
        <v>7</v>
      </c>
      <c r="CU635" s="12"/>
      <c r="CW635" s="12">
        <f t="shared" si="125"/>
        <v>7</v>
      </c>
    </row>
    <row r="636" spans="1:111" ht="15" x14ac:dyDescent="0.2">
      <c r="A636" s="45" t="s">
        <v>267</v>
      </c>
      <c r="B636" s="25" t="s">
        <v>268</v>
      </c>
      <c r="C636" s="87" t="s">
        <v>263</v>
      </c>
      <c r="D636" s="143">
        <v>45581</v>
      </c>
      <c r="E636" s="144">
        <v>45595</v>
      </c>
      <c r="F636" s="5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 t="s">
        <v>85</v>
      </c>
      <c r="W636" s="13" t="s">
        <v>85</v>
      </c>
      <c r="X636" s="13" t="s">
        <v>85</v>
      </c>
      <c r="Y636" s="13" t="s">
        <v>85</v>
      </c>
      <c r="Z636" s="13" t="s">
        <v>85</v>
      </c>
      <c r="AA636" s="13" t="s">
        <v>85</v>
      </c>
      <c r="AB636" s="13" t="s">
        <v>85</v>
      </c>
      <c r="AC636" s="13"/>
      <c r="AD636" s="13"/>
      <c r="AE636" s="13"/>
      <c r="AF636" s="13"/>
      <c r="AG636" s="13"/>
      <c r="AH636" s="13"/>
      <c r="AI636" s="13"/>
      <c r="AJ636" s="161"/>
      <c r="AK636" s="59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59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61"/>
      <c r="CS636" s="15"/>
      <c r="CT636" s="12">
        <f t="shared" si="124"/>
        <v>7</v>
      </c>
      <c r="CU636" s="12"/>
      <c r="CW636" s="12">
        <f t="shared" si="125"/>
        <v>7</v>
      </c>
    </row>
    <row r="637" spans="1:111" ht="15" x14ac:dyDescent="0.2">
      <c r="A637" s="45" t="s">
        <v>267</v>
      </c>
      <c r="B637" s="25" t="s">
        <v>268</v>
      </c>
      <c r="C637" s="87" t="s">
        <v>570</v>
      </c>
      <c r="D637" s="613">
        <v>45595</v>
      </c>
      <c r="E637" s="614">
        <v>45623</v>
      </c>
      <c r="F637" s="5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61" t="s">
        <v>85</v>
      </c>
      <c r="AK637" s="59" t="s">
        <v>85</v>
      </c>
      <c r="AL637" s="13" t="s">
        <v>85</v>
      </c>
      <c r="AM637" s="13" t="s">
        <v>85</v>
      </c>
      <c r="AN637" s="13" t="s">
        <v>85</v>
      </c>
      <c r="AO637" s="13" t="s">
        <v>85</v>
      </c>
      <c r="AP637" s="13" t="s">
        <v>85</v>
      </c>
      <c r="AQ637" s="13"/>
      <c r="AR637" s="13"/>
      <c r="AS637" s="13"/>
      <c r="AT637" s="13"/>
      <c r="AU637" s="13"/>
      <c r="AV637" s="13"/>
      <c r="AW637" s="13"/>
      <c r="AX637" s="13" t="s">
        <v>85</v>
      </c>
      <c r="AY637" s="13" t="s">
        <v>85</v>
      </c>
      <c r="AZ637" s="13" t="s">
        <v>85</v>
      </c>
      <c r="BA637" s="13" t="s">
        <v>85</v>
      </c>
      <c r="BB637" s="13" t="s">
        <v>85</v>
      </c>
      <c r="BC637" s="13" t="s">
        <v>85</v>
      </c>
      <c r="BD637" s="13" t="s">
        <v>85</v>
      </c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59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61"/>
      <c r="CS637" s="15"/>
      <c r="CT637" s="3">
        <f t="shared" si="124"/>
        <v>14</v>
      </c>
      <c r="CU637" s="12">
        <v>14</v>
      </c>
      <c r="CW637" s="12">
        <f t="shared" si="125"/>
        <v>0</v>
      </c>
    </row>
    <row r="638" spans="1:111" ht="16" thickBot="1" x14ac:dyDescent="0.25">
      <c r="A638" s="48" t="s">
        <v>267</v>
      </c>
      <c r="B638" s="46" t="s">
        <v>268</v>
      </c>
      <c r="C638" s="88" t="s">
        <v>357</v>
      </c>
      <c r="D638" s="635">
        <v>45623</v>
      </c>
      <c r="E638" s="636">
        <v>45637</v>
      </c>
      <c r="F638" s="63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159"/>
      <c r="AK638" s="63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 t="s">
        <v>85</v>
      </c>
      <c r="BM638" s="27" t="s">
        <v>85</v>
      </c>
      <c r="BN638" s="27" t="s">
        <v>85</v>
      </c>
      <c r="BO638" s="63" t="s">
        <v>85</v>
      </c>
      <c r="BP638" s="27" t="s">
        <v>85</v>
      </c>
      <c r="BQ638" s="27" t="s">
        <v>85</v>
      </c>
      <c r="BR638" s="27" t="s">
        <v>85</v>
      </c>
      <c r="BS638" s="27"/>
      <c r="BT638" s="27"/>
      <c r="BU638" s="27"/>
      <c r="BV638" s="27"/>
      <c r="BW638" s="27"/>
      <c r="BX638" s="498"/>
      <c r="BY638" s="498"/>
      <c r="BZ638" s="498"/>
      <c r="CA638" s="498"/>
      <c r="CB638" s="498"/>
      <c r="CC638" s="498"/>
      <c r="CD638" s="498"/>
      <c r="CE638" s="498"/>
      <c r="CF638" s="498"/>
      <c r="CG638" s="498"/>
      <c r="CH638" s="498"/>
      <c r="CI638" s="498"/>
      <c r="CJ638" s="498"/>
      <c r="CK638" s="498"/>
      <c r="CL638" s="498"/>
      <c r="CM638" s="498"/>
      <c r="CN638" s="498"/>
      <c r="CO638" s="498"/>
      <c r="CP638" s="498"/>
      <c r="CQ638" s="498"/>
      <c r="CR638" s="521"/>
      <c r="CS638" s="581"/>
      <c r="CT638" s="3">
        <f t="shared" ref="CT638:CT639" si="134">+COUNTA(F638:CS638)</f>
        <v>7</v>
      </c>
      <c r="CU638" s="12">
        <v>7</v>
      </c>
      <c r="CW638" s="12">
        <f t="shared" ref="CW638:CW639" si="135">+CT638+CV638-CU638</f>
        <v>0</v>
      </c>
    </row>
    <row r="639" spans="1:111" ht="15" x14ac:dyDescent="0.2">
      <c r="A639" s="43" t="s">
        <v>271</v>
      </c>
      <c r="B639" s="33" t="s">
        <v>272</v>
      </c>
      <c r="C639" s="89" t="s">
        <v>310</v>
      </c>
      <c r="D639" s="141"/>
      <c r="E639" s="142"/>
      <c r="F639" s="60"/>
      <c r="G639" s="10"/>
      <c r="H639" s="10" t="s">
        <v>85</v>
      </c>
      <c r="I639" s="10" t="s">
        <v>85</v>
      </c>
      <c r="J639" s="10" t="s">
        <v>85</v>
      </c>
      <c r="K639" s="10" t="s">
        <v>85</v>
      </c>
      <c r="L639" s="10" t="s">
        <v>85</v>
      </c>
      <c r="M639" s="10" t="s">
        <v>85</v>
      </c>
      <c r="N639" s="10" t="s">
        <v>85</v>
      </c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60"/>
      <c r="AK639" s="6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6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60"/>
      <c r="CS639" s="18"/>
      <c r="CT639" s="12">
        <f t="shared" si="134"/>
        <v>7</v>
      </c>
      <c r="CU639" s="12"/>
      <c r="CW639" s="12">
        <f t="shared" si="135"/>
        <v>7</v>
      </c>
    </row>
    <row r="640" spans="1:111" ht="15" x14ac:dyDescent="0.2">
      <c r="A640" s="45" t="s">
        <v>271</v>
      </c>
      <c r="B640" s="25" t="s">
        <v>272</v>
      </c>
      <c r="C640" s="87" t="s">
        <v>263</v>
      </c>
      <c r="D640" s="143">
        <v>45581</v>
      </c>
      <c r="E640" s="144">
        <v>45595</v>
      </c>
      <c r="F640" s="5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 t="s">
        <v>85</v>
      </c>
      <c r="W640" s="13" t="s">
        <v>85</v>
      </c>
      <c r="X640" s="13" t="s">
        <v>85</v>
      </c>
      <c r="Y640" s="13" t="s">
        <v>85</v>
      </c>
      <c r="Z640" s="13" t="s">
        <v>85</v>
      </c>
      <c r="AA640" s="13" t="s">
        <v>85</v>
      </c>
      <c r="AB640" s="13" t="s">
        <v>85</v>
      </c>
      <c r="AC640" s="13"/>
      <c r="AD640" s="13"/>
      <c r="AE640" s="13"/>
      <c r="AF640" s="13"/>
      <c r="AG640" s="13"/>
      <c r="AH640" s="13"/>
      <c r="AI640" s="13"/>
      <c r="AJ640" s="161"/>
      <c r="AK640" s="59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59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61"/>
      <c r="CS640" s="15"/>
      <c r="CT640" s="12">
        <f t="shared" si="124"/>
        <v>7</v>
      </c>
      <c r="CU640" s="12"/>
      <c r="CW640" s="12">
        <f t="shared" si="125"/>
        <v>7</v>
      </c>
    </row>
    <row r="641" spans="1:101" ht="15" x14ac:dyDescent="0.2">
      <c r="A641" s="45" t="s">
        <v>271</v>
      </c>
      <c r="B641" s="25" t="s">
        <v>272</v>
      </c>
      <c r="C641" s="87" t="s">
        <v>570</v>
      </c>
      <c r="D641" s="613">
        <v>45595</v>
      </c>
      <c r="E641" s="614">
        <v>45623</v>
      </c>
      <c r="F641" s="5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61" t="s">
        <v>85</v>
      </c>
      <c r="AK641" s="59" t="s">
        <v>85</v>
      </c>
      <c r="AL641" s="13" t="s">
        <v>85</v>
      </c>
      <c r="AM641" s="13" t="s">
        <v>85</v>
      </c>
      <c r="AN641" s="13" t="s">
        <v>85</v>
      </c>
      <c r="AO641" s="13" t="s">
        <v>85</v>
      </c>
      <c r="AP641" s="13" t="s">
        <v>85</v>
      </c>
      <c r="AQ641" s="13"/>
      <c r="AR641" s="13"/>
      <c r="AS641" s="13"/>
      <c r="AT641" s="13"/>
      <c r="AU641" s="13"/>
      <c r="AV641" s="13"/>
      <c r="AW641" s="13"/>
      <c r="AX641" s="13" t="s">
        <v>85</v>
      </c>
      <c r="AY641" s="13" t="s">
        <v>85</v>
      </c>
      <c r="AZ641" s="13" t="s">
        <v>85</v>
      </c>
      <c r="BA641" s="13" t="s">
        <v>85</v>
      </c>
      <c r="BB641" s="13" t="s">
        <v>85</v>
      </c>
      <c r="BC641" s="13" t="s">
        <v>85</v>
      </c>
      <c r="BD641" s="13" t="s">
        <v>85</v>
      </c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59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61"/>
      <c r="CS641" s="15"/>
      <c r="CT641" s="3">
        <f t="shared" si="124"/>
        <v>14</v>
      </c>
      <c r="CU641" s="12">
        <v>14</v>
      </c>
      <c r="CW641" s="12">
        <f t="shared" si="125"/>
        <v>0</v>
      </c>
    </row>
    <row r="642" spans="1:101" ht="16" thickBot="1" x14ac:dyDescent="0.25">
      <c r="A642" s="48" t="s">
        <v>271</v>
      </c>
      <c r="B642" s="46" t="s">
        <v>272</v>
      </c>
      <c r="C642" s="88" t="s">
        <v>357</v>
      </c>
      <c r="D642" s="635">
        <v>45623</v>
      </c>
      <c r="E642" s="636">
        <v>45637</v>
      </c>
      <c r="F642" s="63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159"/>
      <c r="AK642" s="63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 t="s">
        <v>85</v>
      </c>
      <c r="BM642" s="27" t="s">
        <v>85</v>
      </c>
      <c r="BN642" s="27" t="s">
        <v>85</v>
      </c>
      <c r="BO642" s="63" t="s">
        <v>85</v>
      </c>
      <c r="BP642" s="27" t="s">
        <v>85</v>
      </c>
      <c r="BQ642" s="27" t="s">
        <v>85</v>
      </c>
      <c r="BR642" s="27" t="s">
        <v>85</v>
      </c>
      <c r="BS642" s="27"/>
      <c r="BT642" s="27"/>
      <c r="BU642" s="27"/>
      <c r="BV642" s="27"/>
      <c r="BW642" s="27"/>
      <c r="BX642" s="498"/>
      <c r="BY642" s="498"/>
      <c r="BZ642" s="498"/>
      <c r="CA642" s="498"/>
      <c r="CB642" s="498"/>
      <c r="CC642" s="498"/>
      <c r="CD642" s="498"/>
      <c r="CE642" s="498"/>
      <c r="CF642" s="498"/>
      <c r="CG642" s="498"/>
      <c r="CH642" s="498"/>
      <c r="CI642" s="498"/>
      <c r="CJ642" s="498"/>
      <c r="CK642" s="498"/>
      <c r="CL642" s="498"/>
      <c r="CM642" s="498"/>
      <c r="CN642" s="498"/>
      <c r="CO642" s="498"/>
      <c r="CP642" s="498"/>
      <c r="CQ642" s="498"/>
      <c r="CR642" s="521"/>
      <c r="CS642" s="581"/>
      <c r="CT642" s="3">
        <f t="shared" ref="CT642" si="136">+COUNTA(F642:CS642)</f>
        <v>7</v>
      </c>
      <c r="CU642" s="12">
        <v>7</v>
      </c>
      <c r="CW642" s="12">
        <f t="shared" ref="CW642" si="137">+CT642+CV642-CU642</f>
        <v>0</v>
      </c>
    </row>
    <row r="643" spans="1:101" ht="15" x14ac:dyDescent="0.2">
      <c r="A643" s="43" t="s">
        <v>472</v>
      </c>
      <c r="B643" s="33" t="s">
        <v>473</v>
      </c>
      <c r="C643" s="89" t="s">
        <v>290</v>
      </c>
      <c r="D643" s="623"/>
      <c r="E643" s="624">
        <v>45609</v>
      </c>
      <c r="F643" s="60"/>
      <c r="G643" s="10"/>
      <c r="H643" s="10" t="s">
        <v>85</v>
      </c>
      <c r="I643" s="10" t="s">
        <v>85</v>
      </c>
      <c r="J643" s="10" t="s">
        <v>85</v>
      </c>
      <c r="K643" s="10" t="s">
        <v>85</v>
      </c>
      <c r="L643" s="10" t="s">
        <v>85</v>
      </c>
      <c r="M643" s="10" t="s">
        <v>85</v>
      </c>
      <c r="N643" s="10" t="s">
        <v>85</v>
      </c>
      <c r="O643" s="10" t="s">
        <v>85</v>
      </c>
      <c r="P643" s="10" t="s">
        <v>85</v>
      </c>
      <c r="Q643" s="10"/>
      <c r="R643" s="10"/>
      <c r="S643" s="10"/>
      <c r="T643" s="10"/>
      <c r="U643" s="10"/>
      <c r="V643" s="10" t="s">
        <v>85</v>
      </c>
      <c r="W643" s="10" t="s">
        <v>85</v>
      </c>
      <c r="X643" s="10" t="s">
        <v>85</v>
      </c>
      <c r="Y643" s="10" t="s">
        <v>85</v>
      </c>
      <c r="Z643" s="10" t="s">
        <v>85</v>
      </c>
      <c r="AA643" s="10" t="s">
        <v>85</v>
      </c>
      <c r="AB643" s="10" t="s">
        <v>85</v>
      </c>
      <c r="AC643" s="10"/>
      <c r="AD643" s="10"/>
      <c r="AE643" s="10"/>
      <c r="AF643" s="10"/>
      <c r="AG643" s="10"/>
      <c r="AH643" s="10"/>
      <c r="AI643" s="10"/>
      <c r="AJ643" s="160" t="s">
        <v>85</v>
      </c>
      <c r="AK643" s="60" t="s">
        <v>85</v>
      </c>
      <c r="AL643" s="10" t="s">
        <v>85</v>
      </c>
      <c r="AM643" s="10" t="s">
        <v>85</v>
      </c>
      <c r="AN643" s="10" t="s">
        <v>85</v>
      </c>
      <c r="AO643" s="10" t="s">
        <v>85</v>
      </c>
      <c r="AP643" s="10" t="s">
        <v>85</v>
      </c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6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60"/>
      <c r="CS643" s="18"/>
      <c r="CT643" s="3">
        <f t="shared" si="124"/>
        <v>23</v>
      </c>
      <c r="CU643" s="12">
        <v>23</v>
      </c>
      <c r="CW643" s="12">
        <f t="shared" si="125"/>
        <v>0</v>
      </c>
    </row>
    <row r="644" spans="1:101" ht="16" thickBot="1" x14ac:dyDescent="0.25">
      <c r="A644" s="35" t="s">
        <v>472</v>
      </c>
      <c r="B644" s="34" t="s">
        <v>473</v>
      </c>
      <c r="C644" s="94" t="s">
        <v>329</v>
      </c>
      <c r="D644" s="637">
        <v>45609</v>
      </c>
      <c r="E644" s="638"/>
      <c r="F644" s="62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153"/>
      <c r="AK644" s="62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 t="s">
        <v>85</v>
      </c>
      <c r="AY644" s="30" t="s">
        <v>85</v>
      </c>
      <c r="AZ644" s="30" t="s">
        <v>85</v>
      </c>
      <c r="BA644" s="30" t="s">
        <v>85</v>
      </c>
      <c r="BB644" s="30" t="s">
        <v>85</v>
      </c>
      <c r="BC644" s="30" t="s">
        <v>85</v>
      </c>
      <c r="BD644" s="30" t="s">
        <v>85</v>
      </c>
      <c r="BE644" s="30"/>
      <c r="BF644" s="30"/>
      <c r="BG644" s="30"/>
      <c r="BH644" s="30"/>
      <c r="BI644" s="30"/>
      <c r="BJ644" s="30"/>
      <c r="BK644" s="30"/>
      <c r="BL644" s="30" t="s">
        <v>85</v>
      </c>
      <c r="BM644" s="30" t="s">
        <v>85</v>
      </c>
      <c r="BN644" s="30" t="s">
        <v>85</v>
      </c>
      <c r="BO644" s="62" t="s">
        <v>85</v>
      </c>
      <c r="BP644" s="30" t="s">
        <v>85</v>
      </c>
      <c r="BQ644" s="30" t="s">
        <v>85</v>
      </c>
      <c r="BR644" s="30" t="s">
        <v>85</v>
      </c>
      <c r="BS644" s="30"/>
      <c r="BT644" s="30"/>
      <c r="BU644" s="30"/>
      <c r="BV644" s="30"/>
      <c r="BW644" s="30"/>
      <c r="BX644" s="30"/>
      <c r="BY644" s="30"/>
      <c r="BZ644" s="30" t="s">
        <v>85</v>
      </c>
      <c r="CA644" s="30" t="s">
        <v>85</v>
      </c>
      <c r="CB644" s="30" t="s">
        <v>85</v>
      </c>
      <c r="CC644" s="30" t="s">
        <v>85</v>
      </c>
      <c r="CD644" s="30" t="s">
        <v>85</v>
      </c>
      <c r="CE644" s="30" t="s">
        <v>85</v>
      </c>
      <c r="CF644" s="30" t="s">
        <v>85</v>
      </c>
      <c r="CG644" s="30"/>
      <c r="CH644" s="30"/>
      <c r="CI644" s="30"/>
      <c r="CJ644" s="30"/>
      <c r="CK644" s="30"/>
      <c r="CL644" s="30"/>
      <c r="CM644" s="30"/>
      <c r="CN644" s="30" t="s">
        <v>85</v>
      </c>
      <c r="CO644" s="30" t="s">
        <v>85</v>
      </c>
      <c r="CP644" s="30" t="s">
        <v>85</v>
      </c>
      <c r="CQ644" s="30" t="s">
        <v>85</v>
      </c>
      <c r="CR644" s="153" t="s">
        <v>85</v>
      </c>
      <c r="CS644" s="22" t="s">
        <v>85</v>
      </c>
      <c r="CT644" s="3">
        <f t="shared" si="124"/>
        <v>27</v>
      </c>
      <c r="CU644" s="12">
        <v>27</v>
      </c>
      <c r="CW644" s="12">
        <f t="shared" si="125"/>
        <v>0</v>
      </c>
    </row>
    <row r="645" spans="1:101" s="12" customFormat="1" ht="16" thickBot="1" x14ac:dyDescent="0.25">
      <c r="A645" s="76" t="s">
        <v>976</v>
      </c>
      <c r="B645" s="77" t="s">
        <v>977</v>
      </c>
      <c r="C645" s="216" t="s">
        <v>293</v>
      </c>
      <c r="D645" s="639">
        <v>45633</v>
      </c>
      <c r="E645" s="640"/>
      <c r="F645" s="65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162"/>
      <c r="AK645" s="65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65"/>
      <c r="BP645" s="52"/>
      <c r="BQ645" s="52"/>
      <c r="BR645" s="52"/>
      <c r="BS645" s="52"/>
      <c r="BT645" s="52"/>
      <c r="BU645" s="52" t="s">
        <v>85</v>
      </c>
      <c r="BV645" s="52" t="s">
        <v>85</v>
      </c>
      <c r="BW645" s="52" t="s">
        <v>85</v>
      </c>
      <c r="BX645" s="52"/>
      <c r="BY645" s="52"/>
      <c r="BZ645" s="52" t="s">
        <v>85</v>
      </c>
      <c r="CA645" s="52" t="s">
        <v>85</v>
      </c>
      <c r="CB645" s="52" t="s">
        <v>85</v>
      </c>
      <c r="CC645" s="52" t="s">
        <v>85</v>
      </c>
      <c r="CD645" s="52" t="s">
        <v>85</v>
      </c>
      <c r="CE645" s="52" t="s">
        <v>85</v>
      </c>
      <c r="CF645" s="52" t="s">
        <v>85</v>
      </c>
      <c r="CG645" s="52"/>
      <c r="CH645" s="52"/>
      <c r="CI645" s="52"/>
      <c r="CJ645" s="52"/>
      <c r="CK645" s="52"/>
      <c r="CL645" s="52"/>
      <c r="CM645" s="52"/>
      <c r="CN645" s="52"/>
      <c r="CO645" s="52"/>
      <c r="CP645" s="52" t="s">
        <v>85</v>
      </c>
      <c r="CQ645" s="52" t="s">
        <v>85</v>
      </c>
      <c r="CR645" s="162" t="s">
        <v>85</v>
      </c>
      <c r="CS645" s="178" t="s">
        <v>85</v>
      </c>
      <c r="CT645" s="3">
        <f t="shared" ref="CT645:CT655" si="138">+COUNTA(F645:CS645)</f>
        <v>14</v>
      </c>
      <c r="CU645" s="12">
        <v>14</v>
      </c>
      <c r="CW645" s="12">
        <f t="shared" ref="CW645:CW655" si="139">+CT645+CV645-CU645</f>
        <v>0</v>
      </c>
    </row>
    <row r="646" spans="1:101" s="12" customFormat="1" ht="15" x14ac:dyDescent="0.2">
      <c r="A646" s="43" t="s">
        <v>647</v>
      </c>
      <c r="B646" s="33" t="s">
        <v>648</v>
      </c>
      <c r="C646" s="89" t="s">
        <v>357</v>
      </c>
      <c r="D646" s="623"/>
      <c r="E646" s="624">
        <v>45651</v>
      </c>
      <c r="F646" s="60"/>
      <c r="G646" s="10"/>
      <c r="H646" s="10" t="s">
        <v>85</v>
      </c>
      <c r="I646" s="10" t="s">
        <v>85</v>
      </c>
      <c r="J646" s="10" t="s">
        <v>85</v>
      </c>
      <c r="K646" s="10" t="s">
        <v>85</v>
      </c>
      <c r="L646" s="10" t="s">
        <v>85</v>
      </c>
      <c r="M646" s="10" t="s">
        <v>85</v>
      </c>
      <c r="N646" s="10" t="s">
        <v>85</v>
      </c>
      <c r="O646" s="10"/>
      <c r="P646" s="10"/>
      <c r="Q646" s="10"/>
      <c r="R646" s="10"/>
      <c r="S646" s="10"/>
      <c r="T646" s="10"/>
      <c r="U646" s="10"/>
      <c r="V646" s="10" t="s">
        <v>85</v>
      </c>
      <c r="W646" s="10" t="s">
        <v>85</v>
      </c>
      <c r="X646" s="10" t="s">
        <v>85</v>
      </c>
      <c r="Y646" s="10" t="s">
        <v>85</v>
      </c>
      <c r="Z646" s="10" t="s">
        <v>85</v>
      </c>
      <c r="AA646" s="10" t="s">
        <v>85</v>
      </c>
      <c r="AB646" s="10" t="s">
        <v>85</v>
      </c>
      <c r="AC646" s="10"/>
      <c r="AD646" s="10"/>
      <c r="AE646" s="10"/>
      <c r="AF646" s="10"/>
      <c r="AG646" s="10"/>
      <c r="AH646" s="10"/>
      <c r="AI646" s="10"/>
      <c r="AJ646" s="160" t="s">
        <v>85</v>
      </c>
      <c r="AK646" s="60" t="s">
        <v>85</v>
      </c>
      <c r="AL646" s="10" t="s">
        <v>85</v>
      </c>
      <c r="AM646" s="10" t="s">
        <v>85</v>
      </c>
      <c r="AN646" s="10" t="s">
        <v>85</v>
      </c>
      <c r="AO646" s="10" t="s">
        <v>85</v>
      </c>
      <c r="AP646" s="10" t="s">
        <v>85</v>
      </c>
      <c r="AQ646" s="10"/>
      <c r="AR646" s="10"/>
      <c r="AS646" s="10"/>
      <c r="AT646" s="10"/>
      <c r="AU646" s="10"/>
      <c r="AV646" s="10"/>
      <c r="AW646" s="10"/>
      <c r="AX646" s="10" t="s">
        <v>85</v>
      </c>
      <c r="AY646" s="10" t="s">
        <v>85</v>
      </c>
      <c r="AZ646" s="10" t="s">
        <v>85</v>
      </c>
      <c r="BA646" s="10" t="s">
        <v>85</v>
      </c>
      <c r="BB646" s="10" t="s">
        <v>85</v>
      </c>
      <c r="BC646" s="10" t="s">
        <v>85</v>
      </c>
      <c r="BD646" s="10" t="s">
        <v>85</v>
      </c>
      <c r="BE646" s="10"/>
      <c r="BF646" s="10"/>
      <c r="BG646" s="10"/>
      <c r="BH646" s="10"/>
      <c r="BI646" s="10"/>
      <c r="BJ646" s="10"/>
      <c r="BK646" s="10"/>
      <c r="BL646" s="10" t="s">
        <v>85</v>
      </c>
      <c r="BM646" s="10" t="s">
        <v>85</v>
      </c>
      <c r="BN646" s="10" t="s">
        <v>85</v>
      </c>
      <c r="BO646" s="60" t="s">
        <v>85</v>
      </c>
      <c r="BP646" s="10" t="s">
        <v>85</v>
      </c>
      <c r="BQ646" s="10" t="s">
        <v>85</v>
      </c>
      <c r="BR646" s="10" t="s">
        <v>85</v>
      </c>
      <c r="BS646" s="10"/>
      <c r="BT646" s="10"/>
      <c r="BU646" s="10"/>
      <c r="BV646" s="10"/>
      <c r="BW646" s="10"/>
      <c r="BX646" s="10"/>
      <c r="BY646" s="10"/>
      <c r="BZ646" s="10" t="s">
        <v>85</v>
      </c>
      <c r="CA646" s="10" t="s">
        <v>85</v>
      </c>
      <c r="CB646" s="10" t="s">
        <v>85</v>
      </c>
      <c r="CC646" s="10" t="s">
        <v>85</v>
      </c>
      <c r="CD646" s="10" t="s">
        <v>85</v>
      </c>
      <c r="CE646" s="10" t="s">
        <v>85</v>
      </c>
      <c r="CF646" s="10" t="s">
        <v>85</v>
      </c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60"/>
      <c r="CS646" s="18"/>
      <c r="CT646" s="3">
        <f t="shared" si="138"/>
        <v>42</v>
      </c>
      <c r="CU646" s="12">
        <v>42</v>
      </c>
      <c r="CW646" s="12">
        <f t="shared" si="139"/>
        <v>0</v>
      </c>
    </row>
    <row r="647" spans="1:101" s="12" customFormat="1" ht="16" thickBot="1" x14ac:dyDescent="0.25">
      <c r="A647" s="35" t="s">
        <v>647</v>
      </c>
      <c r="B647" s="34" t="s">
        <v>648</v>
      </c>
      <c r="C647" s="94" t="s">
        <v>293</v>
      </c>
      <c r="D647" s="637">
        <v>45651</v>
      </c>
      <c r="E647" s="638"/>
      <c r="F647" s="62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153"/>
      <c r="AK647" s="62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62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 t="s">
        <v>85</v>
      </c>
      <c r="CO647" s="30" t="s">
        <v>85</v>
      </c>
      <c r="CP647" s="30" t="s">
        <v>85</v>
      </c>
      <c r="CQ647" s="30" t="s">
        <v>85</v>
      </c>
      <c r="CR647" s="153" t="s">
        <v>85</v>
      </c>
      <c r="CS647" s="22" t="s">
        <v>85</v>
      </c>
      <c r="CT647" s="3">
        <f t="shared" si="138"/>
        <v>6</v>
      </c>
      <c r="CU647" s="12">
        <v>6</v>
      </c>
      <c r="CW647" s="12">
        <f t="shared" si="139"/>
        <v>0</v>
      </c>
    </row>
    <row r="648" spans="1:101" ht="15" x14ac:dyDescent="0.2">
      <c r="A648" s="43" t="s">
        <v>273</v>
      </c>
      <c r="B648" s="33" t="s">
        <v>274</v>
      </c>
      <c r="C648" s="89" t="s">
        <v>731</v>
      </c>
      <c r="D648" s="141">
        <v>45595</v>
      </c>
      <c r="E648" s="142">
        <v>45609</v>
      </c>
      <c r="F648" s="60"/>
      <c r="G648" s="10"/>
      <c r="H648" s="68"/>
      <c r="I648" s="68"/>
      <c r="J648" s="68"/>
      <c r="K648" s="68"/>
      <c r="L648" s="68"/>
      <c r="M648" s="68"/>
      <c r="N648" s="68"/>
      <c r="O648" s="10"/>
      <c r="P648" s="10"/>
      <c r="Q648" s="10"/>
      <c r="R648" s="10"/>
      <c r="S648" s="10"/>
      <c r="T648" s="10"/>
      <c r="U648" s="10"/>
      <c r="V648" s="407"/>
      <c r="W648" s="407"/>
      <c r="X648" s="407"/>
      <c r="Y648" s="407"/>
      <c r="Z648" s="407"/>
      <c r="AA648" s="407"/>
      <c r="AB648" s="407"/>
      <c r="AC648" s="10"/>
      <c r="AD648" s="10"/>
      <c r="AE648" s="10"/>
      <c r="AF648" s="10"/>
      <c r="AG648" s="10"/>
      <c r="AH648" s="10"/>
      <c r="AI648" s="10"/>
      <c r="AJ648" s="160" t="s">
        <v>85</v>
      </c>
      <c r="AK648" s="60" t="s">
        <v>85</v>
      </c>
      <c r="AL648" s="10" t="s">
        <v>85</v>
      </c>
      <c r="AM648" s="10" t="s">
        <v>85</v>
      </c>
      <c r="AN648" s="10" t="s">
        <v>85</v>
      </c>
      <c r="AO648" s="10" t="s">
        <v>85</v>
      </c>
      <c r="AP648" s="10" t="s">
        <v>85</v>
      </c>
      <c r="AQ648" s="10"/>
      <c r="AR648" s="10"/>
      <c r="AS648" s="10"/>
      <c r="AT648" s="10"/>
      <c r="AU648" s="10"/>
      <c r="AV648" s="10"/>
      <c r="AW648" s="171"/>
      <c r="AX648" s="171"/>
      <c r="AY648" s="171"/>
      <c r="AZ648" s="171"/>
      <c r="BA648" s="171"/>
      <c r="BB648" s="171"/>
      <c r="BC648" s="171"/>
      <c r="BD648" s="171"/>
      <c r="BE648" s="171"/>
      <c r="BF648" s="171"/>
      <c r="BG648" s="171"/>
      <c r="BH648" s="171"/>
      <c r="BI648" s="171"/>
      <c r="BJ648" s="171"/>
      <c r="BK648" s="171"/>
      <c r="BL648" s="171"/>
      <c r="BM648" s="171"/>
      <c r="BN648" s="171"/>
      <c r="BO648" s="175"/>
      <c r="BP648" s="171"/>
      <c r="BQ648" s="171"/>
      <c r="BR648" s="171"/>
      <c r="BS648" s="171"/>
      <c r="BT648" s="171"/>
      <c r="BU648" s="171"/>
      <c r="BV648" s="171"/>
      <c r="BW648" s="171"/>
      <c r="BX648" s="171"/>
      <c r="BY648" s="171"/>
      <c r="BZ648" s="171"/>
      <c r="CA648" s="171"/>
      <c r="CB648" s="171"/>
      <c r="CC648" s="171"/>
      <c r="CD648" s="171"/>
      <c r="CE648" s="171"/>
      <c r="CF648" s="171"/>
      <c r="CG648" s="171"/>
      <c r="CH648" s="171"/>
      <c r="CI648" s="171"/>
      <c r="CJ648" s="171"/>
      <c r="CK648" s="171"/>
      <c r="CL648" s="171"/>
      <c r="CM648" s="171"/>
      <c r="CN648" s="171"/>
      <c r="CO648" s="171"/>
      <c r="CP648" s="171"/>
      <c r="CQ648" s="171"/>
      <c r="CR648" s="174"/>
      <c r="CS648" s="566"/>
      <c r="CT648" s="12">
        <f t="shared" si="138"/>
        <v>7</v>
      </c>
      <c r="CU648" s="12"/>
      <c r="CW648" s="12">
        <f t="shared" si="139"/>
        <v>7</v>
      </c>
    </row>
    <row r="649" spans="1:101" ht="16" thickBot="1" x14ac:dyDescent="0.25">
      <c r="A649" s="35" t="s">
        <v>273</v>
      </c>
      <c r="B649" s="34" t="s">
        <v>274</v>
      </c>
      <c r="C649" s="94"/>
      <c r="D649" s="146"/>
      <c r="E649" s="147"/>
      <c r="F649" s="62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153"/>
      <c r="AJ649" s="153"/>
      <c r="AK649" s="62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153"/>
      <c r="BN649" s="30"/>
      <c r="BO649" s="62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153"/>
      <c r="CS649" s="22"/>
      <c r="CT649" s="12">
        <f t="shared" si="138"/>
        <v>0</v>
      </c>
      <c r="CU649" s="12"/>
      <c r="CW649" s="12">
        <f t="shared" si="139"/>
        <v>0</v>
      </c>
    </row>
    <row r="650" spans="1:101" ht="15" x14ac:dyDescent="0.2">
      <c r="A650" s="43" t="s">
        <v>807</v>
      </c>
      <c r="B650" s="352" t="s">
        <v>591</v>
      </c>
      <c r="C650" s="89" t="s">
        <v>329</v>
      </c>
      <c r="D650" s="623"/>
      <c r="E650" s="624">
        <v>45595</v>
      </c>
      <c r="F650" s="60"/>
      <c r="G650" s="10"/>
      <c r="H650" s="68"/>
      <c r="I650" s="68"/>
      <c r="J650" s="68"/>
      <c r="K650" s="68"/>
      <c r="L650" s="68"/>
      <c r="M650" s="68"/>
      <c r="N650" s="68"/>
      <c r="O650" s="10"/>
      <c r="P650" s="10"/>
      <c r="Q650" s="10"/>
      <c r="R650" s="10"/>
      <c r="S650" s="10"/>
      <c r="T650" s="10"/>
      <c r="U650" s="10"/>
      <c r="V650" s="10" t="s">
        <v>85</v>
      </c>
      <c r="W650" s="10" t="s">
        <v>85</v>
      </c>
      <c r="X650" s="10" t="s">
        <v>85</v>
      </c>
      <c r="Y650" s="10" t="s">
        <v>85</v>
      </c>
      <c r="Z650" s="10" t="s">
        <v>85</v>
      </c>
      <c r="AA650" s="10" t="s">
        <v>85</v>
      </c>
      <c r="AB650" s="10" t="s">
        <v>85</v>
      </c>
      <c r="AC650" s="10"/>
      <c r="AD650" s="10"/>
      <c r="AE650" s="10"/>
      <c r="AF650" s="10"/>
      <c r="AG650" s="10"/>
      <c r="AH650" s="10"/>
      <c r="AI650" s="160"/>
      <c r="AJ650" s="456"/>
      <c r="AK650" s="425"/>
      <c r="AL650" s="68"/>
      <c r="AM650" s="68"/>
      <c r="AN650" s="68"/>
      <c r="AO650" s="68"/>
      <c r="AP650" s="68"/>
      <c r="AQ650" s="10"/>
      <c r="AR650" s="10"/>
      <c r="AS650" s="10"/>
      <c r="AT650" s="10"/>
      <c r="AU650" s="10"/>
      <c r="AV650" s="10"/>
      <c r="AW650" s="10"/>
      <c r="AX650" s="10"/>
      <c r="AY650" s="10"/>
      <c r="AZ650" s="408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60"/>
      <c r="BN650" s="10"/>
      <c r="BO650" s="6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60"/>
      <c r="CS650" s="18"/>
      <c r="CT650" s="3">
        <f t="shared" si="138"/>
        <v>7</v>
      </c>
      <c r="CU650" s="12">
        <v>14</v>
      </c>
      <c r="CW650" s="12">
        <f t="shared" si="139"/>
        <v>-7</v>
      </c>
    </row>
    <row r="651" spans="1:101" s="12" customFormat="1" ht="16" thickBot="1" x14ac:dyDescent="0.25">
      <c r="A651" s="48" t="s">
        <v>589</v>
      </c>
      <c r="B651" s="46" t="s">
        <v>590</v>
      </c>
      <c r="C651" s="88" t="s">
        <v>565</v>
      </c>
      <c r="D651" s="635"/>
      <c r="E651" s="636"/>
      <c r="F651" s="63"/>
      <c r="G651" s="27"/>
      <c r="H651" s="27" t="s">
        <v>85</v>
      </c>
      <c r="I651" s="27" t="s">
        <v>85</v>
      </c>
      <c r="J651" s="27" t="s">
        <v>85</v>
      </c>
      <c r="K651" s="27" t="s">
        <v>85</v>
      </c>
      <c r="L651" s="27" t="s">
        <v>85</v>
      </c>
      <c r="M651" s="27" t="s">
        <v>85</v>
      </c>
      <c r="N651" s="27" t="s">
        <v>85</v>
      </c>
      <c r="O651" s="27"/>
      <c r="P651" s="27"/>
      <c r="Q651" s="27"/>
      <c r="R651" s="27"/>
      <c r="S651" s="27"/>
      <c r="T651" s="27"/>
      <c r="U651" s="27"/>
      <c r="V651" s="27" t="s">
        <v>85</v>
      </c>
      <c r="W651" s="27" t="s">
        <v>85</v>
      </c>
      <c r="X651" s="27" t="s">
        <v>85</v>
      </c>
      <c r="Y651" s="27" t="s">
        <v>85</v>
      </c>
      <c r="Z651" s="27" t="s">
        <v>85</v>
      </c>
      <c r="AA651" s="27" t="s">
        <v>85</v>
      </c>
      <c r="AB651" s="27" t="s">
        <v>85</v>
      </c>
      <c r="AC651" s="27"/>
      <c r="AD651" s="27"/>
      <c r="AE651" s="27"/>
      <c r="AF651" s="27"/>
      <c r="AG651" s="27"/>
      <c r="AH651" s="27"/>
      <c r="AI651" s="159"/>
      <c r="AJ651" s="159" t="s">
        <v>85</v>
      </c>
      <c r="AK651" s="63" t="s">
        <v>85</v>
      </c>
      <c r="AL651" s="27" t="s">
        <v>85</v>
      </c>
      <c r="AM651" s="27" t="s">
        <v>85</v>
      </c>
      <c r="AN651" s="27" t="s">
        <v>85</v>
      </c>
      <c r="AO651" s="27" t="s">
        <v>85</v>
      </c>
      <c r="AP651" s="27" t="s">
        <v>85</v>
      </c>
      <c r="AQ651" s="27"/>
      <c r="AR651" s="27"/>
      <c r="AS651" s="27"/>
      <c r="AT651" s="27"/>
      <c r="AU651" s="27"/>
      <c r="AV651" s="27"/>
      <c r="AW651" s="27"/>
      <c r="AX651" s="27" t="s">
        <v>85</v>
      </c>
      <c r="AY651" s="27" t="s">
        <v>85</v>
      </c>
      <c r="AZ651" s="27" t="s">
        <v>85</v>
      </c>
      <c r="BA651" s="27" t="s">
        <v>85</v>
      </c>
      <c r="BB651" s="27" t="s">
        <v>85</v>
      </c>
      <c r="BC651" s="27" t="s">
        <v>85</v>
      </c>
      <c r="BD651" s="27" t="s">
        <v>85</v>
      </c>
      <c r="BE651" s="27"/>
      <c r="BF651" s="27"/>
      <c r="BG651" s="27"/>
      <c r="BH651" s="27"/>
      <c r="BI651" s="27"/>
      <c r="BJ651" s="27"/>
      <c r="BK651" s="27"/>
      <c r="BL651" s="27" t="s">
        <v>85</v>
      </c>
      <c r="BM651" s="159" t="s">
        <v>85</v>
      </c>
      <c r="BN651" s="27" t="s">
        <v>85</v>
      </c>
      <c r="BO651" s="63" t="s">
        <v>85</v>
      </c>
      <c r="BP651" s="27" t="s">
        <v>85</v>
      </c>
      <c r="BQ651" s="27" t="s">
        <v>85</v>
      </c>
      <c r="BR651" s="27" t="s">
        <v>85</v>
      </c>
      <c r="BS651" s="27"/>
      <c r="BT651" s="27"/>
      <c r="BU651" s="27"/>
      <c r="BV651" s="27"/>
      <c r="BW651" s="27"/>
      <c r="BX651" s="27"/>
      <c r="BY651" s="27"/>
      <c r="BZ651" s="27" t="s">
        <v>85</v>
      </c>
      <c r="CA651" s="27" t="s">
        <v>85</v>
      </c>
      <c r="CB651" s="27" t="s">
        <v>85</v>
      </c>
      <c r="CC651" s="27" t="s">
        <v>85</v>
      </c>
      <c r="CD651" s="27" t="s">
        <v>85</v>
      </c>
      <c r="CE651" s="27" t="s">
        <v>85</v>
      </c>
      <c r="CF651" s="27" t="s">
        <v>85</v>
      </c>
      <c r="CG651" s="27"/>
      <c r="CH651" s="27"/>
      <c r="CI651" s="27"/>
      <c r="CJ651" s="27"/>
      <c r="CK651" s="27"/>
      <c r="CL651" s="27"/>
      <c r="CM651" s="27"/>
      <c r="CN651" s="27" t="s">
        <v>85</v>
      </c>
      <c r="CO651" s="27" t="s">
        <v>85</v>
      </c>
      <c r="CP651" s="27" t="s">
        <v>85</v>
      </c>
      <c r="CQ651" s="27" t="s">
        <v>85</v>
      </c>
      <c r="CR651" s="159" t="s">
        <v>85</v>
      </c>
      <c r="CS651" s="28" t="s">
        <v>85</v>
      </c>
      <c r="CT651" s="3">
        <f t="shared" si="138"/>
        <v>48</v>
      </c>
      <c r="CU651" s="12">
        <v>48</v>
      </c>
      <c r="CW651" s="12">
        <f t="shared" si="139"/>
        <v>0</v>
      </c>
    </row>
    <row r="652" spans="1:101" ht="15" x14ac:dyDescent="0.2">
      <c r="A652" s="43" t="s">
        <v>212</v>
      </c>
      <c r="B652" s="47" t="s">
        <v>213</v>
      </c>
      <c r="C652" s="89" t="s">
        <v>290</v>
      </c>
      <c r="D652" s="623"/>
      <c r="E652" s="624">
        <v>45595</v>
      </c>
      <c r="F652" s="60"/>
      <c r="G652" s="10"/>
      <c r="H652" s="10" t="s">
        <v>85</v>
      </c>
      <c r="I652" s="10" t="s">
        <v>85</v>
      </c>
      <c r="J652" s="10" t="s">
        <v>85</v>
      </c>
      <c r="K652" s="10" t="s">
        <v>85</v>
      </c>
      <c r="L652" s="10" t="s">
        <v>85</v>
      </c>
      <c r="M652" s="10" t="s">
        <v>85</v>
      </c>
      <c r="N652" s="10" t="s">
        <v>85</v>
      </c>
      <c r="O652" s="10"/>
      <c r="P652" s="10"/>
      <c r="Q652" s="10"/>
      <c r="R652" s="10"/>
      <c r="S652" s="10"/>
      <c r="T652" s="10"/>
      <c r="U652" s="10"/>
      <c r="V652" s="10" t="s">
        <v>85</v>
      </c>
      <c r="W652" s="10" t="s">
        <v>85</v>
      </c>
      <c r="X652" s="10" t="s">
        <v>85</v>
      </c>
      <c r="Y652" s="10" t="s">
        <v>85</v>
      </c>
      <c r="Z652" s="10" t="s">
        <v>85</v>
      </c>
      <c r="AA652" s="10" t="s">
        <v>85</v>
      </c>
      <c r="AB652" s="10" t="s">
        <v>85</v>
      </c>
      <c r="AC652" s="10"/>
      <c r="AD652" s="10"/>
      <c r="AE652" s="10"/>
      <c r="AF652" s="10"/>
      <c r="AG652" s="10"/>
      <c r="AH652" s="10"/>
      <c r="AI652" s="160"/>
      <c r="AJ652" s="160"/>
      <c r="AK652" s="6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60"/>
      <c r="BN652" s="10"/>
      <c r="BO652" s="6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60"/>
      <c r="CS652" s="18"/>
      <c r="CT652" s="3">
        <f t="shared" si="138"/>
        <v>14</v>
      </c>
      <c r="CU652" s="12">
        <v>14</v>
      </c>
      <c r="CW652" s="12">
        <f t="shared" si="139"/>
        <v>0</v>
      </c>
    </row>
    <row r="653" spans="1:101" ht="15" x14ac:dyDescent="0.2">
      <c r="A653" s="45" t="s">
        <v>212</v>
      </c>
      <c r="B653" s="111" t="s">
        <v>213</v>
      </c>
      <c r="C653" s="87" t="s">
        <v>570</v>
      </c>
      <c r="D653" s="613">
        <v>45595</v>
      </c>
      <c r="E653" s="614">
        <v>45623</v>
      </c>
      <c r="F653" s="5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61"/>
      <c r="AJ653" s="161" t="s">
        <v>85</v>
      </c>
      <c r="AK653" s="59" t="s">
        <v>85</v>
      </c>
      <c r="AL653" s="13" t="s">
        <v>85</v>
      </c>
      <c r="AM653" s="13" t="s">
        <v>85</v>
      </c>
      <c r="AN653" s="13" t="s">
        <v>85</v>
      </c>
      <c r="AO653" s="13" t="s">
        <v>85</v>
      </c>
      <c r="AP653" s="13" t="s">
        <v>85</v>
      </c>
      <c r="AQ653" s="13"/>
      <c r="AR653" s="13"/>
      <c r="AS653" s="13"/>
      <c r="AT653" s="13"/>
      <c r="AU653" s="13"/>
      <c r="AV653" s="13"/>
      <c r="AW653" s="13"/>
      <c r="AX653" s="13" t="s">
        <v>85</v>
      </c>
      <c r="AY653" s="13" t="s">
        <v>85</v>
      </c>
      <c r="AZ653" s="13" t="s">
        <v>85</v>
      </c>
      <c r="BA653" s="13" t="s">
        <v>85</v>
      </c>
      <c r="BB653" s="13" t="s">
        <v>85</v>
      </c>
      <c r="BC653" s="13" t="s">
        <v>85</v>
      </c>
      <c r="BD653" s="13" t="s">
        <v>85</v>
      </c>
      <c r="BE653" s="13"/>
      <c r="BF653" s="13"/>
      <c r="BG653" s="13"/>
      <c r="BH653" s="13"/>
      <c r="BI653" s="13"/>
      <c r="BJ653" s="13"/>
      <c r="BK653" s="13"/>
      <c r="BL653" s="13"/>
      <c r="BM653" s="161"/>
      <c r="BN653" s="13"/>
      <c r="BO653" s="59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61"/>
      <c r="CS653" s="15"/>
      <c r="CT653" s="3">
        <f t="shared" si="138"/>
        <v>14</v>
      </c>
      <c r="CU653" s="12">
        <v>14</v>
      </c>
      <c r="CW653" s="12">
        <f t="shared" si="139"/>
        <v>0</v>
      </c>
    </row>
    <row r="654" spans="1:101" ht="15" x14ac:dyDescent="0.2">
      <c r="A654" s="44" t="s">
        <v>212</v>
      </c>
      <c r="B654" s="170" t="s">
        <v>213</v>
      </c>
      <c r="C654" s="86" t="s">
        <v>293</v>
      </c>
      <c r="D654" s="611">
        <v>45623</v>
      </c>
      <c r="E654" s="612">
        <v>45651</v>
      </c>
      <c r="F654" s="6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58"/>
      <c r="AJ654" s="158"/>
      <c r="AK654" s="6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 t="s">
        <v>85</v>
      </c>
      <c r="BM654" s="158" t="s">
        <v>85</v>
      </c>
      <c r="BN654" s="11" t="s">
        <v>85</v>
      </c>
      <c r="BO654" s="61" t="s">
        <v>85</v>
      </c>
      <c r="BP654" s="11" t="s">
        <v>85</v>
      </c>
      <c r="BQ654" s="11" t="s">
        <v>85</v>
      </c>
      <c r="BR654" s="11" t="s">
        <v>85</v>
      </c>
      <c r="BS654" s="11"/>
      <c r="BT654" s="11"/>
      <c r="BU654" s="11"/>
      <c r="BV654" s="11"/>
      <c r="BW654" s="11"/>
      <c r="BX654" s="11"/>
      <c r="BY654" s="11"/>
      <c r="BZ654" s="11" t="s">
        <v>85</v>
      </c>
      <c r="CA654" s="11" t="s">
        <v>85</v>
      </c>
      <c r="CB654" s="11" t="s">
        <v>85</v>
      </c>
      <c r="CC654" s="11" t="s">
        <v>85</v>
      </c>
      <c r="CD654" s="11" t="s">
        <v>85</v>
      </c>
      <c r="CE654" s="11" t="s">
        <v>85</v>
      </c>
      <c r="CF654" s="11" t="s">
        <v>85</v>
      </c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58"/>
      <c r="CS654" s="21"/>
      <c r="CT654" s="3">
        <f t="shared" si="138"/>
        <v>14</v>
      </c>
      <c r="CU654" s="12">
        <v>14</v>
      </c>
      <c r="CW654" s="12">
        <f t="shared" si="139"/>
        <v>0</v>
      </c>
    </row>
    <row r="655" spans="1:101" s="12" customFormat="1" ht="16" thickBot="1" x14ac:dyDescent="0.25">
      <c r="A655" s="44" t="s">
        <v>212</v>
      </c>
      <c r="B655" s="42" t="s">
        <v>213</v>
      </c>
      <c r="C655" s="86" t="s">
        <v>565</v>
      </c>
      <c r="D655" s="611">
        <v>45651</v>
      </c>
      <c r="E655" s="612"/>
      <c r="F655" s="6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58"/>
      <c r="AJ655" s="158"/>
      <c r="AK655" s="6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58"/>
      <c r="BN655" s="11"/>
      <c r="BO655" s="6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 t="s">
        <v>85</v>
      </c>
      <c r="CO655" s="11" t="s">
        <v>85</v>
      </c>
      <c r="CP655" s="11" t="s">
        <v>85</v>
      </c>
      <c r="CQ655" s="11" t="s">
        <v>85</v>
      </c>
      <c r="CR655" s="158" t="s">
        <v>85</v>
      </c>
      <c r="CS655" s="21" t="s">
        <v>85</v>
      </c>
      <c r="CT655" s="3">
        <f t="shared" si="138"/>
        <v>6</v>
      </c>
      <c r="CU655" s="12">
        <v>6</v>
      </c>
      <c r="CW655" s="12">
        <f t="shared" si="139"/>
        <v>0</v>
      </c>
    </row>
    <row r="656" spans="1:101" ht="15" x14ac:dyDescent="0.2">
      <c r="A656" s="43" t="s">
        <v>286</v>
      </c>
      <c r="B656" s="33" t="s">
        <v>72</v>
      </c>
      <c r="C656" s="89" t="s">
        <v>290</v>
      </c>
      <c r="D656" s="623"/>
      <c r="E656" s="624"/>
      <c r="F656" s="60"/>
      <c r="G656" s="10"/>
      <c r="H656" s="10" t="s">
        <v>85</v>
      </c>
      <c r="I656" s="10" t="s">
        <v>85</v>
      </c>
      <c r="J656" s="10" t="s">
        <v>85</v>
      </c>
      <c r="K656" s="10" t="s">
        <v>85</v>
      </c>
      <c r="L656" s="10" t="s">
        <v>85</v>
      </c>
      <c r="M656" s="10" t="s">
        <v>85</v>
      </c>
      <c r="N656" s="10" t="s">
        <v>85</v>
      </c>
      <c r="O656" s="10"/>
      <c r="P656" s="10"/>
      <c r="Q656" s="10"/>
      <c r="R656" s="10"/>
      <c r="S656" s="10"/>
      <c r="T656" s="10"/>
      <c r="U656" s="10"/>
      <c r="V656" s="68"/>
      <c r="W656" s="68"/>
      <c r="X656" s="10" t="s">
        <v>85</v>
      </c>
      <c r="Y656" s="10" t="s">
        <v>85</v>
      </c>
      <c r="Z656" s="10" t="s">
        <v>85</v>
      </c>
      <c r="AA656" s="10" t="s">
        <v>85</v>
      </c>
      <c r="AB656" s="10" t="s">
        <v>85</v>
      </c>
      <c r="AC656" s="10"/>
      <c r="AD656" s="10"/>
      <c r="AE656" s="10"/>
      <c r="AF656" s="10"/>
      <c r="AG656" s="10"/>
      <c r="AH656" s="10"/>
      <c r="AI656" s="10"/>
      <c r="AJ656" s="160" t="s">
        <v>85</v>
      </c>
      <c r="AK656" s="60" t="s">
        <v>85</v>
      </c>
      <c r="AL656" s="10" t="s">
        <v>85</v>
      </c>
      <c r="AM656" s="10" t="s">
        <v>85</v>
      </c>
      <c r="AN656" s="10" t="s">
        <v>85</v>
      </c>
      <c r="AO656" s="10" t="s">
        <v>85</v>
      </c>
      <c r="AP656" s="10" t="s">
        <v>85</v>
      </c>
      <c r="AQ656" s="10"/>
      <c r="AR656" s="10"/>
      <c r="AS656" s="10"/>
      <c r="AT656" s="10"/>
      <c r="AU656" s="10"/>
      <c r="AV656" s="10"/>
      <c r="AW656" s="10"/>
      <c r="AX656" s="10" t="s">
        <v>85</v>
      </c>
      <c r="AY656" s="10" t="s">
        <v>85</v>
      </c>
      <c r="AZ656" s="10" t="s">
        <v>85</v>
      </c>
      <c r="BA656" s="10" t="s">
        <v>85</v>
      </c>
      <c r="BB656" s="10" t="s">
        <v>85</v>
      </c>
      <c r="BC656" s="10" t="s">
        <v>85</v>
      </c>
      <c r="BD656" s="10" t="s">
        <v>85</v>
      </c>
      <c r="BE656" s="10"/>
      <c r="BF656" s="10"/>
      <c r="BG656" s="10"/>
      <c r="BH656" s="10"/>
      <c r="BI656" s="10"/>
      <c r="BJ656" s="10"/>
      <c r="BK656" s="10"/>
      <c r="BL656" s="10" t="s">
        <v>85</v>
      </c>
      <c r="BM656" s="10" t="s">
        <v>85</v>
      </c>
      <c r="BN656" s="10" t="s">
        <v>85</v>
      </c>
      <c r="BO656" s="60" t="s">
        <v>85</v>
      </c>
      <c r="BP656" s="10" t="s">
        <v>85</v>
      </c>
      <c r="BQ656" s="10" t="s">
        <v>85</v>
      </c>
      <c r="BR656" s="10" t="s">
        <v>85</v>
      </c>
      <c r="BS656" s="10"/>
      <c r="BT656" s="10"/>
      <c r="BU656" s="10"/>
      <c r="BV656" s="10"/>
      <c r="BW656" s="10"/>
      <c r="BX656" s="10"/>
      <c r="BY656" s="10"/>
      <c r="BZ656" s="10" t="s">
        <v>85</v>
      </c>
      <c r="CA656" s="10" t="s">
        <v>85</v>
      </c>
      <c r="CB656" s="10" t="s">
        <v>85</v>
      </c>
      <c r="CC656" s="10" t="s">
        <v>85</v>
      </c>
      <c r="CD656" s="10" t="s">
        <v>85</v>
      </c>
      <c r="CE656" s="10" t="s">
        <v>85</v>
      </c>
      <c r="CF656" s="10" t="s">
        <v>85</v>
      </c>
      <c r="CG656" s="10" t="s">
        <v>85</v>
      </c>
      <c r="CH656" s="10"/>
      <c r="CI656" s="10"/>
      <c r="CJ656" s="10"/>
      <c r="CK656" s="10"/>
      <c r="CL656" s="10"/>
      <c r="CM656" s="10"/>
      <c r="CN656" s="173"/>
      <c r="CO656" s="173"/>
      <c r="CP656" s="173"/>
      <c r="CQ656" s="173"/>
      <c r="CR656" s="571"/>
      <c r="CS656" s="572"/>
      <c r="CT656" s="3">
        <f t="shared" si="124"/>
        <v>41</v>
      </c>
      <c r="CU656" s="12">
        <v>48</v>
      </c>
      <c r="CV656" s="12">
        <v>6</v>
      </c>
      <c r="CW656" s="12">
        <f t="shared" si="125"/>
        <v>-1</v>
      </c>
    </row>
    <row r="657" spans="1:101" s="12" customFormat="1" ht="16" thickBot="1" x14ac:dyDescent="0.25">
      <c r="A657" s="32" t="s">
        <v>286</v>
      </c>
      <c r="B657" s="29" t="s">
        <v>72</v>
      </c>
      <c r="C657" s="95"/>
      <c r="D657" s="150"/>
      <c r="E657" s="152"/>
      <c r="F657" s="6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55"/>
      <c r="AK657" s="6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6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55"/>
      <c r="CS657" s="20"/>
      <c r="CT657" s="12">
        <f t="shared" si="124"/>
        <v>0</v>
      </c>
      <c r="CW657" s="12">
        <f t="shared" si="125"/>
        <v>0</v>
      </c>
    </row>
    <row r="658" spans="1:101" ht="15" x14ac:dyDescent="0.2">
      <c r="A658" s="43" t="s">
        <v>474</v>
      </c>
      <c r="B658" s="33" t="s">
        <v>475</v>
      </c>
      <c r="C658" s="89" t="s">
        <v>367</v>
      </c>
      <c r="D658" s="141"/>
      <c r="E658" s="142">
        <v>45609</v>
      </c>
      <c r="F658" s="60"/>
      <c r="G658" s="10"/>
      <c r="H658" s="10" t="s">
        <v>85</v>
      </c>
      <c r="I658" s="10" t="s">
        <v>85</v>
      </c>
      <c r="J658" s="10" t="s">
        <v>85</v>
      </c>
      <c r="K658" s="10" t="s">
        <v>85</v>
      </c>
      <c r="L658" s="10" t="s">
        <v>85</v>
      </c>
      <c r="M658" s="10" t="s">
        <v>85</v>
      </c>
      <c r="N658" s="10" t="s">
        <v>85</v>
      </c>
      <c r="O658" s="10"/>
      <c r="P658" s="10"/>
      <c r="Q658" s="10"/>
      <c r="R658" s="10"/>
      <c r="S658" s="10"/>
      <c r="T658" s="10"/>
      <c r="U658" s="10"/>
      <c r="V658" s="10" t="s">
        <v>85</v>
      </c>
      <c r="W658" s="10" t="s">
        <v>85</v>
      </c>
      <c r="X658" s="10" t="s">
        <v>85</v>
      </c>
      <c r="Y658" s="10" t="s">
        <v>85</v>
      </c>
      <c r="Z658" s="10" t="s">
        <v>85</v>
      </c>
      <c r="AA658" s="10" t="s">
        <v>85</v>
      </c>
      <c r="AB658" s="10" t="s">
        <v>85</v>
      </c>
      <c r="AC658" s="10"/>
      <c r="AD658" s="10"/>
      <c r="AE658" s="10"/>
      <c r="AF658" s="10"/>
      <c r="AG658" s="10"/>
      <c r="AH658" s="10"/>
      <c r="AI658" s="160"/>
      <c r="AJ658" s="160" t="s">
        <v>85</v>
      </c>
      <c r="AK658" s="60" t="s">
        <v>85</v>
      </c>
      <c r="AL658" s="10" t="s">
        <v>85</v>
      </c>
      <c r="AM658" s="10" t="s">
        <v>85</v>
      </c>
      <c r="AN658" s="10" t="s">
        <v>85</v>
      </c>
      <c r="AO658" s="10" t="s">
        <v>85</v>
      </c>
      <c r="AP658" s="10" t="s">
        <v>85</v>
      </c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60"/>
      <c r="BN658" s="10"/>
      <c r="BO658" s="6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60"/>
      <c r="CS658" s="18"/>
      <c r="CT658" s="12">
        <f t="shared" si="124"/>
        <v>21</v>
      </c>
      <c r="CU658" s="12"/>
      <c r="CW658" s="12">
        <f t="shared" si="125"/>
        <v>21</v>
      </c>
    </row>
    <row r="659" spans="1:101" ht="16" thickBot="1" x14ac:dyDescent="0.25">
      <c r="A659" s="35" t="s">
        <v>474</v>
      </c>
      <c r="B659" s="34" t="s">
        <v>475</v>
      </c>
      <c r="C659" s="94" t="s">
        <v>329</v>
      </c>
      <c r="D659" s="637">
        <v>45609</v>
      </c>
      <c r="E659" s="638"/>
      <c r="F659" s="62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153"/>
      <c r="AJ659" s="153"/>
      <c r="AK659" s="62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 t="s">
        <v>85</v>
      </c>
      <c r="AY659" s="30" t="s">
        <v>85</v>
      </c>
      <c r="AZ659" s="30" t="s">
        <v>85</v>
      </c>
      <c r="BA659" s="30" t="s">
        <v>85</v>
      </c>
      <c r="BB659" s="30" t="s">
        <v>85</v>
      </c>
      <c r="BC659" s="30" t="s">
        <v>85</v>
      </c>
      <c r="BD659" s="30" t="s">
        <v>85</v>
      </c>
      <c r="BE659" s="30"/>
      <c r="BF659" s="30"/>
      <c r="BG659" s="30"/>
      <c r="BH659" s="30"/>
      <c r="BI659" s="30"/>
      <c r="BJ659" s="30"/>
      <c r="BK659" s="30"/>
      <c r="BL659" s="30" t="s">
        <v>85</v>
      </c>
      <c r="BM659" s="153" t="s">
        <v>85</v>
      </c>
      <c r="BN659" s="30" t="s">
        <v>85</v>
      </c>
      <c r="BO659" s="62" t="s">
        <v>85</v>
      </c>
      <c r="BP659" s="30" t="s">
        <v>85</v>
      </c>
      <c r="BQ659" s="30" t="s">
        <v>85</v>
      </c>
      <c r="BR659" s="30" t="s">
        <v>85</v>
      </c>
      <c r="BS659" s="30"/>
      <c r="BT659" s="30"/>
      <c r="BU659" s="30"/>
      <c r="BV659" s="30"/>
      <c r="BW659" s="30"/>
      <c r="BX659" s="30"/>
      <c r="BY659" s="30"/>
      <c r="BZ659" s="468"/>
      <c r="CA659" s="468"/>
      <c r="CB659" s="468"/>
      <c r="CC659" s="468"/>
      <c r="CD659" s="468"/>
      <c r="CE659" s="468"/>
      <c r="CF659" s="468"/>
      <c r="CG659" s="468"/>
      <c r="CH659" s="468"/>
      <c r="CI659" s="468"/>
      <c r="CJ659" s="468"/>
      <c r="CK659" s="468"/>
      <c r="CL659" s="468"/>
      <c r="CM659" s="468"/>
      <c r="CN659" s="30" t="s">
        <v>85</v>
      </c>
      <c r="CO659" s="30" t="s">
        <v>85</v>
      </c>
      <c r="CP659" s="30" t="s">
        <v>85</v>
      </c>
      <c r="CQ659" s="30" t="s">
        <v>85</v>
      </c>
      <c r="CR659" s="153" t="s">
        <v>85</v>
      </c>
      <c r="CS659" s="22" t="s">
        <v>85</v>
      </c>
      <c r="CT659" s="3">
        <f t="shared" si="124"/>
        <v>20</v>
      </c>
      <c r="CU659" s="12">
        <v>27</v>
      </c>
      <c r="CW659" s="12">
        <f t="shared" si="125"/>
        <v>-7</v>
      </c>
    </row>
    <row r="660" spans="1:101" ht="15" x14ac:dyDescent="0.2">
      <c r="A660" s="44" t="s">
        <v>724</v>
      </c>
      <c r="B660" s="405" t="s">
        <v>476</v>
      </c>
      <c r="C660" s="86" t="s">
        <v>357</v>
      </c>
      <c r="D660" s="611"/>
      <c r="E660" s="612">
        <v>45637</v>
      </c>
      <c r="F660" s="61"/>
      <c r="G660" s="11"/>
      <c r="H660" s="11" t="s">
        <v>85</v>
      </c>
      <c r="I660" s="11" t="s">
        <v>85</v>
      </c>
      <c r="J660" s="11" t="s">
        <v>85</v>
      </c>
      <c r="K660" s="11" t="s">
        <v>85</v>
      </c>
      <c r="L660" s="11" t="s">
        <v>85</v>
      </c>
      <c r="M660" s="11" t="s">
        <v>85</v>
      </c>
      <c r="N660" s="11" t="s">
        <v>85</v>
      </c>
      <c r="O660" s="11"/>
      <c r="P660" s="11"/>
      <c r="Q660" s="11"/>
      <c r="R660" s="11"/>
      <c r="S660" s="11"/>
      <c r="T660" s="11"/>
      <c r="U660" s="11"/>
      <c r="V660" s="11" t="s">
        <v>85</v>
      </c>
      <c r="W660" s="11" t="s">
        <v>85</v>
      </c>
      <c r="X660" s="11" t="s">
        <v>85</v>
      </c>
      <c r="Y660" s="11" t="s">
        <v>85</v>
      </c>
      <c r="Z660" s="11" t="s">
        <v>85</v>
      </c>
      <c r="AA660" s="11" t="s">
        <v>85</v>
      </c>
      <c r="AB660" s="11" t="s">
        <v>85</v>
      </c>
      <c r="AC660" s="11"/>
      <c r="AD660" s="11"/>
      <c r="AE660" s="11"/>
      <c r="AF660" s="11"/>
      <c r="AG660" s="11"/>
      <c r="AH660" s="11"/>
      <c r="AI660" s="158"/>
      <c r="AJ660" s="397"/>
      <c r="AK660" s="564"/>
      <c r="AL660" s="177"/>
      <c r="AM660" s="177"/>
      <c r="AN660" s="177"/>
      <c r="AO660" s="177"/>
      <c r="AP660" s="177"/>
      <c r="AQ660" s="11"/>
      <c r="AR660" s="11"/>
      <c r="AS660" s="11"/>
      <c r="AT660" s="11"/>
      <c r="AU660" s="11"/>
      <c r="AV660" s="11"/>
      <c r="AW660" s="11"/>
      <c r="AX660" s="11" t="s">
        <v>85</v>
      </c>
      <c r="AY660" s="11" t="s">
        <v>85</v>
      </c>
      <c r="AZ660" s="11" t="s">
        <v>85</v>
      </c>
      <c r="BA660" s="11" t="s">
        <v>85</v>
      </c>
      <c r="BB660" s="11" t="s">
        <v>85</v>
      </c>
      <c r="BC660" s="11" t="s">
        <v>85</v>
      </c>
      <c r="BD660" s="11" t="s">
        <v>85</v>
      </c>
      <c r="BE660" s="11"/>
      <c r="BF660" s="11"/>
      <c r="BG660" s="11"/>
      <c r="BH660" s="11"/>
      <c r="BI660" s="11"/>
      <c r="BJ660" s="11"/>
      <c r="BK660" s="11"/>
      <c r="BL660" s="11" t="s">
        <v>85</v>
      </c>
      <c r="BM660" s="158" t="s">
        <v>85</v>
      </c>
      <c r="BN660" s="11" t="s">
        <v>85</v>
      </c>
      <c r="BO660" s="61" t="s">
        <v>85</v>
      </c>
      <c r="BP660" s="11" t="s">
        <v>85</v>
      </c>
      <c r="BQ660" s="11" t="s">
        <v>85</v>
      </c>
      <c r="BR660" s="11" t="s">
        <v>85</v>
      </c>
      <c r="BS660" s="11"/>
      <c r="BT660" s="11"/>
      <c r="BU660" s="11"/>
      <c r="BV660" s="11"/>
      <c r="BW660" s="11"/>
      <c r="BX660" s="11"/>
      <c r="BY660" s="487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58"/>
      <c r="CS660" s="21"/>
      <c r="CT660" s="3">
        <f t="shared" si="124"/>
        <v>28</v>
      </c>
      <c r="CU660" s="12">
        <v>35</v>
      </c>
      <c r="CW660" s="12">
        <f t="shared" si="125"/>
        <v>-7</v>
      </c>
    </row>
    <row r="661" spans="1:101" ht="16" thickBot="1" x14ac:dyDescent="0.25">
      <c r="A661" s="48" t="s">
        <v>876</v>
      </c>
      <c r="B661" s="46" t="s">
        <v>877</v>
      </c>
      <c r="C661" s="88" t="s">
        <v>329</v>
      </c>
      <c r="D661" s="635">
        <v>45595</v>
      </c>
      <c r="E661" s="636"/>
      <c r="F661" s="63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159"/>
      <c r="AJ661" s="159" t="s">
        <v>85</v>
      </c>
      <c r="AK661" s="63" t="s">
        <v>85</v>
      </c>
      <c r="AL661" s="27" t="s">
        <v>85</v>
      </c>
      <c r="AM661" s="27" t="s">
        <v>85</v>
      </c>
      <c r="AN661" s="27" t="s">
        <v>85</v>
      </c>
      <c r="AO661" s="27" t="s">
        <v>85</v>
      </c>
      <c r="AP661" s="27" t="s">
        <v>85</v>
      </c>
      <c r="AQ661" s="27"/>
      <c r="AR661" s="27"/>
      <c r="AS661" s="27"/>
      <c r="AT661" s="27"/>
      <c r="AU661" s="27"/>
      <c r="AV661" s="27"/>
      <c r="AW661" s="27"/>
      <c r="AX661" s="27" t="s">
        <v>85</v>
      </c>
      <c r="AY661" s="27" t="s">
        <v>85</v>
      </c>
      <c r="AZ661" s="27" t="s">
        <v>85</v>
      </c>
      <c r="BA661" s="27" t="s">
        <v>85</v>
      </c>
      <c r="BB661" s="27" t="s">
        <v>85</v>
      </c>
      <c r="BC661" s="27" t="s">
        <v>85</v>
      </c>
      <c r="BD661" s="27" t="s">
        <v>85</v>
      </c>
      <c r="BE661" s="27" t="s">
        <v>85</v>
      </c>
      <c r="BF661" s="27" t="s">
        <v>85</v>
      </c>
      <c r="BG661" s="27" t="s">
        <v>85</v>
      </c>
      <c r="BH661" s="27" t="s">
        <v>85</v>
      </c>
      <c r="BI661" s="27"/>
      <c r="BJ661" s="27"/>
      <c r="BK661" s="27"/>
      <c r="BL661" s="27"/>
      <c r="BM661" s="159" t="s">
        <v>85</v>
      </c>
      <c r="BN661" s="27" t="s">
        <v>85</v>
      </c>
      <c r="BO661" s="63" t="s">
        <v>85</v>
      </c>
      <c r="BP661" s="27" t="s">
        <v>85</v>
      </c>
      <c r="BQ661" s="27" t="s">
        <v>85</v>
      </c>
      <c r="BR661" s="27" t="s">
        <v>85</v>
      </c>
      <c r="BS661" s="27" t="s">
        <v>85</v>
      </c>
      <c r="BT661" s="27" t="s">
        <v>85</v>
      </c>
      <c r="BU661" s="27"/>
      <c r="BV661" s="27"/>
      <c r="BW661" s="27"/>
      <c r="BX661" s="27"/>
      <c r="BY661" s="27"/>
      <c r="BZ661" s="27" t="s">
        <v>85</v>
      </c>
      <c r="CA661" s="27" t="s">
        <v>85</v>
      </c>
      <c r="CB661" s="27" t="s">
        <v>85</v>
      </c>
      <c r="CC661" s="27" t="s">
        <v>85</v>
      </c>
      <c r="CD661" s="27" t="s">
        <v>85</v>
      </c>
      <c r="CE661" s="27" t="s">
        <v>85</v>
      </c>
      <c r="CF661" s="27" t="s">
        <v>85</v>
      </c>
      <c r="CG661" s="27"/>
      <c r="CH661" s="27"/>
      <c r="CI661" s="27"/>
      <c r="CJ661" s="27"/>
      <c r="CK661" s="27"/>
      <c r="CL661" s="27"/>
      <c r="CM661" s="27"/>
      <c r="CN661" s="27" t="s">
        <v>85</v>
      </c>
      <c r="CO661" s="27" t="s">
        <v>85</v>
      </c>
      <c r="CP661" s="27" t="s">
        <v>85</v>
      </c>
      <c r="CQ661" s="27" t="s">
        <v>85</v>
      </c>
      <c r="CR661" s="159" t="s">
        <v>85</v>
      </c>
      <c r="CS661" s="28" t="s">
        <v>85</v>
      </c>
      <c r="CT661" s="3">
        <f t="shared" si="124"/>
        <v>39</v>
      </c>
      <c r="CU661" s="12">
        <v>39</v>
      </c>
      <c r="CW661" s="12">
        <f t="shared" si="125"/>
        <v>0</v>
      </c>
    </row>
    <row r="662" spans="1:101" ht="15" x14ac:dyDescent="0.2">
      <c r="A662" s="43" t="s">
        <v>86</v>
      </c>
      <c r="B662" s="33" t="s">
        <v>0</v>
      </c>
      <c r="C662" s="89" t="s">
        <v>290</v>
      </c>
      <c r="D662" s="623"/>
      <c r="E662" s="624"/>
      <c r="F662" s="60"/>
      <c r="G662" s="10"/>
      <c r="H662" s="10" t="s">
        <v>85</v>
      </c>
      <c r="I662" s="10" t="s">
        <v>85</v>
      </c>
      <c r="J662" s="10" t="s">
        <v>85</v>
      </c>
      <c r="K662" s="10" t="s">
        <v>85</v>
      </c>
      <c r="L662" s="10" t="s">
        <v>85</v>
      </c>
      <c r="M662" s="10" t="s">
        <v>85</v>
      </c>
      <c r="N662" s="10" t="s">
        <v>85</v>
      </c>
      <c r="O662" s="10" t="s">
        <v>85</v>
      </c>
      <c r="P662" s="10" t="s">
        <v>85</v>
      </c>
      <c r="Q662" s="10"/>
      <c r="R662" s="10"/>
      <c r="S662" s="10"/>
      <c r="T662" s="10"/>
      <c r="U662" s="10"/>
      <c r="V662" s="10" t="s">
        <v>85</v>
      </c>
      <c r="W662" s="10" t="s">
        <v>85</v>
      </c>
      <c r="X662" s="10" t="s">
        <v>85</v>
      </c>
      <c r="Y662" s="10" t="s">
        <v>85</v>
      </c>
      <c r="Z662" s="10" t="s">
        <v>85</v>
      </c>
      <c r="AA662" s="10" t="s">
        <v>85</v>
      </c>
      <c r="AB662" s="10" t="s">
        <v>85</v>
      </c>
      <c r="AC662" s="10"/>
      <c r="AD662" s="10"/>
      <c r="AE662" s="10"/>
      <c r="AF662" s="10"/>
      <c r="AG662" s="10"/>
      <c r="AH662" s="10"/>
      <c r="AI662" s="160"/>
      <c r="AJ662" s="160" t="s">
        <v>85</v>
      </c>
      <c r="AK662" s="60" t="s">
        <v>85</v>
      </c>
      <c r="AL662" s="10" t="s">
        <v>85</v>
      </c>
      <c r="AM662" s="10" t="s">
        <v>85</v>
      </c>
      <c r="AN662" s="10" t="s">
        <v>85</v>
      </c>
      <c r="AO662" s="10" t="s">
        <v>85</v>
      </c>
      <c r="AP662" s="10" t="s">
        <v>85</v>
      </c>
      <c r="AQ662" s="10"/>
      <c r="AR662" s="10"/>
      <c r="AS662" s="10"/>
      <c r="AT662" s="10"/>
      <c r="AU662" s="10"/>
      <c r="AV662" s="10"/>
      <c r="AW662" s="10"/>
      <c r="AX662" s="10" t="s">
        <v>85</v>
      </c>
      <c r="AY662" s="10" t="s">
        <v>85</v>
      </c>
      <c r="AZ662" s="10" t="s">
        <v>85</v>
      </c>
      <c r="BA662" s="10" t="s">
        <v>85</v>
      </c>
      <c r="BB662" s="10" t="s">
        <v>85</v>
      </c>
      <c r="BC662" s="10" t="s">
        <v>85</v>
      </c>
      <c r="BD662" s="10" t="s">
        <v>85</v>
      </c>
      <c r="BE662" s="10"/>
      <c r="BF662" s="10"/>
      <c r="BG662" s="10"/>
      <c r="BH662" s="10"/>
      <c r="BI662" s="10"/>
      <c r="BJ662" s="10"/>
      <c r="BK662" s="10"/>
      <c r="BL662" s="200" t="s">
        <v>85</v>
      </c>
      <c r="BM662" s="509" t="s">
        <v>85</v>
      </c>
      <c r="BN662" s="200" t="s">
        <v>85</v>
      </c>
      <c r="BO662" s="651" t="s">
        <v>85</v>
      </c>
      <c r="BP662" s="200" t="s">
        <v>85</v>
      </c>
      <c r="BQ662" s="200" t="s">
        <v>85</v>
      </c>
      <c r="BR662" s="200" t="s">
        <v>85</v>
      </c>
      <c r="BS662" s="10"/>
      <c r="BT662" s="10"/>
      <c r="BU662" s="10"/>
      <c r="BV662" s="10"/>
      <c r="BW662" s="10"/>
      <c r="BX662" s="10"/>
      <c r="BY662" s="10"/>
      <c r="BZ662" s="10" t="s">
        <v>85</v>
      </c>
      <c r="CA662" s="10" t="s">
        <v>85</v>
      </c>
      <c r="CB662" s="10" t="s">
        <v>85</v>
      </c>
      <c r="CC662" s="10" t="s">
        <v>85</v>
      </c>
      <c r="CD662" s="10" t="s">
        <v>85</v>
      </c>
      <c r="CE662" s="10" t="s">
        <v>85</v>
      </c>
      <c r="CF662" s="10" t="s">
        <v>85</v>
      </c>
      <c r="CG662" s="10"/>
      <c r="CH662" s="10"/>
      <c r="CI662" s="10"/>
      <c r="CJ662" s="10"/>
      <c r="CK662" s="10"/>
      <c r="CL662" s="10"/>
      <c r="CM662" s="10"/>
      <c r="CN662" s="10" t="s">
        <v>85</v>
      </c>
      <c r="CO662" s="10" t="s">
        <v>85</v>
      </c>
      <c r="CP662" s="10" t="s">
        <v>85</v>
      </c>
      <c r="CQ662" s="10" t="s">
        <v>85</v>
      </c>
      <c r="CR662" s="160" t="s">
        <v>85</v>
      </c>
      <c r="CS662" s="18" t="s">
        <v>85</v>
      </c>
      <c r="CT662" s="3">
        <f t="shared" si="124"/>
        <v>50</v>
      </c>
      <c r="CU662" s="12">
        <v>50</v>
      </c>
      <c r="CW662" s="12">
        <f t="shared" si="125"/>
        <v>0</v>
      </c>
    </row>
    <row r="663" spans="1:101" ht="16" thickBot="1" x14ac:dyDescent="0.25">
      <c r="A663" s="35" t="s">
        <v>86</v>
      </c>
      <c r="B663" s="34" t="s">
        <v>0</v>
      </c>
      <c r="C663" s="94"/>
      <c r="D663" s="146"/>
      <c r="E663" s="147"/>
      <c r="F663" s="62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153"/>
      <c r="AJ663" s="153"/>
      <c r="AK663" s="62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153"/>
      <c r="BN663" s="30"/>
      <c r="BO663" s="62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153"/>
      <c r="CS663" s="22"/>
      <c r="CT663" s="12">
        <f t="shared" si="124"/>
        <v>0</v>
      </c>
      <c r="CU663" s="12"/>
      <c r="CW663" s="12">
        <f t="shared" si="125"/>
        <v>0</v>
      </c>
    </row>
    <row r="664" spans="1:101" s="12" customFormat="1" ht="16" thickBot="1" x14ac:dyDescent="0.25">
      <c r="A664" s="76" t="s">
        <v>879</v>
      </c>
      <c r="B664" s="77" t="s">
        <v>592</v>
      </c>
      <c r="C664" s="216" t="s">
        <v>357</v>
      </c>
      <c r="D664" s="639"/>
      <c r="E664" s="640"/>
      <c r="F664" s="65"/>
      <c r="G664" s="52"/>
      <c r="H664" s="52" t="s">
        <v>85</v>
      </c>
      <c r="I664" s="52" t="s">
        <v>85</v>
      </c>
      <c r="J664" s="52" t="s">
        <v>85</v>
      </c>
      <c r="K664" s="52" t="s">
        <v>85</v>
      </c>
      <c r="L664" s="52" t="s">
        <v>85</v>
      </c>
      <c r="M664" s="52" t="s">
        <v>85</v>
      </c>
      <c r="N664" s="52" t="s">
        <v>85</v>
      </c>
      <c r="O664" s="52"/>
      <c r="P664" s="52"/>
      <c r="Q664" s="52"/>
      <c r="R664" s="52"/>
      <c r="S664" s="52"/>
      <c r="T664" s="52"/>
      <c r="U664" s="52"/>
      <c r="V664" s="52" t="s">
        <v>85</v>
      </c>
      <c r="W664" s="52" t="s">
        <v>85</v>
      </c>
      <c r="X664" s="52" t="s">
        <v>85</v>
      </c>
      <c r="Y664" s="52" t="s">
        <v>85</v>
      </c>
      <c r="Z664" s="52" t="s">
        <v>85</v>
      </c>
      <c r="AA664" s="52" t="s">
        <v>85</v>
      </c>
      <c r="AB664" s="52" t="s">
        <v>85</v>
      </c>
      <c r="AC664" s="52"/>
      <c r="AD664" s="52"/>
      <c r="AE664" s="52"/>
      <c r="AF664" s="52"/>
      <c r="AG664" s="52"/>
      <c r="AH664" s="52"/>
      <c r="AI664" s="162"/>
      <c r="AJ664" s="162" t="s">
        <v>85</v>
      </c>
      <c r="AK664" s="65" t="s">
        <v>85</v>
      </c>
      <c r="AL664" s="52" t="s">
        <v>85</v>
      </c>
      <c r="AM664" s="52" t="s">
        <v>85</v>
      </c>
      <c r="AN664" s="52" t="s">
        <v>85</v>
      </c>
      <c r="AO664" s="52" t="s">
        <v>85</v>
      </c>
      <c r="AP664" s="52" t="s">
        <v>85</v>
      </c>
      <c r="AQ664" s="52"/>
      <c r="AR664" s="52"/>
      <c r="AS664" s="52"/>
      <c r="AT664" s="52"/>
      <c r="AU664" s="52"/>
      <c r="AV664" s="52"/>
      <c r="AW664" s="52"/>
      <c r="AX664" s="52" t="s">
        <v>85</v>
      </c>
      <c r="AY664" s="52" t="s">
        <v>85</v>
      </c>
      <c r="AZ664" s="52" t="s">
        <v>85</v>
      </c>
      <c r="BA664" s="52" t="s">
        <v>85</v>
      </c>
      <c r="BB664" s="52" t="s">
        <v>85</v>
      </c>
      <c r="BC664" s="52" t="s">
        <v>85</v>
      </c>
      <c r="BD664" s="52" t="s">
        <v>85</v>
      </c>
      <c r="BE664" s="52"/>
      <c r="BF664" s="52"/>
      <c r="BG664" s="52"/>
      <c r="BH664" s="52"/>
      <c r="BI664" s="52"/>
      <c r="BJ664" s="52"/>
      <c r="BK664" s="52"/>
      <c r="BL664" s="52" t="s">
        <v>85</v>
      </c>
      <c r="BM664" s="162" t="s">
        <v>85</v>
      </c>
      <c r="BN664" s="406"/>
      <c r="BO664" s="510"/>
      <c r="BP664" s="406"/>
      <c r="BQ664" s="406"/>
      <c r="BR664" s="406"/>
      <c r="BS664" s="52"/>
      <c r="BT664" s="52"/>
      <c r="BU664" s="52"/>
      <c r="BV664" s="52"/>
      <c r="BW664" s="52"/>
      <c r="BX664" s="497"/>
      <c r="BY664" s="497"/>
      <c r="BZ664" s="497"/>
      <c r="CA664" s="497"/>
      <c r="CB664" s="497"/>
      <c r="CC664" s="497"/>
      <c r="CD664" s="497"/>
      <c r="CE664" s="497"/>
      <c r="CF664" s="497"/>
      <c r="CG664" s="497"/>
      <c r="CH664" s="497"/>
      <c r="CI664" s="497"/>
      <c r="CJ664" s="497"/>
      <c r="CK664" s="497"/>
      <c r="CL664" s="497"/>
      <c r="CM664" s="52"/>
      <c r="CN664" s="52" t="s">
        <v>85</v>
      </c>
      <c r="CO664" s="52" t="s">
        <v>85</v>
      </c>
      <c r="CP664" s="52" t="s">
        <v>85</v>
      </c>
      <c r="CQ664" s="52" t="s">
        <v>85</v>
      </c>
      <c r="CR664" s="162" t="s">
        <v>85</v>
      </c>
      <c r="CS664" s="178" t="s">
        <v>85</v>
      </c>
      <c r="CT664" s="3">
        <f t="shared" si="124"/>
        <v>36</v>
      </c>
      <c r="CU664" s="12">
        <v>48</v>
      </c>
      <c r="CW664" s="12">
        <f t="shared" si="125"/>
        <v>-12</v>
      </c>
    </row>
    <row r="665" spans="1:101" ht="15" x14ac:dyDescent="0.2">
      <c r="A665" s="43" t="s">
        <v>477</v>
      </c>
      <c r="B665" s="352" t="s">
        <v>478</v>
      </c>
      <c r="C665" s="89" t="s">
        <v>367</v>
      </c>
      <c r="D665" s="141"/>
      <c r="E665" s="142">
        <v>45611</v>
      </c>
      <c r="F665" s="60"/>
      <c r="G665" s="10"/>
      <c r="H665" s="10" t="s">
        <v>85</v>
      </c>
      <c r="I665" s="10" t="s">
        <v>85</v>
      </c>
      <c r="J665" s="10" t="s">
        <v>85</v>
      </c>
      <c r="K665" s="10" t="s">
        <v>85</v>
      </c>
      <c r="L665" s="10" t="s">
        <v>85</v>
      </c>
      <c r="M665" s="10" t="s">
        <v>85</v>
      </c>
      <c r="N665" s="10" t="s">
        <v>85</v>
      </c>
      <c r="O665" s="10"/>
      <c r="P665" s="10"/>
      <c r="Q665" s="10"/>
      <c r="R665" s="10"/>
      <c r="S665" s="10"/>
      <c r="T665" s="10"/>
      <c r="U665" s="10"/>
      <c r="V665" s="10" t="s">
        <v>85</v>
      </c>
      <c r="W665" s="10" t="s">
        <v>85</v>
      </c>
      <c r="X665" s="10" t="s">
        <v>85</v>
      </c>
      <c r="Y665" s="10" t="s">
        <v>85</v>
      </c>
      <c r="Z665" s="10" t="s">
        <v>85</v>
      </c>
      <c r="AA665" s="10" t="s">
        <v>85</v>
      </c>
      <c r="AB665" s="10" t="s">
        <v>85</v>
      </c>
      <c r="AC665" s="10"/>
      <c r="AD665" s="10"/>
      <c r="AE665" s="10"/>
      <c r="AF665" s="10"/>
      <c r="AG665" s="10"/>
      <c r="AH665" s="10"/>
      <c r="AI665" s="160"/>
      <c r="AJ665" s="160" t="s">
        <v>85</v>
      </c>
      <c r="AK665" s="60" t="s">
        <v>85</v>
      </c>
      <c r="AL665" s="10" t="s">
        <v>85</v>
      </c>
      <c r="AM665" s="10" t="s">
        <v>85</v>
      </c>
      <c r="AN665" s="10" t="s">
        <v>85</v>
      </c>
      <c r="AO665" s="10" t="s">
        <v>85</v>
      </c>
      <c r="AP665" s="10" t="s">
        <v>85</v>
      </c>
      <c r="AQ665" s="10"/>
      <c r="AR665" s="10"/>
      <c r="AS665" s="10"/>
      <c r="AT665" s="10"/>
      <c r="AU665" s="10"/>
      <c r="AV665" s="10"/>
      <c r="AW665" s="10"/>
      <c r="AX665" s="10" t="s">
        <v>85</v>
      </c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60"/>
      <c r="BN665" s="10"/>
      <c r="BO665" s="6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60"/>
      <c r="CS665" s="18"/>
      <c r="CT665" s="12">
        <f t="shared" si="124"/>
        <v>22</v>
      </c>
      <c r="CU665" s="12"/>
      <c r="CW665" s="12">
        <f t="shared" si="125"/>
        <v>22</v>
      </c>
    </row>
    <row r="666" spans="1:101" ht="16" thickBot="1" x14ac:dyDescent="0.25">
      <c r="A666" s="35" t="s">
        <v>477</v>
      </c>
      <c r="B666" s="362" t="s">
        <v>478</v>
      </c>
      <c r="C666" s="94" t="s">
        <v>293</v>
      </c>
      <c r="D666" s="637">
        <v>45611</v>
      </c>
      <c r="E666" s="638">
        <v>45637</v>
      </c>
      <c r="F666" s="62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153"/>
      <c r="AJ666" s="153"/>
      <c r="AK666" s="62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 t="s">
        <v>85</v>
      </c>
      <c r="AZ666" s="30" t="s">
        <v>85</v>
      </c>
      <c r="BA666" s="30" t="s">
        <v>85</v>
      </c>
      <c r="BB666" s="30" t="s">
        <v>85</v>
      </c>
      <c r="BC666" s="30" t="s">
        <v>85</v>
      </c>
      <c r="BD666" s="30" t="s">
        <v>85</v>
      </c>
      <c r="BE666" s="30"/>
      <c r="BF666" s="30"/>
      <c r="BG666" s="30"/>
      <c r="BH666" s="30"/>
      <c r="BI666" s="30"/>
      <c r="BJ666" s="30"/>
      <c r="BK666" s="30"/>
      <c r="BL666" s="30" t="s">
        <v>85</v>
      </c>
      <c r="BM666" s="153" t="s">
        <v>85</v>
      </c>
      <c r="BN666" s="30" t="s">
        <v>85</v>
      </c>
      <c r="BO666" s="62" t="s">
        <v>85</v>
      </c>
      <c r="BP666" s="30" t="s">
        <v>85</v>
      </c>
      <c r="BQ666" s="30" t="s">
        <v>85</v>
      </c>
      <c r="BR666" s="30" t="s">
        <v>85</v>
      </c>
      <c r="BS666" s="30"/>
      <c r="BT666" s="30"/>
      <c r="BU666" s="30"/>
      <c r="BV666" s="30"/>
      <c r="BW666" s="30"/>
      <c r="BX666" s="30"/>
      <c r="BY666" s="247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153"/>
      <c r="CS666" s="22"/>
      <c r="CT666" s="3">
        <f t="shared" si="124"/>
        <v>13</v>
      </c>
      <c r="CU666" s="12">
        <v>13</v>
      </c>
      <c r="CW666" s="12">
        <f t="shared" si="125"/>
        <v>0</v>
      </c>
    </row>
    <row r="667" spans="1:101" ht="16" thickBot="1" x14ac:dyDescent="0.25">
      <c r="A667" s="44" t="s">
        <v>479</v>
      </c>
      <c r="B667" s="405" t="s">
        <v>480</v>
      </c>
      <c r="C667" s="86" t="s">
        <v>357</v>
      </c>
      <c r="D667" s="611"/>
      <c r="E667" s="612">
        <v>45637</v>
      </c>
      <c r="F667" s="61"/>
      <c r="G667" s="11"/>
      <c r="H667" s="11" t="s">
        <v>85</v>
      </c>
      <c r="I667" s="11" t="s">
        <v>85</v>
      </c>
      <c r="J667" s="11" t="s">
        <v>85</v>
      </c>
      <c r="K667" s="11" t="s">
        <v>85</v>
      </c>
      <c r="L667" s="11" t="s">
        <v>85</v>
      </c>
      <c r="M667" s="11" t="s">
        <v>85</v>
      </c>
      <c r="N667" s="11" t="s">
        <v>85</v>
      </c>
      <c r="O667" s="11" t="s">
        <v>655</v>
      </c>
      <c r="P667" s="11"/>
      <c r="Q667" s="11"/>
      <c r="R667" s="11"/>
      <c r="S667" s="11"/>
      <c r="T667" s="11"/>
      <c r="U667" s="11"/>
      <c r="V667" s="11" t="s">
        <v>85</v>
      </c>
      <c r="W667" s="11" t="s">
        <v>85</v>
      </c>
      <c r="X667" s="11" t="s">
        <v>85</v>
      </c>
      <c r="Y667" s="11" t="s">
        <v>85</v>
      </c>
      <c r="Z667" s="11" t="s">
        <v>85</v>
      </c>
      <c r="AA667" s="11" t="s">
        <v>85</v>
      </c>
      <c r="AB667" s="11" t="s">
        <v>85</v>
      </c>
      <c r="AC667" s="11" t="s">
        <v>655</v>
      </c>
      <c r="AD667" s="11"/>
      <c r="AE667" s="11"/>
      <c r="AF667" s="11"/>
      <c r="AG667" s="11"/>
      <c r="AH667" s="11"/>
      <c r="AI667" s="158"/>
      <c r="AJ667" s="158" t="s">
        <v>85</v>
      </c>
      <c r="AK667" s="61" t="s">
        <v>85</v>
      </c>
      <c r="AL667" s="11" t="s">
        <v>85</v>
      </c>
      <c r="AM667" s="11" t="s">
        <v>85</v>
      </c>
      <c r="AN667" s="11" t="s">
        <v>85</v>
      </c>
      <c r="AO667" s="11" t="s">
        <v>85</v>
      </c>
      <c r="AP667" s="11" t="s">
        <v>85</v>
      </c>
      <c r="AQ667" s="11"/>
      <c r="AR667" s="11"/>
      <c r="AS667" s="11"/>
      <c r="AT667" s="11"/>
      <c r="AU667" s="11"/>
      <c r="AV667" s="11"/>
      <c r="AW667" s="11"/>
      <c r="AX667" s="11" t="s">
        <v>85</v>
      </c>
      <c r="AY667" s="11" t="s">
        <v>85</v>
      </c>
      <c r="AZ667" s="11" t="s">
        <v>85</v>
      </c>
      <c r="BA667" s="11" t="s">
        <v>85</v>
      </c>
      <c r="BB667" s="11" t="s">
        <v>85</v>
      </c>
      <c r="BC667" s="11" t="s">
        <v>85</v>
      </c>
      <c r="BD667" s="11" t="s">
        <v>85</v>
      </c>
      <c r="BE667" s="11"/>
      <c r="BF667" s="11"/>
      <c r="BG667" s="11"/>
      <c r="BH667" s="11"/>
      <c r="BI667" s="11"/>
      <c r="BJ667" s="11"/>
      <c r="BK667" s="11"/>
      <c r="BL667" s="11" t="s">
        <v>85</v>
      </c>
      <c r="BM667" s="158" t="s">
        <v>85</v>
      </c>
      <c r="BN667" s="11" t="s">
        <v>85</v>
      </c>
      <c r="BO667" s="61" t="s">
        <v>85</v>
      </c>
      <c r="BP667" s="11" t="s">
        <v>85</v>
      </c>
      <c r="BQ667" s="11" t="s">
        <v>85</v>
      </c>
      <c r="BR667" s="11" t="s">
        <v>85</v>
      </c>
      <c r="BS667" s="11"/>
      <c r="BT667" s="11"/>
      <c r="BU667" s="11"/>
      <c r="BV667" s="11"/>
      <c r="BW667" s="167"/>
      <c r="BX667" s="167"/>
      <c r="BY667" s="167"/>
      <c r="BZ667" s="167"/>
      <c r="CA667" s="167"/>
      <c r="CB667" s="167"/>
      <c r="CC667" s="167"/>
      <c r="CD667" s="167"/>
      <c r="CE667" s="167"/>
      <c r="CF667" s="167"/>
      <c r="CG667" s="167"/>
      <c r="CH667" s="167"/>
      <c r="CI667" s="167"/>
      <c r="CJ667" s="167"/>
      <c r="CK667" s="11"/>
      <c r="CL667" s="11"/>
      <c r="CM667" s="487"/>
      <c r="CN667" s="11"/>
      <c r="CO667" s="11"/>
      <c r="CP667" s="11"/>
      <c r="CQ667" s="11"/>
      <c r="CR667" s="158"/>
      <c r="CS667" s="21"/>
      <c r="CT667" s="3">
        <f t="shared" si="124"/>
        <v>37</v>
      </c>
      <c r="CU667" s="12">
        <v>37</v>
      </c>
      <c r="CW667" s="12">
        <f t="shared" si="125"/>
        <v>0</v>
      </c>
    </row>
    <row r="668" spans="1:101" ht="15" x14ac:dyDescent="0.2">
      <c r="A668" s="43" t="s">
        <v>235</v>
      </c>
      <c r="B668" s="33" t="s">
        <v>236</v>
      </c>
      <c r="C668" s="89" t="s">
        <v>310</v>
      </c>
      <c r="D668" s="141"/>
      <c r="E668" s="142">
        <v>45581</v>
      </c>
      <c r="F668" s="60"/>
      <c r="G668" s="10"/>
      <c r="H668" s="10" t="s">
        <v>85</v>
      </c>
      <c r="I668" s="10" t="s">
        <v>85</v>
      </c>
      <c r="J668" s="10" t="s">
        <v>85</v>
      </c>
      <c r="K668" s="10" t="s">
        <v>85</v>
      </c>
      <c r="L668" s="10" t="s">
        <v>85</v>
      </c>
      <c r="M668" s="10" t="s">
        <v>85</v>
      </c>
      <c r="N668" s="10" t="s">
        <v>85</v>
      </c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60"/>
      <c r="AJ668" s="160"/>
      <c r="AK668" s="6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60"/>
      <c r="BN668" s="10"/>
      <c r="BO668" s="6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60"/>
      <c r="CS668" s="18"/>
      <c r="CT668" s="12">
        <f t="shared" si="124"/>
        <v>7</v>
      </c>
      <c r="CU668" s="12"/>
      <c r="CW668" s="12">
        <f t="shared" si="125"/>
        <v>7</v>
      </c>
    </row>
    <row r="669" spans="1:101" ht="15" x14ac:dyDescent="0.2">
      <c r="A669" s="45" t="s">
        <v>235</v>
      </c>
      <c r="B669" s="25" t="s">
        <v>236</v>
      </c>
      <c r="C669" s="87" t="s">
        <v>565</v>
      </c>
      <c r="D669" s="613">
        <v>45581</v>
      </c>
      <c r="E669" s="614"/>
      <c r="F669" s="5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 t="s">
        <v>85</v>
      </c>
      <c r="W669" s="13" t="s">
        <v>85</v>
      </c>
      <c r="X669" s="13" t="s">
        <v>85</v>
      </c>
      <c r="Y669" s="13" t="s">
        <v>85</v>
      </c>
      <c r="Z669" s="13" t="s">
        <v>85</v>
      </c>
      <c r="AA669" s="13" t="s">
        <v>85</v>
      </c>
      <c r="AB669" s="13" t="s">
        <v>85</v>
      </c>
      <c r="AC669" s="13"/>
      <c r="AD669" s="13"/>
      <c r="AE669" s="13"/>
      <c r="AF669" s="13"/>
      <c r="AG669" s="13"/>
      <c r="AH669" s="13"/>
      <c r="AI669" s="161"/>
      <c r="AJ669" s="161" t="s">
        <v>85</v>
      </c>
      <c r="AK669" s="59" t="s">
        <v>85</v>
      </c>
      <c r="AL669" s="13" t="s">
        <v>85</v>
      </c>
      <c r="AM669" s="13" t="s">
        <v>85</v>
      </c>
      <c r="AN669" s="13" t="s">
        <v>85</v>
      </c>
      <c r="AO669" s="13" t="s">
        <v>85</v>
      </c>
      <c r="AP669" s="13" t="s">
        <v>85</v>
      </c>
      <c r="AQ669" s="13"/>
      <c r="AR669" s="13"/>
      <c r="AS669" s="13"/>
      <c r="AT669" s="13"/>
      <c r="AU669" s="13"/>
      <c r="AV669" s="13"/>
      <c r="AW669" s="13"/>
      <c r="AX669" s="13" t="s">
        <v>85</v>
      </c>
      <c r="AY669" s="13" t="s">
        <v>85</v>
      </c>
      <c r="AZ669" s="13" t="s">
        <v>85</v>
      </c>
      <c r="BA669" s="13" t="s">
        <v>85</v>
      </c>
      <c r="BB669" s="13" t="s">
        <v>85</v>
      </c>
      <c r="BC669" s="13" t="s">
        <v>85</v>
      </c>
      <c r="BD669" s="13" t="s">
        <v>85</v>
      </c>
      <c r="BE669" s="13"/>
      <c r="BF669" s="13"/>
      <c r="BG669" s="13"/>
      <c r="BH669" s="13"/>
      <c r="BI669" s="13"/>
      <c r="BJ669" s="13"/>
      <c r="BK669" s="13"/>
      <c r="BL669" s="265"/>
      <c r="BM669" s="554"/>
      <c r="BN669" s="265"/>
      <c r="BO669" s="555"/>
      <c r="BP669" s="265"/>
      <c r="BQ669" s="265"/>
      <c r="BR669" s="265"/>
      <c r="BS669" s="13"/>
      <c r="BT669" s="13"/>
      <c r="BU669" s="13"/>
      <c r="BV669" s="13"/>
      <c r="BW669" s="13"/>
      <c r="BX669" s="13"/>
      <c r="BY669" s="13"/>
      <c r="BZ669" s="13" t="s">
        <v>85</v>
      </c>
      <c r="CA669" s="13" t="s">
        <v>85</v>
      </c>
      <c r="CB669" s="13" t="s">
        <v>85</v>
      </c>
      <c r="CC669" s="13" t="s">
        <v>85</v>
      </c>
      <c r="CD669" s="13" t="s">
        <v>85</v>
      </c>
      <c r="CE669" s="13" t="s">
        <v>85</v>
      </c>
      <c r="CF669" s="13" t="s">
        <v>85</v>
      </c>
      <c r="CG669" s="13"/>
      <c r="CH669" s="13"/>
      <c r="CI669" s="13"/>
      <c r="CJ669" s="13"/>
      <c r="CK669" s="13"/>
      <c r="CL669" s="13"/>
      <c r="CM669" s="13"/>
      <c r="CN669" s="13" t="s">
        <v>85</v>
      </c>
      <c r="CO669" s="13" t="s">
        <v>85</v>
      </c>
      <c r="CP669" s="13" t="s">
        <v>85</v>
      </c>
      <c r="CQ669" s="13" t="s">
        <v>85</v>
      </c>
      <c r="CR669" s="161" t="s">
        <v>85</v>
      </c>
      <c r="CS669" s="15" t="s">
        <v>85</v>
      </c>
      <c r="CT669" s="3">
        <f t="shared" si="124"/>
        <v>34</v>
      </c>
      <c r="CU669" s="12">
        <v>41</v>
      </c>
      <c r="CV669" s="12">
        <v>7</v>
      </c>
      <c r="CW669" s="12">
        <f t="shared" si="125"/>
        <v>0</v>
      </c>
    </row>
    <row r="670" spans="1:101" ht="16" thickBot="1" x14ac:dyDescent="0.25">
      <c r="A670" s="48" t="s">
        <v>235</v>
      </c>
      <c r="B670" s="46" t="s">
        <v>236</v>
      </c>
      <c r="C670" s="88"/>
      <c r="D670" s="139"/>
      <c r="E670" s="140"/>
      <c r="F670" s="63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159"/>
      <c r="AJ670" s="159"/>
      <c r="AK670" s="63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159"/>
      <c r="BN670" s="27"/>
      <c r="BO670" s="63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159"/>
      <c r="CS670" s="28"/>
      <c r="CT670" s="12">
        <f t="shared" si="124"/>
        <v>0</v>
      </c>
      <c r="CU670" s="12"/>
      <c r="CW670" s="12">
        <f t="shared" si="125"/>
        <v>0</v>
      </c>
    </row>
    <row r="671" spans="1:101" ht="15" x14ac:dyDescent="0.2">
      <c r="A671" s="41" t="s">
        <v>252</v>
      </c>
      <c r="B671" s="31" t="s">
        <v>97</v>
      </c>
      <c r="C671" s="89" t="s">
        <v>310</v>
      </c>
      <c r="D671" s="141"/>
      <c r="E671" s="142">
        <v>45581</v>
      </c>
      <c r="F671" s="60" t="s">
        <v>85</v>
      </c>
      <c r="G671" s="10" t="s">
        <v>85</v>
      </c>
      <c r="H671" s="10" t="s">
        <v>85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60"/>
      <c r="AJ671" s="160"/>
      <c r="AK671" s="6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60"/>
      <c r="BN671" s="10"/>
      <c r="BO671" s="6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60"/>
      <c r="CS671" s="18"/>
      <c r="CT671" s="12">
        <f t="shared" si="124"/>
        <v>3</v>
      </c>
      <c r="CU671" s="12"/>
      <c r="CW671" s="12">
        <f t="shared" si="125"/>
        <v>3</v>
      </c>
    </row>
    <row r="672" spans="1:101" ht="15" x14ac:dyDescent="0.2">
      <c r="A672" s="119" t="s">
        <v>252</v>
      </c>
      <c r="B672" s="120" t="s">
        <v>97</v>
      </c>
      <c r="C672" s="87" t="s">
        <v>565</v>
      </c>
      <c r="D672" s="613">
        <v>45581</v>
      </c>
      <c r="E672" s="614"/>
      <c r="F672" s="5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 t="s">
        <v>85</v>
      </c>
      <c r="W672" s="13" t="s">
        <v>85</v>
      </c>
      <c r="X672" s="13" t="s">
        <v>85</v>
      </c>
      <c r="Y672" s="13" t="s">
        <v>85</v>
      </c>
      <c r="Z672" s="13" t="s">
        <v>85</v>
      </c>
      <c r="AA672" s="13" t="s">
        <v>85</v>
      </c>
      <c r="AB672" s="13" t="s">
        <v>85</v>
      </c>
      <c r="AC672" s="13"/>
      <c r="AD672" s="13"/>
      <c r="AE672" s="13"/>
      <c r="AF672" s="13"/>
      <c r="AG672" s="13"/>
      <c r="AH672" s="13"/>
      <c r="AI672" s="161"/>
      <c r="AJ672" s="161" t="s">
        <v>85</v>
      </c>
      <c r="AK672" s="59" t="s">
        <v>85</v>
      </c>
      <c r="AL672" s="13" t="s">
        <v>85</v>
      </c>
      <c r="AM672" s="13" t="s">
        <v>85</v>
      </c>
      <c r="AN672" s="13" t="s">
        <v>85</v>
      </c>
      <c r="AO672" s="13" t="s">
        <v>85</v>
      </c>
      <c r="AP672" s="13" t="s">
        <v>85</v>
      </c>
      <c r="AQ672" s="13"/>
      <c r="AR672" s="13"/>
      <c r="AS672" s="13"/>
      <c r="AT672" s="13"/>
      <c r="AU672" s="13"/>
      <c r="AV672" s="13"/>
      <c r="AW672" s="13"/>
      <c r="AX672" s="13" t="s">
        <v>85</v>
      </c>
      <c r="AY672" s="13" t="s">
        <v>85</v>
      </c>
      <c r="AZ672" s="13" t="s">
        <v>85</v>
      </c>
      <c r="BA672" s="13" t="s">
        <v>85</v>
      </c>
      <c r="BB672" s="13" t="s">
        <v>85</v>
      </c>
      <c r="BC672" s="13" t="s">
        <v>85</v>
      </c>
      <c r="BD672" s="13" t="s">
        <v>85</v>
      </c>
      <c r="BE672" s="13" t="s">
        <v>655</v>
      </c>
      <c r="BF672" s="13" t="s">
        <v>655</v>
      </c>
      <c r="BG672" s="13"/>
      <c r="BH672" s="13"/>
      <c r="BI672" s="13"/>
      <c r="BJ672" s="13"/>
      <c r="BK672" s="13"/>
      <c r="BL672" s="13" t="s">
        <v>85</v>
      </c>
      <c r="BM672" s="161" t="s">
        <v>85</v>
      </c>
      <c r="BN672" s="13" t="s">
        <v>85</v>
      </c>
      <c r="BO672" s="59" t="s">
        <v>85</v>
      </c>
      <c r="BP672" s="13" t="s">
        <v>85</v>
      </c>
      <c r="BQ672" s="13" t="s">
        <v>85</v>
      </c>
      <c r="BR672" s="13" t="s">
        <v>85</v>
      </c>
      <c r="BS672" s="13" t="s">
        <v>655</v>
      </c>
      <c r="BT672" s="13"/>
      <c r="BU672" s="13"/>
      <c r="BV672" s="13"/>
      <c r="BW672" s="13"/>
      <c r="BX672" s="13"/>
      <c r="BY672" s="13"/>
      <c r="BZ672" s="13" t="s">
        <v>85</v>
      </c>
      <c r="CA672" s="13" t="s">
        <v>85</v>
      </c>
      <c r="CB672" s="13" t="s">
        <v>85</v>
      </c>
      <c r="CC672" s="13" t="s">
        <v>85</v>
      </c>
      <c r="CD672" s="13" t="s">
        <v>85</v>
      </c>
      <c r="CE672" s="13" t="s">
        <v>85</v>
      </c>
      <c r="CF672" s="13" t="s">
        <v>85</v>
      </c>
      <c r="CG672" s="13"/>
      <c r="CH672" s="13"/>
      <c r="CI672" s="13"/>
      <c r="CJ672" s="13"/>
      <c r="CK672" s="13"/>
      <c r="CL672" s="13"/>
      <c r="CM672" s="13"/>
      <c r="CN672" s="13" t="s">
        <v>85</v>
      </c>
      <c r="CO672" s="13" t="s">
        <v>85</v>
      </c>
      <c r="CP672" s="13" t="s">
        <v>85</v>
      </c>
      <c r="CQ672" s="13" t="s">
        <v>85</v>
      </c>
      <c r="CR672" s="161" t="s">
        <v>85</v>
      </c>
      <c r="CS672" s="15" t="s">
        <v>85</v>
      </c>
      <c r="CT672" s="3">
        <f t="shared" si="124"/>
        <v>44</v>
      </c>
      <c r="CU672" s="12">
        <v>44</v>
      </c>
      <c r="CW672" s="12">
        <f t="shared" si="125"/>
        <v>0</v>
      </c>
    </row>
    <row r="673" spans="1:101" ht="16" thickBot="1" x14ac:dyDescent="0.25">
      <c r="A673" s="282" t="s">
        <v>252</v>
      </c>
      <c r="B673" s="283" t="s">
        <v>97</v>
      </c>
      <c r="C673" s="95"/>
      <c r="D673" s="146"/>
      <c r="E673" s="147"/>
      <c r="F673" s="62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153"/>
      <c r="AJ673" s="153"/>
      <c r="AK673" s="62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153"/>
      <c r="BN673" s="14"/>
      <c r="BO673" s="62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153"/>
      <c r="CS673" s="22"/>
      <c r="CT673" s="12">
        <f t="shared" si="124"/>
        <v>0</v>
      </c>
      <c r="CU673" s="12"/>
      <c r="CW673" s="12">
        <f t="shared" si="125"/>
        <v>0</v>
      </c>
    </row>
    <row r="674" spans="1:101" ht="16" thickBot="1" x14ac:dyDescent="0.25">
      <c r="A674" s="55" t="s">
        <v>936</v>
      </c>
      <c r="B674" s="36" t="s">
        <v>937</v>
      </c>
      <c r="C674" s="88" t="s">
        <v>357</v>
      </c>
      <c r="D674" s="635">
        <v>45624</v>
      </c>
      <c r="E674" s="636"/>
      <c r="F674" s="63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159"/>
      <c r="AJ674" s="159"/>
      <c r="AK674" s="63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353"/>
      <c r="BM674" s="159" t="s">
        <v>85</v>
      </c>
      <c r="BN674" s="27" t="s">
        <v>85</v>
      </c>
      <c r="BO674" s="63" t="s">
        <v>85</v>
      </c>
      <c r="BP674" s="27" t="s">
        <v>85</v>
      </c>
      <c r="BQ674" s="27" t="s">
        <v>85</v>
      </c>
      <c r="BR674" s="27" t="s">
        <v>85</v>
      </c>
      <c r="BS674" s="27"/>
      <c r="BT674" s="27"/>
      <c r="BU674" s="27"/>
      <c r="BV674" s="27"/>
      <c r="BW674" s="27"/>
      <c r="BX674" s="27"/>
      <c r="BY674" s="27"/>
      <c r="BZ674" s="198" t="s">
        <v>85</v>
      </c>
      <c r="CA674" s="198" t="s">
        <v>85</v>
      </c>
      <c r="CB674" s="198" t="s">
        <v>85</v>
      </c>
      <c r="CC674" s="198" t="s">
        <v>85</v>
      </c>
      <c r="CD674" s="198" t="s">
        <v>85</v>
      </c>
      <c r="CE674" s="198" t="s">
        <v>85</v>
      </c>
      <c r="CF674" s="198" t="s">
        <v>85</v>
      </c>
      <c r="CG674" s="27"/>
      <c r="CH674" s="27"/>
      <c r="CI674" s="27"/>
      <c r="CJ674" s="27"/>
      <c r="CK674" s="27"/>
      <c r="CL674" s="27"/>
      <c r="CM674" s="27"/>
      <c r="CN674" s="27" t="s">
        <v>85</v>
      </c>
      <c r="CO674" s="27" t="s">
        <v>85</v>
      </c>
      <c r="CP674" s="27" t="s">
        <v>85</v>
      </c>
      <c r="CQ674" s="27" t="s">
        <v>85</v>
      </c>
      <c r="CR674" s="159" t="s">
        <v>85</v>
      </c>
      <c r="CS674" s="28" t="s">
        <v>85</v>
      </c>
      <c r="CT674" s="3">
        <f t="shared" si="124"/>
        <v>19</v>
      </c>
      <c r="CU674" s="12">
        <v>20</v>
      </c>
      <c r="CW674" s="12">
        <f t="shared" si="125"/>
        <v>-1</v>
      </c>
    </row>
    <row r="675" spans="1:101" ht="15" x14ac:dyDescent="0.2">
      <c r="A675" s="41" t="s">
        <v>725</v>
      </c>
      <c r="B675" s="409" t="s">
        <v>593</v>
      </c>
      <c r="C675" s="89" t="s">
        <v>570</v>
      </c>
      <c r="D675" s="623">
        <v>45566</v>
      </c>
      <c r="E675" s="624">
        <v>45581</v>
      </c>
      <c r="F675" s="60"/>
      <c r="G675" s="10"/>
      <c r="H675" s="10" t="s">
        <v>85</v>
      </c>
      <c r="I675" s="68"/>
      <c r="J675" s="68"/>
      <c r="K675" s="68"/>
      <c r="L675" s="68"/>
      <c r="M675" s="68"/>
      <c r="N675" s="68"/>
      <c r="O675" s="10"/>
      <c r="P675" s="10"/>
      <c r="Q675" s="10"/>
      <c r="R675" s="10"/>
      <c r="S675" s="10"/>
      <c r="T675" s="408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60"/>
      <c r="AJ675" s="160"/>
      <c r="AK675" s="6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60"/>
      <c r="BN675" s="10"/>
      <c r="BO675" s="6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60"/>
      <c r="CS675" s="18"/>
      <c r="CT675" s="3">
        <f t="shared" si="124"/>
        <v>1</v>
      </c>
      <c r="CU675" s="12">
        <v>7</v>
      </c>
      <c r="CW675" s="12">
        <f t="shared" si="125"/>
        <v>-6</v>
      </c>
    </row>
    <row r="676" spans="1:101" ht="15" x14ac:dyDescent="0.2">
      <c r="A676" s="119" t="s">
        <v>878</v>
      </c>
      <c r="B676" s="120" t="s">
        <v>726</v>
      </c>
      <c r="C676" s="87" t="s">
        <v>329</v>
      </c>
      <c r="D676" s="613"/>
      <c r="E676" s="614"/>
      <c r="F676" s="59"/>
      <c r="G676" s="13"/>
      <c r="H676" s="13" t="s">
        <v>85</v>
      </c>
      <c r="I676" s="13" t="s">
        <v>85</v>
      </c>
      <c r="J676" s="13" t="s">
        <v>85</v>
      </c>
      <c r="K676" s="13" t="s">
        <v>85</v>
      </c>
      <c r="L676" s="13" t="s">
        <v>85</v>
      </c>
      <c r="M676" s="13" t="s">
        <v>85</v>
      </c>
      <c r="N676" s="13" t="s">
        <v>85</v>
      </c>
      <c r="O676" s="13"/>
      <c r="P676" s="13"/>
      <c r="Q676" s="13"/>
      <c r="R676" s="13"/>
      <c r="S676" s="13"/>
      <c r="T676" s="13"/>
      <c r="U676" s="13"/>
      <c r="V676" s="13" t="s">
        <v>85</v>
      </c>
      <c r="W676" s="13" t="s">
        <v>85</v>
      </c>
      <c r="X676" s="13" t="s">
        <v>85</v>
      </c>
      <c r="Y676" s="13" t="s">
        <v>85</v>
      </c>
      <c r="Z676" s="13" t="s">
        <v>85</v>
      </c>
      <c r="AA676" s="13" t="s">
        <v>85</v>
      </c>
      <c r="AB676" s="13" t="s">
        <v>85</v>
      </c>
      <c r="AC676" s="13"/>
      <c r="AD676" s="13"/>
      <c r="AE676" s="13"/>
      <c r="AF676" s="13"/>
      <c r="AG676" s="13"/>
      <c r="AH676" s="13"/>
      <c r="AI676" s="161"/>
      <c r="AJ676" s="161" t="s">
        <v>85</v>
      </c>
      <c r="AK676" s="59" t="s">
        <v>85</v>
      </c>
      <c r="AL676" s="13" t="s">
        <v>85</v>
      </c>
      <c r="AM676" s="13" t="s">
        <v>85</v>
      </c>
      <c r="AN676" s="13" t="s">
        <v>85</v>
      </c>
      <c r="AO676" s="13" t="s">
        <v>85</v>
      </c>
      <c r="AP676" s="13" t="s">
        <v>85</v>
      </c>
      <c r="AQ676" s="13"/>
      <c r="AR676" s="13"/>
      <c r="AS676" s="13"/>
      <c r="AT676" s="13"/>
      <c r="AU676" s="13"/>
      <c r="AV676" s="13"/>
      <c r="AW676" s="13"/>
      <c r="AX676" s="13" t="s">
        <v>85</v>
      </c>
      <c r="AY676" s="13" t="s">
        <v>85</v>
      </c>
      <c r="AZ676" s="13" t="s">
        <v>85</v>
      </c>
      <c r="BA676" s="13" t="s">
        <v>85</v>
      </c>
      <c r="BB676" s="13" t="s">
        <v>85</v>
      </c>
      <c r="BC676" s="13" t="s">
        <v>85</v>
      </c>
      <c r="BD676" s="13" t="s">
        <v>85</v>
      </c>
      <c r="BE676" s="13"/>
      <c r="BF676" s="13"/>
      <c r="BG676" s="13"/>
      <c r="BH676" s="13"/>
      <c r="BI676" s="13"/>
      <c r="BJ676" s="13"/>
      <c r="BK676" s="13"/>
      <c r="BL676" s="13" t="s">
        <v>85</v>
      </c>
      <c r="BM676" s="161" t="s">
        <v>85</v>
      </c>
      <c r="BN676" s="13" t="s">
        <v>85</v>
      </c>
      <c r="BO676" s="59" t="s">
        <v>85</v>
      </c>
      <c r="BP676" s="13" t="s">
        <v>85</v>
      </c>
      <c r="BQ676" s="13" t="s">
        <v>85</v>
      </c>
      <c r="BR676" s="13" t="s">
        <v>85</v>
      </c>
      <c r="BS676" s="13"/>
      <c r="BT676" s="13"/>
      <c r="BU676" s="13"/>
      <c r="BV676" s="13"/>
      <c r="BW676" s="13"/>
      <c r="BX676" s="13"/>
      <c r="BY676" s="13"/>
      <c r="BZ676" s="13" t="s">
        <v>85</v>
      </c>
      <c r="CA676" s="13" t="s">
        <v>85</v>
      </c>
      <c r="CB676" s="13" t="s">
        <v>85</v>
      </c>
      <c r="CC676" s="13" t="s">
        <v>85</v>
      </c>
      <c r="CD676" s="13" t="s">
        <v>85</v>
      </c>
      <c r="CE676" s="13" t="s">
        <v>85</v>
      </c>
      <c r="CF676" s="13" t="s">
        <v>85</v>
      </c>
      <c r="CG676" s="13"/>
      <c r="CH676" s="13"/>
      <c r="CI676" s="13"/>
      <c r="CJ676" s="13"/>
      <c r="CK676" s="13"/>
      <c r="CL676" s="13"/>
      <c r="CM676" s="13"/>
      <c r="CN676" s="13" t="s">
        <v>85</v>
      </c>
      <c r="CO676" s="13" t="s">
        <v>85</v>
      </c>
      <c r="CP676" s="13" t="s">
        <v>85</v>
      </c>
      <c r="CQ676" s="13" t="s">
        <v>85</v>
      </c>
      <c r="CR676" s="161" t="s">
        <v>85</v>
      </c>
      <c r="CS676" s="15" t="s">
        <v>85</v>
      </c>
      <c r="CT676" s="3">
        <f t="shared" si="124"/>
        <v>48</v>
      </c>
      <c r="CU676" s="12">
        <v>48</v>
      </c>
      <c r="CW676" s="12">
        <f t="shared" si="125"/>
        <v>0</v>
      </c>
    </row>
    <row r="677" spans="1:101" ht="15" x14ac:dyDescent="0.2">
      <c r="A677" s="119" t="s">
        <v>808</v>
      </c>
      <c r="B677" s="120" t="s">
        <v>809</v>
      </c>
      <c r="C677" s="87" t="s">
        <v>329</v>
      </c>
      <c r="D677" s="613">
        <v>45584</v>
      </c>
      <c r="E677" s="614"/>
      <c r="F677" s="5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 t="s">
        <v>85</v>
      </c>
      <c r="Z677" s="13" t="s">
        <v>85</v>
      </c>
      <c r="AA677" s="13" t="s">
        <v>85</v>
      </c>
      <c r="AB677" s="13" t="s">
        <v>85</v>
      </c>
      <c r="AC677" s="13"/>
      <c r="AD677" s="13"/>
      <c r="AE677" s="13"/>
      <c r="AF677" s="13"/>
      <c r="AG677" s="13"/>
      <c r="AH677" s="13"/>
      <c r="AI677" s="161"/>
      <c r="AJ677" s="161" t="s">
        <v>85</v>
      </c>
      <c r="AK677" s="59" t="s">
        <v>85</v>
      </c>
      <c r="AL677" s="13" t="s">
        <v>85</v>
      </c>
      <c r="AM677" s="13" t="s">
        <v>85</v>
      </c>
      <c r="AN677" s="13" t="s">
        <v>85</v>
      </c>
      <c r="AO677" s="13" t="s">
        <v>85</v>
      </c>
      <c r="AP677" s="13" t="s">
        <v>85</v>
      </c>
      <c r="AQ677" s="13"/>
      <c r="AR677" s="13"/>
      <c r="AS677" s="13"/>
      <c r="AT677" s="13"/>
      <c r="AU677" s="13"/>
      <c r="AV677" s="13"/>
      <c r="AW677" s="13"/>
      <c r="AX677" s="13" t="s">
        <v>85</v>
      </c>
      <c r="AY677" s="13" t="s">
        <v>85</v>
      </c>
      <c r="AZ677" s="13" t="s">
        <v>85</v>
      </c>
      <c r="BA677" s="13" t="s">
        <v>85</v>
      </c>
      <c r="BB677" s="13" t="s">
        <v>85</v>
      </c>
      <c r="BC677" s="13" t="s">
        <v>85</v>
      </c>
      <c r="BD677" s="13" t="s">
        <v>85</v>
      </c>
      <c r="BE677" s="13"/>
      <c r="BF677" s="13"/>
      <c r="BG677" s="13"/>
      <c r="BH677" s="13"/>
      <c r="BI677" s="13"/>
      <c r="BJ677" s="13"/>
      <c r="BK677" s="13"/>
      <c r="BL677" s="13" t="s">
        <v>85</v>
      </c>
      <c r="BM677" s="161" t="s">
        <v>85</v>
      </c>
      <c r="BN677" s="13" t="s">
        <v>85</v>
      </c>
      <c r="BO677" s="59" t="s">
        <v>85</v>
      </c>
      <c r="BP677" s="13" t="s">
        <v>85</v>
      </c>
      <c r="BQ677" s="13" t="s">
        <v>85</v>
      </c>
      <c r="BR677" s="13" t="s">
        <v>85</v>
      </c>
      <c r="BS677" s="13"/>
      <c r="BT677" s="13"/>
      <c r="BU677" s="13"/>
      <c r="BV677" s="13"/>
      <c r="BW677" s="13"/>
      <c r="BX677" s="13"/>
      <c r="BY677" s="13"/>
      <c r="BZ677" s="13" t="s">
        <v>85</v>
      </c>
      <c r="CA677" s="13" t="s">
        <v>85</v>
      </c>
      <c r="CB677" s="13" t="s">
        <v>85</v>
      </c>
      <c r="CC677" s="13" t="s">
        <v>85</v>
      </c>
      <c r="CD677" s="13" t="s">
        <v>85</v>
      </c>
      <c r="CE677" s="13" t="s">
        <v>85</v>
      </c>
      <c r="CF677" s="13" t="s">
        <v>85</v>
      </c>
      <c r="CG677" s="13"/>
      <c r="CH677" s="13"/>
      <c r="CI677" s="13"/>
      <c r="CJ677" s="13"/>
      <c r="CK677" s="13"/>
      <c r="CL677" s="13"/>
      <c r="CM677" s="13"/>
      <c r="CN677" s="13" t="s">
        <v>85</v>
      </c>
      <c r="CO677" s="13" t="s">
        <v>85</v>
      </c>
      <c r="CP677" s="13" t="s">
        <v>85</v>
      </c>
      <c r="CQ677" s="13" t="s">
        <v>85</v>
      </c>
      <c r="CR677" s="161" t="s">
        <v>85</v>
      </c>
      <c r="CS677" s="15" t="s">
        <v>85</v>
      </c>
      <c r="CT677" s="3">
        <f t="shared" si="124"/>
        <v>38</v>
      </c>
      <c r="CU677" s="12">
        <v>38</v>
      </c>
      <c r="CW677" s="12">
        <f t="shared" si="125"/>
        <v>0</v>
      </c>
    </row>
    <row r="678" spans="1:101" ht="16" thickBot="1" x14ac:dyDescent="0.25">
      <c r="A678" s="55" t="s">
        <v>481</v>
      </c>
      <c r="B678" s="449" t="s">
        <v>482</v>
      </c>
      <c r="C678" s="88" t="s">
        <v>357</v>
      </c>
      <c r="D678" s="635"/>
      <c r="E678" s="636">
        <v>45581</v>
      </c>
      <c r="F678" s="63"/>
      <c r="G678" s="27"/>
      <c r="H678" s="27" t="s">
        <v>85</v>
      </c>
      <c r="I678" s="27" t="s">
        <v>85</v>
      </c>
      <c r="J678" s="27" t="s">
        <v>85</v>
      </c>
      <c r="K678" s="27" t="s">
        <v>85</v>
      </c>
      <c r="L678" s="27" t="s">
        <v>85</v>
      </c>
      <c r="M678" s="27" t="s">
        <v>85</v>
      </c>
      <c r="N678" s="27" t="s">
        <v>85</v>
      </c>
      <c r="O678" s="27"/>
      <c r="P678" s="27"/>
      <c r="Q678" s="27"/>
      <c r="R678" s="27"/>
      <c r="S678" s="27"/>
      <c r="T678" s="27"/>
      <c r="U678" s="27"/>
      <c r="V678" s="349"/>
      <c r="W678" s="349"/>
      <c r="X678" s="349"/>
      <c r="Y678" s="349"/>
      <c r="Z678" s="349"/>
      <c r="AA678" s="349"/>
      <c r="AB678" s="349"/>
      <c r="AC678" s="417"/>
      <c r="AD678" s="27"/>
      <c r="AE678" s="27"/>
      <c r="AF678" s="27"/>
      <c r="AG678" s="27"/>
      <c r="AH678" s="27"/>
      <c r="AI678" s="159"/>
      <c r="AJ678" s="159"/>
      <c r="AK678" s="63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159"/>
      <c r="BN678" s="27"/>
      <c r="BO678" s="63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159"/>
      <c r="CS678" s="28"/>
      <c r="CT678" s="3">
        <f t="shared" si="124"/>
        <v>7</v>
      </c>
      <c r="CU678" s="12">
        <v>7</v>
      </c>
      <c r="CW678" s="12">
        <f t="shared" si="125"/>
        <v>0</v>
      </c>
    </row>
    <row r="679" spans="1:101" ht="15" x14ac:dyDescent="0.2">
      <c r="A679" s="41" t="s">
        <v>302</v>
      </c>
      <c r="B679" s="31" t="s">
        <v>303</v>
      </c>
      <c r="C679" s="89" t="s">
        <v>290</v>
      </c>
      <c r="D679" s="623"/>
      <c r="E679" s="624">
        <v>45581</v>
      </c>
      <c r="F679" s="60"/>
      <c r="G679" s="10"/>
      <c r="H679" s="10" t="s">
        <v>85</v>
      </c>
      <c r="I679" s="10" t="s">
        <v>85</v>
      </c>
      <c r="J679" s="10" t="s">
        <v>85</v>
      </c>
      <c r="K679" s="10" t="s">
        <v>85</v>
      </c>
      <c r="L679" s="10" t="s">
        <v>85</v>
      </c>
      <c r="M679" s="10" t="s">
        <v>85</v>
      </c>
      <c r="N679" s="10" t="s">
        <v>85</v>
      </c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60"/>
      <c r="AJ679" s="160"/>
      <c r="AK679" s="6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60"/>
      <c r="BN679" s="10"/>
      <c r="BO679" s="6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60"/>
      <c r="CS679" s="18"/>
      <c r="CT679" s="3">
        <f t="shared" ref="CT679:CT721" si="140">+COUNTA(F679:CS679)</f>
        <v>7</v>
      </c>
      <c r="CU679" s="12">
        <v>7</v>
      </c>
      <c r="CW679" s="12">
        <f t="shared" ref="CW679:CW721" si="141">+CT679+CV679-CU679</f>
        <v>0</v>
      </c>
    </row>
    <row r="680" spans="1:101" ht="16" thickBot="1" x14ac:dyDescent="0.25">
      <c r="A680" s="55" t="s">
        <v>302</v>
      </c>
      <c r="B680" s="36" t="s">
        <v>303</v>
      </c>
      <c r="C680" s="88" t="s">
        <v>357</v>
      </c>
      <c r="D680" s="635">
        <v>45581</v>
      </c>
      <c r="E680" s="636"/>
      <c r="F680" s="63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 t="s">
        <v>85</v>
      </c>
      <c r="W680" s="27" t="s">
        <v>85</v>
      </c>
      <c r="X680" s="27" t="s">
        <v>85</v>
      </c>
      <c r="Y680" s="353"/>
      <c r="Z680" s="353"/>
      <c r="AA680" s="353"/>
      <c r="AB680" s="353"/>
      <c r="AC680" s="27"/>
      <c r="AD680" s="27"/>
      <c r="AE680" s="27"/>
      <c r="AF680" s="27"/>
      <c r="AG680" s="27"/>
      <c r="AH680" s="27"/>
      <c r="AI680" s="159"/>
      <c r="AJ680" s="159" t="s">
        <v>85</v>
      </c>
      <c r="AK680" s="63" t="s">
        <v>85</v>
      </c>
      <c r="AL680" s="27" t="s">
        <v>85</v>
      </c>
      <c r="AM680" s="27" t="s">
        <v>85</v>
      </c>
      <c r="AN680" s="27" t="s">
        <v>85</v>
      </c>
      <c r="AO680" s="27" t="s">
        <v>85</v>
      </c>
      <c r="AP680" s="27" t="s">
        <v>85</v>
      </c>
      <c r="AQ680" s="27"/>
      <c r="AR680" s="27"/>
      <c r="AS680" s="27"/>
      <c r="AT680" s="27"/>
      <c r="AU680" s="27"/>
      <c r="AV680" s="27"/>
      <c r="AW680" s="27"/>
      <c r="AX680" s="27" t="s">
        <v>85</v>
      </c>
      <c r="AY680" s="27" t="s">
        <v>85</v>
      </c>
      <c r="AZ680" s="27" t="s">
        <v>85</v>
      </c>
      <c r="BA680" s="27" t="s">
        <v>85</v>
      </c>
      <c r="BB680" s="27" t="s">
        <v>85</v>
      </c>
      <c r="BC680" s="27" t="s">
        <v>85</v>
      </c>
      <c r="BD680" s="27" t="s">
        <v>85</v>
      </c>
      <c r="BE680" s="27"/>
      <c r="BF680" s="27"/>
      <c r="BG680" s="27"/>
      <c r="BH680" s="27"/>
      <c r="BI680" s="27"/>
      <c r="BJ680" s="27"/>
      <c r="BK680" s="27"/>
      <c r="BL680" s="27" t="s">
        <v>85</v>
      </c>
      <c r="BM680" s="159" t="s">
        <v>85</v>
      </c>
      <c r="BN680" s="27" t="s">
        <v>85</v>
      </c>
      <c r="BO680" s="63" t="s">
        <v>85</v>
      </c>
      <c r="BP680" s="27" t="s">
        <v>85</v>
      </c>
      <c r="BQ680" s="27" t="s">
        <v>85</v>
      </c>
      <c r="BR680" s="27" t="s">
        <v>85</v>
      </c>
      <c r="BS680" s="27" t="s">
        <v>655</v>
      </c>
      <c r="BT680" s="27"/>
      <c r="BU680" s="27"/>
      <c r="BV680" s="27"/>
      <c r="BW680" s="27"/>
      <c r="BX680" s="27"/>
      <c r="BY680" s="27"/>
      <c r="BZ680" s="27" t="s">
        <v>85</v>
      </c>
      <c r="CA680" s="27" t="s">
        <v>85</v>
      </c>
      <c r="CB680" s="27" t="s">
        <v>85</v>
      </c>
      <c r="CC680" s="27" t="s">
        <v>85</v>
      </c>
      <c r="CD680" s="27" t="s">
        <v>85</v>
      </c>
      <c r="CE680" s="27" t="s">
        <v>85</v>
      </c>
      <c r="CF680" s="27" t="s">
        <v>85</v>
      </c>
      <c r="CG680" s="27"/>
      <c r="CH680" s="27"/>
      <c r="CI680" s="27"/>
      <c r="CJ680" s="27"/>
      <c r="CK680" s="27"/>
      <c r="CL680" s="27"/>
      <c r="CM680" s="27"/>
      <c r="CN680" s="27" t="s">
        <v>85</v>
      </c>
      <c r="CO680" s="27" t="s">
        <v>85</v>
      </c>
      <c r="CP680" s="27" t="s">
        <v>85</v>
      </c>
      <c r="CQ680" s="27" t="s">
        <v>85</v>
      </c>
      <c r="CR680" s="159" t="s">
        <v>85</v>
      </c>
      <c r="CS680" s="28" t="s">
        <v>85</v>
      </c>
      <c r="CT680" s="3">
        <f t="shared" si="140"/>
        <v>38</v>
      </c>
      <c r="CU680" s="12">
        <v>41</v>
      </c>
      <c r="CW680" s="12">
        <f t="shared" si="141"/>
        <v>-3</v>
      </c>
    </row>
    <row r="681" spans="1:101" ht="15" x14ac:dyDescent="0.2">
      <c r="A681" s="43" t="s">
        <v>98</v>
      </c>
      <c r="B681" s="33" t="s">
        <v>99</v>
      </c>
      <c r="C681" s="338" t="s">
        <v>290</v>
      </c>
      <c r="D681" s="623"/>
      <c r="E681" s="624"/>
      <c r="F681" s="60"/>
      <c r="G681" s="10"/>
      <c r="H681" s="10" t="s">
        <v>85</v>
      </c>
      <c r="I681" s="10" t="s">
        <v>85</v>
      </c>
      <c r="J681" s="10" t="s">
        <v>85</v>
      </c>
      <c r="K681" s="10" t="s">
        <v>85</v>
      </c>
      <c r="L681" s="10" t="s">
        <v>85</v>
      </c>
      <c r="M681" s="10" t="s">
        <v>85</v>
      </c>
      <c r="N681" s="10" t="s">
        <v>85</v>
      </c>
      <c r="O681" s="10"/>
      <c r="P681" s="10"/>
      <c r="Q681" s="10"/>
      <c r="R681" s="10"/>
      <c r="S681" s="10"/>
      <c r="T681" s="10"/>
      <c r="U681" s="10"/>
      <c r="V681" s="10" t="s">
        <v>85</v>
      </c>
      <c r="W681" s="10" t="s">
        <v>85</v>
      </c>
      <c r="X681" s="10" t="s">
        <v>85</v>
      </c>
      <c r="Y681" s="10" t="s">
        <v>85</v>
      </c>
      <c r="Z681" s="10" t="s">
        <v>85</v>
      </c>
      <c r="AA681" s="10" t="s">
        <v>85</v>
      </c>
      <c r="AB681" s="10" t="s">
        <v>85</v>
      </c>
      <c r="AC681" s="10"/>
      <c r="AD681" s="10"/>
      <c r="AE681" s="10"/>
      <c r="AF681" s="10"/>
      <c r="AG681" s="10"/>
      <c r="AH681" s="10"/>
      <c r="AI681" s="160"/>
      <c r="AJ681" s="160" t="s">
        <v>85</v>
      </c>
      <c r="AK681" s="60" t="s">
        <v>85</v>
      </c>
      <c r="AL681" s="10" t="s">
        <v>85</v>
      </c>
      <c r="AM681" s="10" t="s">
        <v>85</v>
      </c>
      <c r="AN681" s="10" t="s">
        <v>85</v>
      </c>
      <c r="AO681" s="10" t="s">
        <v>85</v>
      </c>
      <c r="AP681" s="10" t="s">
        <v>85</v>
      </c>
      <c r="AQ681" s="10"/>
      <c r="AR681" s="10"/>
      <c r="AS681" s="10"/>
      <c r="AT681" s="10"/>
      <c r="AU681" s="10"/>
      <c r="AV681" s="10"/>
      <c r="AW681" s="10"/>
      <c r="AX681" s="10" t="s">
        <v>85</v>
      </c>
      <c r="AY681" s="10" t="s">
        <v>85</v>
      </c>
      <c r="AZ681" s="10" t="s">
        <v>85</v>
      </c>
      <c r="BA681" s="10" t="s">
        <v>85</v>
      </c>
      <c r="BB681" s="10" t="s">
        <v>85</v>
      </c>
      <c r="BC681" s="10" t="s">
        <v>85</v>
      </c>
      <c r="BD681" s="10" t="s">
        <v>85</v>
      </c>
      <c r="BE681" s="10"/>
      <c r="BF681" s="10"/>
      <c r="BG681" s="10"/>
      <c r="BH681" s="10"/>
      <c r="BI681" s="10"/>
      <c r="BJ681" s="10"/>
      <c r="BK681" s="10"/>
      <c r="BL681" s="10" t="s">
        <v>85</v>
      </c>
      <c r="BM681" s="160" t="s">
        <v>85</v>
      </c>
      <c r="BN681" s="10" t="s">
        <v>85</v>
      </c>
      <c r="BO681" s="60" t="s">
        <v>85</v>
      </c>
      <c r="BP681" s="10" t="s">
        <v>85</v>
      </c>
      <c r="BQ681" s="10" t="s">
        <v>85</v>
      </c>
      <c r="BR681" s="10" t="s">
        <v>85</v>
      </c>
      <c r="BS681" s="10"/>
      <c r="BT681" s="10"/>
      <c r="BU681" s="10"/>
      <c r="BV681" s="10"/>
      <c r="BW681" s="10"/>
      <c r="BX681" s="10"/>
      <c r="BY681" s="10"/>
      <c r="BZ681" s="10" t="s">
        <v>85</v>
      </c>
      <c r="CA681" s="10" t="s">
        <v>85</v>
      </c>
      <c r="CB681" s="10" t="s">
        <v>85</v>
      </c>
      <c r="CC681" s="10" t="s">
        <v>85</v>
      </c>
      <c r="CD681" s="10" t="s">
        <v>85</v>
      </c>
      <c r="CE681" s="10" t="s">
        <v>85</v>
      </c>
      <c r="CF681" s="10" t="s">
        <v>85</v>
      </c>
      <c r="CG681" s="10"/>
      <c r="CH681" s="10"/>
      <c r="CI681" s="10"/>
      <c r="CJ681" s="10"/>
      <c r="CK681" s="10"/>
      <c r="CL681" s="10"/>
      <c r="CM681" s="10"/>
      <c r="CN681" s="10" t="s">
        <v>85</v>
      </c>
      <c r="CO681" s="10" t="s">
        <v>85</v>
      </c>
      <c r="CP681" s="10" t="s">
        <v>85</v>
      </c>
      <c r="CQ681" s="10" t="s">
        <v>85</v>
      </c>
      <c r="CR681" s="160" t="s">
        <v>85</v>
      </c>
      <c r="CS681" s="18" t="s">
        <v>85</v>
      </c>
      <c r="CT681" s="3">
        <f t="shared" si="140"/>
        <v>48</v>
      </c>
      <c r="CU681" s="12">
        <v>48</v>
      </c>
      <c r="CW681" s="12">
        <f t="shared" si="141"/>
        <v>0</v>
      </c>
    </row>
    <row r="682" spans="1:101" ht="16" thickBot="1" x14ac:dyDescent="0.25">
      <c r="A682" s="32" t="s">
        <v>98</v>
      </c>
      <c r="B682" s="29" t="s">
        <v>99</v>
      </c>
      <c r="C682" s="125"/>
      <c r="D682" s="150"/>
      <c r="E682" s="152"/>
      <c r="F682" s="6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55"/>
      <c r="AJ682" s="155"/>
      <c r="AK682" s="6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55"/>
      <c r="BN682" s="14"/>
      <c r="BO682" s="6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55"/>
      <c r="CS682" s="20"/>
      <c r="CT682" s="12">
        <f t="shared" si="140"/>
        <v>0</v>
      </c>
      <c r="CU682" s="12"/>
      <c r="CW682" s="12">
        <f t="shared" si="141"/>
        <v>0</v>
      </c>
    </row>
    <row r="683" spans="1:101" ht="16" thickBot="1" x14ac:dyDescent="0.25">
      <c r="A683" s="35" t="s">
        <v>483</v>
      </c>
      <c r="B683" s="362" t="s">
        <v>484</v>
      </c>
      <c r="C683" s="242" t="s">
        <v>329</v>
      </c>
      <c r="D683" s="637"/>
      <c r="E683" s="638">
        <v>45581</v>
      </c>
      <c r="F683" s="62"/>
      <c r="G683" s="30"/>
      <c r="H683" s="30" t="s">
        <v>85</v>
      </c>
      <c r="I683" s="30" t="s">
        <v>85</v>
      </c>
      <c r="J683" s="30" t="s">
        <v>85</v>
      </c>
      <c r="K683" s="30" t="s">
        <v>85</v>
      </c>
      <c r="L683" s="30" t="s">
        <v>85</v>
      </c>
      <c r="M683" s="30" t="s">
        <v>85</v>
      </c>
      <c r="N683" s="30" t="s">
        <v>85</v>
      </c>
      <c r="O683" s="30"/>
      <c r="P683" s="30"/>
      <c r="Q683" s="30"/>
      <c r="R683" s="30"/>
      <c r="S683" s="30"/>
      <c r="T683" s="30"/>
      <c r="U683" s="30"/>
      <c r="V683" s="247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153"/>
      <c r="AJ683" s="153"/>
      <c r="AK683" s="62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153"/>
      <c r="BN683" s="30"/>
      <c r="BO683" s="62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153"/>
      <c r="CS683" s="22"/>
      <c r="CT683" s="3">
        <f t="shared" si="140"/>
        <v>7</v>
      </c>
      <c r="CU683" s="12">
        <v>7</v>
      </c>
      <c r="CW683" s="12">
        <f t="shared" si="141"/>
        <v>0</v>
      </c>
    </row>
    <row r="684" spans="1:101" ht="15" x14ac:dyDescent="0.2">
      <c r="A684" s="102" t="s">
        <v>145</v>
      </c>
      <c r="B684" s="103" t="s">
        <v>146</v>
      </c>
      <c r="C684" s="499" t="s">
        <v>731</v>
      </c>
      <c r="D684" s="141">
        <v>45595</v>
      </c>
      <c r="E684" s="142"/>
      <c r="F684" s="60"/>
      <c r="G684" s="10"/>
      <c r="H684" s="68"/>
      <c r="I684" s="68"/>
      <c r="J684" s="68"/>
      <c r="K684" s="68"/>
      <c r="L684" s="68"/>
      <c r="M684" s="68"/>
      <c r="N684" s="68"/>
      <c r="O684" s="10"/>
      <c r="P684" s="10"/>
      <c r="Q684" s="10"/>
      <c r="R684" s="10"/>
      <c r="S684" s="10"/>
      <c r="T684" s="10"/>
      <c r="U684" s="10"/>
      <c r="V684" s="68"/>
      <c r="W684" s="68"/>
      <c r="X684" s="68"/>
      <c r="Y684" s="68"/>
      <c r="Z684" s="68"/>
      <c r="AA684" s="68"/>
      <c r="AB684" s="68"/>
      <c r="AC684" s="10"/>
      <c r="AD684" s="10"/>
      <c r="AE684" s="10"/>
      <c r="AF684" s="10"/>
      <c r="AG684" s="10"/>
      <c r="AH684" s="10"/>
      <c r="AI684" s="160"/>
      <c r="AJ684" s="160" t="s">
        <v>85</v>
      </c>
      <c r="AK684" s="60" t="s">
        <v>85</v>
      </c>
      <c r="AL684" s="10" t="s">
        <v>85</v>
      </c>
      <c r="AM684" s="10" t="s">
        <v>85</v>
      </c>
      <c r="AN684" s="10" t="s">
        <v>85</v>
      </c>
      <c r="AO684" s="10" t="s">
        <v>85</v>
      </c>
      <c r="AP684" s="10" t="s">
        <v>85</v>
      </c>
      <c r="AQ684" s="10"/>
      <c r="AR684" s="10"/>
      <c r="AS684" s="10"/>
      <c r="AT684" s="10"/>
      <c r="AU684" s="10"/>
      <c r="AV684" s="10"/>
      <c r="AW684" s="10"/>
      <c r="AX684" s="10" t="s">
        <v>85</v>
      </c>
      <c r="AY684" s="10" t="s">
        <v>85</v>
      </c>
      <c r="AZ684" s="10" t="s">
        <v>85</v>
      </c>
      <c r="BA684" s="10" t="s">
        <v>85</v>
      </c>
      <c r="BB684" s="10" t="s">
        <v>85</v>
      </c>
      <c r="BC684" s="10" t="s">
        <v>85</v>
      </c>
      <c r="BD684" s="10" t="s">
        <v>85</v>
      </c>
      <c r="BE684" s="10"/>
      <c r="BF684" s="10"/>
      <c r="BG684" s="10"/>
      <c r="BH684" s="10"/>
      <c r="BI684" s="10"/>
      <c r="BJ684" s="10"/>
      <c r="BK684" s="10"/>
      <c r="BL684" s="10" t="s">
        <v>85</v>
      </c>
      <c r="BM684" s="160" t="s">
        <v>85</v>
      </c>
      <c r="BN684" s="10" t="s">
        <v>85</v>
      </c>
      <c r="BO684" s="60" t="s">
        <v>85</v>
      </c>
      <c r="BP684" s="10" t="s">
        <v>85</v>
      </c>
      <c r="BQ684" s="10" t="s">
        <v>85</v>
      </c>
      <c r="BR684" s="10" t="s">
        <v>85</v>
      </c>
      <c r="BS684" s="10"/>
      <c r="BT684" s="10"/>
      <c r="BU684" s="10"/>
      <c r="BV684" s="10"/>
      <c r="BW684" s="10"/>
      <c r="BX684" s="10"/>
      <c r="BY684" s="10"/>
      <c r="BZ684" s="10" t="s">
        <v>85</v>
      </c>
      <c r="CA684" s="10" t="s">
        <v>85</v>
      </c>
      <c r="CB684" s="10" t="s">
        <v>85</v>
      </c>
      <c r="CC684" s="10" t="s">
        <v>85</v>
      </c>
      <c r="CD684" s="10" t="s">
        <v>85</v>
      </c>
      <c r="CE684" s="10" t="s">
        <v>85</v>
      </c>
      <c r="CF684" s="10" t="s">
        <v>85</v>
      </c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60"/>
      <c r="CS684" s="18"/>
      <c r="CT684" s="12">
        <f t="shared" si="140"/>
        <v>28</v>
      </c>
      <c r="CU684" s="12"/>
      <c r="CW684" s="12">
        <f t="shared" si="141"/>
        <v>28</v>
      </c>
    </row>
    <row r="685" spans="1:101" ht="16" thickBot="1" x14ac:dyDescent="0.25">
      <c r="A685" s="203" t="s">
        <v>145</v>
      </c>
      <c r="B685" s="450" t="s">
        <v>146</v>
      </c>
      <c r="C685" s="94"/>
      <c r="D685" s="146"/>
      <c r="E685" s="147"/>
      <c r="F685" s="62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153"/>
      <c r="AJ685" s="153"/>
      <c r="AK685" s="62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153"/>
      <c r="BN685" s="30"/>
      <c r="BO685" s="62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153"/>
      <c r="CS685" s="22"/>
      <c r="CT685" s="12">
        <f t="shared" si="140"/>
        <v>0</v>
      </c>
      <c r="CU685" s="12"/>
      <c r="CW685" s="12">
        <f t="shared" si="141"/>
        <v>0</v>
      </c>
    </row>
    <row r="686" spans="1:101" ht="16" thickBot="1" x14ac:dyDescent="0.25">
      <c r="A686" s="215" t="s">
        <v>810</v>
      </c>
      <c r="B686" s="201" t="s">
        <v>811</v>
      </c>
      <c r="C686" s="88" t="s">
        <v>570</v>
      </c>
      <c r="D686" s="635">
        <v>45587</v>
      </c>
      <c r="E686" s="636">
        <v>45609</v>
      </c>
      <c r="F686" s="63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 t="s">
        <v>85</v>
      </c>
      <c r="AB686" s="27" t="s">
        <v>85</v>
      </c>
      <c r="AC686" s="27" t="s">
        <v>85</v>
      </c>
      <c r="AD686" s="27" t="s">
        <v>85</v>
      </c>
      <c r="AE686" s="27" t="s">
        <v>85</v>
      </c>
      <c r="AF686" s="27" t="s">
        <v>85</v>
      </c>
      <c r="AG686" s="27" t="s">
        <v>85</v>
      </c>
      <c r="AH686" s="27"/>
      <c r="AI686" s="159"/>
      <c r="AJ686" s="159"/>
      <c r="AK686" s="63" t="s">
        <v>85</v>
      </c>
      <c r="AL686" s="27" t="s">
        <v>85</v>
      </c>
      <c r="AM686" s="27" t="s">
        <v>85</v>
      </c>
      <c r="AN686" s="27" t="s">
        <v>85</v>
      </c>
      <c r="AO686" s="27" t="s">
        <v>85</v>
      </c>
      <c r="AP686" s="27" t="s">
        <v>85</v>
      </c>
      <c r="AQ686" s="27" t="s">
        <v>85</v>
      </c>
      <c r="AR686" s="27" t="s">
        <v>85</v>
      </c>
      <c r="AS686" s="27"/>
      <c r="AT686" s="27"/>
      <c r="AU686" s="27"/>
      <c r="AV686" s="27"/>
      <c r="AW686" s="27"/>
      <c r="AX686" s="349"/>
      <c r="AY686" s="349"/>
      <c r="AZ686" s="349"/>
      <c r="BA686" s="349"/>
      <c r="BB686" s="349"/>
      <c r="BC686" s="349"/>
      <c r="BD686" s="349"/>
      <c r="BE686" s="27"/>
      <c r="BF686" s="27"/>
      <c r="BG686" s="27"/>
      <c r="BH686" s="27"/>
      <c r="BI686" s="27"/>
      <c r="BJ686" s="27"/>
      <c r="BK686" s="27"/>
      <c r="BL686" s="27"/>
      <c r="BM686" s="159"/>
      <c r="BN686" s="27"/>
      <c r="BO686" s="63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159"/>
      <c r="CS686" s="28"/>
      <c r="CT686" s="3">
        <f t="shared" si="140"/>
        <v>15</v>
      </c>
      <c r="CU686" s="12">
        <v>15</v>
      </c>
      <c r="CW686" s="12">
        <f t="shared" si="141"/>
        <v>0</v>
      </c>
    </row>
    <row r="687" spans="1:101" ht="15" x14ac:dyDescent="0.2">
      <c r="A687" s="43" t="s">
        <v>62</v>
      </c>
      <c r="B687" s="244" t="s">
        <v>63</v>
      </c>
      <c r="C687" s="89" t="s">
        <v>731</v>
      </c>
      <c r="D687" s="141">
        <v>45595</v>
      </c>
      <c r="E687" s="142"/>
      <c r="F687" s="60"/>
      <c r="G687" s="10"/>
      <c r="H687" s="68"/>
      <c r="I687" s="68"/>
      <c r="J687" s="68"/>
      <c r="K687" s="68"/>
      <c r="L687" s="68"/>
      <c r="M687" s="68"/>
      <c r="N687" s="68"/>
      <c r="O687" s="10"/>
      <c r="P687" s="10"/>
      <c r="Q687" s="10"/>
      <c r="R687" s="10"/>
      <c r="S687" s="10"/>
      <c r="T687" s="10"/>
      <c r="U687" s="10"/>
      <c r="V687" s="68"/>
      <c r="W687" s="68"/>
      <c r="X687" s="68"/>
      <c r="Y687" s="68"/>
      <c r="Z687" s="68"/>
      <c r="AA687" s="68"/>
      <c r="AB687" s="68"/>
      <c r="AC687" s="10"/>
      <c r="AD687" s="10"/>
      <c r="AE687" s="10"/>
      <c r="AF687" s="10"/>
      <c r="AG687" s="10"/>
      <c r="AH687" s="10"/>
      <c r="AI687" s="160"/>
      <c r="AJ687" s="160" t="s">
        <v>85</v>
      </c>
      <c r="AK687" s="60" t="s">
        <v>85</v>
      </c>
      <c r="AL687" s="10" t="s">
        <v>85</v>
      </c>
      <c r="AM687" s="10" t="s">
        <v>85</v>
      </c>
      <c r="AN687" s="10" t="s">
        <v>85</v>
      </c>
      <c r="AO687" s="10" t="s">
        <v>85</v>
      </c>
      <c r="AP687" s="10" t="s">
        <v>85</v>
      </c>
      <c r="AQ687" s="10"/>
      <c r="AR687" s="10"/>
      <c r="AS687" s="10"/>
      <c r="AT687" s="10"/>
      <c r="AU687" s="10"/>
      <c r="AV687" s="10"/>
      <c r="AW687" s="10"/>
      <c r="AX687" s="10" t="s">
        <v>85</v>
      </c>
      <c r="AY687" s="10" t="s">
        <v>85</v>
      </c>
      <c r="AZ687" s="10" t="s">
        <v>85</v>
      </c>
      <c r="BA687" s="10" t="s">
        <v>85</v>
      </c>
      <c r="BB687" s="10" t="s">
        <v>85</v>
      </c>
      <c r="BC687" s="10" t="s">
        <v>85</v>
      </c>
      <c r="BD687" s="10" t="s">
        <v>85</v>
      </c>
      <c r="BE687" s="10"/>
      <c r="BF687" s="10"/>
      <c r="BG687" s="10"/>
      <c r="BH687" s="10"/>
      <c r="BI687" s="10"/>
      <c r="BJ687" s="10"/>
      <c r="BK687" s="10"/>
      <c r="BL687" s="10" t="s">
        <v>85</v>
      </c>
      <c r="BM687" s="160" t="s">
        <v>85</v>
      </c>
      <c r="BN687" s="10" t="s">
        <v>85</v>
      </c>
      <c r="BO687" s="60" t="s">
        <v>85</v>
      </c>
      <c r="BP687" s="10" t="s">
        <v>85</v>
      </c>
      <c r="BQ687" s="10" t="s">
        <v>85</v>
      </c>
      <c r="BR687" s="10" t="s">
        <v>85</v>
      </c>
      <c r="BS687" s="10"/>
      <c r="BT687" s="10"/>
      <c r="BU687" s="10"/>
      <c r="BV687" s="10"/>
      <c r="BW687" s="10"/>
      <c r="BX687" s="10"/>
      <c r="BY687" s="10"/>
      <c r="BZ687" s="10" t="s">
        <v>85</v>
      </c>
      <c r="CA687" s="10" t="s">
        <v>85</v>
      </c>
      <c r="CB687" s="10" t="s">
        <v>85</v>
      </c>
      <c r="CC687" s="10" t="s">
        <v>85</v>
      </c>
      <c r="CD687" s="10" t="s">
        <v>85</v>
      </c>
      <c r="CE687" s="10" t="s">
        <v>85</v>
      </c>
      <c r="CF687" s="10" t="s">
        <v>85</v>
      </c>
      <c r="CG687" s="10"/>
      <c r="CH687" s="10"/>
      <c r="CI687" s="10"/>
      <c r="CJ687" s="356"/>
      <c r="CK687" s="10"/>
      <c r="CL687" s="10"/>
      <c r="CM687" s="10"/>
      <c r="CN687" s="10"/>
      <c r="CO687" s="10"/>
      <c r="CP687" s="10"/>
      <c r="CQ687" s="10"/>
      <c r="CR687" s="160"/>
      <c r="CS687" s="18"/>
      <c r="CT687" s="12">
        <f t="shared" si="140"/>
        <v>28</v>
      </c>
      <c r="CU687" s="12"/>
      <c r="CW687" s="12">
        <f t="shared" si="141"/>
        <v>28</v>
      </c>
    </row>
    <row r="688" spans="1:101" ht="16" thickBot="1" x14ac:dyDescent="0.25">
      <c r="A688" s="35" t="s">
        <v>62</v>
      </c>
      <c r="B688" s="75" t="s">
        <v>63</v>
      </c>
      <c r="C688" s="94"/>
      <c r="D688" s="146"/>
      <c r="E688" s="147"/>
      <c r="F688" s="62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153"/>
      <c r="AJ688" s="153"/>
      <c r="AK688" s="62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153"/>
      <c r="BN688" s="30"/>
      <c r="BO688" s="62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153"/>
      <c r="CS688" s="22"/>
      <c r="CT688" s="12">
        <f t="shared" si="140"/>
        <v>0</v>
      </c>
      <c r="CU688" s="12"/>
      <c r="CW688" s="12">
        <f t="shared" si="141"/>
        <v>0</v>
      </c>
    </row>
    <row r="689" spans="1:101" ht="16" thickBot="1" x14ac:dyDescent="0.25">
      <c r="A689" s="48" t="s">
        <v>812</v>
      </c>
      <c r="B689" s="485" t="s">
        <v>813</v>
      </c>
      <c r="C689" s="88" t="s">
        <v>570</v>
      </c>
      <c r="D689" s="635">
        <v>45581</v>
      </c>
      <c r="E689" s="636">
        <v>45609</v>
      </c>
      <c r="F689" s="63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 t="s">
        <v>85</v>
      </c>
      <c r="W689" s="27" t="s">
        <v>85</v>
      </c>
      <c r="X689" s="27" t="s">
        <v>85</v>
      </c>
      <c r="Y689" s="27" t="s">
        <v>85</v>
      </c>
      <c r="Z689" s="27" t="s">
        <v>85</v>
      </c>
      <c r="AA689" s="27" t="s">
        <v>85</v>
      </c>
      <c r="AB689" s="27" t="s">
        <v>85</v>
      </c>
      <c r="AC689" s="27"/>
      <c r="AD689" s="27"/>
      <c r="AE689" s="27"/>
      <c r="AF689" s="27"/>
      <c r="AG689" s="27"/>
      <c r="AH689" s="27"/>
      <c r="AI689" s="159"/>
      <c r="AJ689" s="159" t="s">
        <v>85</v>
      </c>
      <c r="AK689" s="63" t="s">
        <v>85</v>
      </c>
      <c r="AL689" s="27" t="s">
        <v>85</v>
      </c>
      <c r="AM689" s="27" t="s">
        <v>85</v>
      </c>
      <c r="AN689" s="27" t="s">
        <v>85</v>
      </c>
      <c r="AO689" s="27" t="s">
        <v>85</v>
      </c>
      <c r="AP689" s="27" t="s">
        <v>85</v>
      </c>
      <c r="AQ689" s="27"/>
      <c r="AR689" s="27"/>
      <c r="AS689" s="27"/>
      <c r="AT689" s="27"/>
      <c r="AU689" s="27"/>
      <c r="AV689" s="27"/>
      <c r="AW689" s="27"/>
      <c r="AX689" s="41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159"/>
      <c r="BN689" s="27"/>
      <c r="BO689" s="63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159"/>
      <c r="CS689" s="28"/>
      <c r="CT689" s="3">
        <f t="shared" si="140"/>
        <v>14</v>
      </c>
      <c r="CU689" s="12">
        <v>14</v>
      </c>
      <c r="CW689" s="12">
        <f t="shared" si="141"/>
        <v>0</v>
      </c>
    </row>
    <row r="690" spans="1:101" s="12" customFormat="1" ht="15" x14ac:dyDescent="0.2">
      <c r="A690" s="41" t="s">
        <v>560</v>
      </c>
      <c r="B690" s="530" t="s">
        <v>561</v>
      </c>
      <c r="C690" s="251" t="s">
        <v>367</v>
      </c>
      <c r="D690" s="141"/>
      <c r="E690" s="142">
        <v>45595</v>
      </c>
      <c r="F690" s="60"/>
      <c r="G690" s="10"/>
      <c r="H690" s="68"/>
      <c r="I690" s="68"/>
      <c r="J690" s="68"/>
      <c r="K690" s="68"/>
      <c r="L690" s="68"/>
      <c r="M690" s="68"/>
      <c r="N690" s="68"/>
      <c r="O690" s="10"/>
      <c r="P690" s="10"/>
      <c r="Q690" s="10"/>
      <c r="R690" s="10"/>
      <c r="S690" s="10"/>
      <c r="T690" s="10"/>
      <c r="U690" s="10"/>
      <c r="V690" s="263"/>
      <c r="W690" s="263"/>
      <c r="X690" s="263"/>
      <c r="Y690" s="263"/>
      <c r="Z690" s="263"/>
      <c r="AA690" s="263"/>
      <c r="AB690" s="263"/>
      <c r="AC690" s="10"/>
      <c r="AD690" s="10"/>
      <c r="AE690" s="10"/>
      <c r="AF690" s="10"/>
      <c r="AG690" s="10"/>
      <c r="AH690" s="10"/>
      <c r="AI690" s="10"/>
      <c r="AJ690" s="160"/>
      <c r="AK690" s="6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408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6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60"/>
      <c r="CS690" s="18"/>
      <c r="CT690" s="12">
        <f t="shared" si="140"/>
        <v>0</v>
      </c>
      <c r="CW690" s="12">
        <f t="shared" si="141"/>
        <v>0</v>
      </c>
    </row>
    <row r="691" spans="1:101" s="12" customFormat="1" ht="16" thickBot="1" x14ac:dyDescent="0.25">
      <c r="A691" s="282" t="s">
        <v>560</v>
      </c>
      <c r="B691" s="531" t="s">
        <v>561</v>
      </c>
      <c r="C691" s="501" t="s">
        <v>731</v>
      </c>
      <c r="D691" s="146">
        <v>45595</v>
      </c>
      <c r="E691" s="147"/>
      <c r="F691" s="62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153"/>
      <c r="AJ691" s="153" t="s">
        <v>85</v>
      </c>
      <c r="AK691" s="62" t="s">
        <v>85</v>
      </c>
      <c r="AL691" s="30" t="s">
        <v>85</v>
      </c>
      <c r="AM691" s="30" t="s">
        <v>85</v>
      </c>
      <c r="AN691" s="30" t="s">
        <v>85</v>
      </c>
      <c r="AO691" s="30" t="s">
        <v>85</v>
      </c>
      <c r="AP691" s="30" t="s">
        <v>85</v>
      </c>
      <c r="AQ691" s="30"/>
      <c r="AR691" s="30"/>
      <c r="AS691" s="30"/>
      <c r="AT691" s="30"/>
      <c r="AU691" s="30"/>
      <c r="AV691" s="30"/>
      <c r="AW691" s="30"/>
      <c r="AX691" s="247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153"/>
      <c r="BN691" s="30"/>
      <c r="BO691" s="62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153"/>
      <c r="CS691" s="22"/>
      <c r="CT691" s="12">
        <f t="shared" si="140"/>
        <v>7</v>
      </c>
      <c r="CW691" s="12">
        <f t="shared" si="141"/>
        <v>7</v>
      </c>
    </row>
    <row r="692" spans="1:101" s="12" customFormat="1" ht="15" x14ac:dyDescent="0.2">
      <c r="A692" s="181" t="s">
        <v>814</v>
      </c>
      <c r="B692" s="532" t="s">
        <v>815</v>
      </c>
      <c r="C692" s="500" t="s">
        <v>570</v>
      </c>
      <c r="D692" s="611">
        <v>45581</v>
      </c>
      <c r="E692" s="612">
        <v>45609</v>
      </c>
      <c r="F692" s="6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 t="s">
        <v>85</v>
      </c>
      <c r="W692" s="11" t="s">
        <v>85</v>
      </c>
      <c r="X692" s="11" t="s">
        <v>85</v>
      </c>
      <c r="Y692" s="11" t="s">
        <v>85</v>
      </c>
      <c r="Z692" s="11" t="s">
        <v>85</v>
      </c>
      <c r="AA692" s="11" t="s">
        <v>85</v>
      </c>
      <c r="AB692" s="11" t="s">
        <v>85</v>
      </c>
      <c r="AC692" s="11"/>
      <c r="AD692" s="11"/>
      <c r="AE692" s="11"/>
      <c r="AF692" s="11"/>
      <c r="AG692" s="11"/>
      <c r="AH692" s="11"/>
      <c r="AI692" s="158"/>
      <c r="AJ692" s="158" t="s">
        <v>85</v>
      </c>
      <c r="AK692" s="61" t="s">
        <v>85</v>
      </c>
      <c r="AL692" s="11" t="s">
        <v>85</v>
      </c>
      <c r="AM692" s="11" t="s">
        <v>85</v>
      </c>
      <c r="AN692" s="11" t="s">
        <v>85</v>
      </c>
      <c r="AO692" s="11" t="s">
        <v>85</v>
      </c>
      <c r="AP692" s="11" t="s">
        <v>85</v>
      </c>
      <c r="AQ692" s="11"/>
      <c r="AR692" s="11"/>
      <c r="AS692" s="11"/>
      <c r="AT692" s="11"/>
      <c r="AU692" s="11"/>
      <c r="AV692" s="11"/>
      <c r="AW692" s="11"/>
      <c r="AX692" s="487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58"/>
      <c r="BN692" s="11"/>
      <c r="BO692" s="6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58"/>
      <c r="CS692" s="21"/>
      <c r="CT692" s="3">
        <f t="shared" si="140"/>
        <v>14</v>
      </c>
      <c r="CU692" s="12">
        <v>14</v>
      </c>
      <c r="CW692" s="12">
        <f t="shared" si="141"/>
        <v>0</v>
      </c>
    </row>
    <row r="693" spans="1:101" ht="16" thickBot="1" x14ac:dyDescent="0.25">
      <c r="A693" s="35" t="s">
        <v>485</v>
      </c>
      <c r="B693" s="75" t="s">
        <v>486</v>
      </c>
      <c r="C693" s="94" t="s">
        <v>357</v>
      </c>
      <c r="D693" s="637"/>
      <c r="E693" s="638"/>
      <c r="F693" s="62"/>
      <c r="G693" s="30"/>
      <c r="H693" s="30" t="s">
        <v>85</v>
      </c>
      <c r="I693" s="30" t="s">
        <v>85</v>
      </c>
      <c r="J693" s="30" t="s">
        <v>85</v>
      </c>
      <c r="K693" s="30" t="s">
        <v>85</v>
      </c>
      <c r="L693" s="30" t="s">
        <v>85</v>
      </c>
      <c r="M693" s="30" t="s">
        <v>85</v>
      </c>
      <c r="N693" s="30" t="s">
        <v>85</v>
      </c>
      <c r="O693" s="30"/>
      <c r="P693" s="30"/>
      <c r="Q693" s="30"/>
      <c r="R693" s="30"/>
      <c r="S693" s="30"/>
      <c r="T693" s="30"/>
      <c r="U693" s="30"/>
      <c r="V693" s="30" t="s">
        <v>85</v>
      </c>
      <c r="W693" s="30" t="s">
        <v>85</v>
      </c>
      <c r="X693" s="30" t="s">
        <v>85</v>
      </c>
      <c r="Y693" s="30" t="s">
        <v>85</v>
      </c>
      <c r="Z693" s="30" t="s">
        <v>85</v>
      </c>
      <c r="AA693" s="30" t="s">
        <v>85</v>
      </c>
      <c r="AB693" s="30" t="s">
        <v>85</v>
      </c>
      <c r="AC693" s="30"/>
      <c r="AD693" s="30"/>
      <c r="AE693" s="30"/>
      <c r="AF693" s="30"/>
      <c r="AG693" s="30"/>
      <c r="AH693" s="30"/>
      <c r="AI693" s="153"/>
      <c r="AJ693" s="153" t="s">
        <v>85</v>
      </c>
      <c r="AK693" s="62" t="s">
        <v>85</v>
      </c>
      <c r="AL693" s="30" t="s">
        <v>85</v>
      </c>
      <c r="AM693" s="30" t="s">
        <v>85</v>
      </c>
      <c r="AN693" s="30" t="s">
        <v>85</v>
      </c>
      <c r="AO693" s="30" t="s">
        <v>85</v>
      </c>
      <c r="AP693" s="30" t="s">
        <v>85</v>
      </c>
      <c r="AQ693" s="30"/>
      <c r="AR693" s="30"/>
      <c r="AS693" s="30"/>
      <c r="AT693" s="30"/>
      <c r="AU693" s="30"/>
      <c r="AV693" s="30"/>
      <c r="AW693" s="30"/>
      <c r="AX693" s="468"/>
      <c r="AY693" s="468"/>
      <c r="AZ693" s="468"/>
      <c r="BA693" s="468"/>
      <c r="BB693" s="468"/>
      <c r="BC693" s="468"/>
      <c r="BD693" s="468"/>
      <c r="BE693" s="468"/>
      <c r="BF693" s="468"/>
      <c r="BG693" s="468"/>
      <c r="BH693" s="468"/>
      <c r="BI693" s="468"/>
      <c r="BJ693" s="468"/>
      <c r="BK693" s="468"/>
      <c r="BL693" s="30" t="s">
        <v>85</v>
      </c>
      <c r="BM693" s="153" t="s">
        <v>85</v>
      </c>
      <c r="BN693" s="30" t="s">
        <v>85</v>
      </c>
      <c r="BO693" s="62" t="s">
        <v>85</v>
      </c>
      <c r="BP693" s="30" t="s">
        <v>85</v>
      </c>
      <c r="BQ693" s="30" t="s">
        <v>85</v>
      </c>
      <c r="BR693" s="30" t="s">
        <v>85</v>
      </c>
      <c r="BS693" s="30"/>
      <c r="BT693" s="30"/>
      <c r="BU693" s="30"/>
      <c r="BV693" s="30"/>
      <c r="BW693" s="30"/>
      <c r="BX693" s="30"/>
      <c r="BY693" s="30"/>
      <c r="BZ693" s="30" t="s">
        <v>85</v>
      </c>
      <c r="CA693" s="30" t="s">
        <v>85</v>
      </c>
      <c r="CB693" s="30" t="s">
        <v>85</v>
      </c>
      <c r="CC693" s="30" t="s">
        <v>85</v>
      </c>
      <c r="CD693" s="30" t="s">
        <v>85</v>
      </c>
      <c r="CE693" s="30" t="s">
        <v>85</v>
      </c>
      <c r="CF693" s="30" t="s">
        <v>85</v>
      </c>
      <c r="CG693" s="30"/>
      <c r="CH693" s="30"/>
      <c r="CI693" s="30"/>
      <c r="CJ693" s="30"/>
      <c r="CK693" s="30"/>
      <c r="CL693" s="30"/>
      <c r="CM693" s="30"/>
      <c r="CN693" s="30" t="s">
        <v>85</v>
      </c>
      <c r="CO693" s="30" t="s">
        <v>85</v>
      </c>
      <c r="CP693" s="30" t="s">
        <v>85</v>
      </c>
      <c r="CQ693" s="30" t="s">
        <v>85</v>
      </c>
      <c r="CR693" s="153" t="s">
        <v>85</v>
      </c>
      <c r="CS693" s="22" t="s">
        <v>85</v>
      </c>
      <c r="CT693" s="3">
        <f t="shared" si="140"/>
        <v>41</v>
      </c>
      <c r="CU693" s="12">
        <v>48</v>
      </c>
      <c r="CW693" s="12">
        <f t="shared" si="141"/>
        <v>-7</v>
      </c>
    </row>
    <row r="694" spans="1:101" ht="15" x14ac:dyDescent="0.2">
      <c r="A694" s="43" t="s">
        <v>304</v>
      </c>
      <c r="B694" s="244" t="s">
        <v>305</v>
      </c>
      <c r="C694" s="89" t="s">
        <v>310</v>
      </c>
      <c r="D694" s="141"/>
      <c r="E694" s="142">
        <v>45581</v>
      </c>
      <c r="F694" s="60"/>
      <c r="G694" s="10"/>
      <c r="H694" s="10" t="s">
        <v>85</v>
      </c>
      <c r="I694" s="10" t="s">
        <v>85</v>
      </c>
      <c r="J694" s="10" t="s">
        <v>85</v>
      </c>
      <c r="K694" s="10" t="s">
        <v>85</v>
      </c>
      <c r="L694" s="10" t="s">
        <v>85</v>
      </c>
      <c r="M694" s="10" t="s">
        <v>85</v>
      </c>
      <c r="N694" s="10" t="s">
        <v>85</v>
      </c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60"/>
      <c r="AJ694" s="160"/>
      <c r="AK694" s="6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60"/>
      <c r="BN694" s="10"/>
      <c r="BO694" s="6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60"/>
      <c r="CS694" s="18"/>
      <c r="CT694" s="12">
        <f t="shared" si="140"/>
        <v>7</v>
      </c>
      <c r="CU694" s="12"/>
      <c r="CW694" s="12">
        <f t="shared" si="141"/>
        <v>7</v>
      </c>
    </row>
    <row r="695" spans="1:101" s="12" customFormat="1" ht="16" thickBot="1" x14ac:dyDescent="0.25">
      <c r="A695" s="35" t="s">
        <v>304</v>
      </c>
      <c r="B695" s="75" t="s">
        <v>305</v>
      </c>
      <c r="C695" s="94" t="s">
        <v>357</v>
      </c>
      <c r="D695" s="637">
        <v>45581</v>
      </c>
      <c r="E695" s="638"/>
      <c r="F695" s="62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 t="s">
        <v>85</v>
      </c>
      <c r="W695" s="30" t="s">
        <v>85</v>
      </c>
      <c r="X695" s="30" t="s">
        <v>85</v>
      </c>
      <c r="Y695" s="30" t="s">
        <v>85</v>
      </c>
      <c r="Z695" s="30" t="s">
        <v>85</v>
      </c>
      <c r="AA695" s="30" t="s">
        <v>85</v>
      </c>
      <c r="AB695" s="30" t="s">
        <v>85</v>
      </c>
      <c r="AC695" s="30"/>
      <c r="AD695" s="30"/>
      <c r="AE695" s="30"/>
      <c r="AF695" s="30"/>
      <c r="AG695" s="30"/>
      <c r="AH695" s="30"/>
      <c r="AI695" s="153"/>
      <c r="AJ695" s="153" t="s">
        <v>85</v>
      </c>
      <c r="AK695" s="62" t="s">
        <v>85</v>
      </c>
      <c r="AL695" s="30" t="s">
        <v>85</v>
      </c>
      <c r="AM695" s="30" t="s">
        <v>85</v>
      </c>
      <c r="AN695" s="30" t="s">
        <v>85</v>
      </c>
      <c r="AO695" s="30" t="s">
        <v>85</v>
      </c>
      <c r="AP695" s="30" t="s">
        <v>85</v>
      </c>
      <c r="AQ695" s="30" t="s">
        <v>655</v>
      </c>
      <c r="AR695" s="30"/>
      <c r="AS695" s="30"/>
      <c r="AT695" s="30"/>
      <c r="AU695" s="30"/>
      <c r="AV695" s="30"/>
      <c r="AW695" s="30"/>
      <c r="AX695" s="30" t="s">
        <v>85</v>
      </c>
      <c r="AY695" s="30" t="s">
        <v>85</v>
      </c>
      <c r="AZ695" s="30" t="s">
        <v>85</v>
      </c>
      <c r="BA695" s="30" t="s">
        <v>85</v>
      </c>
      <c r="BB695" s="30" t="s">
        <v>85</v>
      </c>
      <c r="BC695" s="30" t="s">
        <v>85</v>
      </c>
      <c r="BD695" s="30" t="s">
        <v>85</v>
      </c>
      <c r="BE695" s="30"/>
      <c r="BF695" s="30"/>
      <c r="BG695" s="30"/>
      <c r="BH695" s="30"/>
      <c r="BI695" s="30"/>
      <c r="BJ695" s="30"/>
      <c r="BK695" s="30"/>
      <c r="BL695" s="30" t="s">
        <v>85</v>
      </c>
      <c r="BM695" s="153" t="s">
        <v>85</v>
      </c>
      <c r="BN695" s="30" t="s">
        <v>85</v>
      </c>
      <c r="BO695" s="62" t="s">
        <v>85</v>
      </c>
      <c r="BP695" s="30" t="s">
        <v>85</v>
      </c>
      <c r="BQ695" s="30" t="s">
        <v>85</v>
      </c>
      <c r="BR695" s="30" t="s">
        <v>85</v>
      </c>
      <c r="BS695" s="30"/>
      <c r="BT695" s="30"/>
      <c r="BU695" s="30"/>
      <c r="BV695" s="30"/>
      <c r="BW695" s="30"/>
      <c r="BX695" s="30"/>
      <c r="BY695" s="30"/>
      <c r="BZ695" s="30" t="s">
        <v>85</v>
      </c>
      <c r="CA695" s="30" t="s">
        <v>85</v>
      </c>
      <c r="CB695" s="30" t="s">
        <v>85</v>
      </c>
      <c r="CC695" s="30" t="s">
        <v>85</v>
      </c>
      <c r="CD695" s="30" t="s">
        <v>85</v>
      </c>
      <c r="CE695" s="30" t="s">
        <v>85</v>
      </c>
      <c r="CF695" s="30" t="s">
        <v>85</v>
      </c>
      <c r="CG695" s="30"/>
      <c r="CH695" s="30"/>
      <c r="CI695" s="30"/>
      <c r="CJ695" s="30"/>
      <c r="CK695" s="30"/>
      <c r="CL695" s="30"/>
      <c r="CM695" s="30"/>
      <c r="CN695" s="30" t="s">
        <v>85</v>
      </c>
      <c r="CO695" s="30" t="s">
        <v>85</v>
      </c>
      <c r="CP695" s="30" t="s">
        <v>85</v>
      </c>
      <c r="CQ695" s="30" t="s">
        <v>85</v>
      </c>
      <c r="CR695" s="153" t="s">
        <v>85</v>
      </c>
      <c r="CS695" s="22" t="s">
        <v>85</v>
      </c>
      <c r="CT695" s="3">
        <f t="shared" si="140"/>
        <v>42</v>
      </c>
      <c r="CU695" s="12">
        <v>42</v>
      </c>
      <c r="CW695" s="12">
        <f t="shared" si="141"/>
        <v>0</v>
      </c>
    </row>
    <row r="696" spans="1:101" ht="16" thickBot="1" x14ac:dyDescent="0.25">
      <c r="A696" s="278" t="s">
        <v>563</v>
      </c>
      <c r="B696" s="279" t="s">
        <v>564</v>
      </c>
      <c r="C696" s="53" t="s">
        <v>565</v>
      </c>
      <c r="D696" s="642"/>
      <c r="E696" s="649"/>
      <c r="F696" s="66"/>
      <c r="G696" s="53"/>
      <c r="H696" s="53" t="s">
        <v>85</v>
      </c>
      <c r="I696" s="53" t="s">
        <v>85</v>
      </c>
      <c r="J696" s="53" t="s">
        <v>85</v>
      </c>
      <c r="K696" s="53" t="s">
        <v>85</v>
      </c>
      <c r="L696" s="53" t="s">
        <v>85</v>
      </c>
      <c r="M696" s="53" t="s">
        <v>85</v>
      </c>
      <c r="N696" s="53" t="s">
        <v>85</v>
      </c>
      <c r="O696" s="53"/>
      <c r="P696" s="53"/>
      <c r="Q696" s="53"/>
      <c r="R696" s="53"/>
      <c r="S696" s="53"/>
      <c r="T696" s="53"/>
      <c r="U696" s="53"/>
      <c r="V696" s="413"/>
      <c r="W696" s="53" t="s">
        <v>85</v>
      </c>
      <c r="X696" s="53" t="s">
        <v>85</v>
      </c>
      <c r="Y696" s="53" t="s">
        <v>85</v>
      </c>
      <c r="Z696" s="53" t="s">
        <v>85</v>
      </c>
      <c r="AA696" s="53" t="s">
        <v>85</v>
      </c>
      <c r="AB696" s="53" t="s">
        <v>85</v>
      </c>
      <c r="AC696" s="53"/>
      <c r="AD696" s="53"/>
      <c r="AE696" s="53"/>
      <c r="AF696" s="53"/>
      <c r="AG696" s="53"/>
      <c r="AH696" s="53"/>
      <c r="AI696" s="53"/>
      <c r="AJ696" s="163" t="s">
        <v>85</v>
      </c>
      <c r="AK696" s="66" t="s">
        <v>85</v>
      </c>
      <c r="AL696" s="53" t="s">
        <v>85</v>
      </c>
      <c r="AM696" s="53" t="s">
        <v>85</v>
      </c>
      <c r="AN696" s="53" t="s">
        <v>85</v>
      </c>
      <c r="AO696" s="53" t="s">
        <v>85</v>
      </c>
      <c r="AP696" s="53" t="s">
        <v>85</v>
      </c>
      <c r="AQ696" s="53"/>
      <c r="AR696" s="53"/>
      <c r="AS696" s="53"/>
      <c r="AT696" s="53"/>
      <c r="AU696" s="53"/>
      <c r="AV696" s="53"/>
      <c r="AW696" s="53"/>
      <c r="AX696" s="53" t="s">
        <v>85</v>
      </c>
      <c r="AY696" s="53" t="s">
        <v>85</v>
      </c>
      <c r="AZ696" s="53" t="s">
        <v>85</v>
      </c>
      <c r="BA696" s="53" t="s">
        <v>85</v>
      </c>
      <c r="BB696" s="53" t="s">
        <v>85</v>
      </c>
      <c r="BC696" s="53" t="s">
        <v>85</v>
      </c>
      <c r="BD696" s="53" t="s">
        <v>85</v>
      </c>
      <c r="BE696" s="53"/>
      <c r="BF696" s="53"/>
      <c r="BG696" s="53"/>
      <c r="BH696" s="53"/>
      <c r="BI696" s="53"/>
      <c r="BJ696" s="53"/>
      <c r="BK696" s="53"/>
      <c r="BL696" s="53" t="s">
        <v>85</v>
      </c>
      <c r="BM696" s="53" t="s">
        <v>85</v>
      </c>
      <c r="BN696" s="53" t="s">
        <v>85</v>
      </c>
      <c r="BO696" s="66" t="s">
        <v>85</v>
      </c>
      <c r="BP696" s="53" t="s">
        <v>85</v>
      </c>
      <c r="BQ696" s="53" t="s">
        <v>85</v>
      </c>
      <c r="BR696" s="53" t="s">
        <v>85</v>
      </c>
      <c r="BS696" s="53"/>
      <c r="BT696" s="53"/>
      <c r="BU696" s="53"/>
      <c r="BV696" s="53"/>
      <c r="BW696" s="53"/>
      <c r="BX696" s="53"/>
      <c r="BY696" s="53"/>
      <c r="BZ696" s="53" t="s">
        <v>85</v>
      </c>
      <c r="CA696" s="53" t="s">
        <v>85</v>
      </c>
      <c r="CB696" s="53" t="s">
        <v>85</v>
      </c>
      <c r="CC696" s="53" t="s">
        <v>85</v>
      </c>
      <c r="CD696" s="53" t="s">
        <v>85</v>
      </c>
      <c r="CE696" s="53" t="s">
        <v>85</v>
      </c>
      <c r="CF696" s="53" t="s">
        <v>85</v>
      </c>
      <c r="CG696" s="53"/>
      <c r="CH696" s="53"/>
      <c r="CI696" s="53"/>
      <c r="CJ696" s="53"/>
      <c r="CK696" s="53"/>
      <c r="CL696" s="53"/>
      <c r="CM696" s="53"/>
      <c r="CN696" s="53" t="s">
        <v>85</v>
      </c>
      <c r="CO696" s="53" t="s">
        <v>85</v>
      </c>
      <c r="CP696" s="53" t="s">
        <v>85</v>
      </c>
      <c r="CQ696" s="53" t="s">
        <v>85</v>
      </c>
      <c r="CR696" s="163" t="s">
        <v>85</v>
      </c>
      <c r="CS696" s="180" t="s">
        <v>85</v>
      </c>
      <c r="CT696" s="3">
        <f t="shared" si="140"/>
        <v>47</v>
      </c>
      <c r="CU696" s="12">
        <v>48</v>
      </c>
      <c r="CW696" s="12">
        <f t="shared" si="141"/>
        <v>-1</v>
      </c>
    </row>
    <row r="697" spans="1:101" ht="16" thickBot="1" x14ac:dyDescent="0.25">
      <c r="A697" s="188" t="s">
        <v>487</v>
      </c>
      <c r="B697" s="451" t="s">
        <v>488</v>
      </c>
      <c r="C697" s="190" t="s">
        <v>357</v>
      </c>
      <c r="D697" s="642"/>
      <c r="E697" s="643">
        <v>45581</v>
      </c>
      <c r="F697" s="66"/>
      <c r="G697" s="53"/>
      <c r="H697" s="53" t="s">
        <v>85</v>
      </c>
      <c r="I697" s="53" t="s">
        <v>85</v>
      </c>
      <c r="J697" s="53" t="s">
        <v>85</v>
      </c>
      <c r="K697" s="53" t="s">
        <v>85</v>
      </c>
      <c r="L697" s="53" t="s">
        <v>85</v>
      </c>
      <c r="M697" s="53" t="s">
        <v>85</v>
      </c>
      <c r="N697" s="53" t="s">
        <v>85</v>
      </c>
      <c r="O697" s="53"/>
      <c r="P697" s="53"/>
      <c r="Q697" s="53"/>
      <c r="R697" s="53"/>
      <c r="S697" s="53"/>
      <c r="T697" s="53"/>
      <c r="U697" s="53"/>
      <c r="V697" s="412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163"/>
      <c r="AJ697" s="163"/>
      <c r="AK697" s="66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163"/>
      <c r="BN697" s="53"/>
      <c r="BO697" s="66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163"/>
      <c r="CS697" s="180"/>
      <c r="CT697" s="3">
        <f t="shared" si="140"/>
        <v>7</v>
      </c>
      <c r="CU697" s="12">
        <v>7</v>
      </c>
      <c r="CW697" s="12">
        <f t="shared" si="141"/>
        <v>0</v>
      </c>
    </row>
    <row r="698" spans="1:101" ht="15" x14ac:dyDescent="0.2">
      <c r="A698" s="43" t="s">
        <v>348</v>
      </c>
      <c r="B698" s="244" t="s">
        <v>349</v>
      </c>
      <c r="C698" s="89" t="s">
        <v>293</v>
      </c>
      <c r="D698" s="623"/>
      <c r="E698" s="624">
        <v>45595</v>
      </c>
      <c r="F698" s="60"/>
      <c r="G698" s="10"/>
      <c r="H698" s="10" t="s">
        <v>85</v>
      </c>
      <c r="I698" s="10" t="s">
        <v>85</v>
      </c>
      <c r="J698" s="10" t="s">
        <v>85</v>
      </c>
      <c r="K698" s="10" t="s">
        <v>85</v>
      </c>
      <c r="L698" s="10" t="s">
        <v>85</v>
      </c>
      <c r="M698" s="10" t="s">
        <v>85</v>
      </c>
      <c r="N698" s="10" t="s">
        <v>85</v>
      </c>
      <c r="O698" s="10"/>
      <c r="P698" s="10"/>
      <c r="Q698" s="10"/>
      <c r="R698" s="10"/>
      <c r="S698" s="10"/>
      <c r="T698" s="10"/>
      <c r="U698" s="10"/>
      <c r="V698" s="10" t="s">
        <v>85</v>
      </c>
      <c r="W698" s="10" t="s">
        <v>85</v>
      </c>
      <c r="X698" s="10" t="s">
        <v>85</v>
      </c>
      <c r="Y698" s="10" t="s">
        <v>85</v>
      </c>
      <c r="Z698" s="10" t="s">
        <v>85</v>
      </c>
      <c r="AA698" s="10" t="s">
        <v>85</v>
      </c>
      <c r="AB698" s="10" t="s">
        <v>85</v>
      </c>
      <c r="AC698" s="10"/>
      <c r="AD698" s="10"/>
      <c r="AE698" s="10"/>
      <c r="AF698" s="10"/>
      <c r="AG698" s="10"/>
      <c r="AH698" s="10"/>
      <c r="AI698" s="160"/>
      <c r="AJ698" s="160"/>
      <c r="AK698" s="6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60"/>
      <c r="BN698" s="10"/>
      <c r="BO698" s="6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60"/>
      <c r="CS698" s="18"/>
      <c r="CT698" s="3">
        <f t="shared" si="140"/>
        <v>14</v>
      </c>
      <c r="CU698" s="12">
        <v>14</v>
      </c>
      <c r="CW698" s="12">
        <f t="shared" si="141"/>
        <v>0</v>
      </c>
    </row>
    <row r="699" spans="1:101" ht="16" thickBot="1" x14ac:dyDescent="0.25">
      <c r="A699" s="35" t="s">
        <v>348</v>
      </c>
      <c r="B699" s="75" t="s">
        <v>349</v>
      </c>
      <c r="C699" s="94" t="s">
        <v>329</v>
      </c>
      <c r="D699" s="637">
        <v>45595</v>
      </c>
      <c r="E699" s="638"/>
      <c r="F699" s="62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153"/>
      <c r="AJ699" s="153" t="s">
        <v>85</v>
      </c>
      <c r="AK699" s="62" t="s">
        <v>85</v>
      </c>
      <c r="AL699" s="30" t="s">
        <v>85</v>
      </c>
      <c r="AM699" s="30" t="s">
        <v>85</v>
      </c>
      <c r="AN699" s="30" t="s">
        <v>85</v>
      </c>
      <c r="AO699" s="30" t="s">
        <v>85</v>
      </c>
      <c r="AP699" s="30" t="s">
        <v>85</v>
      </c>
      <c r="AQ699" s="30"/>
      <c r="AR699" s="30"/>
      <c r="AS699" s="30"/>
      <c r="AT699" s="30"/>
      <c r="AU699" s="30"/>
      <c r="AV699" s="30"/>
      <c r="AW699" s="30"/>
      <c r="AX699" s="30" t="s">
        <v>85</v>
      </c>
      <c r="AY699" s="30" t="s">
        <v>85</v>
      </c>
      <c r="AZ699" s="30" t="s">
        <v>85</v>
      </c>
      <c r="BA699" s="30" t="s">
        <v>85</v>
      </c>
      <c r="BB699" s="30" t="s">
        <v>85</v>
      </c>
      <c r="BC699" s="30" t="s">
        <v>85</v>
      </c>
      <c r="BD699" s="30" t="s">
        <v>85</v>
      </c>
      <c r="BE699" s="30"/>
      <c r="BF699" s="30"/>
      <c r="BG699" s="30"/>
      <c r="BH699" s="30"/>
      <c r="BI699" s="30"/>
      <c r="BJ699" s="30"/>
      <c r="BK699" s="30"/>
      <c r="BL699" s="30" t="s">
        <v>85</v>
      </c>
      <c r="BM699" s="153" t="s">
        <v>85</v>
      </c>
      <c r="BN699" s="30" t="s">
        <v>85</v>
      </c>
      <c r="BO699" s="62" t="s">
        <v>85</v>
      </c>
      <c r="BP699" s="30" t="s">
        <v>85</v>
      </c>
      <c r="BQ699" s="30" t="s">
        <v>85</v>
      </c>
      <c r="BR699" s="30" t="s">
        <v>85</v>
      </c>
      <c r="BS699" s="30"/>
      <c r="BT699" s="30"/>
      <c r="BU699" s="30"/>
      <c r="BV699" s="30"/>
      <c r="BW699" s="30"/>
      <c r="BX699" s="30"/>
      <c r="BY699" s="30"/>
      <c r="BZ699" s="30" t="s">
        <v>85</v>
      </c>
      <c r="CA699" s="30" t="s">
        <v>85</v>
      </c>
      <c r="CB699" s="30" t="s">
        <v>85</v>
      </c>
      <c r="CC699" s="30" t="s">
        <v>85</v>
      </c>
      <c r="CD699" s="30" t="s">
        <v>85</v>
      </c>
      <c r="CE699" s="30" t="s">
        <v>85</v>
      </c>
      <c r="CF699" s="30" t="s">
        <v>85</v>
      </c>
      <c r="CG699" s="30"/>
      <c r="CH699" s="30"/>
      <c r="CI699" s="30"/>
      <c r="CJ699" s="30"/>
      <c r="CK699" s="30"/>
      <c r="CL699" s="30"/>
      <c r="CM699" s="30"/>
      <c r="CN699" s="30" t="s">
        <v>85</v>
      </c>
      <c r="CO699" s="30" t="s">
        <v>85</v>
      </c>
      <c r="CP699" s="30" t="s">
        <v>85</v>
      </c>
      <c r="CQ699" s="30" t="s">
        <v>85</v>
      </c>
      <c r="CR699" s="153" t="s">
        <v>85</v>
      </c>
      <c r="CS699" s="22" t="s">
        <v>85</v>
      </c>
      <c r="CT699" s="3">
        <f t="shared" si="140"/>
        <v>34</v>
      </c>
      <c r="CU699" s="12">
        <v>34</v>
      </c>
      <c r="CW699" s="12">
        <f t="shared" si="141"/>
        <v>0</v>
      </c>
    </row>
    <row r="700" spans="1:101" ht="15" x14ac:dyDescent="0.2">
      <c r="A700" s="44" t="s">
        <v>183</v>
      </c>
      <c r="B700" s="294" t="s">
        <v>184</v>
      </c>
      <c r="C700" s="86" t="s">
        <v>357</v>
      </c>
      <c r="D700" s="611"/>
      <c r="E700" s="612"/>
      <c r="F700" s="373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1" t="s">
        <v>85</v>
      </c>
      <c r="W700" s="11" t="s">
        <v>85</v>
      </c>
      <c r="X700" s="11" t="s">
        <v>85</v>
      </c>
      <c r="Y700" s="11" t="s">
        <v>85</v>
      </c>
      <c r="Z700" s="11" t="s">
        <v>85</v>
      </c>
      <c r="AA700" s="11" t="s">
        <v>85</v>
      </c>
      <c r="AB700" s="11" t="s">
        <v>85</v>
      </c>
      <c r="AC700" s="11" t="s">
        <v>655</v>
      </c>
      <c r="AD700" s="11"/>
      <c r="AE700" s="11"/>
      <c r="AF700" s="11"/>
      <c r="AG700" s="11"/>
      <c r="AH700" s="11"/>
      <c r="AI700" s="158"/>
      <c r="AJ700" s="158" t="s">
        <v>85</v>
      </c>
      <c r="AK700" s="61" t="s">
        <v>85</v>
      </c>
      <c r="AL700" s="11" t="s">
        <v>85</v>
      </c>
      <c r="AM700" s="11" t="s">
        <v>85</v>
      </c>
      <c r="AN700" s="11" t="s">
        <v>85</v>
      </c>
      <c r="AO700" s="11" t="s">
        <v>85</v>
      </c>
      <c r="AP700" s="11" t="s">
        <v>85</v>
      </c>
      <c r="AQ700" s="11"/>
      <c r="AR700" s="11"/>
      <c r="AS700" s="11"/>
      <c r="AT700" s="11"/>
      <c r="AU700" s="11"/>
      <c r="AV700" s="11"/>
      <c r="AW700" s="11"/>
      <c r="AX700" s="177"/>
      <c r="AY700" s="177"/>
      <c r="AZ700" s="177"/>
      <c r="BA700" s="167"/>
      <c r="BB700" s="167"/>
      <c r="BC700" s="167"/>
      <c r="BD700" s="167"/>
      <c r="BE700" s="167"/>
      <c r="BF700" s="167"/>
      <c r="BG700" s="167"/>
      <c r="BH700" s="167"/>
      <c r="BI700" s="167"/>
      <c r="BJ700" s="167"/>
      <c r="BK700" s="167"/>
      <c r="BL700" s="167"/>
      <c r="BM700" s="179"/>
      <c r="BN700" s="167"/>
      <c r="BO700" s="373"/>
      <c r="BP700" s="167"/>
      <c r="BQ700" s="167"/>
      <c r="BR700" s="167"/>
      <c r="BS700" s="167"/>
      <c r="BT700" s="167"/>
      <c r="BU700" s="167"/>
      <c r="BV700" s="167"/>
      <c r="BW700" s="167"/>
      <c r="BX700" s="167"/>
      <c r="BY700" s="167"/>
      <c r="BZ700" s="167"/>
      <c r="CA700" s="11" t="s">
        <v>85</v>
      </c>
      <c r="CB700" s="11" t="s">
        <v>85</v>
      </c>
      <c r="CC700" s="11" t="s">
        <v>85</v>
      </c>
      <c r="CD700" s="11" t="s">
        <v>85</v>
      </c>
      <c r="CE700" s="11" t="s">
        <v>85</v>
      </c>
      <c r="CF700" s="11" t="s">
        <v>85</v>
      </c>
      <c r="CG700" s="11"/>
      <c r="CH700" s="11"/>
      <c r="CI700" s="11"/>
      <c r="CJ700" s="11"/>
      <c r="CK700" s="11"/>
      <c r="CL700" s="11"/>
      <c r="CM700" s="11"/>
      <c r="CN700" s="11" t="s">
        <v>85</v>
      </c>
      <c r="CO700" s="167"/>
      <c r="CP700" s="167"/>
      <c r="CQ700" s="167"/>
      <c r="CR700" s="179"/>
      <c r="CS700" s="519"/>
      <c r="CT700" s="3">
        <f t="shared" si="140"/>
        <v>22</v>
      </c>
      <c r="CU700" s="12">
        <v>48</v>
      </c>
      <c r="CW700" s="12">
        <f t="shared" si="141"/>
        <v>-26</v>
      </c>
    </row>
    <row r="701" spans="1:101" ht="16" thickBot="1" x14ac:dyDescent="0.25">
      <c r="A701" s="32" t="s">
        <v>183</v>
      </c>
      <c r="B701" s="132" t="s">
        <v>184</v>
      </c>
      <c r="C701" s="95"/>
      <c r="D701" s="150"/>
      <c r="E701" s="152"/>
      <c r="F701" s="6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55"/>
      <c r="AJ701" s="155"/>
      <c r="AK701" s="6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55"/>
      <c r="BN701" s="14"/>
      <c r="BO701" s="6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55"/>
      <c r="CS701" s="20"/>
      <c r="CT701" s="12">
        <f t="shared" si="140"/>
        <v>0</v>
      </c>
      <c r="CU701" s="12"/>
      <c r="CW701" s="12">
        <f t="shared" si="141"/>
        <v>0</v>
      </c>
    </row>
    <row r="702" spans="1:101" ht="16" thickBot="1" x14ac:dyDescent="0.25">
      <c r="A702" s="35" t="s">
        <v>816</v>
      </c>
      <c r="B702" s="340" t="s">
        <v>817</v>
      </c>
      <c r="C702" s="94" t="s">
        <v>357</v>
      </c>
      <c r="D702" s="637">
        <v>45582</v>
      </c>
      <c r="E702" s="638"/>
      <c r="F702" s="62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 t="s">
        <v>85</v>
      </c>
      <c r="W702" s="30" t="s">
        <v>85</v>
      </c>
      <c r="X702" s="30" t="s">
        <v>85</v>
      </c>
      <c r="Y702" s="30" t="s">
        <v>85</v>
      </c>
      <c r="Z702" s="30" t="s">
        <v>85</v>
      </c>
      <c r="AA702" s="30" t="s">
        <v>85</v>
      </c>
      <c r="AB702" s="30" t="s">
        <v>85</v>
      </c>
      <c r="AC702" s="30"/>
      <c r="AD702" s="30"/>
      <c r="AE702" s="30"/>
      <c r="AF702" s="30"/>
      <c r="AG702" s="30"/>
      <c r="AH702" s="30"/>
      <c r="AI702" s="153"/>
      <c r="AJ702" s="153" t="s">
        <v>85</v>
      </c>
      <c r="AK702" s="62" t="s">
        <v>85</v>
      </c>
      <c r="AL702" s="30" t="s">
        <v>85</v>
      </c>
      <c r="AM702" s="30" t="s">
        <v>85</v>
      </c>
      <c r="AN702" s="30" t="s">
        <v>85</v>
      </c>
      <c r="AO702" s="30" t="s">
        <v>85</v>
      </c>
      <c r="AP702" s="30" t="s">
        <v>85</v>
      </c>
      <c r="AQ702" s="30"/>
      <c r="AR702" s="30"/>
      <c r="AS702" s="30"/>
      <c r="AT702" s="30"/>
      <c r="AU702" s="30"/>
      <c r="AV702" s="30"/>
      <c r="AW702" s="30"/>
      <c r="AX702" s="30" t="s">
        <v>85</v>
      </c>
      <c r="AY702" s="30" t="s">
        <v>85</v>
      </c>
      <c r="AZ702" s="30" t="s">
        <v>85</v>
      </c>
      <c r="BA702" s="30" t="s">
        <v>85</v>
      </c>
      <c r="BB702" s="30" t="s">
        <v>85</v>
      </c>
      <c r="BC702" s="30" t="s">
        <v>85</v>
      </c>
      <c r="BD702" s="30" t="s">
        <v>85</v>
      </c>
      <c r="BE702" s="30"/>
      <c r="BF702" s="30"/>
      <c r="BG702" s="30"/>
      <c r="BH702" s="30"/>
      <c r="BI702" s="30"/>
      <c r="BJ702" s="30"/>
      <c r="BK702" s="30"/>
      <c r="BL702" s="30" t="s">
        <v>85</v>
      </c>
      <c r="BM702" s="153" t="s">
        <v>85</v>
      </c>
      <c r="BN702" s="30" t="s">
        <v>85</v>
      </c>
      <c r="BO702" s="62" t="s">
        <v>85</v>
      </c>
      <c r="BP702" s="30" t="s">
        <v>85</v>
      </c>
      <c r="BQ702" s="30" t="s">
        <v>85</v>
      </c>
      <c r="BR702" s="30" t="s">
        <v>85</v>
      </c>
      <c r="BS702" s="30"/>
      <c r="BT702" s="30"/>
      <c r="BU702" s="30"/>
      <c r="BV702" s="30"/>
      <c r="BW702" s="30"/>
      <c r="BX702" s="30"/>
      <c r="BY702" s="30"/>
      <c r="BZ702" s="30" t="s">
        <v>85</v>
      </c>
      <c r="CA702" s="30" t="s">
        <v>85</v>
      </c>
      <c r="CB702" s="30" t="s">
        <v>85</v>
      </c>
      <c r="CC702" s="30" t="s">
        <v>85</v>
      </c>
      <c r="CD702" s="30" t="s">
        <v>85</v>
      </c>
      <c r="CE702" s="30" t="s">
        <v>85</v>
      </c>
      <c r="CF702" s="30" t="s">
        <v>85</v>
      </c>
      <c r="CG702" s="30"/>
      <c r="CH702" s="30"/>
      <c r="CI702" s="30"/>
      <c r="CJ702" s="30"/>
      <c r="CK702" s="30"/>
      <c r="CL702" s="30"/>
      <c r="CM702" s="30"/>
      <c r="CN702" s="30" t="s">
        <v>85</v>
      </c>
      <c r="CO702" s="30" t="s">
        <v>85</v>
      </c>
      <c r="CP702" s="30" t="s">
        <v>85</v>
      </c>
      <c r="CQ702" s="30" t="s">
        <v>85</v>
      </c>
      <c r="CR702" s="153" t="s">
        <v>85</v>
      </c>
      <c r="CS702" s="22" t="s">
        <v>85</v>
      </c>
      <c r="CT702" s="3">
        <f t="shared" si="140"/>
        <v>41</v>
      </c>
      <c r="CU702" s="12">
        <v>41</v>
      </c>
      <c r="CW702" s="12">
        <f t="shared" si="141"/>
        <v>0</v>
      </c>
    </row>
    <row r="703" spans="1:101" s="12" customFormat="1" ht="16" thickBot="1" x14ac:dyDescent="0.25">
      <c r="A703" s="35" t="s">
        <v>978</v>
      </c>
      <c r="B703" s="357" t="s">
        <v>979</v>
      </c>
      <c r="C703" s="94" t="s">
        <v>293</v>
      </c>
      <c r="D703" s="637">
        <v>45633</v>
      </c>
      <c r="E703" s="638">
        <v>46016</v>
      </c>
      <c r="F703" s="62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153"/>
      <c r="AJ703" s="153"/>
      <c r="AK703" s="62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153"/>
      <c r="BN703" s="30"/>
      <c r="BO703" s="62"/>
      <c r="BP703" s="30"/>
      <c r="BQ703" s="30"/>
      <c r="BR703" s="30"/>
      <c r="BS703" s="30"/>
      <c r="BT703" s="30"/>
      <c r="BU703" s="30" t="s">
        <v>85</v>
      </c>
      <c r="BV703" s="30" t="s">
        <v>85</v>
      </c>
      <c r="BW703" s="30" t="s">
        <v>85</v>
      </c>
      <c r="BX703" s="30"/>
      <c r="BY703" s="30"/>
      <c r="BZ703" s="30" t="s">
        <v>85</v>
      </c>
      <c r="CA703" s="30" t="s">
        <v>85</v>
      </c>
      <c r="CB703" s="30" t="s">
        <v>85</v>
      </c>
      <c r="CC703" s="30" t="s">
        <v>85</v>
      </c>
      <c r="CD703" s="30" t="s">
        <v>85</v>
      </c>
      <c r="CE703" s="30" t="s">
        <v>85</v>
      </c>
      <c r="CF703" s="30" t="s">
        <v>85</v>
      </c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153"/>
      <c r="CS703" s="22"/>
      <c r="CT703" s="3">
        <f t="shared" si="140"/>
        <v>10</v>
      </c>
      <c r="CU703" s="12">
        <v>10</v>
      </c>
      <c r="CW703" s="12">
        <f t="shared" si="141"/>
        <v>0</v>
      </c>
    </row>
    <row r="704" spans="1:101" ht="16" thickBot="1" x14ac:dyDescent="0.25">
      <c r="A704" s="188" t="s">
        <v>727</v>
      </c>
      <c r="B704" s="339" t="s">
        <v>489</v>
      </c>
      <c r="C704" s="190" t="s">
        <v>357</v>
      </c>
      <c r="D704" s="642"/>
      <c r="E704" s="643"/>
      <c r="F704" s="66"/>
      <c r="G704" s="53"/>
      <c r="H704" s="53" t="s">
        <v>85</v>
      </c>
      <c r="I704" s="53" t="s">
        <v>85</v>
      </c>
      <c r="J704" s="53" t="s">
        <v>85</v>
      </c>
      <c r="K704" s="53" t="s">
        <v>85</v>
      </c>
      <c r="L704" s="53" t="s">
        <v>85</v>
      </c>
      <c r="M704" s="53" t="s">
        <v>85</v>
      </c>
      <c r="N704" s="53" t="s">
        <v>85</v>
      </c>
      <c r="O704" s="53"/>
      <c r="P704" s="53"/>
      <c r="Q704" s="53"/>
      <c r="R704" s="53"/>
      <c r="S704" s="53"/>
      <c r="T704" s="53"/>
      <c r="U704" s="53"/>
      <c r="V704" s="53" t="s">
        <v>85</v>
      </c>
      <c r="W704" s="53" t="s">
        <v>85</v>
      </c>
      <c r="X704" s="53" t="s">
        <v>85</v>
      </c>
      <c r="Y704" s="53" t="s">
        <v>85</v>
      </c>
      <c r="Z704" s="53" t="s">
        <v>85</v>
      </c>
      <c r="AA704" s="53" t="s">
        <v>85</v>
      </c>
      <c r="AB704" s="53" t="s">
        <v>85</v>
      </c>
      <c r="AC704" s="53"/>
      <c r="AD704" s="53"/>
      <c r="AE704" s="53"/>
      <c r="AF704" s="53"/>
      <c r="AG704" s="53"/>
      <c r="AH704" s="53"/>
      <c r="AI704" s="163"/>
      <c r="AJ704" s="163" t="s">
        <v>85</v>
      </c>
      <c r="AK704" s="66" t="s">
        <v>85</v>
      </c>
      <c r="AL704" s="281"/>
      <c r="AM704" s="281"/>
      <c r="AN704" s="281"/>
      <c r="AO704" s="281"/>
      <c r="AP704" s="281"/>
      <c r="AQ704" s="281"/>
      <c r="AR704" s="281"/>
      <c r="AS704" s="281"/>
      <c r="AT704" s="281"/>
      <c r="AU704" s="281"/>
      <c r="AV704" s="281"/>
      <c r="AW704" s="281"/>
      <c r="AX704" s="281"/>
      <c r="AY704" s="281"/>
      <c r="AZ704" s="281"/>
      <c r="BA704" s="281"/>
      <c r="BB704" s="281"/>
      <c r="BC704" s="281"/>
      <c r="BD704" s="281"/>
      <c r="BE704" s="281"/>
      <c r="BF704" s="281"/>
      <c r="BG704" s="281"/>
      <c r="BH704" s="281"/>
      <c r="BI704" s="281"/>
      <c r="BJ704" s="281"/>
      <c r="BK704" s="281"/>
      <c r="BL704" s="53" t="s">
        <v>85</v>
      </c>
      <c r="BM704" s="163" t="s">
        <v>85</v>
      </c>
      <c r="BN704" s="53" t="s">
        <v>85</v>
      </c>
      <c r="BO704" s="66" t="s">
        <v>85</v>
      </c>
      <c r="BP704" s="53" t="s">
        <v>85</v>
      </c>
      <c r="BQ704" s="53" t="s">
        <v>85</v>
      </c>
      <c r="BR704" s="53" t="s">
        <v>85</v>
      </c>
      <c r="BS704" s="53"/>
      <c r="BT704" s="53"/>
      <c r="BU704" s="53"/>
      <c r="BV704" s="53"/>
      <c r="BW704" s="53"/>
      <c r="BX704" s="53"/>
      <c r="BY704" s="53"/>
      <c r="BZ704" s="53" t="s">
        <v>85</v>
      </c>
      <c r="CA704" s="53" t="s">
        <v>85</v>
      </c>
      <c r="CB704" s="53" t="s">
        <v>85</v>
      </c>
      <c r="CC704" s="53" t="s">
        <v>85</v>
      </c>
      <c r="CD704" s="53" t="s">
        <v>85</v>
      </c>
      <c r="CE704" s="53" t="s">
        <v>85</v>
      </c>
      <c r="CF704" s="53" t="s">
        <v>85</v>
      </c>
      <c r="CG704" s="53"/>
      <c r="CH704" s="53"/>
      <c r="CI704" s="53"/>
      <c r="CJ704" s="53"/>
      <c r="CK704" s="53"/>
      <c r="CL704" s="53"/>
      <c r="CM704" s="53"/>
      <c r="CN704" s="53" t="s">
        <v>85</v>
      </c>
      <c r="CO704" s="53" t="s">
        <v>85</v>
      </c>
      <c r="CP704" s="53" t="s">
        <v>85</v>
      </c>
      <c r="CQ704" s="53" t="s">
        <v>85</v>
      </c>
      <c r="CR704" s="163" t="s">
        <v>85</v>
      </c>
      <c r="CS704" s="180" t="s">
        <v>85</v>
      </c>
      <c r="CT704" s="3">
        <f t="shared" si="140"/>
        <v>36</v>
      </c>
      <c r="CU704" s="12">
        <v>48</v>
      </c>
      <c r="CW704" s="12">
        <f t="shared" si="141"/>
        <v>-12</v>
      </c>
    </row>
    <row r="705" spans="1:101" ht="16" thickBot="1" x14ac:dyDescent="0.25">
      <c r="A705" s="35" t="s">
        <v>490</v>
      </c>
      <c r="B705" s="340" t="s">
        <v>491</v>
      </c>
      <c r="C705" s="94" t="s">
        <v>357</v>
      </c>
      <c r="D705" s="637"/>
      <c r="E705" s="638"/>
      <c r="F705" s="62"/>
      <c r="G705" s="30"/>
      <c r="H705" s="30" t="s">
        <v>85</v>
      </c>
      <c r="I705" s="30" t="s">
        <v>85</v>
      </c>
      <c r="J705" s="30" t="s">
        <v>85</v>
      </c>
      <c r="K705" s="30" t="s">
        <v>85</v>
      </c>
      <c r="L705" s="30" t="s">
        <v>85</v>
      </c>
      <c r="M705" s="30" t="s">
        <v>85</v>
      </c>
      <c r="N705" s="30" t="s">
        <v>85</v>
      </c>
      <c r="O705" s="30"/>
      <c r="P705" s="30"/>
      <c r="Q705" s="30"/>
      <c r="R705" s="30"/>
      <c r="S705" s="30"/>
      <c r="T705" s="30"/>
      <c r="U705" s="30"/>
      <c r="V705" s="30" t="s">
        <v>85</v>
      </c>
      <c r="W705" s="30" t="s">
        <v>85</v>
      </c>
      <c r="X705" s="30" t="s">
        <v>85</v>
      </c>
      <c r="Y705" s="30" t="s">
        <v>85</v>
      </c>
      <c r="Z705" s="30" t="s">
        <v>85</v>
      </c>
      <c r="AA705" s="30" t="s">
        <v>85</v>
      </c>
      <c r="AB705" s="30" t="s">
        <v>85</v>
      </c>
      <c r="AC705" s="30"/>
      <c r="AD705" s="30"/>
      <c r="AE705" s="30"/>
      <c r="AF705" s="30"/>
      <c r="AG705" s="30"/>
      <c r="AH705" s="30"/>
      <c r="AI705" s="153"/>
      <c r="AJ705" s="153" t="s">
        <v>85</v>
      </c>
      <c r="AK705" s="62" t="s">
        <v>85</v>
      </c>
      <c r="AL705" s="30" t="s">
        <v>85</v>
      </c>
      <c r="AM705" s="30" t="s">
        <v>85</v>
      </c>
      <c r="AN705" s="30" t="s">
        <v>85</v>
      </c>
      <c r="AO705" s="30" t="s">
        <v>85</v>
      </c>
      <c r="AP705" s="30" t="s">
        <v>85</v>
      </c>
      <c r="AQ705" s="30"/>
      <c r="AR705" s="30"/>
      <c r="AS705" s="30"/>
      <c r="AT705" s="30"/>
      <c r="AU705" s="30"/>
      <c r="AV705" s="30"/>
      <c r="AW705" s="30"/>
      <c r="AX705" s="246"/>
      <c r="AY705" s="246"/>
      <c r="AZ705" s="246"/>
      <c r="BA705" s="246"/>
      <c r="BB705" s="30" t="s">
        <v>85</v>
      </c>
      <c r="BC705" s="30" t="s">
        <v>85</v>
      </c>
      <c r="BD705" s="30" t="s">
        <v>85</v>
      </c>
      <c r="BE705" s="30"/>
      <c r="BF705" s="30"/>
      <c r="BG705" s="30"/>
      <c r="BH705" s="30"/>
      <c r="BI705" s="30"/>
      <c r="BJ705" s="30"/>
      <c r="BK705" s="30"/>
      <c r="BL705" s="30" t="s">
        <v>85</v>
      </c>
      <c r="BM705" s="153" t="s">
        <v>85</v>
      </c>
      <c r="BN705" s="30" t="s">
        <v>85</v>
      </c>
      <c r="BO705" s="62" t="s">
        <v>85</v>
      </c>
      <c r="BP705" s="30" t="s">
        <v>85</v>
      </c>
      <c r="BQ705" s="30" t="s">
        <v>85</v>
      </c>
      <c r="BR705" s="30" t="s">
        <v>85</v>
      </c>
      <c r="BS705" s="30" t="s">
        <v>655</v>
      </c>
      <c r="BT705" s="30"/>
      <c r="BU705" s="30"/>
      <c r="BV705" s="30"/>
      <c r="BW705" s="30"/>
      <c r="BX705" s="30"/>
      <c r="BY705" s="30"/>
      <c r="BZ705" s="30" t="s">
        <v>85</v>
      </c>
      <c r="CA705" s="30" t="s">
        <v>85</v>
      </c>
      <c r="CB705" s="30" t="s">
        <v>85</v>
      </c>
      <c r="CC705" s="30" t="s">
        <v>85</v>
      </c>
      <c r="CD705" s="30" t="s">
        <v>85</v>
      </c>
      <c r="CE705" s="30" t="s">
        <v>85</v>
      </c>
      <c r="CF705" s="30" t="s">
        <v>85</v>
      </c>
      <c r="CG705" s="30"/>
      <c r="CH705" s="30"/>
      <c r="CI705" s="30"/>
      <c r="CJ705" s="30"/>
      <c r="CK705" s="30"/>
      <c r="CL705" s="30"/>
      <c r="CM705" s="30"/>
      <c r="CN705" s="30" t="s">
        <v>85</v>
      </c>
      <c r="CO705" s="30" t="s">
        <v>85</v>
      </c>
      <c r="CP705" s="30" t="s">
        <v>85</v>
      </c>
      <c r="CQ705" s="30" t="s">
        <v>85</v>
      </c>
      <c r="CR705" s="153" t="s">
        <v>85</v>
      </c>
      <c r="CS705" s="22" t="s">
        <v>85</v>
      </c>
      <c r="CT705" s="3">
        <f t="shared" si="140"/>
        <v>45</v>
      </c>
      <c r="CU705" s="12">
        <v>48</v>
      </c>
      <c r="CW705" s="12">
        <f t="shared" si="141"/>
        <v>-3</v>
      </c>
    </row>
    <row r="706" spans="1:101" s="12" customFormat="1" ht="16" thickBot="1" x14ac:dyDescent="0.25">
      <c r="A706" s="35" t="s">
        <v>651</v>
      </c>
      <c r="B706" s="357" t="s">
        <v>594</v>
      </c>
      <c r="C706" s="94" t="s">
        <v>357</v>
      </c>
      <c r="D706" s="637"/>
      <c r="E706" s="638"/>
      <c r="F706" s="62"/>
      <c r="G706" s="30"/>
      <c r="H706" s="30" t="s">
        <v>85</v>
      </c>
      <c r="I706" s="30" t="s">
        <v>85</v>
      </c>
      <c r="J706" s="30" t="s">
        <v>85</v>
      </c>
      <c r="K706" s="30" t="s">
        <v>85</v>
      </c>
      <c r="L706" s="30" t="s">
        <v>85</v>
      </c>
      <c r="M706" s="30" t="s">
        <v>85</v>
      </c>
      <c r="N706" s="30" t="s">
        <v>85</v>
      </c>
      <c r="O706" s="30"/>
      <c r="P706" s="30"/>
      <c r="Q706" s="30"/>
      <c r="R706" s="30"/>
      <c r="S706" s="30"/>
      <c r="T706" s="30"/>
      <c r="U706" s="30"/>
      <c r="V706" s="30" t="s">
        <v>85</v>
      </c>
      <c r="W706" s="30" t="s">
        <v>85</v>
      </c>
      <c r="X706" s="30" t="s">
        <v>85</v>
      </c>
      <c r="Y706" s="30" t="s">
        <v>85</v>
      </c>
      <c r="Z706" s="30" t="s">
        <v>85</v>
      </c>
      <c r="AA706" s="30" t="s">
        <v>85</v>
      </c>
      <c r="AB706" s="30" t="s">
        <v>85</v>
      </c>
      <c r="AC706" s="30"/>
      <c r="AD706" s="30"/>
      <c r="AE706" s="30"/>
      <c r="AF706" s="30"/>
      <c r="AG706" s="30"/>
      <c r="AH706" s="30"/>
      <c r="AI706" s="153"/>
      <c r="AJ706" s="153" t="s">
        <v>85</v>
      </c>
      <c r="AK706" s="62" t="s">
        <v>85</v>
      </c>
      <c r="AL706" s="30" t="s">
        <v>85</v>
      </c>
      <c r="AM706" s="30" t="s">
        <v>85</v>
      </c>
      <c r="AN706" s="30" t="s">
        <v>85</v>
      </c>
      <c r="AO706" s="30" t="s">
        <v>85</v>
      </c>
      <c r="AP706" s="30" t="s">
        <v>85</v>
      </c>
      <c r="AQ706" s="30"/>
      <c r="AR706" s="30"/>
      <c r="AS706" s="30"/>
      <c r="AT706" s="30"/>
      <c r="AU706" s="30"/>
      <c r="AV706" s="30"/>
      <c r="AW706" s="468"/>
      <c r="AX706" s="468"/>
      <c r="AY706" s="468"/>
      <c r="AZ706" s="468"/>
      <c r="BA706" s="468"/>
      <c r="BB706" s="468"/>
      <c r="BC706" s="468"/>
      <c r="BD706" s="468"/>
      <c r="BE706" s="468"/>
      <c r="BF706" s="468"/>
      <c r="BG706" s="468"/>
      <c r="BH706" s="468"/>
      <c r="BI706" s="30"/>
      <c r="BJ706" s="30"/>
      <c r="BK706" s="30"/>
      <c r="BL706" s="468"/>
      <c r="BM706" s="469"/>
      <c r="BN706" s="468"/>
      <c r="BO706" s="470"/>
      <c r="BP706" s="468"/>
      <c r="BQ706" s="468"/>
      <c r="BR706" s="468"/>
      <c r="BS706" s="468"/>
      <c r="BT706" s="468"/>
      <c r="BU706" s="468"/>
      <c r="BV706" s="468"/>
      <c r="BW706" s="468"/>
      <c r="BX706" s="468"/>
      <c r="BY706" s="468"/>
      <c r="BZ706" s="468"/>
      <c r="CA706" s="468"/>
      <c r="CB706" s="468"/>
      <c r="CC706" s="468"/>
      <c r="CD706" s="468"/>
      <c r="CE706" s="468"/>
      <c r="CF706" s="468"/>
      <c r="CG706" s="468"/>
      <c r="CH706" s="30"/>
      <c r="CI706" s="30"/>
      <c r="CJ706" s="30"/>
      <c r="CK706" s="30"/>
      <c r="CL706" s="30"/>
      <c r="CM706" s="30"/>
      <c r="CN706" s="30" t="s">
        <v>85</v>
      </c>
      <c r="CO706" s="30" t="s">
        <v>85</v>
      </c>
      <c r="CP706" s="30" t="s">
        <v>85</v>
      </c>
      <c r="CQ706" s="30" t="s">
        <v>85</v>
      </c>
      <c r="CR706" s="153" t="s">
        <v>85</v>
      </c>
      <c r="CS706" s="22" t="s">
        <v>85</v>
      </c>
      <c r="CT706" s="3">
        <f t="shared" si="140"/>
        <v>27</v>
      </c>
      <c r="CU706" s="12">
        <v>48</v>
      </c>
      <c r="CW706" s="12">
        <f t="shared" si="141"/>
        <v>-21</v>
      </c>
    </row>
    <row r="707" spans="1:101" s="12" customFormat="1" ht="16" thickBot="1" x14ac:dyDescent="0.25">
      <c r="A707" s="35" t="s">
        <v>818</v>
      </c>
      <c r="B707" s="533" t="s">
        <v>819</v>
      </c>
      <c r="C707" s="94" t="s">
        <v>570</v>
      </c>
      <c r="D707" s="637">
        <v>45581</v>
      </c>
      <c r="E707" s="638">
        <v>45609</v>
      </c>
      <c r="F707" s="62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 t="s">
        <v>85</v>
      </c>
      <c r="W707" s="30" t="s">
        <v>85</v>
      </c>
      <c r="X707" s="30" t="s">
        <v>85</v>
      </c>
      <c r="Y707" s="30" t="s">
        <v>85</v>
      </c>
      <c r="Z707" s="30" t="s">
        <v>85</v>
      </c>
      <c r="AA707" s="30" t="s">
        <v>85</v>
      </c>
      <c r="AB707" s="30" t="s">
        <v>85</v>
      </c>
      <c r="AC707" s="30"/>
      <c r="AD707" s="30"/>
      <c r="AE707" s="30"/>
      <c r="AF707" s="30"/>
      <c r="AG707" s="30"/>
      <c r="AH707" s="30"/>
      <c r="AI707" s="153"/>
      <c r="AJ707" s="153" t="s">
        <v>85</v>
      </c>
      <c r="AK707" s="62" t="s">
        <v>85</v>
      </c>
      <c r="AL707" s="30" t="s">
        <v>85</v>
      </c>
      <c r="AM707" s="30" t="s">
        <v>85</v>
      </c>
      <c r="AN707" s="30" t="s">
        <v>85</v>
      </c>
      <c r="AO707" s="30" t="s">
        <v>85</v>
      </c>
      <c r="AP707" s="30" t="s">
        <v>85</v>
      </c>
      <c r="AQ707" s="30"/>
      <c r="AR707" s="30"/>
      <c r="AS707" s="30"/>
      <c r="AT707" s="30"/>
      <c r="AU707" s="30"/>
      <c r="AV707" s="30"/>
      <c r="AW707" s="30"/>
      <c r="AX707" s="247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153"/>
      <c r="BN707" s="30"/>
      <c r="BO707" s="62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153"/>
      <c r="CS707" s="22"/>
      <c r="CT707" s="3">
        <f t="shared" si="140"/>
        <v>14</v>
      </c>
      <c r="CU707" s="12">
        <v>14</v>
      </c>
      <c r="CW707" s="12">
        <f t="shared" si="141"/>
        <v>0</v>
      </c>
    </row>
    <row r="708" spans="1:101" ht="16" thickBot="1" x14ac:dyDescent="0.25">
      <c r="A708" s="35" t="s">
        <v>492</v>
      </c>
      <c r="B708" s="340" t="s">
        <v>493</v>
      </c>
      <c r="C708" s="94" t="s">
        <v>329</v>
      </c>
      <c r="D708" s="637"/>
      <c r="E708" s="638"/>
      <c r="F708" s="62"/>
      <c r="G708" s="30"/>
      <c r="H708" s="30" t="s">
        <v>85</v>
      </c>
      <c r="I708" s="30" t="s">
        <v>85</v>
      </c>
      <c r="J708" s="30" t="s">
        <v>85</v>
      </c>
      <c r="K708" s="30" t="s">
        <v>85</v>
      </c>
      <c r="L708" s="30" t="s">
        <v>85</v>
      </c>
      <c r="M708" s="30" t="s">
        <v>85</v>
      </c>
      <c r="N708" s="30" t="s">
        <v>85</v>
      </c>
      <c r="O708" s="30" t="s">
        <v>85</v>
      </c>
      <c r="P708" s="30"/>
      <c r="Q708" s="30"/>
      <c r="R708" s="30"/>
      <c r="S708" s="30"/>
      <c r="T708" s="30"/>
      <c r="U708" s="30"/>
      <c r="V708" s="30" t="s">
        <v>85</v>
      </c>
      <c r="W708" s="30" t="s">
        <v>85</v>
      </c>
      <c r="X708" s="30" t="s">
        <v>85</v>
      </c>
      <c r="Y708" s="30" t="s">
        <v>85</v>
      </c>
      <c r="Z708" s="30" t="s">
        <v>85</v>
      </c>
      <c r="AA708" s="30" t="s">
        <v>85</v>
      </c>
      <c r="AB708" s="30" t="s">
        <v>85</v>
      </c>
      <c r="AC708" s="30"/>
      <c r="AD708" s="30"/>
      <c r="AE708" s="30"/>
      <c r="AF708" s="30"/>
      <c r="AG708" s="30"/>
      <c r="AH708" s="30"/>
      <c r="AI708" s="153"/>
      <c r="AJ708" s="153" t="s">
        <v>85</v>
      </c>
      <c r="AK708" s="62" t="s">
        <v>85</v>
      </c>
      <c r="AL708" s="30" t="s">
        <v>85</v>
      </c>
      <c r="AM708" s="30" t="s">
        <v>85</v>
      </c>
      <c r="AN708" s="30" t="s">
        <v>85</v>
      </c>
      <c r="AO708" s="30" t="s">
        <v>85</v>
      </c>
      <c r="AP708" s="30" t="s">
        <v>85</v>
      </c>
      <c r="AQ708" s="30"/>
      <c r="AR708" s="30"/>
      <c r="AS708" s="30"/>
      <c r="AT708" s="30"/>
      <c r="AU708" s="30"/>
      <c r="AV708" s="30"/>
      <c r="AW708" s="30"/>
      <c r="AX708" s="30" t="s">
        <v>85</v>
      </c>
      <c r="AY708" s="30" t="s">
        <v>85</v>
      </c>
      <c r="AZ708" s="30" t="s">
        <v>85</v>
      </c>
      <c r="BA708" s="30" t="s">
        <v>85</v>
      </c>
      <c r="BB708" s="30" t="s">
        <v>85</v>
      </c>
      <c r="BC708" s="30" t="s">
        <v>85</v>
      </c>
      <c r="BD708" s="30" t="s">
        <v>85</v>
      </c>
      <c r="BE708" s="30"/>
      <c r="BF708" s="30"/>
      <c r="BG708" s="30"/>
      <c r="BH708" s="30"/>
      <c r="BI708" s="30"/>
      <c r="BJ708" s="30"/>
      <c r="BK708" s="30"/>
      <c r="BL708" s="30" t="s">
        <v>85</v>
      </c>
      <c r="BM708" s="153" t="s">
        <v>85</v>
      </c>
      <c r="BN708" s="30" t="s">
        <v>85</v>
      </c>
      <c r="BO708" s="62" t="s">
        <v>85</v>
      </c>
      <c r="BP708" s="30" t="s">
        <v>85</v>
      </c>
      <c r="BQ708" s="30" t="s">
        <v>85</v>
      </c>
      <c r="BR708" s="30" t="s">
        <v>85</v>
      </c>
      <c r="BS708" s="30"/>
      <c r="BT708" s="30"/>
      <c r="BU708" s="30"/>
      <c r="BV708" s="30"/>
      <c r="BW708" s="30"/>
      <c r="BX708" s="30"/>
      <c r="BY708" s="30"/>
      <c r="BZ708" s="30" t="s">
        <v>85</v>
      </c>
      <c r="CA708" s="30" t="s">
        <v>85</v>
      </c>
      <c r="CB708" s="30" t="s">
        <v>85</v>
      </c>
      <c r="CC708" s="30" t="s">
        <v>85</v>
      </c>
      <c r="CD708" s="30" t="s">
        <v>85</v>
      </c>
      <c r="CE708" s="30" t="s">
        <v>85</v>
      </c>
      <c r="CF708" s="30" t="s">
        <v>85</v>
      </c>
      <c r="CG708" s="30"/>
      <c r="CH708" s="30"/>
      <c r="CI708" s="30"/>
      <c r="CJ708" s="30"/>
      <c r="CK708" s="30"/>
      <c r="CL708" s="30"/>
      <c r="CM708" s="30"/>
      <c r="CN708" s="30" t="s">
        <v>85</v>
      </c>
      <c r="CO708" s="30" t="s">
        <v>85</v>
      </c>
      <c r="CP708" s="30" t="s">
        <v>85</v>
      </c>
      <c r="CQ708" s="30" t="s">
        <v>85</v>
      </c>
      <c r="CR708" s="153" t="s">
        <v>85</v>
      </c>
      <c r="CS708" s="22" t="s">
        <v>85</v>
      </c>
      <c r="CT708" s="3">
        <f t="shared" si="140"/>
        <v>49</v>
      </c>
      <c r="CU708" s="12">
        <v>49</v>
      </c>
      <c r="CW708" s="12">
        <f t="shared" si="141"/>
        <v>0</v>
      </c>
    </row>
    <row r="709" spans="1:101" ht="15" x14ac:dyDescent="0.2">
      <c r="A709" s="39" t="s">
        <v>156</v>
      </c>
      <c r="B709" s="40" t="s">
        <v>113</v>
      </c>
      <c r="C709" s="89" t="s">
        <v>310</v>
      </c>
      <c r="D709" s="141"/>
      <c r="E709" s="142">
        <v>45581</v>
      </c>
      <c r="F709" s="60"/>
      <c r="G709" s="10"/>
      <c r="H709" s="10" t="s">
        <v>85</v>
      </c>
      <c r="I709" s="10" t="s">
        <v>85</v>
      </c>
      <c r="J709" s="10" t="s">
        <v>85</v>
      </c>
      <c r="K709" s="10" t="s">
        <v>85</v>
      </c>
      <c r="L709" s="10" t="s">
        <v>85</v>
      </c>
      <c r="M709" s="10" t="s">
        <v>85</v>
      </c>
      <c r="N709" s="10" t="s">
        <v>85</v>
      </c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60"/>
      <c r="AJ709" s="160"/>
      <c r="AK709" s="6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60"/>
      <c r="BN709" s="10"/>
      <c r="BO709" s="6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60"/>
      <c r="CS709" s="18"/>
      <c r="CT709" s="12">
        <f t="shared" si="140"/>
        <v>7</v>
      </c>
      <c r="CU709" s="12"/>
      <c r="CW709" s="12">
        <f t="shared" si="141"/>
        <v>7</v>
      </c>
    </row>
    <row r="710" spans="1:101" ht="15" x14ac:dyDescent="0.2">
      <c r="A710" s="116" t="s">
        <v>156</v>
      </c>
      <c r="B710" s="115" t="s">
        <v>113</v>
      </c>
      <c r="C710" s="87" t="s">
        <v>357</v>
      </c>
      <c r="D710" s="613">
        <v>45581</v>
      </c>
      <c r="E710" s="614"/>
      <c r="F710" s="5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 t="s">
        <v>85</v>
      </c>
      <c r="W710" s="13" t="s">
        <v>85</v>
      </c>
      <c r="X710" s="13" t="s">
        <v>85</v>
      </c>
      <c r="Y710" s="13" t="s">
        <v>85</v>
      </c>
      <c r="Z710" s="13" t="s">
        <v>85</v>
      </c>
      <c r="AA710" s="13" t="s">
        <v>85</v>
      </c>
      <c r="AB710" s="13" t="s">
        <v>85</v>
      </c>
      <c r="AC710" s="13"/>
      <c r="AD710" s="13"/>
      <c r="AE710" s="13"/>
      <c r="AF710" s="13"/>
      <c r="AG710" s="13"/>
      <c r="AH710" s="13"/>
      <c r="AI710" s="161"/>
      <c r="AJ710" s="161" t="s">
        <v>85</v>
      </c>
      <c r="AK710" s="59" t="s">
        <v>85</v>
      </c>
      <c r="AL710" s="13" t="s">
        <v>85</v>
      </c>
      <c r="AM710" s="13" t="s">
        <v>85</v>
      </c>
      <c r="AN710" s="13" t="s">
        <v>85</v>
      </c>
      <c r="AO710" s="13" t="s">
        <v>85</v>
      </c>
      <c r="AP710" s="13" t="s">
        <v>85</v>
      </c>
      <c r="AQ710" s="13"/>
      <c r="AR710" s="13"/>
      <c r="AS710" s="13"/>
      <c r="AT710" s="13"/>
      <c r="AU710" s="13"/>
      <c r="AV710" s="13"/>
      <c r="AW710" s="13"/>
      <c r="AX710" s="13" t="s">
        <v>85</v>
      </c>
      <c r="AY710" s="13" t="s">
        <v>85</v>
      </c>
      <c r="AZ710" s="13" t="s">
        <v>85</v>
      </c>
      <c r="BA710" s="13" t="s">
        <v>85</v>
      </c>
      <c r="BB710" s="13" t="s">
        <v>85</v>
      </c>
      <c r="BC710" s="13" t="s">
        <v>85</v>
      </c>
      <c r="BD710" s="13" t="s">
        <v>85</v>
      </c>
      <c r="BE710" s="13"/>
      <c r="BF710" s="13"/>
      <c r="BG710" s="13"/>
      <c r="BH710" s="13"/>
      <c r="BI710" s="13"/>
      <c r="BJ710" s="13"/>
      <c r="BK710" s="13"/>
      <c r="BL710" s="13" t="s">
        <v>85</v>
      </c>
      <c r="BM710" s="161" t="s">
        <v>85</v>
      </c>
      <c r="BN710" s="13" t="s">
        <v>85</v>
      </c>
      <c r="BO710" s="59" t="s">
        <v>85</v>
      </c>
      <c r="BP710" s="13" t="s">
        <v>85</v>
      </c>
      <c r="BQ710" s="13" t="s">
        <v>85</v>
      </c>
      <c r="BR710" s="13" t="s">
        <v>85</v>
      </c>
      <c r="BS710" s="13"/>
      <c r="BT710" s="13"/>
      <c r="BU710" s="13"/>
      <c r="BV710" s="13"/>
      <c r="BW710" s="13"/>
      <c r="BX710" s="13"/>
      <c r="BY710" s="13"/>
      <c r="BZ710" s="13" t="s">
        <v>85</v>
      </c>
      <c r="CA710" s="13" t="s">
        <v>85</v>
      </c>
      <c r="CB710" s="13" t="s">
        <v>85</v>
      </c>
      <c r="CC710" s="13" t="s">
        <v>85</v>
      </c>
      <c r="CD710" s="13" t="s">
        <v>85</v>
      </c>
      <c r="CE710" s="13" t="s">
        <v>85</v>
      </c>
      <c r="CF710" s="13" t="s">
        <v>85</v>
      </c>
      <c r="CG710" s="13"/>
      <c r="CH710" s="13"/>
      <c r="CI710" s="13"/>
      <c r="CJ710" s="13"/>
      <c r="CK710" s="13"/>
      <c r="CL710" s="13"/>
      <c r="CM710" s="13"/>
      <c r="CN710" s="265"/>
      <c r="CO710" s="265"/>
      <c r="CP710" s="265"/>
      <c r="CQ710" s="265"/>
      <c r="CR710" s="554"/>
      <c r="CS710" s="655"/>
      <c r="CT710" s="3">
        <f t="shared" si="140"/>
        <v>35</v>
      </c>
      <c r="CU710" s="12">
        <v>41</v>
      </c>
      <c r="CV710" s="12">
        <v>6</v>
      </c>
      <c r="CW710" s="12">
        <f t="shared" si="141"/>
        <v>0</v>
      </c>
    </row>
    <row r="711" spans="1:101" ht="16" thickBot="1" x14ac:dyDescent="0.25">
      <c r="A711" s="57" t="s">
        <v>156</v>
      </c>
      <c r="B711" s="410" t="s">
        <v>113</v>
      </c>
      <c r="C711" s="94"/>
      <c r="D711" s="146"/>
      <c r="E711" s="147"/>
      <c r="F711" s="62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153"/>
      <c r="AJ711" s="153"/>
      <c r="AK711" s="62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153"/>
      <c r="BN711" s="30"/>
      <c r="BO711" s="62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153"/>
      <c r="CS711" s="22"/>
      <c r="CT711" s="12">
        <f t="shared" si="140"/>
        <v>0</v>
      </c>
      <c r="CU711" s="12"/>
      <c r="CW711" s="12">
        <f t="shared" si="141"/>
        <v>0</v>
      </c>
    </row>
    <row r="712" spans="1:101" ht="15" x14ac:dyDescent="0.2">
      <c r="A712" s="39" t="s">
        <v>728</v>
      </c>
      <c r="B712" s="40" t="s">
        <v>729</v>
      </c>
      <c r="C712" s="89" t="s">
        <v>357</v>
      </c>
      <c r="D712" s="623">
        <v>45569</v>
      </c>
      <c r="E712" s="624"/>
      <c r="F712" s="60"/>
      <c r="G712" s="10"/>
      <c r="H712" s="10"/>
      <c r="I712" s="10" t="s">
        <v>85</v>
      </c>
      <c r="J712" s="10" t="s">
        <v>85</v>
      </c>
      <c r="K712" s="10" t="s">
        <v>85</v>
      </c>
      <c r="L712" s="10" t="s">
        <v>85</v>
      </c>
      <c r="M712" s="10" t="s">
        <v>85</v>
      </c>
      <c r="N712" s="10" t="s">
        <v>85</v>
      </c>
      <c r="O712" s="10"/>
      <c r="P712" s="10"/>
      <c r="Q712" s="10"/>
      <c r="R712" s="10"/>
      <c r="S712" s="10"/>
      <c r="T712" s="10"/>
      <c r="U712" s="10"/>
      <c r="V712" s="10" t="s">
        <v>85</v>
      </c>
      <c r="W712" s="10" t="s">
        <v>85</v>
      </c>
      <c r="X712" s="10" t="s">
        <v>85</v>
      </c>
      <c r="Y712" s="10" t="s">
        <v>85</v>
      </c>
      <c r="Z712" s="10" t="s">
        <v>85</v>
      </c>
      <c r="AA712" s="10" t="s">
        <v>85</v>
      </c>
      <c r="AB712" s="10" t="s">
        <v>85</v>
      </c>
      <c r="AC712" s="10"/>
      <c r="AD712" s="10"/>
      <c r="AE712" s="10"/>
      <c r="AF712" s="10"/>
      <c r="AG712" s="10"/>
      <c r="AH712" s="10"/>
      <c r="AI712" s="160"/>
      <c r="AJ712" s="160" t="s">
        <v>85</v>
      </c>
      <c r="AK712" s="60" t="s">
        <v>85</v>
      </c>
      <c r="AL712" s="10" t="s">
        <v>85</v>
      </c>
      <c r="AM712" s="10" t="s">
        <v>85</v>
      </c>
      <c r="AN712" s="10" t="s">
        <v>85</v>
      </c>
      <c r="AO712" s="10" t="s">
        <v>85</v>
      </c>
      <c r="AP712" s="10" t="s">
        <v>85</v>
      </c>
      <c r="AQ712" s="10"/>
      <c r="AR712" s="10"/>
      <c r="AS712" s="10"/>
      <c r="AT712" s="10"/>
      <c r="AU712" s="10"/>
      <c r="AV712" s="10"/>
      <c r="AW712" s="10"/>
      <c r="AX712" s="10" t="s">
        <v>85</v>
      </c>
      <c r="AY712" s="10" t="s">
        <v>85</v>
      </c>
      <c r="AZ712" s="10" t="s">
        <v>85</v>
      </c>
      <c r="BA712" s="10" t="s">
        <v>85</v>
      </c>
      <c r="BB712" s="10" t="s">
        <v>85</v>
      </c>
      <c r="BC712" s="10" t="s">
        <v>85</v>
      </c>
      <c r="BD712" s="10" t="s">
        <v>85</v>
      </c>
      <c r="BE712" s="10" t="s">
        <v>655</v>
      </c>
      <c r="BF712" s="10" t="s">
        <v>655</v>
      </c>
      <c r="BG712" s="10" t="s">
        <v>655</v>
      </c>
      <c r="BH712" s="10"/>
      <c r="BI712" s="10"/>
      <c r="BJ712" s="10"/>
      <c r="BK712" s="10"/>
      <c r="BL712" s="10" t="s">
        <v>85</v>
      </c>
      <c r="BM712" s="160" t="s">
        <v>85</v>
      </c>
      <c r="BN712" s="10" t="s">
        <v>85</v>
      </c>
      <c r="BO712" s="60" t="s">
        <v>85</v>
      </c>
      <c r="BP712" s="10" t="s">
        <v>85</v>
      </c>
      <c r="BQ712" s="10" t="s">
        <v>85</v>
      </c>
      <c r="BR712" s="10" t="s">
        <v>85</v>
      </c>
      <c r="BS712" s="10"/>
      <c r="BT712" s="10"/>
      <c r="BU712" s="10"/>
      <c r="BV712" s="10"/>
      <c r="BW712" s="10"/>
      <c r="BX712" s="10"/>
      <c r="BY712" s="10"/>
      <c r="BZ712" s="10" t="s">
        <v>85</v>
      </c>
      <c r="CA712" s="10" t="s">
        <v>85</v>
      </c>
      <c r="CB712" s="10" t="s">
        <v>85</v>
      </c>
      <c r="CC712" s="10" t="s">
        <v>85</v>
      </c>
      <c r="CD712" s="10" t="s">
        <v>85</v>
      </c>
      <c r="CE712" s="10" t="s">
        <v>85</v>
      </c>
      <c r="CF712" s="10" t="s">
        <v>85</v>
      </c>
      <c r="CG712" s="10"/>
      <c r="CH712" s="10"/>
      <c r="CI712" s="10"/>
      <c r="CJ712" s="10"/>
      <c r="CK712" s="10"/>
      <c r="CL712" s="10"/>
      <c r="CM712" s="10"/>
      <c r="CN712" s="10" t="s">
        <v>85</v>
      </c>
      <c r="CO712" s="10" t="s">
        <v>85</v>
      </c>
      <c r="CP712" s="10" t="s">
        <v>85</v>
      </c>
      <c r="CQ712" s="10" t="s">
        <v>85</v>
      </c>
      <c r="CR712" s="160" t="s">
        <v>85</v>
      </c>
      <c r="CS712" s="18" t="s">
        <v>85</v>
      </c>
      <c r="CT712" s="3">
        <f t="shared" si="140"/>
        <v>50</v>
      </c>
      <c r="CU712" s="12">
        <v>50</v>
      </c>
      <c r="CW712" s="12">
        <f t="shared" si="141"/>
        <v>0</v>
      </c>
    </row>
    <row r="713" spans="1:101" ht="16" thickBot="1" x14ac:dyDescent="0.25">
      <c r="A713" s="101" t="s">
        <v>880</v>
      </c>
      <c r="B713" s="442" t="s">
        <v>881</v>
      </c>
      <c r="C713" s="88" t="s">
        <v>329</v>
      </c>
      <c r="D713" s="635">
        <v>45598</v>
      </c>
      <c r="E713" s="636">
        <v>45623</v>
      </c>
      <c r="F713" s="63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159"/>
      <c r="AJ713" s="159"/>
      <c r="AK713" s="63"/>
      <c r="AL713" s="27"/>
      <c r="AM713" s="27" t="s">
        <v>85</v>
      </c>
      <c r="AN713" s="27" t="s">
        <v>85</v>
      </c>
      <c r="AO713" s="27" t="s">
        <v>85</v>
      </c>
      <c r="AP713" s="27" t="s">
        <v>85</v>
      </c>
      <c r="AQ713" s="27"/>
      <c r="AR713" s="27"/>
      <c r="AS713" s="27"/>
      <c r="AT713" s="27"/>
      <c r="AU713" s="27"/>
      <c r="AV713" s="27"/>
      <c r="AW713" s="27"/>
      <c r="AX713" s="353"/>
      <c r="AY713" s="27" t="s">
        <v>85</v>
      </c>
      <c r="AZ713" s="27" t="s">
        <v>85</v>
      </c>
      <c r="BA713" s="27" t="s">
        <v>85</v>
      </c>
      <c r="BB713" s="27" t="s">
        <v>85</v>
      </c>
      <c r="BC713" s="27" t="s">
        <v>85</v>
      </c>
      <c r="BD713" s="27" t="s">
        <v>85</v>
      </c>
      <c r="BE713" s="27"/>
      <c r="BF713" s="27"/>
      <c r="BG713" s="27"/>
      <c r="BH713" s="27"/>
      <c r="BI713" s="27"/>
      <c r="BJ713" s="27"/>
      <c r="BK713" s="27"/>
      <c r="BL713" s="417"/>
      <c r="BM713" s="159"/>
      <c r="BN713" s="27"/>
      <c r="BO713" s="63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159"/>
      <c r="CS713" s="28"/>
      <c r="CT713" s="3">
        <f t="shared" si="140"/>
        <v>10</v>
      </c>
      <c r="CU713" s="12">
        <v>11</v>
      </c>
      <c r="CW713" s="12">
        <f t="shared" si="141"/>
        <v>-1</v>
      </c>
    </row>
    <row r="714" spans="1:101" ht="16" thickBot="1" x14ac:dyDescent="0.25">
      <c r="A714" s="325" t="s">
        <v>350</v>
      </c>
      <c r="B714" s="341" t="s">
        <v>351</v>
      </c>
      <c r="C714" s="190" t="s">
        <v>290</v>
      </c>
      <c r="D714" s="642"/>
      <c r="E714" s="649"/>
      <c r="F714" s="298"/>
      <c r="G714" s="280"/>
      <c r="H714" s="53" t="s">
        <v>85</v>
      </c>
      <c r="I714" s="53" t="s">
        <v>85</v>
      </c>
      <c r="J714" s="53" t="s">
        <v>85</v>
      </c>
      <c r="K714" s="53" t="s">
        <v>85</v>
      </c>
      <c r="L714" s="53" t="s">
        <v>85</v>
      </c>
      <c r="M714" s="53" t="s">
        <v>85</v>
      </c>
      <c r="N714" s="53" t="s">
        <v>85</v>
      </c>
      <c r="O714" s="280"/>
      <c r="P714" s="53"/>
      <c r="Q714" s="53"/>
      <c r="R714" s="53"/>
      <c r="S714" s="53"/>
      <c r="T714" s="53"/>
      <c r="U714" s="53"/>
      <c r="V714" s="53"/>
      <c r="W714" s="53" t="s">
        <v>85</v>
      </c>
      <c r="X714" s="53" t="s">
        <v>85</v>
      </c>
      <c r="Y714" s="53" t="s">
        <v>85</v>
      </c>
      <c r="Z714" s="53" t="s">
        <v>85</v>
      </c>
      <c r="AA714" s="53" t="s">
        <v>85</v>
      </c>
      <c r="AB714" s="53" t="s">
        <v>85</v>
      </c>
      <c r="AC714" s="280"/>
      <c r="AD714" s="53"/>
      <c r="AE714" s="53"/>
      <c r="AF714" s="53"/>
      <c r="AG714" s="53"/>
      <c r="AH714" s="53"/>
      <c r="AI714" s="163"/>
      <c r="AJ714" s="163" t="s">
        <v>85</v>
      </c>
      <c r="AK714" s="66" t="s">
        <v>85</v>
      </c>
      <c r="AL714" s="53" t="s">
        <v>85</v>
      </c>
      <c r="AM714" s="53" t="s">
        <v>85</v>
      </c>
      <c r="AN714" s="53" t="s">
        <v>85</v>
      </c>
      <c r="AO714" s="53" t="s">
        <v>85</v>
      </c>
      <c r="AP714" s="280" t="s">
        <v>85</v>
      </c>
      <c r="AQ714" s="53"/>
      <c r="AR714" s="53"/>
      <c r="AS714" s="53"/>
      <c r="AT714" s="53"/>
      <c r="AU714" s="53"/>
      <c r="AV714" s="53"/>
      <c r="AW714" s="53"/>
      <c r="AX714" s="53" t="s">
        <v>85</v>
      </c>
      <c r="AY714" s="53" t="s">
        <v>85</v>
      </c>
      <c r="AZ714" s="53" t="s">
        <v>85</v>
      </c>
      <c r="BA714" s="53" t="s">
        <v>85</v>
      </c>
      <c r="BB714" s="53" t="s">
        <v>85</v>
      </c>
      <c r="BC714" s="53" t="s">
        <v>85</v>
      </c>
      <c r="BD714" s="53" t="s">
        <v>85</v>
      </c>
      <c r="BE714" s="53" t="s">
        <v>85</v>
      </c>
      <c r="BF714" s="53"/>
      <c r="BG714" s="53"/>
      <c r="BH714" s="53"/>
      <c r="BI714" s="53"/>
      <c r="BJ714" s="53"/>
      <c r="BK714" s="53"/>
      <c r="BL714" s="53" t="s">
        <v>85</v>
      </c>
      <c r="BM714" s="53" t="s">
        <v>85</v>
      </c>
      <c r="BN714" s="53" t="s">
        <v>85</v>
      </c>
      <c r="BO714" s="66" t="s">
        <v>85</v>
      </c>
      <c r="BP714" s="53" t="s">
        <v>85</v>
      </c>
      <c r="BQ714" s="53" t="s">
        <v>85</v>
      </c>
      <c r="BR714" s="53" t="s">
        <v>85</v>
      </c>
      <c r="BS714" s="53"/>
      <c r="BT714" s="53"/>
      <c r="BU714" s="53"/>
      <c r="BV714" s="53"/>
      <c r="BW714" s="53"/>
      <c r="BX714" s="53"/>
      <c r="BY714" s="53"/>
      <c r="BZ714" s="53" t="s">
        <v>85</v>
      </c>
      <c r="CA714" s="53" t="s">
        <v>85</v>
      </c>
      <c r="CB714" s="53" t="s">
        <v>85</v>
      </c>
      <c r="CC714" s="53" t="s">
        <v>85</v>
      </c>
      <c r="CD714" s="53" t="s">
        <v>85</v>
      </c>
      <c r="CE714" s="53" t="s">
        <v>85</v>
      </c>
      <c r="CF714" s="53" t="s">
        <v>85</v>
      </c>
      <c r="CG714" s="53"/>
      <c r="CH714" s="53"/>
      <c r="CI714" s="53"/>
      <c r="CJ714" s="53"/>
      <c r="CK714" s="53"/>
      <c r="CL714" s="53"/>
      <c r="CM714" s="53"/>
      <c r="CN714" s="53" t="s">
        <v>85</v>
      </c>
      <c r="CO714" s="53" t="s">
        <v>85</v>
      </c>
      <c r="CP714" s="53" t="s">
        <v>85</v>
      </c>
      <c r="CQ714" s="53" t="s">
        <v>85</v>
      </c>
      <c r="CR714" s="163" t="s">
        <v>85</v>
      </c>
      <c r="CS714" s="180" t="s">
        <v>85</v>
      </c>
      <c r="CT714" s="3">
        <f t="shared" si="140"/>
        <v>48</v>
      </c>
      <c r="CU714" s="12">
        <v>48</v>
      </c>
      <c r="CW714" s="12">
        <f t="shared" si="141"/>
        <v>0</v>
      </c>
    </row>
    <row r="715" spans="1:101" ht="15" x14ac:dyDescent="0.2">
      <c r="A715" s="39" t="s">
        <v>820</v>
      </c>
      <c r="B715" s="453" t="s">
        <v>821</v>
      </c>
      <c r="C715" s="89" t="s">
        <v>357</v>
      </c>
      <c r="D715" s="623">
        <v>45581</v>
      </c>
      <c r="E715" s="665"/>
      <c r="F715" s="375"/>
      <c r="G715" s="24"/>
      <c r="H715" s="10"/>
      <c r="I715" s="10"/>
      <c r="J715" s="10"/>
      <c r="K715" s="10"/>
      <c r="L715" s="10"/>
      <c r="M715" s="10"/>
      <c r="N715" s="10"/>
      <c r="O715" s="24"/>
      <c r="P715" s="10"/>
      <c r="Q715" s="10"/>
      <c r="R715" s="10"/>
      <c r="S715" s="10"/>
      <c r="T715" s="10"/>
      <c r="U715" s="10"/>
      <c r="V715" s="10" t="s">
        <v>85</v>
      </c>
      <c r="W715" s="10" t="s">
        <v>85</v>
      </c>
      <c r="X715" s="10" t="s">
        <v>85</v>
      </c>
      <c r="Y715" s="10" t="s">
        <v>85</v>
      </c>
      <c r="Z715" s="10" t="s">
        <v>85</v>
      </c>
      <c r="AA715" s="24" t="s">
        <v>85</v>
      </c>
      <c r="AB715" s="10" t="s">
        <v>85</v>
      </c>
      <c r="AC715" s="24"/>
      <c r="AD715" s="10"/>
      <c r="AE715" s="10"/>
      <c r="AF715" s="10"/>
      <c r="AG715" s="10"/>
      <c r="AH715" s="10"/>
      <c r="AI715" s="160"/>
      <c r="AJ715" s="160" t="s">
        <v>85</v>
      </c>
      <c r="AK715" s="60" t="s">
        <v>85</v>
      </c>
      <c r="AL715" s="10" t="s">
        <v>85</v>
      </c>
      <c r="AM715" s="10" t="s">
        <v>85</v>
      </c>
      <c r="AN715" s="10" t="s">
        <v>85</v>
      </c>
      <c r="AO715" s="10" t="s">
        <v>85</v>
      </c>
      <c r="AP715" s="10" t="s">
        <v>85</v>
      </c>
      <c r="AQ715" s="10" t="s">
        <v>655</v>
      </c>
      <c r="AR715" s="10" t="s">
        <v>655</v>
      </c>
      <c r="AS715" s="10" t="s">
        <v>655</v>
      </c>
      <c r="AT715" s="10" t="s">
        <v>655</v>
      </c>
      <c r="AU715" s="10" t="s">
        <v>655</v>
      </c>
      <c r="AV715" s="10" t="s">
        <v>655</v>
      </c>
      <c r="AW715" s="10" t="s">
        <v>655</v>
      </c>
      <c r="AX715" s="10" t="s">
        <v>85</v>
      </c>
      <c r="AY715" s="10" t="s">
        <v>85</v>
      </c>
      <c r="AZ715" s="10" t="s">
        <v>85</v>
      </c>
      <c r="BA715" s="10" t="s">
        <v>85</v>
      </c>
      <c r="BB715" s="10" t="s">
        <v>85</v>
      </c>
      <c r="BC715" s="10" t="s">
        <v>85</v>
      </c>
      <c r="BD715" s="10" t="s">
        <v>85</v>
      </c>
      <c r="BE715" s="24"/>
      <c r="BF715" s="10"/>
      <c r="BG715" s="10"/>
      <c r="BH715" s="10"/>
      <c r="BI715" s="10"/>
      <c r="BJ715" s="10"/>
      <c r="BK715" s="10"/>
      <c r="BL715" s="10" t="s">
        <v>85</v>
      </c>
      <c r="BM715" s="10" t="s">
        <v>85</v>
      </c>
      <c r="BN715" s="10" t="s">
        <v>85</v>
      </c>
      <c r="BO715" s="60" t="s">
        <v>85</v>
      </c>
      <c r="BP715" s="10" t="s">
        <v>85</v>
      </c>
      <c r="BQ715" s="10" t="s">
        <v>85</v>
      </c>
      <c r="BR715" s="10" t="s">
        <v>85</v>
      </c>
      <c r="BS715" s="10"/>
      <c r="BT715" s="10"/>
      <c r="BU715" s="10"/>
      <c r="BV715" s="10"/>
      <c r="BW715" s="10"/>
      <c r="BX715" s="10"/>
      <c r="BY715" s="10"/>
      <c r="BZ715" s="200"/>
      <c r="CA715" s="200"/>
      <c r="CB715" s="200"/>
      <c r="CC715" s="200"/>
      <c r="CD715" s="200"/>
      <c r="CE715" s="200"/>
      <c r="CF715" s="200"/>
      <c r="CG715" s="10"/>
      <c r="CH715" s="10"/>
      <c r="CI715" s="171"/>
      <c r="CJ715" s="171"/>
      <c r="CK715" s="171"/>
      <c r="CL715" s="171"/>
      <c r="CM715" s="171"/>
      <c r="CN715" s="171"/>
      <c r="CO715" s="171"/>
      <c r="CP715" s="171"/>
      <c r="CQ715" s="171"/>
      <c r="CR715" s="174"/>
      <c r="CS715" s="566"/>
      <c r="CT715" s="3">
        <f t="shared" si="140"/>
        <v>35</v>
      </c>
      <c r="CU715" s="12">
        <v>41</v>
      </c>
      <c r="CW715" s="12">
        <f t="shared" si="141"/>
        <v>-6</v>
      </c>
    </row>
    <row r="716" spans="1:101" s="12" customFormat="1" ht="15" x14ac:dyDescent="0.2">
      <c r="A716" s="169" t="s">
        <v>980</v>
      </c>
      <c r="B716" s="455" t="s">
        <v>862</v>
      </c>
      <c r="C716" s="86" t="s">
        <v>731</v>
      </c>
      <c r="D716" s="137">
        <v>45637</v>
      </c>
      <c r="E716" s="438"/>
      <c r="F716" s="439"/>
      <c r="G716" s="156"/>
      <c r="H716" s="11"/>
      <c r="I716" s="11"/>
      <c r="J716" s="11"/>
      <c r="K716" s="11"/>
      <c r="L716" s="11"/>
      <c r="M716" s="11"/>
      <c r="N716" s="11"/>
      <c r="O716" s="15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56"/>
      <c r="AB716" s="11"/>
      <c r="AC716" s="156"/>
      <c r="AD716" s="11"/>
      <c r="AE716" s="11"/>
      <c r="AF716" s="11"/>
      <c r="AG716" s="11"/>
      <c r="AH716" s="11"/>
      <c r="AI716" s="158"/>
      <c r="AJ716" s="158"/>
      <c r="AK716" s="61"/>
      <c r="AL716" s="11"/>
      <c r="AM716" s="11"/>
      <c r="AN716" s="11"/>
      <c r="AO716" s="11"/>
      <c r="AP716" s="156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56"/>
      <c r="BF716" s="11"/>
      <c r="BG716" s="11"/>
      <c r="BH716" s="11"/>
      <c r="BI716" s="11"/>
      <c r="BJ716" s="11"/>
      <c r="BK716" s="11"/>
      <c r="BL716" s="11"/>
      <c r="BM716" s="11"/>
      <c r="BN716" s="11"/>
      <c r="BO716" s="6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 t="s">
        <v>85</v>
      </c>
      <c r="CA716" s="11" t="s">
        <v>85</v>
      </c>
      <c r="CB716" s="11" t="s">
        <v>85</v>
      </c>
      <c r="CC716" s="11" t="s">
        <v>85</v>
      </c>
      <c r="CD716" s="11" t="s">
        <v>85</v>
      </c>
      <c r="CE716" s="11" t="s">
        <v>85</v>
      </c>
      <c r="CF716" s="11" t="s">
        <v>85</v>
      </c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58"/>
      <c r="CS716" s="21"/>
    </row>
    <row r="717" spans="1:101" ht="15" x14ac:dyDescent="0.2">
      <c r="A717" s="116" t="s">
        <v>822</v>
      </c>
      <c r="B717" s="454" t="s">
        <v>823</v>
      </c>
      <c r="C717" s="87" t="s">
        <v>329</v>
      </c>
      <c r="D717" s="613">
        <v>45584</v>
      </c>
      <c r="E717" s="663"/>
      <c r="F717" s="376"/>
      <c r="G717" s="109"/>
      <c r="H717" s="13"/>
      <c r="I717" s="13"/>
      <c r="J717" s="13"/>
      <c r="K717" s="13"/>
      <c r="L717" s="13"/>
      <c r="M717" s="13"/>
      <c r="N717" s="13"/>
      <c r="O717" s="109"/>
      <c r="P717" s="13"/>
      <c r="Q717" s="13"/>
      <c r="R717" s="13"/>
      <c r="S717" s="13"/>
      <c r="T717" s="13"/>
      <c r="U717" s="13"/>
      <c r="V717" s="13"/>
      <c r="W717" s="13"/>
      <c r="X717" s="13" t="s">
        <v>85</v>
      </c>
      <c r="Y717" s="13" t="s">
        <v>85</v>
      </c>
      <c r="Z717" s="13" t="s">
        <v>85</v>
      </c>
      <c r="AA717" s="13" t="s">
        <v>85</v>
      </c>
      <c r="AB717" s="13" t="s">
        <v>85</v>
      </c>
      <c r="AC717" s="109"/>
      <c r="AD717" s="13"/>
      <c r="AE717" s="13"/>
      <c r="AF717" s="13"/>
      <c r="AG717" s="13"/>
      <c r="AH717" s="13"/>
      <c r="AI717" s="161"/>
      <c r="AJ717" s="161" t="s">
        <v>85</v>
      </c>
      <c r="AK717" s="59" t="s">
        <v>85</v>
      </c>
      <c r="AL717" s="13" t="s">
        <v>85</v>
      </c>
      <c r="AM717" s="13" t="s">
        <v>85</v>
      </c>
      <c r="AN717" s="13" t="s">
        <v>85</v>
      </c>
      <c r="AO717" s="13" t="s">
        <v>85</v>
      </c>
      <c r="AP717" s="13" t="s">
        <v>85</v>
      </c>
      <c r="AQ717" s="13"/>
      <c r="AR717" s="13"/>
      <c r="AS717" s="13"/>
      <c r="AT717" s="13"/>
      <c r="AU717" s="13"/>
      <c r="AV717" s="13"/>
      <c r="AW717" s="13"/>
      <c r="AX717" s="13" t="s">
        <v>85</v>
      </c>
      <c r="AY717" s="13" t="s">
        <v>85</v>
      </c>
      <c r="AZ717" s="13" t="s">
        <v>85</v>
      </c>
      <c r="BA717" s="13" t="s">
        <v>85</v>
      </c>
      <c r="BB717" s="13" t="s">
        <v>85</v>
      </c>
      <c r="BC717" s="13" t="s">
        <v>85</v>
      </c>
      <c r="BD717" s="13" t="s">
        <v>85</v>
      </c>
      <c r="BE717" s="109"/>
      <c r="BF717" s="13"/>
      <c r="BG717" s="13"/>
      <c r="BH717" s="13"/>
      <c r="BI717" s="13"/>
      <c r="BJ717" s="13"/>
      <c r="BK717" s="13"/>
      <c r="BL717" s="13" t="s">
        <v>85</v>
      </c>
      <c r="BM717" s="13" t="s">
        <v>85</v>
      </c>
      <c r="BN717" s="13" t="s">
        <v>85</v>
      </c>
      <c r="BO717" s="59" t="s">
        <v>85</v>
      </c>
      <c r="BP717" s="13" t="s">
        <v>85</v>
      </c>
      <c r="BQ717" s="13" t="s">
        <v>85</v>
      </c>
      <c r="BR717" s="13" t="s">
        <v>85</v>
      </c>
      <c r="BS717" s="13"/>
      <c r="BT717" s="13"/>
      <c r="BU717" s="13"/>
      <c r="BV717" s="13"/>
      <c r="BW717" s="13"/>
      <c r="BX717" s="13"/>
      <c r="BY717" s="13"/>
      <c r="BZ717" s="13" t="s">
        <v>85</v>
      </c>
      <c r="CA717" s="13" t="s">
        <v>85</v>
      </c>
      <c r="CB717" s="13" t="s">
        <v>85</v>
      </c>
      <c r="CC717" s="13" t="s">
        <v>85</v>
      </c>
      <c r="CD717" s="13" t="s">
        <v>85</v>
      </c>
      <c r="CE717" s="13" t="s">
        <v>85</v>
      </c>
      <c r="CF717" s="13" t="s">
        <v>85</v>
      </c>
      <c r="CG717" s="13"/>
      <c r="CH717" s="13"/>
      <c r="CI717" s="13"/>
      <c r="CJ717" s="13"/>
      <c r="CK717" s="13"/>
      <c r="CL717" s="13"/>
      <c r="CM717" s="13"/>
      <c r="CN717" s="13" t="s">
        <v>85</v>
      </c>
      <c r="CO717" s="13" t="s">
        <v>85</v>
      </c>
      <c r="CP717" s="13" t="s">
        <v>85</v>
      </c>
      <c r="CQ717" s="13" t="s">
        <v>85</v>
      </c>
      <c r="CR717" s="161" t="s">
        <v>85</v>
      </c>
      <c r="CS717" s="15" t="s">
        <v>85</v>
      </c>
      <c r="CT717" s="3">
        <f t="shared" si="140"/>
        <v>39</v>
      </c>
      <c r="CU717" s="12">
        <v>39</v>
      </c>
      <c r="CW717" s="12">
        <f t="shared" si="141"/>
        <v>0</v>
      </c>
    </row>
    <row r="718" spans="1:101" ht="15" x14ac:dyDescent="0.2">
      <c r="A718" s="169" t="s">
        <v>824</v>
      </c>
      <c r="B718" s="455" t="s">
        <v>825</v>
      </c>
      <c r="C718" s="86" t="s">
        <v>329</v>
      </c>
      <c r="D718" s="611">
        <v>45584</v>
      </c>
      <c r="E718" s="680"/>
      <c r="F718" s="439"/>
      <c r="G718" s="156"/>
      <c r="H718" s="11"/>
      <c r="I718" s="11"/>
      <c r="J718" s="11"/>
      <c r="K718" s="11"/>
      <c r="L718" s="11"/>
      <c r="M718" s="11"/>
      <c r="N718" s="11"/>
      <c r="O718" s="156"/>
      <c r="P718" s="11"/>
      <c r="Q718" s="11"/>
      <c r="R718" s="11"/>
      <c r="S718" s="11"/>
      <c r="T718" s="11"/>
      <c r="U718" s="11"/>
      <c r="V718" s="11"/>
      <c r="W718" s="11"/>
      <c r="X718" s="11" t="s">
        <v>85</v>
      </c>
      <c r="Y718" s="11" t="s">
        <v>85</v>
      </c>
      <c r="Z718" s="11" t="s">
        <v>85</v>
      </c>
      <c r="AA718" s="11" t="s">
        <v>85</v>
      </c>
      <c r="AB718" s="11" t="s">
        <v>85</v>
      </c>
      <c r="AC718" s="156"/>
      <c r="AD718" s="11"/>
      <c r="AE718" s="11"/>
      <c r="AF718" s="11"/>
      <c r="AG718" s="11"/>
      <c r="AH718" s="11"/>
      <c r="AI718" s="158"/>
      <c r="AJ718" s="158" t="s">
        <v>85</v>
      </c>
      <c r="AK718" s="61" t="s">
        <v>85</v>
      </c>
      <c r="AL718" s="11" t="s">
        <v>85</v>
      </c>
      <c r="AM718" s="11" t="s">
        <v>85</v>
      </c>
      <c r="AN718" s="11" t="s">
        <v>85</v>
      </c>
      <c r="AO718" s="11" t="s">
        <v>85</v>
      </c>
      <c r="AP718" s="11" t="s">
        <v>85</v>
      </c>
      <c r="AQ718" s="11"/>
      <c r="AR718" s="11"/>
      <c r="AS718" s="11"/>
      <c r="AT718" s="11"/>
      <c r="AU718" s="11"/>
      <c r="AV718" s="11"/>
      <c r="AW718" s="11"/>
      <c r="AX718" s="11" t="s">
        <v>85</v>
      </c>
      <c r="AY718" s="11" t="s">
        <v>85</v>
      </c>
      <c r="AZ718" s="11" t="s">
        <v>85</v>
      </c>
      <c r="BA718" s="11" t="s">
        <v>85</v>
      </c>
      <c r="BB718" s="11" t="s">
        <v>85</v>
      </c>
      <c r="BC718" s="11" t="s">
        <v>85</v>
      </c>
      <c r="BD718" s="11" t="s">
        <v>85</v>
      </c>
      <c r="BE718" s="156"/>
      <c r="BF718" s="11"/>
      <c r="BG718" s="11"/>
      <c r="BH718" s="11"/>
      <c r="BI718" s="11"/>
      <c r="BJ718" s="11"/>
      <c r="BK718" s="11"/>
      <c r="BL718" s="11" t="s">
        <v>85</v>
      </c>
      <c r="BM718" s="11" t="s">
        <v>85</v>
      </c>
      <c r="BN718" s="11" t="s">
        <v>85</v>
      </c>
      <c r="BO718" s="61" t="s">
        <v>85</v>
      </c>
      <c r="BP718" s="11" t="s">
        <v>85</v>
      </c>
      <c r="BQ718" s="11" t="s">
        <v>85</v>
      </c>
      <c r="BR718" s="11" t="s">
        <v>85</v>
      </c>
      <c r="BS718" s="11"/>
      <c r="BT718" s="11"/>
      <c r="BU718" s="11"/>
      <c r="BV718" s="11"/>
      <c r="BW718" s="11"/>
      <c r="BX718" s="11"/>
      <c r="BY718" s="11"/>
      <c r="BZ718" s="11" t="s">
        <v>85</v>
      </c>
      <c r="CA718" s="11" t="s">
        <v>85</v>
      </c>
      <c r="CB718" s="11" t="s">
        <v>85</v>
      </c>
      <c r="CC718" s="11" t="s">
        <v>85</v>
      </c>
      <c r="CD718" s="11" t="s">
        <v>85</v>
      </c>
      <c r="CE718" s="11" t="s">
        <v>85</v>
      </c>
      <c r="CF718" s="11" t="s">
        <v>85</v>
      </c>
      <c r="CG718" s="11"/>
      <c r="CH718" s="11"/>
      <c r="CI718" s="11"/>
      <c r="CJ718" s="11"/>
      <c r="CK718" s="11"/>
      <c r="CL718" s="11"/>
      <c r="CM718" s="11"/>
      <c r="CN718" s="11" t="s">
        <v>85</v>
      </c>
      <c r="CO718" s="11" t="s">
        <v>85</v>
      </c>
      <c r="CP718" s="11" t="s">
        <v>85</v>
      </c>
      <c r="CQ718" s="11" t="s">
        <v>85</v>
      </c>
      <c r="CR718" s="158" t="s">
        <v>85</v>
      </c>
      <c r="CS718" s="21" t="s">
        <v>85</v>
      </c>
      <c r="CT718" s="3">
        <f t="shared" si="140"/>
        <v>39</v>
      </c>
      <c r="CU718" s="12">
        <v>39</v>
      </c>
      <c r="CW718" s="12">
        <f t="shared" si="141"/>
        <v>0</v>
      </c>
    </row>
    <row r="719" spans="1:101" ht="16" thickBot="1" x14ac:dyDescent="0.25">
      <c r="A719" s="101" t="s">
        <v>494</v>
      </c>
      <c r="B719" s="442" t="s">
        <v>495</v>
      </c>
      <c r="C719" s="88" t="s">
        <v>357</v>
      </c>
      <c r="D719" s="635"/>
      <c r="E719" s="636">
        <v>45609</v>
      </c>
      <c r="F719" s="289"/>
      <c r="G719" s="26"/>
      <c r="H719" s="27" t="s">
        <v>85</v>
      </c>
      <c r="I719" s="27" t="s">
        <v>85</v>
      </c>
      <c r="J719" s="27" t="s">
        <v>85</v>
      </c>
      <c r="K719" s="27" t="s">
        <v>85</v>
      </c>
      <c r="L719" s="27" t="s">
        <v>85</v>
      </c>
      <c r="M719" s="27" t="s">
        <v>85</v>
      </c>
      <c r="N719" s="27" t="s">
        <v>85</v>
      </c>
      <c r="O719" s="26"/>
      <c r="P719" s="27"/>
      <c r="Q719" s="27"/>
      <c r="R719" s="27"/>
      <c r="S719" s="27"/>
      <c r="T719" s="27"/>
      <c r="U719" s="27"/>
      <c r="V719" s="27" t="s">
        <v>85</v>
      </c>
      <c r="W719" s="27" t="s">
        <v>85</v>
      </c>
      <c r="X719" s="27" t="s">
        <v>85</v>
      </c>
      <c r="Y719" s="27" t="s">
        <v>85</v>
      </c>
      <c r="Z719" s="27" t="s">
        <v>85</v>
      </c>
      <c r="AA719" s="27" t="s">
        <v>85</v>
      </c>
      <c r="AB719" s="27" t="s">
        <v>85</v>
      </c>
      <c r="AC719" s="26"/>
      <c r="AD719" s="27"/>
      <c r="AE719" s="27"/>
      <c r="AF719" s="27"/>
      <c r="AG719" s="27"/>
      <c r="AH719" s="27"/>
      <c r="AI719" s="159"/>
      <c r="AJ719" s="159" t="s">
        <v>85</v>
      </c>
      <c r="AK719" s="63" t="s">
        <v>85</v>
      </c>
      <c r="AL719" s="27" t="s">
        <v>85</v>
      </c>
      <c r="AM719" s="27" t="s">
        <v>85</v>
      </c>
      <c r="AN719" s="27" t="s">
        <v>85</v>
      </c>
      <c r="AO719" s="27" t="s">
        <v>85</v>
      </c>
      <c r="AP719" s="27" t="s">
        <v>85</v>
      </c>
      <c r="AQ719" s="27"/>
      <c r="AR719" s="27"/>
      <c r="AS719" s="27"/>
      <c r="AT719" s="27"/>
      <c r="AU719" s="27"/>
      <c r="AV719" s="27"/>
      <c r="AW719" s="27"/>
      <c r="AX719" s="417"/>
      <c r="AY719" s="27"/>
      <c r="AZ719" s="27"/>
      <c r="BA719" s="27"/>
      <c r="BB719" s="27"/>
      <c r="BC719" s="27"/>
      <c r="BD719" s="27"/>
      <c r="BE719" s="26"/>
      <c r="BF719" s="27"/>
      <c r="BG719" s="27"/>
      <c r="BH719" s="27"/>
      <c r="BI719" s="27"/>
      <c r="BJ719" s="27"/>
      <c r="BK719" s="27"/>
      <c r="BL719" s="27"/>
      <c r="BM719" s="26"/>
      <c r="BN719" s="26"/>
      <c r="BO719" s="289"/>
      <c r="BP719" s="26"/>
      <c r="BQ719" s="26"/>
      <c r="BR719" s="26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159"/>
      <c r="CS719" s="28"/>
      <c r="CT719" s="3">
        <f t="shared" si="140"/>
        <v>21</v>
      </c>
      <c r="CU719" s="12">
        <v>21</v>
      </c>
      <c r="CW719" s="12">
        <f t="shared" si="141"/>
        <v>0</v>
      </c>
    </row>
    <row r="720" spans="1:101" ht="15" x14ac:dyDescent="0.2">
      <c r="A720" s="366" t="s">
        <v>308</v>
      </c>
      <c r="B720" s="367" t="s">
        <v>309</v>
      </c>
      <c r="C720" s="10" t="s">
        <v>329</v>
      </c>
      <c r="D720" s="623"/>
      <c r="E720" s="624"/>
      <c r="F720" s="375"/>
      <c r="G720" s="24"/>
      <c r="H720" s="200"/>
      <c r="I720" s="10" t="s">
        <v>85</v>
      </c>
      <c r="J720" s="10" t="s">
        <v>85</v>
      </c>
      <c r="K720" s="10" t="s">
        <v>85</v>
      </c>
      <c r="L720" s="10" t="s">
        <v>85</v>
      </c>
      <c r="M720" s="10" t="s">
        <v>85</v>
      </c>
      <c r="N720" s="10" t="s">
        <v>85</v>
      </c>
      <c r="O720" s="24"/>
      <c r="P720" s="10"/>
      <c r="Q720" s="10"/>
      <c r="R720" s="10"/>
      <c r="S720" s="10"/>
      <c r="T720" s="10"/>
      <c r="U720" s="10"/>
      <c r="V720" s="10" t="s">
        <v>85</v>
      </c>
      <c r="W720" s="10" t="s">
        <v>85</v>
      </c>
      <c r="X720" s="10" t="s">
        <v>85</v>
      </c>
      <c r="Y720" s="10" t="s">
        <v>85</v>
      </c>
      <c r="Z720" s="10" t="s">
        <v>85</v>
      </c>
      <c r="AA720" s="10" t="s">
        <v>85</v>
      </c>
      <c r="AB720" s="10" t="s">
        <v>85</v>
      </c>
      <c r="AC720" s="24"/>
      <c r="AD720" s="10"/>
      <c r="AE720" s="10"/>
      <c r="AF720" s="10"/>
      <c r="AG720" s="10"/>
      <c r="AH720" s="10"/>
      <c r="AI720" s="10"/>
      <c r="AJ720" s="160" t="s">
        <v>85</v>
      </c>
      <c r="AK720" s="60" t="s">
        <v>85</v>
      </c>
      <c r="AL720" s="10" t="s">
        <v>85</v>
      </c>
      <c r="AM720" s="10" t="s">
        <v>85</v>
      </c>
      <c r="AN720" s="10" t="s">
        <v>85</v>
      </c>
      <c r="AO720" s="10" t="s">
        <v>85</v>
      </c>
      <c r="AP720" s="10" t="s">
        <v>85</v>
      </c>
      <c r="AQ720" s="10" t="s">
        <v>85</v>
      </c>
      <c r="AR720" s="10"/>
      <c r="AS720" s="10"/>
      <c r="AT720" s="10"/>
      <c r="AU720" s="10"/>
      <c r="AV720" s="10"/>
      <c r="AW720" s="10"/>
      <c r="AX720" s="10" t="s">
        <v>85</v>
      </c>
      <c r="AY720" s="10" t="s">
        <v>85</v>
      </c>
      <c r="AZ720" s="10" t="s">
        <v>85</v>
      </c>
      <c r="BA720" s="10" t="s">
        <v>85</v>
      </c>
      <c r="BB720" s="10" t="s">
        <v>85</v>
      </c>
      <c r="BC720" s="10" t="s">
        <v>85</v>
      </c>
      <c r="BD720" s="10" t="s">
        <v>85</v>
      </c>
      <c r="BE720" s="24"/>
      <c r="BF720" s="10"/>
      <c r="BG720" s="10"/>
      <c r="BH720" s="10"/>
      <c r="BI720" s="10"/>
      <c r="BJ720" s="10"/>
      <c r="BK720" s="10"/>
      <c r="BL720" s="10" t="s">
        <v>85</v>
      </c>
      <c r="BM720" s="10" t="s">
        <v>85</v>
      </c>
      <c r="BN720" s="10" t="s">
        <v>85</v>
      </c>
      <c r="BO720" s="60" t="s">
        <v>85</v>
      </c>
      <c r="BP720" s="10" t="s">
        <v>85</v>
      </c>
      <c r="BQ720" s="10" t="s">
        <v>85</v>
      </c>
      <c r="BR720" s="10" t="s">
        <v>85</v>
      </c>
      <c r="BS720" s="10"/>
      <c r="BT720" s="10"/>
      <c r="BU720" s="10"/>
      <c r="BV720" s="10"/>
      <c r="BW720" s="10"/>
      <c r="BX720" s="10"/>
      <c r="BY720" s="10"/>
      <c r="BZ720" s="10" t="s">
        <v>85</v>
      </c>
      <c r="CA720" s="10" t="s">
        <v>85</v>
      </c>
      <c r="CB720" s="10" t="s">
        <v>85</v>
      </c>
      <c r="CC720" s="10" t="s">
        <v>85</v>
      </c>
      <c r="CD720" s="10" t="s">
        <v>85</v>
      </c>
      <c r="CE720" s="10" t="s">
        <v>85</v>
      </c>
      <c r="CF720" s="10" t="s">
        <v>85</v>
      </c>
      <c r="CG720" s="10"/>
      <c r="CH720" s="10"/>
      <c r="CI720" s="10"/>
      <c r="CJ720" s="10"/>
      <c r="CK720" s="10"/>
      <c r="CL720" s="10"/>
      <c r="CM720" s="10"/>
      <c r="CN720" s="10" t="s">
        <v>85</v>
      </c>
      <c r="CO720" s="10" t="s">
        <v>85</v>
      </c>
      <c r="CP720" s="10" t="s">
        <v>85</v>
      </c>
      <c r="CQ720" s="10" t="s">
        <v>85</v>
      </c>
      <c r="CR720" s="160" t="s">
        <v>85</v>
      </c>
      <c r="CS720" s="18" t="s">
        <v>85</v>
      </c>
      <c r="CT720" s="3">
        <f t="shared" si="140"/>
        <v>48</v>
      </c>
      <c r="CU720" s="12">
        <v>48</v>
      </c>
      <c r="CW720" s="12">
        <f t="shared" si="141"/>
        <v>0</v>
      </c>
    </row>
    <row r="721" spans="1:101" ht="16" thickBot="1" x14ac:dyDescent="0.25">
      <c r="A721" s="368" t="s">
        <v>308</v>
      </c>
      <c r="B721" s="369" t="s">
        <v>309</v>
      </c>
      <c r="C721" s="95"/>
      <c r="D721" s="150"/>
      <c r="E721" s="389"/>
      <c r="F721" s="377"/>
      <c r="G721" s="17"/>
      <c r="H721" s="14"/>
      <c r="I721" s="14"/>
      <c r="J721" s="14"/>
      <c r="K721" s="14"/>
      <c r="L721" s="14"/>
      <c r="M721" s="14"/>
      <c r="N721" s="14"/>
      <c r="O721" s="17"/>
      <c r="P721" s="14"/>
      <c r="Q721" s="14"/>
      <c r="R721" s="14"/>
      <c r="S721" s="14"/>
      <c r="T721" s="14"/>
      <c r="U721" s="14"/>
      <c r="V721" s="14"/>
      <c r="W721" s="14"/>
      <c r="X721" s="17"/>
      <c r="Y721" s="17"/>
      <c r="Z721" s="17"/>
      <c r="AA721" s="17"/>
      <c r="AB721" s="14"/>
      <c r="AC721" s="17"/>
      <c r="AD721" s="14"/>
      <c r="AE721" s="14"/>
      <c r="AF721" s="14"/>
      <c r="AG721" s="14"/>
      <c r="AH721" s="14"/>
      <c r="AI721" s="14"/>
      <c r="AJ721" s="155"/>
      <c r="AK721" s="377"/>
      <c r="AL721" s="14"/>
      <c r="AM721" s="17"/>
      <c r="AN721" s="17"/>
      <c r="AO721" s="17"/>
      <c r="AP721" s="17"/>
      <c r="AQ721" s="14"/>
      <c r="AR721" s="14"/>
      <c r="AS721" s="14"/>
      <c r="AT721" s="14"/>
      <c r="AU721" s="14"/>
      <c r="AV721" s="14"/>
      <c r="AW721" s="14"/>
      <c r="AX721" s="14"/>
      <c r="AY721" s="17"/>
      <c r="AZ721" s="17"/>
      <c r="BA721" s="14"/>
      <c r="BB721" s="17"/>
      <c r="BC721" s="17"/>
      <c r="BD721" s="17"/>
      <c r="BE721" s="17"/>
      <c r="BF721" s="14"/>
      <c r="BG721" s="17"/>
      <c r="BH721" s="17"/>
      <c r="BI721" s="17"/>
      <c r="BJ721" s="17"/>
      <c r="BK721" s="14"/>
      <c r="BL721" s="17"/>
      <c r="BM721" s="17"/>
      <c r="BN721" s="17"/>
      <c r="BO721" s="377"/>
      <c r="BP721" s="17"/>
      <c r="BQ721" s="17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55"/>
      <c r="CS721" s="20"/>
      <c r="CT721" s="12">
        <f t="shared" si="140"/>
        <v>0</v>
      </c>
      <c r="CU721" s="12"/>
      <c r="CW721" s="12">
        <f t="shared" si="141"/>
        <v>0</v>
      </c>
    </row>
    <row r="722" spans="1:101" ht="15" x14ac:dyDescent="0.2">
      <c r="C722" s="12"/>
      <c r="F722"/>
      <c r="G722" s="12"/>
      <c r="H722" s="19"/>
      <c r="I722"/>
      <c r="J722"/>
      <c r="K722"/>
      <c r="L722" s="12"/>
      <c r="M722" s="19"/>
      <c r="N722"/>
      <c r="O722"/>
      <c r="Q722" s="19"/>
      <c r="R722" s="19"/>
      <c r="V722" s="19"/>
      <c r="W722" s="19"/>
      <c r="X722"/>
      <c r="Y722"/>
      <c r="Z722"/>
      <c r="AA722" s="12"/>
      <c r="AB722" s="19"/>
      <c r="AC722"/>
      <c r="AF722" s="19"/>
      <c r="AG722" s="19"/>
      <c r="AK722" s="12"/>
      <c r="AL722" s="19"/>
      <c r="AM722" s="12"/>
      <c r="AN722" s="12"/>
      <c r="AO722" s="12"/>
      <c r="AP722" s="12"/>
      <c r="AQ722" s="19"/>
      <c r="AR722" s="19"/>
      <c r="AS722" s="19"/>
      <c r="AT722" s="19"/>
      <c r="AU722" s="19"/>
      <c r="AV722" s="19"/>
      <c r="AW722" s="19"/>
      <c r="AX722" s="19"/>
      <c r="AY722" s="12"/>
      <c r="AZ722" s="12"/>
      <c r="BA722" s="19"/>
      <c r="BB722" s="12"/>
      <c r="BC722" s="12"/>
      <c r="BD722" s="12"/>
      <c r="BE722" s="12"/>
      <c r="BF722" s="19"/>
      <c r="BG722" s="12"/>
      <c r="BH722" s="12"/>
      <c r="BI722" s="12"/>
      <c r="BJ722" s="12"/>
      <c r="BK722" s="19"/>
      <c r="BL722" s="12"/>
      <c r="BM722" s="12"/>
      <c r="BN722"/>
      <c r="BO722"/>
      <c r="BP722"/>
      <c r="BQ722" s="12"/>
      <c r="BR722" s="19"/>
      <c r="CT722" s="12"/>
      <c r="CU722" s="12"/>
    </row>
    <row r="723" spans="1:101" ht="15" x14ac:dyDescent="0.2">
      <c r="A723" s="12"/>
      <c r="B723" s="12"/>
      <c r="C723" s="12"/>
      <c r="D723" s="12"/>
      <c r="E723" s="12"/>
      <c r="F723" s="12"/>
      <c r="G723" s="12"/>
      <c r="H723" s="19"/>
      <c r="I723" s="12"/>
      <c r="J723" s="12"/>
      <c r="K723" s="12"/>
      <c r="L723" s="12"/>
      <c r="M723" s="19"/>
      <c r="N723" s="12"/>
      <c r="O723" s="12"/>
      <c r="P723" s="19"/>
      <c r="Q723" s="19"/>
      <c r="R723" s="19"/>
      <c r="S723" s="19"/>
      <c r="T723" s="19"/>
      <c r="U723" s="19"/>
      <c r="V723" s="19"/>
      <c r="W723" s="19"/>
      <c r="X723" s="12"/>
      <c r="Y723" s="12"/>
      <c r="Z723" s="12"/>
      <c r="AA723" s="12"/>
      <c r="AB723" s="19"/>
      <c r="AC723" s="12"/>
      <c r="AD723" s="19"/>
      <c r="AE723" s="19"/>
      <c r="AF723" s="19"/>
      <c r="AG723" s="19"/>
      <c r="AH723" s="19"/>
      <c r="AI723" s="19"/>
      <c r="AJ723" s="19"/>
      <c r="AK723" s="12"/>
      <c r="AL723" s="19"/>
      <c r="AM723" s="12"/>
      <c r="AN723" s="12"/>
      <c r="AO723" s="12"/>
      <c r="AP723" s="12"/>
      <c r="AQ723" s="19"/>
      <c r="AR723" s="19"/>
      <c r="AS723" s="19"/>
      <c r="AT723" s="19"/>
      <c r="AU723" s="19"/>
      <c r="AV723" s="19"/>
      <c r="AW723" s="19"/>
      <c r="AX723" s="19"/>
      <c r="AY723" s="12"/>
      <c r="AZ723" s="12"/>
      <c r="BA723" s="19"/>
      <c r="BB723" s="12"/>
      <c r="BC723" s="12"/>
      <c r="BD723" s="12"/>
      <c r="BE723" s="12"/>
      <c r="BF723" s="19"/>
      <c r="BG723" s="12"/>
      <c r="BH723" s="12"/>
      <c r="BI723" s="12"/>
      <c r="BJ723" s="12"/>
      <c r="BK723" s="19"/>
      <c r="BL723" s="12"/>
      <c r="BM723" s="12"/>
      <c r="BN723" s="12"/>
      <c r="BO723" s="12"/>
      <c r="BP723" s="12"/>
      <c r="BQ723" s="12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2"/>
      <c r="CU723" s="12"/>
    </row>
    <row r="724" spans="1:101" ht="15" x14ac:dyDescent="0.2">
      <c r="A724" s="12"/>
      <c r="B724" s="12"/>
      <c r="C724" s="12"/>
      <c r="D724" s="12"/>
      <c r="E724" s="12"/>
      <c r="F724" s="12"/>
      <c r="G724" s="12"/>
      <c r="H724" s="19"/>
      <c r="I724" s="12"/>
      <c r="J724" s="12"/>
      <c r="K724" s="12"/>
      <c r="L724" s="12"/>
      <c r="M724" s="19"/>
      <c r="N724" s="12"/>
      <c r="O724" s="12"/>
      <c r="P724" s="19"/>
      <c r="Q724" s="19"/>
      <c r="R724" s="19"/>
      <c r="S724" s="19"/>
      <c r="T724" s="19"/>
      <c r="U724" s="19"/>
      <c r="V724" s="19"/>
      <c r="W724" s="19"/>
      <c r="X724" s="12"/>
      <c r="Y724" s="12"/>
      <c r="Z724" s="12"/>
      <c r="AA724" s="12"/>
      <c r="AB724" s="19"/>
      <c r="AC724" s="12"/>
      <c r="AD724" s="19"/>
      <c r="AE724" s="19"/>
      <c r="AF724" s="19"/>
      <c r="AG724" s="19"/>
      <c r="AH724" s="19"/>
      <c r="AI724" s="19"/>
      <c r="AJ724" s="19"/>
      <c r="AK724" s="12"/>
      <c r="AL724" s="19"/>
      <c r="AM724" s="12"/>
      <c r="AN724" s="12"/>
      <c r="AO724" s="12"/>
      <c r="AP724" s="12"/>
      <c r="AQ724" s="19"/>
      <c r="AR724" s="19"/>
      <c r="AS724" s="19"/>
      <c r="AT724" s="19"/>
      <c r="AU724" s="19"/>
      <c r="AV724" s="19"/>
      <c r="AW724" s="19"/>
      <c r="AX724" s="19"/>
      <c r="AY724" s="12"/>
      <c r="AZ724" s="12"/>
      <c r="BA724" s="19"/>
      <c r="BB724" s="12"/>
      <c r="BC724" s="12"/>
      <c r="BD724" s="12"/>
      <c r="BE724" s="12"/>
      <c r="BF724" s="19"/>
      <c r="BG724" s="12"/>
      <c r="BH724" s="12"/>
      <c r="BI724" s="12"/>
      <c r="BJ724" s="12"/>
      <c r="BK724" s="19"/>
      <c r="BL724" s="12"/>
      <c r="BM724" s="12"/>
      <c r="BN724" s="12"/>
      <c r="BO724" s="12"/>
      <c r="BP724" s="12"/>
      <c r="BQ724" s="12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2"/>
      <c r="CU724" s="12"/>
    </row>
    <row r="725" spans="1:101" ht="15" x14ac:dyDescent="0.2">
      <c r="A725" s="12"/>
      <c r="B725" s="12"/>
      <c r="C725" s="12"/>
      <c r="D725" s="12"/>
      <c r="E725" s="12"/>
      <c r="F725" s="12"/>
      <c r="G725" s="12"/>
      <c r="H725" s="19"/>
      <c r="I725" s="12"/>
      <c r="J725" s="12"/>
      <c r="K725" s="12"/>
      <c r="L725" s="12"/>
      <c r="M725" s="19"/>
      <c r="N725" s="12"/>
      <c r="O725" s="12"/>
      <c r="P725" s="19"/>
      <c r="Q725" s="19"/>
      <c r="R725" s="19"/>
      <c r="S725" s="19"/>
      <c r="T725" s="19"/>
      <c r="U725" s="19"/>
      <c r="V725" s="19"/>
      <c r="W725" s="19"/>
      <c r="X725" s="12"/>
      <c r="Y725" s="12"/>
      <c r="Z725" s="12"/>
      <c r="AA725" s="12"/>
      <c r="AB725" s="19"/>
      <c r="AC725" s="12"/>
      <c r="AD725" s="19"/>
      <c r="AE725" s="19"/>
      <c r="AF725" s="19"/>
      <c r="AG725" s="19"/>
      <c r="AH725" s="19"/>
      <c r="AI725" s="19"/>
      <c r="AJ725" s="19"/>
      <c r="AK725" s="12"/>
      <c r="AL725" s="19"/>
      <c r="AM725" s="12"/>
      <c r="AN725" s="12"/>
      <c r="AO725" s="12"/>
      <c r="AP725" s="12"/>
      <c r="AQ725" s="19"/>
      <c r="AR725" s="19"/>
      <c r="AS725" s="19"/>
      <c r="AT725" s="19"/>
      <c r="AU725" s="19"/>
      <c r="AV725" s="19"/>
      <c r="AW725" s="19"/>
      <c r="AX725" s="19"/>
      <c r="AY725" s="12"/>
      <c r="AZ725" s="12"/>
      <c r="BA725" s="19"/>
      <c r="BB725" s="12"/>
      <c r="BC725" s="12"/>
      <c r="BD725" s="12"/>
      <c r="BE725" s="12"/>
      <c r="BF725" s="19"/>
      <c r="BG725" s="12"/>
      <c r="BH725" s="12"/>
      <c r="BI725" s="12"/>
      <c r="BJ725" s="12"/>
      <c r="BK725" s="19"/>
      <c r="BL725" s="12"/>
      <c r="BM725" s="12"/>
      <c r="BN725" s="12"/>
      <c r="BO725" s="12"/>
      <c r="BP725" s="12"/>
      <c r="BQ725" s="12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2"/>
      <c r="CU725" s="12"/>
    </row>
    <row r="726" spans="1:101" ht="22.75" customHeight="1" x14ac:dyDescent="0.2">
      <c r="A726" s="703" t="s">
        <v>1006</v>
      </c>
      <c r="B726" s="703" t="s">
        <v>1007</v>
      </c>
      <c r="D726" s="12"/>
      <c r="E726" s="12"/>
      <c r="F726" s="12" t="s">
        <v>85</v>
      </c>
      <c r="G726" s="12" t="s">
        <v>85</v>
      </c>
      <c r="H726" s="19"/>
      <c r="I726" s="19"/>
      <c r="J726" s="19"/>
      <c r="K726" s="19"/>
      <c r="L726" s="19"/>
      <c r="M726" s="19"/>
      <c r="N726" s="19"/>
      <c r="O726" s="19" t="s">
        <v>85</v>
      </c>
      <c r="P726" s="19" t="s">
        <v>85</v>
      </c>
      <c r="Q726" s="19" t="s">
        <v>85</v>
      </c>
      <c r="R726" s="19" t="s">
        <v>85</v>
      </c>
      <c r="S726" s="19" t="s">
        <v>85</v>
      </c>
      <c r="T726" s="19" t="s">
        <v>85</v>
      </c>
      <c r="U726" s="19" t="s">
        <v>85</v>
      </c>
      <c r="V726" s="19"/>
      <c r="W726" s="19"/>
      <c r="X726" s="19"/>
      <c r="Y726" s="19"/>
      <c r="Z726" s="19"/>
      <c r="AA726" s="19"/>
      <c r="AB726" s="19"/>
      <c r="AC726" s="19" t="s">
        <v>85</v>
      </c>
      <c r="AD726" s="19" t="s">
        <v>85</v>
      </c>
      <c r="AE726" s="19" t="s">
        <v>85</v>
      </c>
      <c r="AF726" s="19" t="s">
        <v>85</v>
      </c>
      <c r="AG726" s="19" t="s">
        <v>85</v>
      </c>
      <c r="AH726" s="19" t="s">
        <v>85</v>
      </c>
      <c r="AI726" s="19" t="s">
        <v>85</v>
      </c>
      <c r="AJ726" s="19"/>
      <c r="AK726" s="19"/>
      <c r="AL726" s="19"/>
      <c r="AM726" s="19"/>
      <c r="AN726" s="19"/>
      <c r="AO726" s="19"/>
      <c r="AP726" s="19"/>
      <c r="AQ726" s="19" t="s">
        <v>85</v>
      </c>
      <c r="AR726" s="19" t="s">
        <v>85</v>
      </c>
      <c r="AS726" s="19" t="s">
        <v>85</v>
      </c>
      <c r="AT726" s="19" t="s">
        <v>85</v>
      </c>
      <c r="AU726" s="19" t="s">
        <v>85</v>
      </c>
      <c r="AV726" s="19" t="s">
        <v>85</v>
      </c>
      <c r="AW726" s="19" t="s">
        <v>85</v>
      </c>
      <c r="AX726" s="19"/>
      <c r="AY726" s="19"/>
      <c r="AZ726" s="19"/>
      <c r="BA726" s="19"/>
      <c r="BB726" s="19"/>
      <c r="BC726" s="19"/>
      <c r="BD726" s="19"/>
      <c r="BE726" s="19" t="s">
        <v>85</v>
      </c>
      <c r="BF726" s="19" t="s">
        <v>85</v>
      </c>
      <c r="BG726" s="19" t="s">
        <v>85</v>
      </c>
      <c r="BH726" s="19" t="s">
        <v>85</v>
      </c>
      <c r="BI726" s="19" t="s">
        <v>85</v>
      </c>
      <c r="BJ726" s="19" t="s">
        <v>85</v>
      </c>
      <c r="BK726" s="19" t="s">
        <v>85</v>
      </c>
      <c r="BL726" s="19"/>
      <c r="BM726" s="19"/>
      <c r="BN726" s="19"/>
      <c r="BO726" s="19"/>
      <c r="BP726" s="19"/>
      <c r="BQ726" s="19"/>
      <c r="BR726" s="19"/>
      <c r="BS726" s="19" t="s">
        <v>85</v>
      </c>
      <c r="BT726" s="19" t="s">
        <v>85</v>
      </c>
      <c r="BU726" s="19" t="s">
        <v>85</v>
      </c>
      <c r="BV726" s="19" t="s">
        <v>85</v>
      </c>
      <c r="BW726" s="19" t="s">
        <v>85</v>
      </c>
      <c r="BX726" s="19" t="s">
        <v>85</v>
      </c>
      <c r="BY726" s="19" t="s">
        <v>85</v>
      </c>
      <c r="BZ726" s="19"/>
      <c r="CA726" s="19"/>
      <c r="CB726" s="19"/>
      <c r="CC726" s="19"/>
      <c r="CD726" s="19"/>
      <c r="CE726" s="19"/>
      <c r="CF726" s="19"/>
      <c r="CG726" s="19" t="s">
        <v>85</v>
      </c>
      <c r="CH726" s="19" t="s">
        <v>85</v>
      </c>
      <c r="CI726" s="19" t="s">
        <v>85</v>
      </c>
      <c r="CJ726" s="19" t="s">
        <v>85</v>
      </c>
      <c r="CK726" s="19" t="s">
        <v>85</v>
      </c>
      <c r="CL726" s="19" t="s">
        <v>85</v>
      </c>
      <c r="CM726" s="19" t="s">
        <v>85</v>
      </c>
      <c r="CN726" s="19"/>
      <c r="CO726" s="19"/>
      <c r="CP726" s="19"/>
      <c r="CQ726" s="19"/>
      <c r="CR726" s="19"/>
      <c r="CS726" s="19"/>
      <c r="CT726" s="12"/>
      <c r="CU726" s="19"/>
      <c r="CV726" s="19"/>
      <c r="CW726" s="19"/>
    </row>
    <row r="727" spans="1:101" ht="22.75" customHeight="1" x14ac:dyDescent="0.2">
      <c r="A727" s="12"/>
      <c r="B727" s="12"/>
      <c r="D727" s="12"/>
      <c r="E727" s="134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2"/>
      <c r="CU727" s="12"/>
    </row>
    <row r="728" spans="1:101" s="12" customFormat="1" ht="22.75" customHeight="1" x14ac:dyDescent="0.2">
      <c r="A728" s="135"/>
      <c r="B728" s="135"/>
      <c r="C728" s="19"/>
      <c r="D728" s="134"/>
      <c r="E728" s="134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</row>
    <row r="729" spans="1:101" ht="22.75" customHeight="1" x14ac:dyDescent="0.2">
      <c r="A729" s="12"/>
      <c r="B729" s="12"/>
      <c r="D729" s="134"/>
      <c r="E729" s="134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2"/>
      <c r="CU729" s="12"/>
    </row>
    <row r="730" spans="1:101" ht="22.75" customHeight="1" x14ac:dyDescent="0.2">
      <c r="A730" s="12"/>
      <c r="B730" s="12"/>
      <c r="D730" s="134"/>
      <c r="E730" s="134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2"/>
      <c r="CU730" s="12"/>
    </row>
    <row r="731" spans="1:101" s="12" customFormat="1" ht="22.75" customHeight="1" x14ac:dyDescent="0.2">
      <c r="A731" s="135"/>
      <c r="B731" s="135"/>
      <c r="C731" s="19"/>
      <c r="D731" s="134"/>
      <c r="E731" s="134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</row>
    <row r="732" spans="1:101" ht="22.75" customHeight="1" x14ac:dyDescent="0.2">
      <c r="A732" s="12"/>
      <c r="B732" s="12"/>
      <c r="D732" s="134"/>
      <c r="E732" s="134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2"/>
      <c r="CU732" s="12"/>
    </row>
    <row r="733" spans="1:101" ht="22.75" customHeight="1" x14ac:dyDescent="0.2">
      <c r="A733" s="12"/>
      <c r="B733" s="12"/>
      <c r="D733" s="12"/>
      <c r="E733" s="134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2"/>
      <c r="CU733" s="12"/>
    </row>
    <row r="734" spans="1:101" ht="22.75" customHeight="1" x14ac:dyDescent="0.2">
      <c r="A734" s="12"/>
      <c r="B734" s="136"/>
      <c r="D734" s="134"/>
      <c r="E734" s="134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2"/>
      <c r="CU734" s="12"/>
    </row>
    <row r="735" spans="1:101" ht="22.75" customHeight="1" x14ac:dyDescent="0.2">
      <c r="A735" s="12"/>
      <c r="B735" s="12"/>
      <c r="D735" s="12"/>
      <c r="E735" s="134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2"/>
      <c r="CU735" s="12"/>
    </row>
    <row r="736" spans="1:101" ht="22.75" customHeight="1" x14ac:dyDescent="0.2">
      <c r="A736" s="12"/>
      <c r="B736" s="12"/>
      <c r="D736" s="19"/>
      <c r="E736" s="134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2"/>
      <c r="CU736" s="12"/>
    </row>
    <row r="737" spans="1:99" ht="22.75" customHeight="1" x14ac:dyDescent="0.2">
      <c r="A737" s="12"/>
      <c r="B737" s="12"/>
      <c r="D737" s="134"/>
      <c r="E737" s="134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2"/>
      <c r="CU737" s="12"/>
    </row>
    <row r="738" spans="1:99" s="12" customFormat="1" ht="22.75" customHeight="1" x14ac:dyDescent="0.2">
      <c r="A738" s="135"/>
      <c r="B738" s="135"/>
      <c r="C738" s="19"/>
      <c r="D738" s="134"/>
      <c r="E738" s="134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</row>
    <row r="739" spans="1:99" s="12" customFormat="1" ht="22.75" customHeight="1" x14ac:dyDescent="0.2">
      <c r="A739" s="135"/>
      <c r="B739" s="135"/>
      <c r="C739" s="19"/>
      <c r="D739" s="134"/>
      <c r="E739" s="134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</row>
    <row r="740" spans="1:99" ht="22.75" customHeight="1" x14ac:dyDescent="0.2">
      <c r="A740" s="12"/>
      <c r="B740" s="12"/>
      <c r="D740" s="134"/>
      <c r="E740" s="134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2"/>
      <c r="CU740" s="12"/>
    </row>
    <row r="741" spans="1:99" s="12" customFormat="1" ht="22.75" customHeight="1" x14ac:dyDescent="0.2">
      <c r="A741" s="135"/>
      <c r="B741" s="135"/>
      <c r="C741" s="135"/>
      <c r="D741" s="135"/>
      <c r="E741" s="134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</row>
    <row r="742" spans="1:99" s="12" customFormat="1" ht="22.75" customHeight="1" thickBot="1" x14ac:dyDescent="0.25">
      <c r="A742" s="19"/>
      <c r="B742" s="19"/>
      <c r="C742" s="19"/>
      <c r="D742"/>
      <c r="E742"/>
      <c r="F742" s="164" t="s">
        <v>78</v>
      </c>
      <c r="G742" s="9" t="s">
        <v>79</v>
      </c>
      <c r="H742" s="9" t="s">
        <v>80</v>
      </c>
      <c r="I742" s="9" t="s">
        <v>81</v>
      </c>
      <c r="J742" s="9" t="s">
        <v>82</v>
      </c>
      <c r="K742" s="9" t="s">
        <v>76</v>
      </c>
      <c r="L742" s="9" t="s">
        <v>77</v>
      </c>
      <c r="M742" s="9" t="s">
        <v>78</v>
      </c>
      <c r="N742" s="97" t="s">
        <v>79</v>
      </c>
      <c r="O742" s="9" t="s">
        <v>80</v>
      </c>
      <c r="P742" s="9" t="s">
        <v>81</v>
      </c>
      <c r="Q742" s="9" t="s">
        <v>82</v>
      </c>
      <c r="R742" s="9" t="s">
        <v>76</v>
      </c>
      <c r="S742" s="9" t="s">
        <v>77</v>
      </c>
      <c r="T742" s="9" t="s">
        <v>78</v>
      </c>
      <c r="U742" s="9" t="s">
        <v>79</v>
      </c>
      <c r="V742" s="9" t="s">
        <v>80</v>
      </c>
      <c r="W742" s="9" t="s">
        <v>81</v>
      </c>
      <c r="X742" s="9" t="s">
        <v>82</v>
      </c>
      <c r="Y742" s="9" t="s">
        <v>76</v>
      </c>
      <c r="Z742" s="9" t="s">
        <v>77</v>
      </c>
      <c r="AA742" s="9" t="s">
        <v>78</v>
      </c>
      <c r="AB742" s="9" t="s">
        <v>79</v>
      </c>
      <c r="AC742" s="9" t="s">
        <v>80</v>
      </c>
      <c r="AD742" s="9" t="s">
        <v>81</v>
      </c>
      <c r="AE742" s="9" t="s">
        <v>82</v>
      </c>
      <c r="AF742" s="97" t="s">
        <v>76</v>
      </c>
      <c r="AG742" s="9" t="s">
        <v>77</v>
      </c>
      <c r="AH742" s="9" t="s">
        <v>78</v>
      </c>
      <c r="AI742" s="157" t="s">
        <v>79</v>
      </c>
      <c r="AJ742" s="382" t="s">
        <v>80</v>
      </c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</row>
    <row r="743" spans="1:99" s="12" customFormat="1" ht="22.75" customHeight="1" x14ac:dyDescent="0.2">
      <c r="A743"/>
      <c r="B743" t="s">
        <v>204</v>
      </c>
      <c r="C743" s="8" t="s">
        <v>687</v>
      </c>
      <c r="D743" s="23" t="s">
        <v>87</v>
      </c>
      <c r="E743" s="58" t="s">
        <v>88</v>
      </c>
      <c r="F743" s="302">
        <v>1</v>
      </c>
      <c r="G743" s="52">
        <v>2</v>
      </c>
      <c r="H743" s="52">
        <v>3</v>
      </c>
      <c r="I743" s="52">
        <v>4</v>
      </c>
      <c r="J743" s="52">
        <v>5</v>
      </c>
      <c r="K743" s="52">
        <v>6</v>
      </c>
      <c r="L743" s="52">
        <v>7</v>
      </c>
      <c r="M743" s="303">
        <v>8</v>
      </c>
      <c r="N743" s="304">
        <v>9</v>
      </c>
      <c r="O743" s="303">
        <v>10</v>
      </c>
      <c r="P743" s="303">
        <v>11</v>
      </c>
      <c r="Q743" s="303">
        <v>12</v>
      </c>
      <c r="R743" s="303">
        <v>13</v>
      </c>
      <c r="S743" s="303">
        <v>14</v>
      </c>
      <c r="T743" s="303">
        <v>15</v>
      </c>
      <c r="U743" s="303">
        <v>16</v>
      </c>
      <c r="V743" s="303">
        <v>17</v>
      </c>
      <c r="W743" s="303">
        <v>18</v>
      </c>
      <c r="X743" s="303">
        <v>19</v>
      </c>
      <c r="Y743" s="303">
        <v>20</v>
      </c>
      <c r="Z743" s="303">
        <v>21</v>
      </c>
      <c r="AA743" s="303">
        <v>22</v>
      </c>
      <c r="AB743" s="303">
        <v>23</v>
      </c>
      <c r="AC743" s="303">
        <v>24</v>
      </c>
      <c r="AD743" s="303">
        <v>25</v>
      </c>
      <c r="AE743" s="303">
        <v>26</v>
      </c>
      <c r="AF743" s="304">
        <v>27</v>
      </c>
      <c r="AG743" s="303">
        <v>28</v>
      </c>
      <c r="AH743" s="303">
        <v>29</v>
      </c>
      <c r="AI743" s="305">
        <v>30</v>
      </c>
      <c r="AJ743" s="382">
        <v>31</v>
      </c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</row>
    <row r="744" spans="1:99" ht="15" x14ac:dyDescent="0.2">
      <c r="A744" s="109" t="s">
        <v>662</v>
      </c>
      <c r="B744" s="109" t="s">
        <v>663</v>
      </c>
      <c r="C744" s="13" t="s">
        <v>665</v>
      </c>
      <c r="D744" s="109"/>
      <c r="E744" s="143">
        <v>45508</v>
      </c>
      <c r="F744" s="13" t="s">
        <v>655</v>
      </c>
      <c r="G744" s="13"/>
      <c r="H744" s="13" t="s">
        <v>655</v>
      </c>
      <c r="I744" s="13" t="s">
        <v>655</v>
      </c>
      <c r="J744" s="13"/>
      <c r="K744" s="13"/>
      <c r="L744" s="13"/>
      <c r="M744" s="13" t="s">
        <v>655</v>
      </c>
      <c r="N744" s="13" t="s">
        <v>655</v>
      </c>
      <c r="O744" s="13" t="s">
        <v>655</v>
      </c>
      <c r="P744" s="13" t="s">
        <v>655</v>
      </c>
      <c r="Q744" s="265"/>
      <c r="R744" s="265"/>
      <c r="S744" s="265"/>
      <c r="T744" s="265"/>
      <c r="U744" s="265"/>
      <c r="V744" s="265"/>
      <c r="W744" s="265"/>
      <c r="X744" s="265"/>
      <c r="Y744" s="13"/>
      <c r="Z744" s="13"/>
      <c r="AA744" s="13" t="s">
        <v>655</v>
      </c>
      <c r="AB744" s="13"/>
      <c r="AC744" s="13" t="s">
        <v>655</v>
      </c>
      <c r="AD744" s="13"/>
      <c r="AE744" s="13"/>
      <c r="AF744" s="13"/>
      <c r="AG744" s="13"/>
      <c r="AH744" s="13" t="s">
        <v>655</v>
      </c>
      <c r="AI744" s="13" t="s">
        <v>655</v>
      </c>
      <c r="AJ744" s="13" t="s">
        <v>655</v>
      </c>
      <c r="AK744" s="19"/>
      <c r="AL744" s="19"/>
      <c r="AM744" s="19"/>
      <c r="AN744" s="19"/>
      <c r="AO744" s="19">
        <f>+COUNTA(F744:AN744)</f>
        <v>12</v>
      </c>
      <c r="AP744" s="19">
        <v>18</v>
      </c>
      <c r="AQ744" s="19">
        <v>4</v>
      </c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2"/>
    </row>
    <row r="745" spans="1:99" ht="15" x14ac:dyDescent="0.2">
      <c r="A745" s="12" t="s">
        <v>656</v>
      </c>
      <c r="B745" s="12" t="s">
        <v>657</v>
      </c>
      <c r="C745" s="19" t="s">
        <v>664</v>
      </c>
      <c r="D745" s="12"/>
      <c r="E745" s="134">
        <v>45504</v>
      </c>
      <c r="F745" s="19"/>
      <c r="G745" s="19"/>
      <c r="H745" s="19"/>
      <c r="I745" s="19" t="s">
        <v>85</v>
      </c>
      <c r="J745" s="19" t="s">
        <v>85</v>
      </c>
      <c r="K745" s="19" t="s">
        <v>85</v>
      </c>
      <c r="L745" s="19" t="s">
        <v>85</v>
      </c>
      <c r="M745" s="19" t="s">
        <v>85</v>
      </c>
      <c r="N745" s="19" t="s">
        <v>85</v>
      </c>
      <c r="O745" s="19" t="s">
        <v>85</v>
      </c>
      <c r="P745" s="19"/>
      <c r="Q745" s="19"/>
      <c r="R745" s="19"/>
      <c r="S745" s="19"/>
      <c r="T745" s="19"/>
      <c r="U745" s="19"/>
      <c r="V745" s="19"/>
      <c r="W745" s="19" t="s">
        <v>85</v>
      </c>
      <c r="X745" s="19" t="s">
        <v>85</v>
      </c>
      <c r="Y745" s="19" t="s">
        <v>85</v>
      </c>
      <c r="Z745" s="19" t="s">
        <v>85</v>
      </c>
      <c r="AA745" s="19" t="s">
        <v>85</v>
      </c>
      <c r="AB745" s="19" t="s">
        <v>85</v>
      </c>
      <c r="AC745" s="19" t="s">
        <v>85</v>
      </c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>
        <f>+COUNTA(F745:AN745)</f>
        <v>14</v>
      </c>
      <c r="AP745" s="19">
        <v>14</v>
      </c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2"/>
      <c r="CU745" s="12"/>
    </row>
    <row r="746" spans="1:99" s="12" customFormat="1" ht="15" x14ac:dyDescent="0.2">
      <c r="A746" s="135" t="s">
        <v>658</v>
      </c>
      <c r="B746" s="135" t="s">
        <v>659</v>
      </c>
      <c r="C746" s="19" t="s">
        <v>664</v>
      </c>
      <c r="D746" s="134"/>
      <c r="E746" s="134">
        <v>45511</v>
      </c>
      <c r="F746" s="19" t="s">
        <v>85</v>
      </c>
      <c r="G746" s="19" t="s">
        <v>85</v>
      </c>
      <c r="H746" s="19" t="s">
        <v>85</v>
      </c>
      <c r="I746" s="19"/>
      <c r="J746" s="19"/>
      <c r="K746" s="19"/>
      <c r="L746" s="19"/>
      <c r="M746" s="19"/>
      <c r="N746" s="19"/>
      <c r="O746" s="19"/>
      <c r="P746" s="19" t="s">
        <v>85</v>
      </c>
      <c r="Q746" s="19" t="s">
        <v>85</v>
      </c>
      <c r="R746" s="19" t="s">
        <v>85</v>
      </c>
      <c r="S746" s="19" t="s">
        <v>85</v>
      </c>
      <c r="T746" s="19" t="s">
        <v>85</v>
      </c>
      <c r="U746" s="19" t="s">
        <v>85</v>
      </c>
      <c r="V746" s="19" t="s">
        <v>85</v>
      </c>
      <c r="W746" s="19"/>
      <c r="X746" s="19"/>
      <c r="Y746" s="19"/>
      <c r="Z746" s="19"/>
      <c r="AA746" s="19"/>
      <c r="AB746" s="19"/>
      <c r="AC746" s="19"/>
      <c r="AD746" s="19" t="s">
        <v>85</v>
      </c>
      <c r="AE746" s="19" t="s">
        <v>85</v>
      </c>
      <c r="AF746" s="19" t="s">
        <v>85</v>
      </c>
      <c r="AG746" s="19" t="s">
        <v>85</v>
      </c>
      <c r="AH746" s="19" t="s">
        <v>85</v>
      </c>
      <c r="AI746" s="19" t="s">
        <v>85</v>
      </c>
      <c r="AJ746" s="19" t="s">
        <v>85</v>
      </c>
      <c r="AK746" s="19"/>
      <c r="AL746" s="19"/>
      <c r="AM746" s="19"/>
      <c r="AN746" s="19"/>
      <c r="AO746" s="19">
        <f>+COUNTA(F746:AN746)</f>
        <v>17</v>
      </c>
      <c r="AP746" s="19">
        <v>17</v>
      </c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</row>
    <row r="747" spans="1:99" ht="15" x14ac:dyDescent="0.2">
      <c r="A747" s="12" t="s">
        <v>660</v>
      </c>
      <c r="B747" s="12" t="s">
        <v>661</v>
      </c>
      <c r="C747" s="19" t="s">
        <v>664</v>
      </c>
      <c r="D747" s="134"/>
      <c r="E747" s="134">
        <v>45511</v>
      </c>
      <c r="F747" s="19"/>
      <c r="G747" s="19"/>
      <c r="H747" s="19"/>
      <c r="I747" s="19" t="s">
        <v>85</v>
      </c>
      <c r="J747" s="19" t="s">
        <v>85</v>
      </c>
      <c r="K747" s="19" t="s">
        <v>85</v>
      </c>
      <c r="L747" s="19" t="s">
        <v>85</v>
      </c>
      <c r="M747" s="19" t="s">
        <v>85</v>
      </c>
      <c r="N747" s="19" t="s">
        <v>85</v>
      </c>
      <c r="O747" s="19" t="s">
        <v>85</v>
      </c>
      <c r="P747" s="19"/>
      <c r="Q747" s="19"/>
      <c r="R747" s="19"/>
      <c r="S747" s="19"/>
      <c r="T747" s="19"/>
      <c r="U747" s="19"/>
      <c r="V747" s="19"/>
      <c r="W747" s="19" t="s">
        <v>85</v>
      </c>
      <c r="X747" s="19" t="s">
        <v>85</v>
      </c>
      <c r="Y747" s="19" t="s">
        <v>85</v>
      </c>
      <c r="Z747" s="19" t="s">
        <v>85</v>
      </c>
      <c r="AA747" s="19" t="s">
        <v>85</v>
      </c>
      <c r="AB747" s="19" t="s">
        <v>85</v>
      </c>
      <c r="AC747" s="19" t="s">
        <v>85</v>
      </c>
      <c r="AD747" s="19"/>
      <c r="AE747" s="19"/>
      <c r="AF747" s="19"/>
      <c r="AG747" s="19"/>
      <c r="AH747" s="19"/>
      <c r="AI747" s="19"/>
      <c r="AJ747" s="19"/>
      <c r="AK747" s="19" t="s">
        <v>85</v>
      </c>
      <c r="AL747" s="19" t="s">
        <v>85</v>
      </c>
      <c r="AM747" s="19" t="s">
        <v>655</v>
      </c>
      <c r="AN747" s="19"/>
      <c r="AO747" s="19">
        <v>21</v>
      </c>
      <c r="AP747" s="19">
        <v>21</v>
      </c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2"/>
      <c r="CU747" s="12"/>
    </row>
    <row r="748" spans="1:99" s="12" customFormat="1" ht="15" x14ac:dyDescent="0.2">
      <c r="A748" s="135" t="s">
        <v>666</v>
      </c>
      <c r="B748" s="135" t="s">
        <v>667</v>
      </c>
      <c r="C748" s="19" t="s">
        <v>664</v>
      </c>
      <c r="D748" s="134"/>
      <c r="E748" s="134">
        <v>45511</v>
      </c>
      <c r="F748" s="19"/>
      <c r="G748" s="19"/>
      <c r="H748" s="19"/>
      <c r="I748" s="19"/>
      <c r="J748" s="19" t="s">
        <v>655</v>
      </c>
      <c r="K748" s="19" t="s">
        <v>655</v>
      </c>
      <c r="L748" s="19" t="s">
        <v>655</v>
      </c>
      <c r="M748" s="19" t="s">
        <v>655</v>
      </c>
      <c r="N748" s="19" t="s">
        <v>655</v>
      </c>
      <c r="O748" s="220" t="s">
        <v>655</v>
      </c>
      <c r="P748" s="19"/>
      <c r="Q748" s="19"/>
      <c r="R748" s="19"/>
      <c r="S748" s="19"/>
      <c r="T748" s="19"/>
      <c r="U748" s="19"/>
      <c r="V748" s="19"/>
      <c r="W748" s="19" t="s">
        <v>655</v>
      </c>
      <c r="X748" s="19" t="s">
        <v>655</v>
      </c>
      <c r="Y748" s="19" t="s">
        <v>655</v>
      </c>
      <c r="Z748" s="19" t="s">
        <v>655</v>
      </c>
      <c r="AA748" s="19" t="s">
        <v>655</v>
      </c>
      <c r="AB748" s="19" t="s">
        <v>655</v>
      </c>
      <c r="AC748" s="19" t="s">
        <v>655</v>
      </c>
      <c r="AD748" s="19"/>
      <c r="AE748" s="19"/>
      <c r="AF748" s="19"/>
      <c r="AG748" s="19"/>
      <c r="AH748" s="19"/>
      <c r="AI748" s="19"/>
      <c r="AJ748" s="19"/>
      <c r="AK748" s="19" t="s">
        <v>655</v>
      </c>
      <c r="AL748" s="19" t="s">
        <v>655</v>
      </c>
      <c r="AM748" s="19" t="s">
        <v>655</v>
      </c>
      <c r="AN748" s="19" t="s">
        <v>655</v>
      </c>
      <c r="AO748" s="19">
        <v>21</v>
      </c>
      <c r="AP748" s="19">
        <v>21</v>
      </c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</row>
    <row r="749" spans="1:99" ht="15" x14ac:dyDescent="0.2">
      <c r="A749" s="12" t="s">
        <v>668</v>
      </c>
      <c r="B749" s="12" t="s">
        <v>669</v>
      </c>
      <c r="C749" s="19" t="s">
        <v>674</v>
      </c>
      <c r="D749" s="12"/>
      <c r="E749" s="134">
        <v>45511</v>
      </c>
      <c r="F749" s="19" t="s">
        <v>655</v>
      </c>
      <c r="G749" s="19" t="s">
        <v>655</v>
      </c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 t="s">
        <v>655</v>
      </c>
      <c r="W749" s="19" t="s">
        <v>655</v>
      </c>
      <c r="X749" s="19" t="s">
        <v>655</v>
      </c>
      <c r="Y749" s="19" t="s">
        <v>655</v>
      </c>
      <c r="Z749" s="19" t="s">
        <v>655</v>
      </c>
      <c r="AA749" s="19" t="s">
        <v>655</v>
      </c>
      <c r="AB749" s="19"/>
      <c r="AC749" s="19" t="s">
        <v>655</v>
      </c>
      <c r="AD749" s="19" t="s">
        <v>655</v>
      </c>
      <c r="AE749" s="19" t="s">
        <v>655</v>
      </c>
      <c r="AF749" s="19" t="s">
        <v>655</v>
      </c>
      <c r="AG749" s="19" t="s">
        <v>655</v>
      </c>
      <c r="AH749" s="19" t="s">
        <v>655</v>
      </c>
      <c r="AI749" s="19" t="s">
        <v>655</v>
      </c>
      <c r="AJ749" s="19"/>
      <c r="AK749" s="19"/>
      <c r="AL749" s="19"/>
      <c r="AM749" s="19"/>
      <c r="AN749" s="19"/>
      <c r="AO749" s="19">
        <f>+COUNTA(F749:AN749)</f>
        <v>15</v>
      </c>
      <c r="AP749" s="19">
        <v>16</v>
      </c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2"/>
      <c r="CU749" s="12"/>
    </row>
    <row r="750" spans="1:99" s="12" customFormat="1" ht="15" x14ac:dyDescent="0.2">
      <c r="A750" s="135" t="s">
        <v>670</v>
      </c>
      <c r="B750" s="135" t="s">
        <v>671</v>
      </c>
      <c r="C750" s="19" t="s">
        <v>664</v>
      </c>
      <c r="D750" s="134"/>
      <c r="E750" s="134">
        <v>45504</v>
      </c>
      <c r="F750" s="19"/>
      <c r="G750" s="19"/>
      <c r="H750" s="19"/>
      <c r="I750" s="19" t="s">
        <v>85</v>
      </c>
      <c r="J750" s="19" t="s">
        <v>85</v>
      </c>
      <c r="K750" s="19" t="s">
        <v>85</v>
      </c>
      <c r="L750" s="19" t="s">
        <v>85</v>
      </c>
      <c r="M750" s="19" t="s">
        <v>85</v>
      </c>
      <c r="N750" s="19" t="s">
        <v>85</v>
      </c>
      <c r="O750" s="19" t="s">
        <v>85</v>
      </c>
      <c r="P750" s="19"/>
      <c r="Q750" s="19"/>
      <c r="R750" s="19"/>
      <c r="S750" s="19"/>
      <c r="T750" s="19"/>
      <c r="U750" s="19"/>
      <c r="V750" s="19"/>
      <c r="W750" s="19" t="s">
        <v>85</v>
      </c>
      <c r="X750" s="19" t="s">
        <v>85</v>
      </c>
      <c r="Y750" s="19" t="s">
        <v>85</v>
      </c>
      <c r="Z750" s="19" t="s">
        <v>85</v>
      </c>
      <c r="AA750" s="19" t="s">
        <v>85</v>
      </c>
      <c r="AB750" s="19" t="s">
        <v>85</v>
      </c>
      <c r="AC750" s="19" t="s">
        <v>85</v>
      </c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>
        <f t="shared" ref="AO750:AO756" si="142">+COUNTA(F750:AN750)</f>
        <v>14</v>
      </c>
      <c r="AP750" s="19">
        <v>14</v>
      </c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</row>
    <row r="751" spans="1:99" ht="15" x14ac:dyDescent="0.2">
      <c r="A751" s="12" t="s">
        <v>672</v>
      </c>
      <c r="B751" s="12" t="s">
        <v>673</v>
      </c>
      <c r="C751" s="19" t="s">
        <v>664</v>
      </c>
      <c r="D751" s="134"/>
      <c r="E751" s="134">
        <v>45511</v>
      </c>
      <c r="F751" s="19" t="s">
        <v>85</v>
      </c>
      <c r="G751" s="19" t="s">
        <v>85</v>
      </c>
      <c r="H751" s="19" t="s">
        <v>85</v>
      </c>
      <c r="I751" s="19"/>
      <c r="J751" s="19"/>
      <c r="K751" s="19"/>
      <c r="L751" s="19"/>
      <c r="M751" s="19"/>
      <c r="N751" s="19"/>
      <c r="O751" s="19"/>
      <c r="P751" s="19" t="s">
        <v>85</v>
      </c>
      <c r="Q751" s="19" t="s">
        <v>85</v>
      </c>
      <c r="R751" s="19" t="s">
        <v>85</v>
      </c>
      <c r="S751" s="19" t="s">
        <v>85</v>
      </c>
      <c r="T751" s="19" t="s">
        <v>85</v>
      </c>
      <c r="U751" s="19" t="s">
        <v>85</v>
      </c>
      <c r="V751" s="19" t="s">
        <v>85</v>
      </c>
      <c r="W751" s="19"/>
      <c r="X751" s="19"/>
      <c r="Y751" s="19"/>
      <c r="Z751" s="19"/>
      <c r="AA751" s="19"/>
      <c r="AB751" s="19"/>
      <c r="AC751" s="19"/>
      <c r="AD751" s="19" t="s">
        <v>85</v>
      </c>
      <c r="AE751" s="19" t="s">
        <v>85</v>
      </c>
      <c r="AF751" s="19" t="s">
        <v>85</v>
      </c>
      <c r="AG751" s="19" t="s">
        <v>85</v>
      </c>
      <c r="AH751" s="19" t="s">
        <v>85</v>
      </c>
      <c r="AI751" s="19" t="s">
        <v>85</v>
      </c>
      <c r="AJ751" s="19" t="s">
        <v>85</v>
      </c>
      <c r="AK751" s="19"/>
      <c r="AL751" s="19"/>
      <c r="AM751" s="19"/>
      <c r="AN751" s="19"/>
      <c r="AO751" s="19">
        <f t="shared" si="142"/>
        <v>17</v>
      </c>
      <c r="AP751" s="19">
        <v>17</v>
      </c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2"/>
      <c r="CU751" s="12"/>
    </row>
    <row r="752" spans="1:99" ht="15" x14ac:dyDescent="0.2">
      <c r="A752" s="12" t="s">
        <v>675</v>
      </c>
      <c r="B752" s="12" t="s">
        <v>676</v>
      </c>
      <c r="C752" s="19" t="s">
        <v>664</v>
      </c>
      <c r="D752" s="12"/>
      <c r="E752" s="134">
        <v>45504</v>
      </c>
      <c r="F752" s="19"/>
      <c r="G752" s="19"/>
      <c r="H752" s="19"/>
      <c r="I752" s="19" t="s">
        <v>85</v>
      </c>
      <c r="J752" s="19" t="s">
        <v>85</v>
      </c>
      <c r="K752" s="19" t="s">
        <v>85</v>
      </c>
      <c r="L752" s="19" t="s">
        <v>85</v>
      </c>
      <c r="M752" s="19" t="s">
        <v>85</v>
      </c>
      <c r="N752" s="19" t="s">
        <v>85</v>
      </c>
      <c r="O752" s="19" t="s">
        <v>85</v>
      </c>
      <c r="P752" s="19"/>
      <c r="Q752" s="19"/>
      <c r="R752" s="19"/>
      <c r="S752" s="19"/>
      <c r="T752" s="19"/>
      <c r="U752" s="19"/>
      <c r="V752" s="19"/>
      <c r="W752" s="19" t="s">
        <v>85</v>
      </c>
      <c r="X752" s="19" t="s">
        <v>85</v>
      </c>
      <c r="Y752" s="19" t="s">
        <v>85</v>
      </c>
      <c r="Z752" s="19" t="s">
        <v>85</v>
      </c>
      <c r="AA752" s="19" t="s">
        <v>85</v>
      </c>
      <c r="AB752" s="19" t="s">
        <v>85</v>
      </c>
      <c r="AC752" s="19" t="s">
        <v>85</v>
      </c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>
        <f t="shared" si="142"/>
        <v>14</v>
      </c>
      <c r="AP752" s="19">
        <v>14</v>
      </c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2"/>
      <c r="CU752" s="12"/>
    </row>
    <row r="753" spans="1:99" ht="15" x14ac:dyDescent="0.2">
      <c r="A753" s="12" t="s">
        <v>677</v>
      </c>
      <c r="B753" s="12" t="s">
        <v>678</v>
      </c>
      <c r="C753" s="19" t="s">
        <v>679</v>
      </c>
      <c r="D753" s="12"/>
      <c r="E753" s="134">
        <v>45514</v>
      </c>
      <c r="F753" s="19" t="s">
        <v>655</v>
      </c>
      <c r="G753" s="19" t="s">
        <v>655</v>
      </c>
      <c r="H753" s="19" t="s">
        <v>655</v>
      </c>
      <c r="I753" s="19" t="s">
        <v>655</v>
      </c>
      <c r="J753" s="19" t="s">
        <v>655</v>
      </c>
      <c r="K753" s="19" t="s">
        <v>655</v>
      </c>
      <c r="L753" s="19" t="s">
        <v>655</v>
      </c>
      <c r="M753" s="19" t="s">
        <v>655</v>
      </c>
      <c r="N753" s="19" t="s">
        <v>655</v>
      </c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 t="s">
        <v>655</v>
      </c>
      <c r="AD753" s="19" t="s">
        <v>655</v>
      </c>
      <c r="AE753" s="19" t="s">
        <v>655</v>
      </c>
      <c r="AF753" s="19" t="s">
        <v>655</v>
      </c>
      <c r="AG753" s="19" t="s">
        <v>655</v>
      </c>
      <c r="AH753" s="19" t="s">
        <v>655</v>
      </c>
      <c r="AI753" s="19" t="s">
        <v>655</v>
      </c>
      <c r="AJ753" s="19" t="s">
        <v>655</v>
      </c>
      <c r="AK753" s="19"/>
      <c r="AL753" s="19"/>
      <c r="AM753" s="19"/>
      <c r="AN753" s="19"/>
      <c r="AO753" s="19">
        <f t="shared" si="142"/>
        <v>17</v>
      </c>
      <c r="AP753" s="19">
        <v>20</v>
      </c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2"/>
    </row>
    <row r="754" spans="1:99" ht="15" x14ac:dyDescent="0.2">
      <c r="A754" s="12" t="s">
        <v>680</v>
      </c>
      <c r="B754" s="12" t="s">
        <v>681</v>
      </c>
      <c r="C754" s="19" t="s">
        <v>664</v>
      </c>
      <c r="D754" s="12"/>
      <c r="E754" s="134">
        <v>45511</v>
      </c>
      <c r="F754" s="19" t="s">
        <v>85</v>
      </c>
      <c r="G754" s="19" t="s">
        <v>85</v>
      </c>
      <c r="H754" s="19" t="s">
        <v>85</v>
      </c>
      <c r="I754" s="19"/>
      <c r="J754" s="19"/>
      <c r="K754" s="19"/>
      <c r="L754" s="19"/>
      <c r="M754" s="19"/>
      <c r="N754" s="19"/>
      <c r="O754" s="19"/>
      <c r="P754" s="19" t="s">
        <v>85</v>
      </c>
      <c r="Q754" s="19" t="s">
        <v>85</v>
      </c>
      <c r="R754" s="19" t="s">
        <v>85</v>
      </c>
      <c r="S754" s="19" t="s">
        <v>85</v>
      </c>
      <c r="T754" s="19" t="s">
        <v>85</v>
      </c>
      <c r="U754" s="19" t="s">
        <v>85</v>
      </c>
      <c r="V754" s="19" t="s">
        <v>85</v>
      </c>
      <c r="W754" s="19"/>
      <c r="X754" s="19"/>
      <c r="Y754" s="19"/>
      <c r="Z754" s="19"/>
      <c r="AA754" s="19"/>
      <c r="AB754" s="19"/>
      <c r="AC754" s="19"/>
      <c r="AD754" s="19" t="s">
        <v>85</v>
      </c>
      <c r="AE754" s="19" t="s">
        <v>85</v>
      </c>
      <c r="AF754" s="19" t="s">
        <v>85</v>
      </c>
      <c r="AG754" s="19" t="s">
        <v>85</v>
      </c>
      <c r="AH754" s="19" t="s">
        <v>85</v>
      </c>
      <c r="AI754" s="19" t="s">
        <v>85</v>
      </c>
      <c r="AJ754" s="19" t="s">
        <v>85</v>
      </c>
      <c r="AK754" s="19"/>
      <c r="AL754" s="19"/>
      <c r="AM754" s="19"/>
      <c r="AN754" s="19"/>
      <c r="AO754" s="19">
        <f t="shared" si="142"/>
        <v>17</v>
      </c>
      <c r="AP754" s="19">
        <v>17</v>
      </c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2"/>
      <c r="CU754" s="12"/>
    </row>
    <row r="755" spans="1:99" ht="15" x14ac:dyDescent="0.2">
      <c r="A755" s="12" t="s">
        <v>682</v>
      </c>
      <c r="B755" s="12" t="s">
        <v>683</v>
      </c>
      <c r="C755" s="19" t="s">
        <v>684</v>
      </c>
      <c r="D755" s="134"/>
      <c r="E755" s="134">
        <v>45504</v>
      </c>
      <c r="F755" s="19"/>
      <c r="G755" s="19"/>
      <c r="H755" s="19"/>
      <c r="I755" s="19" t="s">
        <v>655</v>
      </c>
      <c r="J755" s="19" t="s">
        <v>655</v>
      </c>
      <c r="K755" s="19" t="s">
        <v>655</v>
      </c>
      <c r="L755" s="19" t="s">
        <v>655</v>
      </c>
      <c r="M755" s="19" t="s">
        <v>655</v>
      </c>
      <c r="N755" s="19" t="s">
        <v>655</v>
      </c>
      <c r="O755" s="19" t="s">
        <v>655</v>
      </c>
      <c r="P755" s="19" t="s">
        <v>655</v>
      </c>
      <c r="Q755" s="19" t="s">
        <v>655</v>
      </c>
      <c r="R755" s="19" t="s">
        <v>655</v>
      </c>
      <c r="S755" s="19" t="s">
        <v>655</v>
      </c>
      <c r="T755" s="19" t="s">
        <v>655</v>
      </c>
      <c r="U755" s="19" t="s">
        <v>655</v>
      </c>
      <c r="V755" s="19" t="s">
        <v>655</v>
      </c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>
        <f t="shared" si="142"/>
        <v>14</v>
      </c>
      <c r="AP755" s="19">
        <v>14</v>
      </c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2"/>
      <c r="CU755" s="12"/>
    </row>
    <row r="756" spans="1:99" ht="15" x14ac:dyDescent="0.2">
      <c r="A756" s="12" t="s">
        <v>685</v>
      </c>
      <c r="B756" s="12" t="s">
        <v>686</v>
      </c>
      <c r="C756" s="19" t="s">
        <v>664</v>
      </c>
      <c r="D756" s="134"/>
      <c r="E756" s="134">
        <v>45511</v>
      </c>
      <c r="F756" s="19" t="s">
        <v>85</v>
      </c>
      <c r="G756" s="19" t="s">
        <v>85</v>
      </c>
      <c r="H756" s="19" t="s">
        <v>85</v>
      </c>
      <c r="I756" s="19"/>
      <c r="J756" s="19"/>
      <c r="K756" s="19"/>
      <c r="L756" s="19"/>
      <c r="M756" s="19"/>
      <c r="N756" s="19"/>
      <c r="O756" s="19"/>
      <c r="P756" s="19" t="s">
        <v>85</v>
      </c>
      <c r="Q756" s="19" t="s">
        <v>85</v>
      </c>
      <c r="R756" s="19" t="s">
        <v>85</v>
      </c>
      <c r="S756" s="19" t="s">
        <v>85</v>
      </c>
      <c r="T756" s="19" t="s">
        <v>85</v>
      </c>
      <c r="U756" s="19" t="s">
        <v>85</v>
      </c>
      <c r="V756" s="19" t="s">
        <v>85</v>
      </c>
      <c r="W756" s="19"/>
      <c r="X756" s="19"/>
      <c r="Y756" s="19"/>
      <c r="Z756" s="19"/>
      <c r="AA756" s="19"/>
      <c r="AB756" s="19"/>
      <c r="AC756" s="19"/>
      <c r="AD756" s="19" t="s">
        <v>85</v>
      </c>
      <c r="AE756" s="19" t="s">
        <v>85</v>
      </c>
      <c r="AF756" s="19" t="s">
        <v>85</v>
      </c>
      <c r="AG756" s="19" t="s">
        <v>85</v>
      </c>
      <c r="AH756" s="19" t="s">
        <v>85</v>
      </c>
      <c r="AI756" s="19" t="s">
        <v>85</v>
      </c>
      <c r="AJ756" s="19" t="s">
        <v>85</v>
      </c>
      <c r="AK756" s="19"/>
      <c r="AL756" s="19"/>
      <c r="AM756" s="19"/>
      <c r="AN756" s="19"/>
      <c r="AO756" s="19">
        <f t="shared" si="142"/>
        <v>17</v>
      </c>
      <c r="AP756" s="19">
        <v>17</v>
      </c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2"/>
      <c r="CU756" s="12"/>
    </row>
    <row r="757" spans="1:99" ht="15" x14ac:dyDescent="0.2">
      <c r="A757" s="12"/>
      <c r="B757" s="12"/>
      <c r="D757" s="134"/>
      <c r="E757" s="12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2"/>
      <c r="CU757" s="12"/>
    </row>
    <row r="758" spans="1:99" ht="15" x14ac:dyDescent="0.2">
      <c r="A758" s="12"/>
      <c r="B758" s="12"/>
      <c r="D758" s="12"/>
      <c r="E758" s="12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</row>
    <row r="759" spans="1:99" ht="15" x14ac:dyDescent="0.2">
      <c r="A759" s="135"/>
      <c r="B759" s="135"/>
      <c r="D759" s="134"/>
      <c r="E759" s="12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2"/>
      <c r="CU759" s="19"/>
    </row>
    <row r="760" spans="1:99" ht="15" x14ac:dyDescent="0.2">
      <c r="A760" s="135"/>
      <c r="B760" s="135"/>
      <c r="D760" s="12"/>
      <c r="E760" s="12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2"/>
      <c r="CU760" s="19"/>
    </row>
    <row r="761" spans="1:99" ht="15" x14ac:dyDescent="0.2">
      <c r="A761" s="135"/>
      <c r="B761" s="135"/>
      <c r="D761" s="134"/>
      <c r="E761" s="12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2"/>
      <c r="CU761" s="12"/>
    </row>
    <row r="762" spans="1:99" ht="15" x14ac:dyDescent="0.2">
      <c r="A762" s="12"/>
      <c r="B762" s="12"/>
      <c r="D762" s="12"/>
      <c r="E762" s="12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2"/>
    </row>
    <row r="763" spans="1:99" ht="15" x14ac:dyDescent="0.2">
      <c r="A763" s="12"/>
      <c r="B763" s="12"/>
      <c r="D763" s="12"/>
      <c r="E763" s="12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2"/>
    </row>
    <row r="764" spans="1:99" ht="15" x14ac:dyDescent="0.2">
      <c r="A764" s="12"/>
      <c r="B764" s="12"/>
      <c r="D764" s="12"/>
      <c r="E764" s="12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2"/>
    </row>
    <row r="765" spans="1:99" ht="15" x14ac:dyDescent="0.2">
      <c r="A765" s="12"/>
      <c r="B765" s="12"/>
      <c r="D765" s="12"/>
      <c r="E765" s="12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2"/>
    </row>
    <row r="766" spans="1:99" ht="15" x14ac:dyDescent="0.2">
      <c r="A766" s="12"/>
      <c r="B766" s="12"/>
      <c r="D766" s="12"/>
      <c r="E766" s="12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2"/>
    </row>
    <row r="767" spans="1:99" ht="15" x14ac:dyDescent="0.2">
      <c r="A767" s="12"/>
      <c r="B767" s="12"/>
      <c r="D767" s="19"/>
      <c r="E767" s="134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2"/>
      <c r="CU767" s="12"/>
    </row>
    <row r="768" spans="1:99" ht="15" x14ac:dyDescent="0.2">
      <c r="A768" s="12"/>
      <c r="B768" s="12"/>
      <c r="D768" s="134"/>
      <c r="E768" s="134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2"/>
      <c r="CU768" s="12"/>
    </row>
    <row r="769" spans="1:99" s="12" customFormat="1" ht="15" x14ac:dyDescent="0.2">
      <c r="A769" s="135"/>
      <c r="B769" s="135"/>
      <c r="C769" s="19"/>
      <c r="D769" s="134"/>
      <c r="E769" s="134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</row>
    <row r="770" spans="1:99" ht="15" x14ac:dyDescent="0.2">
      <c r="A770" s="12"/>
      <c r="B770" s="12"/>
      <c r="D770" s="19"/>
      <c r="E770" s="134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2"/>
      <c r="CU770" s="12"/>
    </row>
    <row r="771" spans="1:99" ht="15" x14ac:dyDescent="0.2">
      <c r="A771" s="12"/>
      <c r="B771" s="12"/>
      <c r="D771" s="19"/>
      <c r="E771" s="134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2"/>
      <c r="CU771" s="12"/>
    </row>
    <row r="772" spans="1:99" ht="15" x14ac:dyDescent="0.2">
      <c r="A772" s="12"/>
      <c r="B772" s="12"/>
      <c r="D772" s="19"/>
      <c r="E772" s="134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2"/>
      <c r="CU772" s="12"/>
    </row>
    <row r="773" spans="1:99" ht="22.75" customHeight="1" x14ac:dyDescent="0.2">
      <c r="A773" s="12"/>
      <c r="B773" s="12"/>
      <c r="D773" s="12"/>
      <c r="E773" s="12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2"/>
    </row>
    <row r="774" spans="1:99" ht="22.75" customHeight="1" x14ac:dyDescent="0.2">
      <c r="A774" s="12"/>
      <c r="B774" s="12"/>
      <c r="D774" s="134"/>
      <c r="E774" s="134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2"/>
      <c r="CU774" s="12"/>
    </row>
    <row r="775" spans="1:99" s="12" customFormat="1" ht="22.75" customHeight="1" x14ac:dyDescent="0.2">
      <c r="A775" s="135"/>
      <c r="B775" s="135"/>
      <c r="C775" s="19"/>
      <c r="D775" s="134"/>
      <c r="E775" s="134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</row>
    <row r="776" spans="1:99" ht="22.75" customHeight="1" x14ac:dyDescent="0.2">
      <c r="A776" s="135"/>
      <c r="B776" s="12"/>
      <c r="D776" s="134"/>
      <c r="E776" s="134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2"/>
      <c r="CU776" s="12"/>
    </row>
    <row r="777" spans="1:99" ht="22.75" customHeight="1" x14ac:dyDescent="0.2">
      <c r="A777" s="12"/>
      <c r="B777" s="12"/>
      <c r="D777" s="12"/>
      <c r="E777" s="12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2"/>
    </row>
    <row r="778" spans="1:99" ht="22.75" customHeight="1" x14ac:dyDescent="0.2">
      <c r="A778" s="12"/>
      <c r="B778" s="12"/>
      <c r="D778" s="134"/>
      <c r="E778" s="134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2"/>
      <c r="CU778" s="12"/>
    </row>
    <row r="779" spans="1:99" ht="22.75" customHeight="1" x14ac:dyDescent="0.2">
      <c r="A779" s="12"/>
      <c r="B779" s="12"/>
      <c r="D779" s="134"/>
      <c r="E779" s="134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2"/>
      <c r="CU779" s="12"/>
    </row>
    <row r="780" spans="1:99" ht="22.75" customHeight="1" x14ac:dyDescent="0.2">
      <c r="A780" s="12"/>
      <c r="B780" s="12"/>
      <c r="D780" s="134"/>
      <c r="E780" s="134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2"/>
      <c r="CU780" s="12"/>
    </row>
    <row r="781" spans="1:99" ht="22.75" customHeight="1" x14ac:dyDescent="0.2">
      <c r="A781" s="12"/>
      <c r="B781" s="12"/>
      <c r="D781" s="12"/>
      <c r="E781" s="12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2"/>
    </row>
    <row r="782" spans="1:99" ht="22.75" customHeight="1" x14ac:dyDescent="0.2">
      <c r="A782" s="12"/>
      <c r="B782" s="12"/>
      <c r="D782" s="12"/>
      <c r="E782" s="12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2"/>
    </row>
    <row r="783" spans="1:99" ht="22.75" customHeight="1" x14ac:dyDescent="0.2">
      <c r="A783" s="12"/>
      <c r="B783" s="12"/>
      <c r="D783" s="12"/>
      <c r="E783" s="12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2"/>
    </row>
    <row r="784" spans="1:99" ht="22.75" customHeight="1" x14ac:dyDescent="0.2">
      <c r="A784" s="12"/>
      <c r="B784" s="12"/>
      <c r="D784" s="12"/>
      <c r="E784" s="12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2"/>
    </row>
    <row r="785" spans="1:99" ht="22.75" customHeight="1" x14ac:dyDescent="0.2">
      <c r="A785" s="136"/>
      <c r="B785" s="12"/>
      <c r="D785" s="134"/>
      <c r="E785" s="12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2"/>
      <c r="CU785" s="12"/>
    </row>
    <row r="786" spans="1:99" ht="22.75" customHeight="1" x14ac:dyDescent="0.2">
      <c r="A786" s="12"/>
      <c r="B786" s="12"/>
      <c r="D786" s="12"/>
      <c r="E786" s="12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2"/>
    </row>
    <row r="787" spans="1:99" ht="22.75" customHeight="1" x14ac:dyDescent="0.2">
      <c r="A787" s="12"/>
      <c r="B787" s="12"/>
      <c r="D787" s="12"/>
      <c r="E787" s="12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2"/>
    </row>
    <row r="788" spans="1:99" ht="22.75" customHeight="1" x14ac:dyDescent="0.2">
      <c r="A788" s="12"/>
      <c r="B788" s="12"/>
      <c r="D788" s="12"/>
      <c r="E788" s="12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2"/>
    </row>
    <row r="789" spans="1:99" ht="22.75" customHeight="1" x14ac:dyDescent="0.2">
      <c r="A789" s="12"/>
      <c r="B789" s="12"/>
      <c r="D789" s="12"/>
      <c r="E789" s="12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2"/>
    </row>
    <row r="790" spans="1:99" ht="22.75" customHeight="1" x14ac:dyDescent="0.2">
      <c r="A790" s="12"/>
      <c r="B790" s="12"/>
      <c r="D790" s="12"/>
      <c r="E790" s="12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2"/>
    </row>
    <row r="791" spans="1:99" ht="22.75" customHeight="1" x14ac:dyDescent="0.2">
      <c r="A791" s="12"/>
      <c r="B791" s="12"/>
      <c r="D791" s="12"/>
      <c r="E791" s="12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2"/>
    </row>
    <row r="792" spans="1:99" ht="22.75" customHeight="1" x14ac:dyDescent="0.2">
      <c r="A792" s="12"/>
      <c r="B792" s="12"/>
      <c r="D792" s="12"/>
      <c r="E792" s="12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2"/>
    </row>
    <row r="793" spans="1:99" ht="22.75" customHeight="1" x14ac:dyDescent="0.2">
      <c r="A793" s="12"/>
      <c r="B793" s="12"/>
      <c r="D793" s="12"/>
      <c r="E793" s="12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2"/>
    </row>
    <row r="794" spans="1:99" ht="22.75" customHeight="1" x14ac:dyDescent="0.2">
      <c r="A794" s="12"/>
      <c r="B794" s="12"/>
      <c r="D794" s="12"/>
      <c r="E794" s="12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2"/>
    </row>
    <row r="795" spans="1:99" ht="22.75" customHeight="1" x14ac:dyDescent="0.2">
      <c r="A795" s="12"/>
      <c r="B795" s="12"/>
      <c r="D795" s="12"/>
      <c r="E795" s="12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2"/>
    </row>
    <row r="796" spans="1:99" ht="22.75" customHeight="1" x14ac:dyDescent="0.2">
      <c r="A796" s="12"/>
      <c r="B796" s="12"/>
      <c r="D796" s="12"/>
      <c r="E796" s="12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2"/>
    </row>
    <row r="797" spans="1:99" ht="22.75" customHeight="1" x14ac:dyDescent="0.2">
      <c r="A797" s="12"/>
      <c r="B797" s="12"/>
      <c r="D797" s="12"/>
      <c r="E797" s="12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2"/>
    </row>
    <row r="798" spans="1:99" ht="22.75" customHeight="1" x14ac:dyDescent="0.2">
      <c r="A798" s="12"/>
      <c r="B798" s="12"/>
      <c r="D798" s="12"/>
      <c r="E798" s="12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2"/>
    </row>
    <row r="799" spans="1:99" ht="22.75" customHeight="1" x14ac:dyDescent="0.2">
      <c r="A799" s="12"/>
      <c r="B799" s="12"/>
      <c r="D799" s="12"/>
      <c r="E799" s="12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2"/>
    </row>
    <row r="800" spans="1:99" ht="22.75" customHeight="1" x14ac:dyDescent="0.2">
      <c r="A800" s="12"/>
      <c r="B800" s="12"/>
      <c r="D800" s="12"/>
      <c r="E800" s="12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2"/>
    </row>
    <row r="801" spans="1:99" ht="22.75" customHeight="1" x14ac:dyDescent="0.2">
      <c r="A801" s="12"/>
      <c r="B801" s="12"/>
      <c r="D801" s="12"/>
      <c r="E801" s="12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2"/>
    </row>
    <row r="802" spans="1:99" ht="22.75" customHeight="1" x14ac:dyDescent="0.2">
      <c r="A802" s="12"/>
      <c r="B802" s="12"/>
      <c r="D802" s="12"/>
      <c r="E802" s="12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2"/>
    </row>
    <row r="803" spans="1:99" ht="22.75" customHeight="1" x14ac:dyDescent="0.2">
      <c r="A803" s="12"/>
      <c r="B803" s="12"/>
      <c r="D803" s="12"/>
      <c r="E803" s="12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2"/>
    </row>
    <row r="804" spans="1:99" ht="22.75" customHeight="1" x14ac:dyDescent="0.2">
      <c r="A804" s="12"/>
      <c r="B804" s="12"/>
      <c r="D804" s="12"/>
      <c r="E804" s="12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2"/>
    </row>
    <row r="805" spans="1:99" ht="22.75" customHeight="1" x14ac:dyDescent="0.2">
      <c r="A805" s="12"/>
      <c r="B805" s="12"/>
      <c r="D805" s="12"/>
      <c r="E805" s="12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2"/>
    </row>
    <row r="806" spans="1:99" ht="22.75" customHeight="1" x14ac:dyDescent="0.2">
      <c r="A806" s="12"/>
      <c r="B806" s="12"/>
      <c r="D806" s="12"/>
      <c r="E806" s="12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2"/>
    </row>
    <row r="807" spans="1:99" ht="22.75" customHeight="1" x14ac:dyDescent="0.2">
      <c r="A807" s="12"/>
      <c r="B807" s="12"/>
      <c r="D807" s="12"/>
      <c r="E807" s="12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2"/>
    </row>
    <row r="808" spans="1:99" ht="22.75" customHeight="1" x14ac:dyDescent="0.2">
      <c r="A808" s="12"/>
      <c r="B808" s="12"/>
      <c r="D808" s="12"/>
      <c r="E808" s="12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2"/>
    </row>
    <row r="809" spans="1:99" ht="22.75" customHeight="1" x14ac:dyDescent="0.2">
      <c r="A809" s="12"/>
      <c r="B809" s="12"/>
      <c r="D809" s="12"/>
      <c r="E809" s="12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2"/>
    </row>
    <row r="810" spans="1:99" ht="22.75" customHeight="1" x14ac:dyDescent="0.2">
      <c r="A810" s="12"/>
      <c r="B810" s="12"/>
      <c r="D810" s="12"/>
      <c r="E810" s="12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2"/>
    </row>
    <row r="811" spans="1:99" ht="22.75" customHeight="1" x14ac:dyDescent="0.2">
      <c r="A811" s="12"/>
      <c r="B811" s="12"/>
      <c r="D811" s="12"/>
      <c r="E811" s="12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2"/>
    </row>
    <row r="812" spans="1:99" ht="22.75" customHeight="1" x14ac:dyDescent="0.2">
      <c r="A812" s="12"/>
      <c r="B812" s="12"/>
      <c r="D812" s="12"/>
      <c r="E812" s="12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2"/>
    </row>
    <row r="813" spans="1:99" ht="22.75" customHeight="1" x14ac:dyDescent="0.2">
      <c r="A813" s="12"/>
      <c r="B813" s="12"/>
      <c r="D813" s="12"/>
      <c r="E813" s="12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2"/>
    </row>
    <row r="814" spans="1:99" ht="22.75" customHeight="1" x14ac:dyDescent="0.2">
      <c r="A814" s="12"/>
      <c r="B814" s="12"/>
      <c r="D814" s="12"/>
      <c r="E814" s="12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2"/>
    </row>
    <row r="815" spans="1:99" ht="22.75" customHeight="1" x14ac:dyDescent="0.2">
      <c r="A815" s="12"/>
      <c r="B815" s="12"/>
      <c r="D815" s="12"/>
      <c r="E815" s="12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2"/>
    </row>
    <row r="816" spans="1:99" ht="22.75" customHeight="1" x14ac:dyDescent="0.2">
      <c r="A816" s="12"/>
      <c r="B816" s="12"/>
      <c r="D816" s="12"/>
      <c r="E816" s="12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2"/>
    </row>
    <row r="817" spans="1:99" ht="22.75" customHeight="1" x14ac:dyDescent="0.2">
      <c r="A817" s="12"/>
      <c r="B817" s="12"/>
      <c r="D817" s="12"/>
      <c r="E817" s="12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2"/>
    </row>
    <row r="818" spans="1:99" ht="22.75" customHeight="1" x14ac:dyDescent="0.2">
      <c r="A818" s="12"/>
      <c r="B818" s="12"/>
      <c r="D818" s="12"/>
      <c r="E818" s="12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2"/>
    </row>
    <row r="819" spans="1:99" ht="22.75" customHeight="1" x14ac:dyDescent="0.2">
      <c r="A819" s="12"/>
      <c r="B819" s="12"/>
      <c r="D819" s="12"/>
      <c r="E819" s="12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2"/>
    </row>
    <row r="820" spans="1:99" ht="22.75" customHeight="1" x14ac:dyDescent="0.2">
      <c r="A820" s="12"/>
      <c r="B820" s="12"/>
      <c r="D820" s="12"/>
      <c r="E820" s="12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2"/>
    </row>
    <row r="821" spans="1:99" ht="22.75" customHeight="1" x14ac:dyDescent="0.2">
      <c r="A821" s="12"/>
      <c r="B821" s="12"/>
      <c r="D821" s="12"/>
      <c r="E821" s="12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2"/>
    </row>
    <row r="822" spans="1:99" ht="22.75" customHeight="1" x14ac:dyDescent="0.2">
      <c r="A822" s="12"/>
      <c r="B822" s="12"/>
      <c r="D822" s="12"/>
      <c r="E822" s="12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2"/>
    </row>
    <row r="823" spans="1:99" ht="22.75" customHeight="1" x14ac:dyDescent="0.2">
      <c r="A823" s="12"/>
      <c r="B823" s="12"/>
      <c r="D823" s="12"/>
      <c r="E823" s="12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2"/>
    </row>
    <row r="824" spans="1:99" ht="22.75" customHeight="1" x14ac:dyDescent="0.2">
      <c r="A824" s="12"/>
      <c r="B824" s="12"/>
      <c r="D824" s="12"/>
      <c r="E824" s="12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2"/>
    </row>
    <row r="825" spans="1:99" ht="22.75" customHeight="1" x14ac:dyDescent="0.2">
      <c r="A825" s="12"/>
      <c r="B825" s="12"/>
      <c r="D825" s="12"/>
      <c r="E825" s="12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2"/>
    </row>
    <row r="826" spans="1:99" ht="22.75" customHeight="1" x14ac:dyDescent="0.2">
      <c r="A826" s="12"/>
      <c r="B826" s="12"/>
      <c r="D826" s="12"/>
      <c r="E826" s="12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2"/>
    </row>
    <row r="827" spans="1:99" ht="22.75" customHeight="1" x14ac:dyDescent="0.2">
      <c r="A827" s="12"/>
      <c r="B827" s="12"/>
      <c r="D827" s="12"/>
      <c r="E827" s="12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2"/>
    </row>
    <row r="828" spans="1:99" ht="22.75" customHeight="1" x14ac:dyDescent="0.2">
      <c r="A828" s="12"/>
      <c r="B828" s="12"/>
      <c r="D828" s="12"/>
      <c r="E828" s="12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2"/>
    </row>
    <row r="829" spans="1:99" ht="22.75" customHeight="1" x14ac:dyDescent="0.2">
      <c r="A829" s="12"/>
      <c r="B829" s="12"/>
      <c r="D829" s="12"/>
      <c r="E829" s="12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2"/>
    </row>
    <row r="830" spans="1:99" ht="22.75" customHeight="1" x14ac:dyDescent="0.2">
      <c r="A830" s="12"/>
      <c r="B830" s="12"/>
      <c r="D830" s="12"/>
      <c r="E830" s="12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2"/>
    </row>
    <row r="831" spans="1:99" ht="22.75" customHeight="1" x14ac:dyDescent="0.2">
      <c r="A831" s="12"/>
      <c r="B831" s="12"/>
      <c r="D831" s="12"/>
      <c r="E831" s="12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2"/>
    </row>
    <row r="832" spans="1:99" ht="22.75" customHeight="1" x14ac:dyDescent="0.2">
      <c r="A832" s="12"/>
      <c r="B832" s="12"/>
      <c r="D832" s="12"/>
      <c r="E832" s="12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2"/>
    </row>
    <row r="833" spans="1:99" ht="22.75" customHeight="1" x14ac:dyDescent="0.2">
      <c r="A833" s="12"/>
      <c r="B833" s="12"/>
      <c r="D833" s="12"/>
      <c r="E833" s="12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2"/>
    </row>
    <row r="834" spans="1:99" ht="22.75" customHeight="1" x14ac:dyDescent="0.2">
      <c r="A834" s="12"/>
      <c r="B834" s="12"/>
      <c r="D834" s="12"/>
      <c r="E834" s="12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2"/>
    </row>
    <row r="835" spans="1:99" ht="22.75" customHeight="1" x14ac:dyDescent="0.2">
      <c r="A835" s="12"/>
      <c r="B835" s="12"/>
      <c r="D835" s="12"/>
      <c r="E835" s="12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2"/>
    </row>
    <row r="836" spans="1:99" ht="22.75" customHeight="1" x14ac:dyDescent="0.2">
      <c r="A836" s="12"/>
      <c r="B836" s="12"/>
      <c r="D836" s="12"/>
      <c r="E836" s="12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2"/>
    </row>
    <row r="837" spans="1:99" ht="22.75" customHeight="1" x14ac:dyDescent="0.2">
      <c r="A837" s="12"/>
      <c r="B837" s="12"/>
      <c r="D837" s="12"/>
      <c r="E837" s="12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2"/>
    </row>
    <row r="838" spans="1:99" ht="22.75" customHeight="1" x14ac:dyDescent="0.2">
      <c r="A838" s="12"/>
      <c r="B838" s="12"/>
      <c r="D838" s="12"/>
      <c r="E838" s="12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2"/>
    </row>
    <row r="839" spans="1:99" ht="22.75" customHeight="1" x14ac:dyDescent="0.2">
      <c r="A839" s="12"/>
      <c r="B839" s="12"/>
      <c r="D839" s="12"/>
      <c r="E839" s="12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2"/>
    </row>
    <row r="840" spans="1:99" ht="22.75" customHeight="1" x14ac:dyDescent="0.2">
      <c r="A840" s="12"/>
      <c r="B840" s="12"/>
      <c r="D840" s="12"/>
      <c r="E840" s="12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2"/>
    </row>
    <row r="841" spans="1:99" ht="22.75" customHeight="1" x14ac:dyDescent="0.2">
      <c r="A841" s="12"/>
      <c r="B841" s="12"/>
      <c r="D841" s="12"/>
      <c r="E841" s="12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2"/>
    </row>
    <row r="842" spans="1:99" ht="22.75" customHeight="1" x14ac:dyDescent="0.2">
      <c r="A842" s="12"/>
      <c r="B842" s="12"/>
      <c r="D842" s="12"/>
      <c r="E842" s="12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2"/>
    </row>
    <row r="843" spans="1:99" ht="22.75" customHeight="1" x14ac:dyDescent="0.2">
      <c r="A843" s="12"/>
      <c r="B843" s="12"/>
      <c r="D843" s="12"/>
      <c r="E843" s="12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2"/>
    </row>
    <row r="844" spans="1:99" ht="22.75" customHeight="1" x14ac:dyDescent="0.2">
      <c r="A844" s="12"/>
      <c r="B844" s="12"/>
      <c r="D844" s="12"/>
      <c r="E844" s="12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2"/>
    </row>
    <row r="845" spans="1:99" ht="22.75" customHeight="1" x14ac:dyDescent="0.2">
      <c r="A845" s="12"/>
      <c r="B845" s="12"/>
      <c r="D845" s="12"/>
      <c r="E845" s="12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2"/>
    </row>
    <row r="846" spans="1:99" ht="22.75" customHeight="1" x14ac:dyDescent="0.2">
      <c r="A846" s="12"/>
      <c r="B846" s="12"/>
      <c r="D846" s="12"/>
      <c r="E846" s="12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2"/>
    </row>
    <row r="847" spans="1:99" ht="22.75" customHeight="1" x14ac:dyDescent="0.2">
      <c r="A847" s="12"/>
      <c r="B847" s="12"/>
      <c r="D847" s="12"/>
      <c r="E847" s="12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2"/>
    </row>
    <row r="848" spans="1:99" ht="22.75" customHeight="1" x14ac:dyDescent="0.2">
      <c r="A848" s="12"/>
      <c r="B848" s="12"/>
      <c r="D848" s="12"/>
      <c r="E848" s="12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2"/>
    </row>
    <row r="849" spans="1:99" ht="22.75" customHeight="1" x14ac:dyDescent="0.2">
      <c r="A849" s="12"/>
      <c r="B849" s="12"/>
      <c r="D849" s="12"/>
      <c r="E849" s="12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2"/>
    </row>
    <row r="850" spans="1:99" ht="22.75" customHeight="1" x14ac:dyDescent="0.2">
      <c r="A850" s="12"/>
      <c r="B850" s="12"/>
      <c r="D850" s="12"/>
      <c r="E850" s="12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2"/>
    </row>
    <row r="851" spans="1:99" ht="22.75" customHeight="1" x14ac:dyDescent="0.2">
      <c r="A851" s="12"/>
      <c r="B851" s="12"/>
      <c r="D851" s="12"/>
      <c r="E851" s="12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2"/>
    </row>
    <row r="852" spans="1:99" ht="22.75" customHeight="1" x14ac:dyDescent="0.2">
      <c r="A852" s="12"/>
      <c r="B852" s="12"/>
      <c r="D852" s="12"/>
      <c r="E852" s="12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2"/>
    </row>
    <row r="853" spans="1:99" ht="22.75" customHeight="1" x14ac:dyDescent="0.2">
      <c r="A853" s="12"/>
      <c r="B853" s="12"/>
      <c r="D853" s="12"/>
      <c r="E853" s="12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2"/>
    </row>
    <row r="854" spans="1:99" ht="22.75" customHeight="1" x14ac:dyDescent="0.2">
      <c r="A854" s="12"/>
      <c r="B854" s="12"/>
      <c r="D854" s="12"/>
      <c r="E854" s="12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2"/>
    </row>
    <row r="855" spans="1:99" ht="22.75" customHeight="1" x14ac:dyDescent="0.2">
      <c r="A855" s="12"/>
      <c r="B855" s="12"/>
      <c r="D855" s="12"/>
      <c r="E855" s="12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2"/>
    </row>
    <row r="856" spans="1:99" ht="22.75" customHeight="1" x14ac:dyDescent="0.2">
      <c r="A856" s="12"/>
      <c r="B856" s="12"/>
      <c r="D856" s="12"/>
      <c r="E856" s="12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2"/>
    </row>
    <row r="857" spans="1:99" ht="22.75" customHeight="1" x14ac:dyDescent="0.2">
      <c r="A857" s="12"/>
      <c r="B857" s="12"/>
      <c r="D857" s="12"/>
      <c r="E857" s="12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2"/>
    </row>
    <row r="858" spans="1:99" ht="22.75" customHeight="1" x14ac:dyDescent="0.2">
      <c r="A858" s="12"/>
      <c r="B858" s="12"/>
      <c r="D858" s="12"/>
      <c r="E858" s="12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2"/>
    </row>
    <row r="859" spans="1:99" ht="22.75" customHeight="1" x14ac:dyDescent="0.2">
      <c r="A859" s="12"/>
      <c r="B859" s="12"/>
      <c r="D859" s="12"/>
      <c r="E859" s="12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2"/>
    </row>
    <row r="860" spans="1:99" ht="22.75" customHeight="1" x14ac:dyDescent="0.2">
      <c r="A860" s="12"/>
      <c r="B860" s="12"/>
      <c r="D860" s="12"/>
      <c r="E860" s="12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2"/>
    </row>
    <row r="861" spans="1:99" ht="22.75" customHeight="1" x14ac:dyDescent="0.2">
      <c r="A861" s="12"/>
      <c r="B861" s="12"/>
      <c r="D861" s="12"/>
      <c r="E861" s="12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2"/>
    </row>
    <row r="862" spans="1:99" ht="22.75" customHeight="1" x14ac:dyDescent="0.2">
      <c r="A862" s="12"/>
      <c r="B862" s="12"/>
      <c r="D862" s="12"/>
      <c r="E862" s="12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2"/>
    </row>
    <row r="863" spans="1:99" ht="22.75" customHeight="1" x14ac:dyDescent="0.2">
      <c r="A863" s="12"/>
      <c r="B863" s="12"/>
      <c r="D863" s="12"/>
      <c r="E863" s="12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2"/>
    </row>
    <row r="864" spans="1:99" ht="22.75" customHeight="1" x14ac:dyDescent="0.2">
      <c r="A864" s="12"/>
      <c r="B864" s="12"/>
      <c r="D864" s="12"/>
      <c r="E864" s="12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2"/>
    </row>
    <row r="865" spans="1:99" ht="22.75" customHeight="1" x14ac:dyDescent="0.2">
      <c r="A865" s="12"/>
      <c r="B865" s="12"/>
      <c r="D865" s="12"/>
      <c r="E865" s="12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2"/>
    </row>
    <row r="866" spans="1:99" ht="22.75" customHeight="1" x14ac:dyDescent="0.2">
      <c r="A866" s="12"/>
      <c r="B866" s="12"/>
      <c r="D866" s="12"/>
      <c r="E866" s="12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2"/>
    </row>
    <row r="867" spans="1:99" ht="22.75" customHeight="1" x14ac:dyDescent="0.2">
      <c r="A867" s="12"/>
      <c r="B867" s="12"/>
      <c r="D867" s="12"/>
      <c r="E867" s="12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2"/>
    </row>
    <row r="868" spans="1:99" ht="22.75" customHeight="1" x14ac:dyDescent="0.2">
      <c r="A868" s="12"/>
      <c r="B868" s="12"/>
      <c r="D868" s="12"/>
      <c r="E868" s="12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2"/>
    </row>
    <row r="869" spans="1:99" ht="22.75" customHeight="1" x14ac:dyDescent="0.2">
      <c r="A869" s="12"/>
      <c r="B869" s="12"/>
      <c r="D869" s="12"/>
      <c r="E869" s="12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2"/>
    </row>
    <row r="870" spans="1:99" ht="22.75" customHeight="1" x14ac:dyDescent="0.2">
      <c r="A870" s="12"/>
      <c r="B870" s="12"/>
      <c r="D870" s="12"/>
      <c r="E870" s="12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2"/>
    </row>
    <row r="871" spans="1:99" ht="22.75" customHeight="1" x14ac:dyDescent="0.2">
      <c r="A871" s="12"/>
      <c r="B871" s="12"/>
      <c r="D871" s="12"/>
      <c r="E871" s="12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2"/>
    </row>
    <row r="872" spans="1:99" ht="22.75" customHeight="1" x14ac:dyDescent="0.2">
      <c r="A872" s="12"/>
      <c r="B872" s="12"/>
      <c r="D872" s="12"/>
      <c r="E872" s="12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2"/>
    </row>
    <row r="873" spans="1:99" ht="22.75" customHeight="1" x14ac:dyDescent="0.2">
      <c r="A873" s="12"/>
      <c r="B873" s="12"/>
      <c r="D873" s="12"/>
      <c r="E873" s="12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2"/>
    </row>
    <row r="874" spans="1:99" ht="22.75" customHeight="1" x14ac:dyDescent="0.2">
      <c r="A874" s="12"/>
      <c r="B874" s="12"/>
      <c r="D874" s="12"/>
      <c r="E874" s="12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2"/>
    </row>
    <row r="875" spans="1:99" ht="22.75" customHeight="1" x14ac:dyDescent="0.2">
      <c r="A875" s="12"/>
      <c r="B875" s="12"/>
      <c r="D875" s="12"/>
      <c r="E875" s="12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2"/>
    </row>
    <row r="876" spans="1:99" ht="22.75" customHeight="1" x14ac:dyDescent="0.2">
      <c r="A876" s="12"/>
      <c r="B876" s="12"/>
      <c r="D876" s="12"/>
      <c r="E876" s="12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2"/>
    </row>
    <row r="877" spans="1:99" ht="22.75" customHeight="1" x14ac:dyDescent="0.2">
      <c r="A877" s="12"/>
      <c r="B877" s="12"/>
      <c r="D877" s="12"/>
      <c r="E877" s="12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2"/>
    </row>
    <row r="878" spans="1:99" ht="22.75" customHeight="1" x14ac:dyDescent="0.2">
      <c r="A878" s="12"/>
      <c r="B878" s="12"/>
      <c r="D878" s="12"/>
      <c r="E878" s="12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2"/>
    </row>
    <row r="879" spans="1:99" ht="22.75" customHeight="1" x14ac:dyDescent="0.2">
      <c r="A879" s="12"/>
      <c r="B879" s="12"/>
      <c r="D879" s="12"/>
      <c r="E879" s="12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2"/>
    </row>
    <row r="880" spans="1:99" ht="22.75" customHeight="1" x14ac:dyDescent="0.2">
      <c r="A880" s="12"/>
      <c r="B880" s="12"/>
      <c r="D880" s="12"/>
      <c r="E880" s="12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2"/>
    </row>
    <row r="881" spans="1:99" ht="22.75" customHeight="1" x14ac:dyDescent="0.2">
      <c r="A881" s="12"/>
      <c r="B881" s="12"/>
      <c r="D881" s="12"/>
      <c r="E881" s="12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2"/>
    </row>
    <row r="882" spans="1:99" ht="22.75" customHeight="1" x14ac:dyDescent="0.2">
      <c r="A882" s="12"/>
      <c r="B882" s="12"/>
      <c r="D882" s="12"/>
      <c r="E882" s="12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2"/>
    </row>
    <row r="883" spans="1:99" ht="22.75" customHeight="1" x14ac:dyDescent="0.2">
      <c r="A883" s="12"/>
      <c r="B883" s="12"/>
      <c r="D883" s="12"/>
      <c r="E883" s="12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2"/>
    </row>
    <row r="884" spans="1:99" ht="22.75" customHeight="1" x14ac:dyDescent="0.2">
      <c r="A884" s="12"/>
      <c r="B884" s="12"/>
      <c r="D884" s="12"/>
      <c r="E884" s="12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2"/>
    </row>
    <row r="885" spans="1:99" ht="22.75" customHeight="1" x14ac:dyDescent="0.2">
      <c r="A885" s="12"/>
      <c r="B885" s="12"/>
      <c r="D885" s="12"/>
      <c r="E885" s="12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2"/>
    </row>
    <row r="886" spans="1:99" ht="22.75" customHeight="1" x14ac:dyDescent="0.2">
      <c r="A886" s="12"/>
      <c r="B886" s="12"/>
      <c r="D886" s="12"/>
      <c r="E886" s="12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2"/>
    </row>
    <row r="887" spans="1:99" ht="22.75" customHeight="1" x14ac:dyDescent="0.2">
      <c r="A887" s="12"/>
      <c r="B887" s="12"/>
      <c r="D887" s="12"/>
      <c r="E887" s="12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2"/>
    </row>
    <row r="888" spans="1:99" ht="22.75" customHeight="1" x14ac:dyDescent="0.2">
      <c r="A888" s="12"/>
      <c r="B888" s="12"/>
      <c r="D888" s="12"/>
      <c r="E888" s="12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2"/>
    </row>
    <row r="889" spans="1:99" ht="22.75" customHeight="1" x14ac:dyDescent="0.2">
      <c r="A889" s="12"/>
      <c r="B889" s="12"/>
      <c r="D889" s="12"/>
      <c r="E889" s="12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2"/>
    </row>
    <row r="890" spans="1:99" ht="22.75" customHeight="1" x14ac:dyDescent="0.2">
      <c r="A890" s="12"/>
      <c r="B890" s="12"/>
      <c r="D890" s="12"/>
      <c r="E890" s="12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2"/>
    </row>
    <row r="891" spans="1:99" ht="22.75" customHeight="1" x14ac:dyDescent="0.2">
      <c r="A891" s="12"/>
      <c r="B891" s="12"/>
      <c r="D891" s="12"/>
      <c r="E891" s="12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2"/>
    </row>
    <row r="892" spans="1:99" ht="22.75" customHeight="1" x14ac:dyDescent="0.2">
      <c r="A892" s="12"/>
      <c r="B892" s="12"/>
      <c r="D892" s="12"/>
      <c r="E892" s="12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2"/>
    </row>
    <row r="893" spans="1:99" ht="22.75" customHeight="1" x14ac:dyDescent="0.2">
      <c r="A893" s="12"/>
      <c r="B893" s="12"/>
      <c r="D893" s="12"/>
      <c r="E893" s="12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2"/>
    </row>
    <row r="894" spans="1:99" ht="22.75" customHeight="1" x14ac:dyDescent="0.2">
      <c r="A894" s="12"/>
      <c r="B894" s="12"/>
      <c r="D894" s="12"/>
      <c r="E894" s="12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2"/>
    </row>
    <row r="895" spans="1:99" ht="22.75" customHeight="1" x14ac:dyDescent="0.2">
      <c r="A895" s="12"/>
      <c r="B895" s="12"/>
      <c r="D895" s="12"/>
      <c r="E895" s="12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2"/>
    </row>
    <row r="896" spans="1:99" ht="22.75" customHeight="1" x14ac:dyDescent="0.2">
      <c r="A896" s="12"/>
      <c r="B896" s="12"/>
      <c r="D896" s="12"/>
      <c r="E896" s="12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2"/>
    </row>
    <row r="897" spans="1:99" ht="22.75" customHeight="1" x14ac:dyDescent="0.2">
      <c r="A897" s="12"/>
      <c r="B897" s="12"/>
      <c r="D897" s="12"/>
      <c r="E897" s="12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2"/>
    </row>
    <row r="898" spans="1:99" ht="22.75" customHeight="1" x14ac:dyDescent="0.2">
      <c r="A898" s="12"/>
      <c r="B898" s="12"/>
      <c r="D898" s="12"/>
      <c r="E898" s="12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2"/>
    </row>
    <row r="899" spans="1:99" ht="22.75" customHeight="1" x14ac:dyDescent="0.2">
      <c r="A899" s="12"/>
      <c r="B899" s="12"/>
      <c r="D899" s="12"/>
      <c r="E899" s="12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2"/>
    </row>
    <row r="900" spans="1:99" ht="22.75" customHeight="1" x14ac:dyDescent="0.2">
      <c r="A900" s="12"/>
      <c r="B900" s="12"/>
      <c r="D900" s="12"/>
      <c r="E900" s="12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2"/>
    </row>
    <row r="901" spans="1:99" ht="22.75" customHeight="1" x14ac:dyDescent="0.2">
      <c r="A901" s="12"/>
      <c r="B901" s="12"/>
      <c r="D901" s="12"/>
      <c r="E901" s="12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2"/>
    </row>
    <row r="902" spans="1:99" ht="22.75" customHeight="1" x14ac:dyDescent="0.2">
      <c r="A902" s="12"/>
      <c r="B902" s="12"/>
      <c r="D902" s="12"/>
      <c r="E902" s="12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2"/>
    </row>
    <row r="903" spans="1:99" ht="22.75" customHeight="1" x14ac:dyDescent="0.2">
      <c r="A903" s="12"/>
      <c r="B903" s="12"/>
      <c r="D903" s="12"/>
      <c r="E903" s="12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2"/>
    </row>
    <row r="904" spans="1:99" ht="22.75" customHeight="1" x14ac:dyDescent="0.2">
      <c r="A904" s="12"/>
      <c r="B904" s="12"/>
      <c r="D904" s="12"/>
      <c r="E904" s="12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2"/>
    </row>
    <row r="905" spans="1:99" ht="22.75" customHeight="1" x14ac:dyDescent="0.2">
      <c r="A905" s="12"/>
      <c r="B905" s="12"/>
      <c r="D905" s="12"/>
      <c r="E905" s="12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2"/>
    </row>
    <row r="906" spans="1:99" ht="22.75" customHeight="1" x14ac:dyDescent="0.2">
      <c r="A906" s="12"/>
      <c r="B906" s="12"/>
      <c r="D906" s="12"/>
      <c r="E906" s="12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2"/>
    </row>
    <row r="907" spans="1:99" ht="22.75" customHeight="1" x14ac:dyDescent="0.2">
      <c r="A907" s="12"/>
      <c r="B907" s="12"/>
      <c r="D907" s="12"/>
      <c r="E907" s="12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2"/>
    </row>
    <row r="908" spans="1:99" ht="22.75" customHeight="1" x14ac:dyDescent="0.2">
      <c r="A908" s="12"/>
      <c r="B908" s="12"/>
      <c r="D908" s="12"/>
      <c r="E908" s="12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2"/>
    </row>
    <row r="909" spans="1:99" ht="22.75" customHeight="1" x14ac:dyDescent="0.2">
      <c r="A909" s="12"/>
      <c r="B909" s="12"/>
      <c r="D909" s="12"/>
      <c r="E909" s="12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2"/>
    </row>
    <row r="910" spans="1:99" ht="22.75" customHeight="1" x14ac:dyDescent="0.2">
      <c r="A910" s="12"/>
      <c r="B910" s="12"/>
      <c r="D910" s="12"/>
      <c r="E910" s="12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2"/>
    </row>
    <row r="911" spans="1:99" ht="22.75" customHeight="1" x14ac:dyDescent="0.2">
      <c r="A911" s="12"/>
      <c r="B911" s="12"/>
      <c r="D911" s="12"/>
      <c r="E911" s="12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2"/>
    </row>
    <row r="912" spans="1:99" ht="22.75" customHeight="1" x14ac:dyDescent="0.2">
      <c r="A912" s="12"/>
      <c r="B912" s="12"/>
      <c r="D912" s="12"/>
      <c r="E912" s="12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2"/>
    </row>
    <row r="913" spans="1:99" ht="22.75" customHeight="1" x14ac:dyDescent="0.2">
      <c r="A913" s="12"/>
      <c r="B913" s="12"/>
      <c r="D913" s="12"/>
      <c r="E913" s="12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2"/>
    </row>
    <row r="914" spans="1:99" ht="22.75" customHeight="1" x14ac:dyDescent="0.2">
      <c r="A914" s="12"/>
      <c r="B914" s="12"/>
      <c r="D914" s="12"/>
      <c r="E914" s="12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2"/>
    </row>
    <row r="915" spans="1:99" ht="22.75" customHeight="1" x14ac:dyDescent="0.2">
      <c r="A915" s="12"/>
      <c r="B915" s="12"/>
      <c r="D915" s="12"/>
      <c r="E915" s="12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2"/>
    </row>
    <row r="916" spans="1:99" ht="22.75" customHeight="1" x14ac:dyDescent="0.2">
      <c r="A916" s="12"/>
      <c r="B916" s="12"/>
      <c r="D916" s="12"/>
      <c r="E916" s="12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2"/>
    </row>
    <row r="917" spans="1:99" ht="22.75" customHeight="1" x14ac:dyDescent="0.2">
      <c r="A917" s="12"/>
      <c r="B917" s="12"/>
      <c r="D917" s="12"/>
      <c r="E917" s="12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2"/>
    </row>
    <row r="918" spans="1:99" ht="22.75" customHeight="1" x14ac:dyDescent="0.2">
      <c r="A918" s="12"/>
      <c r="B918" s="12"/>
      <c r="D918" s="12"/>
      <c r="E918" s="12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2"/>
    </row>
    <row r="919" spans="1:99" ht="22.75" customHeight="1" x14ac:dyDescent="0.2">
      <c r="A919" s="12"/>
      <c r="B919" s="12"/>
      <c r="D919" s="12"/>
      <c r="E919" s="12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2"/>
    </row>
    <row r="920" spans="1:99" ht="22.75" customHeight="1" x14ac:dyDescent="0.2">
      <c r="A920" s="12"/>
      <c r="B920" s="12"/>
      <c r="D920" s="12"/>
      <c r="E920" s="12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2"/>
    </row>
    <row r="921" spans="1:99" ht="22.75" customHeight="1" x14ac:dyDescent="0.2">
      <c r="A921" s="12"/>
      <c r="B921" s="12"/>
      <c r="D921" s="12"/>
      <c r="E921" s="12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2"/>
    </row>
    <row r="922" spans="1:99" ht="22.75" customHeight="1" x14ac:dyDescent="0.2">
      <c r="A922" s="12"/>
      <c r="B922" s="12"/>
      <c r="D922" s="12"/>
      <c r="E922" s="12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2"/>
    </row>
    <row r="923" spans="1:99" ht="22.75" customHeight="1" x14ac:dyDescent="0.2">
      <c r="A923" s="12"/>
      <c r="B923" s="12"/>
      <c r="D923" s="12"/>
      <c r="E923" s="12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2"/>
    </row>
    <row r="924" spans="1:99" ht="22.75" customHeight="1" x14ac:dyDescent="0.2">
      <c r="A924" s="12"/>
      <c r="B924" s="12"/>
      <c r="D924" s="12"/>
      <c r="E924" s="12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2"/>
    </row>
    <row r="925" spans="1:99" ht="22.75" customHeight="1" x14ac:dyDescent="0.2">
      <c r="A925" s="12"/>
      <c r="B925" s="12"/>
      <c r="D925" s="12"/>
      <c r="E925" s="12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2"/>
    </row>
    <row r="926" spans="1:99" ht="22.75" customHeight="1" x14ac:dyDescent="0.2">
      <c r="A926" s="12"/>
      <c r="B926" s="12"/>
      <c r="D926" s="12"/>
      <c r="E926" s="12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2"/>
    </row>
    <row r="927" spans="1:99" ht="22.75" customHeight="1" x14ac:dyDescent="0.2">
      <c r="A927" s="12"/>
      <c r="B927" s="12"/>
      <c r="D927" s="12"/>
      <c r="E927" s="12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2"/>
    </row>
    <row r="928" spans="1:99" ht="22.75" customHeight="1" x14ac:dyDescent="0.2">
      <c r="A928" s="12"/>
      <c r="B928" s="12"/>
      <c r="D928" s="12"/>
      <c r="E928" s="12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2"/>
    </row>
    <row r="929" spans="1:99" ht="22.75" customHeight="1" x14ac:dyDescent="0.2">
      <c r="A929" s="12"/>
      <c r="B929" s="12"/>
      <c r="D929" s="12"/>
      <c r="E929" s="12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2"/>
    </row>
    <row r="930" spans="1:99" ht="22.75" customHeight="1" x14ac:dyDescent="0.2">
      <c r="A930" s="12"/>
      <c r="B930" s="12"/>
      <c r="D930" s="12"/>
      <c r="E930" s="12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2"/>
    </row>
    <row r="931" spans="1:99" ht="22.75" customHeight="1" x14ac:dyDescent="0.2">
      <c r="A931" s="12"/>
      <c r="B931" s="12"/>
      <c r="D931" s="12"/>
      <c r="E931" s="12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2"/>
    </row>
    <row r="932" spans="1:99" ht="22.75" customHeight="1" x14ac:dyDescent="0.2">
      <c r="A932" s="12"/>
      <c r="B932" s="12"/>
      <c r="D932" s="12"/>
      <c r="E932" s="12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2"/>
    </row>
    <row r="933" spans="1:99" ht="22.75" customHeight="1" x14ac:dyDescent="0.2">
      <c r="A933" s="12"/>
      <c r="B933" s="12"/>
      <c r="D933" s="12"/>
      <c r="E933" s="12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2"/>
    </row>
    <row r="934" spans="1:99" ht="22.75" customHeight="1" x14ac:dyDescent="0.2">
      <c r="A934" s="12"/>
      <c r="B934" s="12"/>
      <c r="D934" s="12"/>
      <c r="E934" s="12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2"/>
    </row>
    <row r="935" spans="1:99" ht="22.75" customHeight="1" x14ac:dyDescent="0.2">
      <c r="A935" s="12"/>
      <c r="B935" s="12"/>
      <c r="D935" s="12"/>
      <c r="E935" s="12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2"/>
    </row>
    <row r="936" spans="1:99" ht="22.75" customHeight="1" x14ac:dyDescent="0.2">
      <c r="A936" s="12"/>
      <c r="B936" s="12"/>
      <c r="D936" s="12"/>
      <c r="E936" s="12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2"/>
    </row>
    <row r="937" spans="1:99" ht="22.75" customHeight="1" x14ac:dyDescent="0.2">
      <c r="A937" s="12"/>
      <c r="B937" s="12"/>
      <c r="D937" s="12"/>
      <c r="E937" s="12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2"/>
    </row>
    <row r="938" spans="1:99" ht="22.75" customHeight="1" x14ac:dyDescent="0.2">
      <c r="A938" s="12"/>
      <c r="B938" s="12"/>
      <c r="D938" s="12"/>
      <c r="E938" s="12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2"/>
    </row>
    <row r="939" spans="1:99" ht="22.75" customHeight="1" x14ac:dyDescent="0.2">
      <c r="A939" s="12"/>
      <c r="B939" s="12"/>
      <c r="D939" s="12"/>
      <c r="E939" s="12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2"/>
    </row>
    <row r="940" spans="1:99" ht="22.75" customHeight="1" x14ac:dyDescent="0.2">
      <c r="A940" s="12"/>
      <c r="B940" s="12"/>
      <c r="D940" s="12"/>
      <c r="E940" s="12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2"/>
    </row>
    <row r="941" spans="1:99" ht="22.75" customHeight="1" x14ac:dyDescent="0.2">
      <c r="A941" s="12"/>
      <c r="B941" s="12"/>
      <c r="D941" s="12"/>
      <c r="E941" s="12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2"/>
    </row>
    <row r="942" spans="1:99" ht="22.75" customHeight="1" x14ac:dyDescent="0.2">
      <c r="A942" s="12"/>
      <c r="B942" s="12"/>
      <c r="D942" s="12"/>
      <c r="E942" s="12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2"/>
    </row>
    <row r="943" spans="1:99" ht="22.75" customHeight="1" x14ac:dyDescent="0.2">
      <c r="A943" s="12"/>
      <c r="B943" s="12"/>
      <c r="D943" s="12"/>
      <c r="E943" s="12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2"/>
    </row>
    <row r="944" spans="1:99" ht="22.75" customHeight="1" x14ac:dyDescent="0.2">
      <c r="A944" s="12"/>
      <c r="B944" s="12"/>
      <c r="D944" s="12"/>
      <c r="E944" s="12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2"/>
    </row>
    <row r="945" spans="1:99" ht="22.75" customHeight="1" x14ac:dyDescent="0.2">
      <c r="A945" s="12"/>
      <c r="B945" s="12"/>
      <c r="D945" s="12"/>
      <c r="E945" s="12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2"/>
    </row>
    <row r="946" spans="1:99" ht="22.75" customHeight="1" x14ac:dyDescent="0.2">
      <c r="A946" s="12"/>
      <c r="B946" s="12"/>
      <c r="D946" s="12"/>
      <c r="E946" s="12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2"/>
    </row>
    <row r="947" spans="1:99" ht="22.75" customHeight="1" x14ac:dyDescent="0.2">
      <c r="A947" s="12"/>
      <c r="B947" s="12"/>
      <c r="D947" s="12"/>
      <c r="E947" s="12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2"/>
    </row>
    <row r="948" spans="1:99" ht="22.75" customHeight="1" x14ac:dyDescent="0.2">
      <c r="A948" s="12"/>
      <c r="B948" s="12"/>
      <c r="D948" s="12"/>
      <c r="E948" s="12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2"/>
    </row>
    <row r="949" spans="1:99" ht="22.75" customHeight="1" x14ac:dyDescent="0.2">
      <c r="A949" s="12"/>
      <c r="B949" s="12"/>
      <c r="D949" s="12"/>
      <c r="E949" s="12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2"/>
    </row>
    <row r="950" spans="1:99" ht="22.75" customHeight="1" x14ac:dyDescent="0.2">
      <c r="A950" s="12"/>
      <c r="B950" s="12"/>
      <c r="D950" s="12"/>
      <c r="E950" s="12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2"/>
    </row>
    <row r="951" spans="1:99" ht="22.75" customHeight="1" x14ac:dyDescent="0.2">
      <c r="A951" s="12"/>
      <c r="B951" s="12"/>
      <c r="D951" s="12"/>
      <c r="E951" s="12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2"/>
    </row>
    <row r="952" spans="1:99" ht="22.75" customHeight="1" x14ac:dyDescent="0.2">
      <c r="A952" s="12"/>
      <c r="B952" s="12"/>
      <c r="D952" s="12"/>
      <c r="E952" s="12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2"/>
    </row>
    <row r="953" spans="1:99" ht="22.75" customHeight="1" x14ac:dyDescent="0.2">
      <c r="A953" s="12"/>
      <c r="B953" s="12"/>
      <c r="D953" s="12"/>
      <c r="E953" s="12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2"/>
    </row>
    <row r="954" spans="1:99" ht="22.75" customHeight="1" x14ac:dyDescent="0.2">
      <c r="A954" s="12"/>
      <c r="B954" s="12"/>
      <c r="D954" s="12"/>
      <c r="E954" s="12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2"/>
    </row>
    <row r="955" spans="1:99" ht="22.75" customHeight="1" x14ac:dyDescent="0.2">
      <c r="A955" s="12"/>
      <c r="B955" s="12"/>
      <c r="D955" s="12"/>
      <c r="E955" s="12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2"/>
    </row>
    <row r="956" spans="1:99" ht="22.75" customHeight="1" x14ac:dyDescent="0.2">
      <c r="A956" s="12"/>
      <c r="B956" s="12"/>
      <c r="D956" s="12"/>
      <c r="E956" s="12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2"/>
    </row>
    <row r="957" spans="1:99" ht="22.75" customHeight="1" x14ac:dyDescent="0.2">
      <c r="A957" s="12"/>
      <c r="B957" s="12"/>
      <c r="D957" s="12"/>
      <c r="E957" s="12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2"/>
    </row>
    <row r="958" spans="1:99" ht="22.75" customHeight="1" x14ac:dyDescent="0.2">
      <c r="A958" s="12"/>
      <c r="B958" s="12"/>
      <c r="D958" s="12"/>
      <c r="E958" s="12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2"/>
    </row>
    <row r="959" spans="1:99" ht="22.75" customHeight="1" x14ac:dyDescent="0.2">
      <c r="A959" s="12"/>
      <c r="B959" s="12"/>
      <c r="D959" s="12"/>
      <c r="E959" s="12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2"/>
    </row>
    <row r="960" spans="1:99" ht="22.75" customHeight="1" x14ac:dyDescent="0.2">
      <c r="A960" s="12"/>
      <c r="B960" s="12"/>
      <c r="D960" s="12"/>
      <c r="E960" s="12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2"/>
    </row>
    <row r="961" spans="1:99" ht="22.75" customHeight="1" x14ac:dyDescent="0.2">
      <c r="A961" s="12"/>
      <c r="B961" s="12"/>
      <c r="D961" s="12"/>
      <c r="E961" s="12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2"/>
    </row>
    <row r="962" spans="1:99" ht="22.75" customHeight="1" x14ac:dyDescent="0.2">
      <c r="A962" s="12"/>
      <c r="B962" s="12"/>
      <c r="D962" s="12"/>
      <c r="E962" s="12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2"/>
    </row>
    <row r="963" spans="1:99" ht="22.75" customHeight="1" x14ac:dyDescent="0.2">
      <c r="A963" s="12"/>
      <c r="B963" s="12"/>
      <c r="D963" s="12"/>
      <c r="E963" s="12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2"/>
    </row>
    <row r="964" spans="1:99" ht="22.75" customHeight="1" x14ac:dyDescent="0.2">
      <c r="A964" s="12"/>
      <c r="B964" s="12"/>
      <c r="D964" s="12"/>
      <c r="E964" s="12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2"/>
    </row>
    <row r="965" spans="1:99" ht="22.75" customHeight="1" x14ac:dyDescent="0.2">
      <c r="A965" s="12"/>
      <c r="B965" s="12"/>
      <c r="D965" s="12"/>
      <c r="E965" s="12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2"/>
    </row>
    <row r="966" spans="1:99" ht="22.75" customHeight="1" x14ac:dyDescent="0.2">
      <c r="A966" s="12"/>
      <c r="B966" s="12"/>
      <c r="D966" s="12"/>
      <c r="E966" s="12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2"/>
    </row>
    <row r="967" spans="1:99" ht="22.75" customHeight="1" x14ac:dyDescent="0.2">
      <c r="A967" s="12"/>
      <c r="B967" s="12"/>
      <c r="D967" s="12"/>
      <c r="E967" s="12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2"/>
    </row>
    <row r="968" spans="1:99" ht="22.75" customHeight="1" x14ac:dyDescent="0.2">
      <c r="A968" s="12"/>
      <c r="B968" s="12"/>
      <c r="D968" s="12"/>
      <c r="E968" s="12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2"/>
    </row>
    <row r="969" spans="1:99" ht="22.75" customHeight="1" x14ac:dyDescent="0.2">
      <c r="A969" s="12"/>
      <c r="B969" s="12"/>
      <c r="D969" s="12"/>
      <c r="E969" s="12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2"/>
    </row>
    <row r="970" spans="1:99" ht="22.75" customHeight="1" x14ac:dyDescent="0.2">
      <c r="A970" s="12"/>
      <c r="B970" s="12"/>
      <c r="D970" s="12"/>
      <c r="E970" s="12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2"/>
    </row>
    <row r="971" spans="1:99" ht="22.75" customHeight="1" x14ac:dyDescent="0.2">
      <c r="A971" s="12"/>
      <c r="B971" s="12"/>
      <c r="D971" s="12"/>
      <c r="E971" s="12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2"/>
    </row>
    <row r="972" spans="1:99" ht="22.75" customHeight="1" x14ac:dyDescent="0.2">
      <c r="A972" s="12"/>
      <c r="B972" s="12"/>
      <c r="D972" s="12"/>
      <c r="E972" s="12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2"/>
    </row>
    <row r="973" spans="1:99" ht="22.75" customHeight="1" x14ac:dyDescent="0.2">
      <c r="A973" s="12"/>
      <c r="B973" s="12"/>
      <c r="D973" s="12"/>
      <c r="E973" s="12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2"/>
    </row>
    <row r="974" spans="1:99" ht="22.75" customHeight="1" x14ac:dyDescent="0.2">
      <c r="A974" s="12"/>
      <c r="B974" s="12"/>
      <c r="D974" s="12"/>
      <c r="E974" s="12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2"/>
    </row>
    <row r="975" spans="1:99" ht="22.75" customHeight="1" x14ac:dyDescent="0.2">
      <c r="A975" s="12"/>
      <c r="B975" s="12"/>
      <c r="D975" s="12"/>
      <c r="E975" s="12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2"/>
    </row>
    <row r="976" spans="1:99" ht="22.75" customHeight="1" x14ac:dyDescent="0.2">
      <c r="A976" s="12"/>
      <c r="B976" s="12"/>
      <c r="D976" s="12"/>
      <c r="E976" s="12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2"/>
    </row>
    <row r="977" spans="1:99" ht="22.75" customHeight="1" x14ac:dyDescent="0.2">
      <c r="A977" s="12"/>
      <c r="B977" s="12"/>
      <c r="D977" s="12"/>
      <c r="E977" s="12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2"/>
    </row>
    <row r="978" spans="1:99" ht="22.75" customHeight="1" x14ac:dyDescent="0.2">
      <c r="A978" s="12"/>
      <c r="B978" s="12"/>
      <c r="D978" s="12"/>
      <c r="E978" s="12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2"/>
    </row>
    <row r="979" spans="1:99" ht="22.75" customHeight="1" x14ac:dyDescent="0.2">
      <c r="A979" s="12"/>
      <c r="B979" s="12"/>
      <c r="D979" s="12"/>
      <c r="E979" s="12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2"/>
    </row>
    <row r="980" spans="1:99" ht="22.75" customHeight="1" x14ac:dyDescent="0.2">
      <c r="A980" s="12"/>
      <c r="B980" s="12"/>
      <c r="D980" s="12"/>
      <c r="E980" s="12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2"/>
    </row>
    <row r="981" spans="1:99" ht="22.75" customHeight="1" x14ac:dyDescent="0.2">
      <c r="A981" s="12"/>
      <c r="B981" s="12"/>
      <c r="D981" s="12"/>
      <c r="E981" s="12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2"/>
    </row>
    <row r="982" spans="1:99" ht="22.75" customHeight="1" x14ac:dyDescent="0.2">
      <c r="A982" s="12"/>
      <c r="B982" s="12"/>
      <c r="D982" s="12"/>
      <c r="E982" s="12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2"/>
    </row>
    <row r="983" spans="1:99" ht="22.75" customHeight="1" x14ac:dyDescent="0.2">
      <c r="A983" s="12"/>
      <c r="B983" s="12"/>
      <c r="D983" s="12"/>
      <c r="E983" s="12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2"/>
    </row>
    <row r="984" spans="1:99" ht="22.75" customHeight="1" x14ac:dyDescent="0.2">
      <c r="A984" s="12"/>
      <c r="B984" s="12"/>
      <c r="D984" s="12"/>
      <c r="E984" s="12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2"/>
    </row>
    <row r="985" spans="1:99" ht="22.75" customHeight="1" x14ac:dyDescent="0.2">
      <c r="A985" s="12"/>
      <c r="B985" s="12"/>
      <c r="D985" s="12"/>
      <c r="E985" s="12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2"/>
    </row>
    <row r="986" spans="1:99" ht="22.75" customHeight="1" x14ac:dyDescent="0.2">
      <c r="A986" s="12"/>
      <c r="B986" s="12"/>
      <c r="D986" s="12"/>
      <c r="E986" s="12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2"/>
    </row>
    <row r="987" spans="1:99" ht="22.75" customHeight="1" x14ac:dyDescent="0.2">
      <c r="A987" s="12"/>
      <c r="B987" s="12"/>
      <c r="D987" s="12"/>
      <c r="E987" s="12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2"/>
    </row>
    <row r="988" spans="1:99" ht="22.75" customHeight="1" x14ac:dyDescent="0.2">
      <c r="A988" s="12"/>
      <c r="B988" s="12"/>
      <c r="D988" s="12"/>
      <c r="E988" s="12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2"/>
    </row>
    <row r="989" spans="1:99" ht="22.75" customHeight="1" x14ac:dyDescent="0.2">
      <c r="A989" s="12"/>
      <c r="B989" s="12"/>
      <c r="D989" s="12"/>
      <c r="E989" s="12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2"/>
    </row>
    <row r="990" spans="1:99" ht="22.75" customHeight="1" x14ac:dyDescent="0.2">
      <c r="A990" s="12"/>
      <c r="B990" s="12"/>
      <c r="D990" s="12"/>
      <c r="E990" s="12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2"/>
    </row>
    <row r="991" spans="1:99" ht="22.75" customHeight="1" x14ac:dyDescent="0.2">
      <c r="A991" s="12"/>
      <c r="B991" s="12"/>
      <c r="D991" s="12"/>
      <c r="E991" s="12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2"/>
    </row>
    <row r="992" spans="1:99" ht="22.75" customHeight="1" x14ac:dyDescent="0.2">
      <c r="A992" s="12"/>
      <c r="B992" s="12"/>
      <c r="D992" s="12"/>
      <c r="E992" s="12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2"/>
    </row>
    <row r="993" spans="1:99" ht="22.75" customHeight="1" x14ac:dyDescent="0.2">
      <c r="A993" s="12"/>
      <c r="B993" s="12"/>
      <c r="D993" s="12"/>
      <c r="E993" s="12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2"/>
    </row>
    <row r="994" spans="1:99" ht="22.75" customHeight="1" x14ac:dyDescent="0.2">
      <c r="A994" s="12"/>
      <c r="B994" s="12"/>
      <c r="D994" s="12"/>
      <c r="E994" s="12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2"/>
    </row>
    <row r="995" spans="1:99" ht="22.75" customHeight="1" x14ac:dyDescent="0.2">
      <c r="A995" s="12"/>
      <c r="B995" s="12"/>
      <c r="D995" s="12"/>
      <c r="E995" s="12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2"/>
    </row>
    <row r="996" spans="1:99" ht="22.75" customHeight="1" x14ac:dyDescent="0.2">
      <c r="A996" s="12"/>
      <c r="B996" s="12"/>
      <c r="D996" s="12"/>
      <c r="E996" s="12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2"/>
    </row>
    <row r="997" spans="1:99" ht="22.75" customHeight="1" x14ac:dyDescent="0.2">
      <c r="A997" s="12"/>
      <c r="B997" s="12"/>
      <c r="D997" s="12"/>
      <c r="E997" s="12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2"/>
    </row>
    <row r="998" spans="1:99" ht="22.75" customHeight="1" x14ac:dyDescent="0.2">
      <c r="A998" s="12"/>
      <c r="B998" s="12"/>
      <c r="D998" s="12"/>
      <c r="E998" s="12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2"/>
    </row>
    <row r="999" spans="1:99" ht="22.75" customHeight="1" x14ac:dyDescent="0.2">
      <c r="A999" s="12"/>
      <c r="B999" s="12"/>
      <c r="D999" s="12"/>
      <c r="E999" s="12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2"/>
    </row>
    <row r="1000" spans="1:99" ht="22.75" customHeight="1" x14ac:dyDescent="0.2">
      <c r="A1000" s="12"/>
      <c r="B1000" s="12"/>
      <c r="D1000" s="12"/>
      <c r="E1000" s="12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2"/>
    </row>
    <row r="1001" spans="1:99" ht="22.75" customHeight="1" x14ac:dyDescent="0.2">
      <c r="A1001" s="12"/>
      <c r="B1001" s="12"/>
      <c r="D1001" s="12"/>
      <c r="E1001" s="12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2"/>
    </row>
    <row r="1002" spans="1:99" ht="22.75" customHeight="1" x14ac:dyDescent="0.2">
      <c r="A1002" s="12"/>
      <c r="B1002" s="12"/>
      <c r="D1002" s="12"/>
      <c r="E1002" s="12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2"/>
    </row>
    <row r="1003" spans="1:99" ht="22.75" customHeight="1" x14ac:dyDescent="0.2">
      <c r="A1003" s="12"/>
      <c r="B1003" s="12"/>
      <c r="D1003" s="12"/>
      <c r="E1003" s="12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2"/>
    </row>
    <row r="1004" spans="1:99" ht="22.75" customHeight="1" x14ac:dyDescent="0.2">
      <c r="A1004" s="12"/>
      <c r="B1004" s="12"/>
      <c r="D1004" s="12"/>
      <c r="E1004" s="12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2"/>
    </row>
    <row r="1005" spans="1:99" ht="22.75" customHeight="1" x14ac:dyDescent="0.2">
      <c r="A1005" s="12"/>
      <c r="B1005" s="12"/>
      <c r="D1005" s="12"/>
      <c r="E1005" s="12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2"/>
    </row>
    <row r="1006" spans="1:99" ht="22.75" customHeight="1" x14ac:dyDescent="0.2">
      <c r="A1006" s="12"/>
      <c r="B1006" s="12"/>
      <c r="D1006" s="12"/>
      <c r="E1006" s="12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2"/>
    </row>
    <row r="1007" spans="1:99" ht="22.75" customHeight="1" x14ac:dyDescent="0.2">
      <c r="A1007" s="12"/>
      <c r="B1007" s="12"/>
      <c r="D1007" s="12"/>
      <c r="E1007" s="12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2"/>
    </row>
    <row r="1008" spans="1:99" ht="22.75" customHeight="1" x14ac:dyDescent="0.2">
      <c r="A1008" s="12"/>
      <c r="B1008" s="12"/>
      <c r="D1008" s="12"/>
      <c r="E1008" s="12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2"/>
    </row>
    <row r="1009" spans="1:99" ht="22.75" customHeight="1" x14ac:dyDescent="0.2">
      <c r="A1009" s="12"/>
      <c r="B1009" s="12"/>
      <c r="D1009" s="12"/>
      <c r="E1009" s="12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2"/>
    </row>
    <row r="1010" spans="1:99" ht="22.75" customHeight="1" x14ac:dyDescent="0.2">
      <c r="A1010" s="12"/>
      <c r="B1010" s="12"/>
      <c r="D1010" s="12"/>
      <c r="E1010" s="12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2"/>
    </row>
    <row r="1011" spans="1:99" ht="22.75" customHeight="1" x14ac:dyDescent="0.2">
      <c r="A1011" s="12"/>
      <c r="B1011" s="12"/>
      <c r="D1011" s="12"/>
      <c r="E1011" s="12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2"/>
    </row>
    <row r="1012" spans="1:99" ht="22.75" customHeight="1" x14ac:dyDescent="0.2">
      <c r="A1012" s="12"/>
      <c r="B1012" s="12"/>
      <c r="D1012" s="12"/>
      <c r="E1012" s="12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2"/>
    </row>
    <row r="1013" spans="1:99" ht="22.75" customHeight="1" x14ac:dyDescent="0.2">
      <c r="A1013" s="12"/>
      <c r="B1013" s="12"/>
      <c r="D1013" s="12"/>
      <c r="E1013" s="12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2"/>
    </row>
    <row r="1014" spans="1:99" ht="22.75" customHeight="1" x14ac:dyDescent="0.2">
      <c r="A1014" s="12"/>
      <c r="B1014" s="12"/>
      <c r="D1014" s="12"/>
      <c r="E1014" s="12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2"/>
    </row>
    <row r="1015" spans="1:99" ht="22.75" customHeight="1" x14ac:dyDescent="0.2">
      <c r="A1015" s="12"/>
      <c r="B1015" s="12"/>
      <c r="D1015" s="12"/>
      <c r="E1015" s="12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2"/>
    </row>
    <row r="1016" spans="1:99" ht="22.75" customHeight="1" x14ac:dyDescent="0.2">
      <c r="A1016" s="12"/>
      <c r="B1016" s="12"/>
      <c r="D1016" s="12"/>
      <c r="E1016" s="12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2"/>
    </row>
    <row r="1017" spans="1:99" ht="22.75" customHeight="1" x14ac:dyDescent="0.2">
      <c r="A1017" s="12"/>
      <c r="B1017" s="12"/>
      <c r="D1017" s="12"/>
      <c r="E1017" s="12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2"/>
    </row>
    <row r="1018" spans="1:99" ht="22.75" customHeight="1" x14ac:dyDescent="0.2">
      <c r="A1018" s="12"/>
      <c r="B1018" s="12"/>
      <c r="D1018" s="12"/>
      <c r="E1018" s="12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2"/>
    </row>
    <row r="1019" spans="1:99" ht="22.75" customHeight="1" x14ac:dyDescent="0.2">
      <c r="A1019" s="12"/>
      <c r="B1019" s="12"/>
      <c r="D1019" s="12"/>
      <c r="E1019" s="12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2"/>
    </row>
    <row r="1020" spans="1:99" ht="22.75" customHeight="1" x14ac:dyDescent="0.2">
      <c r="A1020" s="12"/>
      <c r="B1020" s="12"/>
      <c r="D1020" s="12"/>
      <c r="E1020" s="12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2"/>
    </row>
    <row r="1021" spans="1:99" ht="22.75" customHeight="1" x14ac:dyDescent="0.2">
      <c r="A1021" s="12"/>
      <c r="B1021" s="12"/>
      <c r="D1021" s="12"/>
      <c r="E1021" s="12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2"/>
    </row>
    <row r="1022" spans="1:99" ht="22.75" customHeight="1" x14ac:dyDescent="0.2">
      <c r="A1022" s="12"/>
      <c r="B1022" s="12"/>
      <c r="D1022" s="12"/>
      <c r="E1022" s="12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2"/>
    </row>
    <row r="1023" spans="1:99" ht="22.75" customHeight="1" x14ac:dyDescent="0.2">
      <c r="A1023" s="12"/>
      <c r="B1023" s="12"/>
      <c r="D1023" s="12"/>
      <c r="E1023" s="12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2"/>
    </row>
    <row r="1024" spans="1:99" ht="22.75" customHeight="1" x14ac:dyDescent="0.2">
      <c r="A1024" s="12"/>
      <c r="B1024" s="12"/>
      <c r="D1024" s="12"/>
      <c r="E1024" s="12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2"/>
    </row>
    <row r="1025" spans="1:99" ht="22.75" customHeight="1" x14ac:dyDescent="0.2">
      <c r="A1025" s="12"/>
      <c r="B1025" s="12"/>
      <c r="D1025" s="12"/>
      <c r="E1025" s="12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2"/>
    </row>
    <row r="1026" spans="1:99" ht="22.75" customHeight="1" x14ac:dyDescent="0.2">
      <c r="A1026" s="12"/>
      <c r="B1026" s="12"/>
      <c r="D1026" s="12"/>
      <c r="E1026" s="12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2"/>
    </row>
    <row r="1027" spans="1:99" ht="22.75" customHeight="1" x14ac:dyDescent="0.2">
      <c r="A1027" s="12"/>
      <c r="B1027" s="12"/>
      <c r="D1027" s="12"/>
      <c r="E1027" s="12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2"/>
    </row>
    <row r="1028" spans="1:99" ht="22.75" customHeight="1" x14ac:dyDescent="0.2">
      <c r="A1028" s="12"/>
      <c r="B1028" s="12"/>
      <c r="D1028" s="12"/>
      <c r="E1028" s="12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2"/>
    </row>
    <row r="1029" spans="1:99" ht="22.75" customHeight="1" x14ac:dyDescent="0.2">
      <c r="A1029" s="12"/>
      <c r="B1029" s="12"/>
      <c r="D1029" s="12"/>
      <c r="E1029" s="12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2"/>
    </row>
    <row r="1030" spans="1:99" ht="22.75" customHeight="1" x14ac:dyDescent="0.2">
      <c r="A1030" s="12"/>
      <c r="B1030" s="12"/>
      <c r="D1030" s="12"/>
      <c r="E1030" s="12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2"/>
    </row>
    <row r="1031" spans="1:99" ht="22.75" customHeight="1" x14ac:dyDescent="0.2">
      <c r="A1031" s="12"/>
      <c r="B1031" s="12"/>
      <c r="D1031" s="12"/>
      <c r="E1031" s="12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2"/>
    </row>
    <row r="1032" spans="1:99" ht="22.75" customHeight="1" x14ac:dyDescent="0.2">
      <c r="A1032" s="12"/>
      <c r="B1032" s="12"/>
      <c r="D1032" s="12"/>
      <c r="E1032" s="12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2"/>
    </row>
    <row r="1033" spans="1:99" ht="22.75" customHeight="1" x14ac:dyDescent="0.2">
      <c r="A1033" s="12"/>
      <c r="B1033" s="12"/>
      <c r="D1033" s="12"/>
      <c r="E1033" s="12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  <c r="CR1033" s="19"/>
      <c r="CS1033" s="19"/>
      <c r="CT1033" s="19"/>
      <c r="CU1033" s="12"/>
    </row>
    <row r="1034" spans="1:99" ht="22.75" customHeight="1" x14ac:dyDescent="0.2">
      <c r="A1034" s="12"/>
      <c r="B1034" s="12"/>
      <c r="D1034" s="12"/>
      <c r="E1034" s="12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  <c r="CR1034" s="19"/>
      <c r="CS1034" s="19"/>
      <c r="CT1034" s="19"/>
      <c r="CU1034" s="12"/>
    </row>
    <row r="1035" spans="1:99" ht="22.75" customHeight="1" x14ac:dyDescent="0.2">
      <c r="A1035" s="12"/>
      <c r="B1035" s="12"/>
      <c r="D1035" s="12"/>
      <c r="E1035" s="12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  <c r="CR1035" s="19"/>
      <c r="CS1035" s="19"/>
      <c r="CT1035" s="19"/>
      <c r="CU1035" s="12"/>
    </row>
    <row r="1036" spans="1:99" ht="22.75" customHeight="1" x14ac:dyDescent="0.2">
      <c r="A1036" s="12"/>
      <c r="B1036" s="12"/>
      <c r="D1036" s="12"/>
      <c r="E1036" s="12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  <c r="CR1036" s="19"/>
      <c r="CS1036" s="19"/>
      <c r="CT1036" s="19"/>
      <c r="CU1036" s="12"/>
    </row>
    <row r="1037" spans="1:99" ht="22.75" customHeight="1" x14ac:dyDescent="0.2">
      <c r="A1037" s="12"/>
      <c r="B1037" s="12"/>
      <c r="D1037" s="12"/>
      <c r="E1037" s="12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  <c r="CR1037" s="19"/>
      <c r="CS1037" s="19"/>
      <c r="CT1037" s="19"/>
      <c r="CU1037" s="12"/>
    </row>
    <row r="1038" spans="1:99" ht="22.75" customHeight="1" x14ac:dyDescent="0.2">
      <c r="A1038" s="12"/>
      <c r="B1038" s="12"/>
      <c r="D1038" s="12"/>
      <c r="E1038" s="12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  <c r="CR1038" s="19"/>
      <c r="CS1038" s="19"/>
      <c r="CT1038" s="19"/>
      <c r="CU1038" s="12"/>
    </row>
    <row r="1039" spans="1:99" ht="22.75" customHeight="1" x14ac:dyDescent="0.2">
      <c r="A1039" s="12"/>
      <c r="B1039" s="12"/>
      <c r="D1039" s="12"/>
      <c r="E1039" s="12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  <c r="CR1039" s="19"/>
      <c r="CS1039" s="19"/>
      <c r="CT1039" s="19"/>
      <c r="CU1039" s="12"/>
    </row>
    <row r="1040" spans="1:99" ht="22.75" customHeight="1" x14ac:dyDescent="0.2">
      <c r="A1040" s="12"/>
      <c r="B1040" s="12"/>
      <c r="D1040" s="12"/>
      <c r="E1040" s="12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  <c r="CR1040" s="19"/>
      <c r="CS1040" s="19"/>
      <c r="CT1040" s="19"/>
      <c r="CU1040" s="12"/>
    </row>
    <row r="1041" spans="1:99" ht="22.75" customHeight="1" x14ac:dyDescent="0.2">
      <c r="A1041" s="12"/>
      <c r="B1041" s="12"/>
      <c r="D1041" s="12"/>
      <c r="E1041" s="12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  <c r="CR1041" s="19"/>
      <c r="CS1041" s="19"/>
      <c r="CT1041" s="19"/>
      <c r="CU1041" s="12"/>
    </row>
    <row r="1042" spans="1:99" ht="22.75" customHeight="1" x14ac:dyDescent="0.2">
      <c r="A1042" s="12"/>
      <c r="B1042" s="12"/>
      <c r="D1042" s="12"/>
      <c r="E1042" s="12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  <c r="CR1042" s="19"/>
      <c r="CS1042" s="19"/>
      <c r="CT1042" s="19"/>
      <c r="CU1042" s="12"/>
    </row>
    <row r="1043" spans="1:99" ht="22.75" customHeight="1" x14ac:dyDescent="0.2">
      <c r="A1043" s="12"/>
      <c r="B1043" s="12"/>
      <c r="D1043" s="12"/>
      <c r="E1043" s="12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  <c r="CR1043" s="19"/>
      <c r="CS1043" s="19"/>
      <c r="CT1043" s="19"/>
      <c r="CU1043" s="12"/>
    </row>
    <row r="1044" spans="1:99" ht="22.75" customHeight="1" x14ac:dyDescent="0.2">
      <c r="A1044" s="12"/>
      <c r="B1044" s="12"/>
      <c r="D1044" s="12"/>
      <c r="E1044" s="12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  <c r="CR1044" s="19"/>
      <c r="CS1044" s="19"/>
      <c r="CT1044" s="19"/>
      <c r="CU1044" s="12"/>
    </row>
    <row r="1045" spans="1:99" ht="22.75" customHeight="1" x14ac:dyDescent="0.2">
      <c r="A1045" s="12"/>
      <c r="B1045" s="12"/>
      <c r="D1045" s="12"/>
      <c r="E1045" s="12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  <c r="CR1045" s="19"/>
      <c r="CS1045" s="19"/>
      <c r="CT1045" s="19"/>
      <c r="CU1045" s="12"/>
    </row>
    <row r="1046" spans="1:99" ht="22.75" customHeight="1" x14ac:dyDescent="0.2">
      <c r="A1046" s="12"/>
      <c r="B1046" s="12"/>
      <c r="D1046" s="12"/>
      <c r="E1046" s="12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  <c r="CR1046" s="19"/>
      <c r="CS1046" s="19"/>
      <c r="CT1046" s="19"/>
      <c r="CU1046" s="12"/>
    </row>
    <row r="1047" spans="1:99" ht="22.75" customHeight="1" x14ac:dyDescent="0.2">
      <c r="A1047" s="12"/>
      <c r="B1047" s="12"/>
      <c r="D1047" s="12"/>
      <c r="E1047" s="12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  <c r="CR1047" s="19"/>
      <c r="CS1047" s="19"/>
      <c r="CT1047" s="19"/>
      <c r="CU1047" s="12"/>
    </row>
    <row r="1048" spans="1:99" ht="22.75" customHeight="1" x14ac:dyDescent="0.2">
      <c r="A1048" s="12"/>
      <c r="B1048" s="12"/>
      <c r="D1048" s="12"/>
      <c r="E1048" s="12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  <c r="CR1048" s="19"/>
      <c r="CS1048" s="19"/>
      <c r="CT1048" s="19"/>
      <c r="CU1048" s="12"/>
    </row>
    <row r="1049" spans="1:99" ht="22.75" customHeight="1" x14ac:dyDescent="0.2">
      <c r="A1049" s="12"/>
      <c r="B1049" s="12"/>
      <c r="D1049" s="12"/>
      <c r="E1049" s="12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  <c r="CR1049" s="19"/>
      <c r="CS1049" s="19"/>
      <c r="CT1049" s="19"/>
      <c r="CU1049" s="12"/>
    </row>
    <row r="1050" spans="1:99" ht="22.75" customHeight="1" x14ac:dyDescent="0.2">
      <c r="A1050" s="12"/>
      <c r="B1050" s="12"/>
      <c r="D1050" s="12"/>
      <c r="E1050" s="12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  <c r="CR1050" s="19"/>
      <c r="CS1050" s="19"/>
      <c r="CT1050" s="19"/>
      <c r="CU1050" s="12"/>
    </row>
    <row r="1051" spans="1:99" ht="22.75" customHeight="1" x14ac:dyDescent="0.2">
      <c r="A1051" s="12"/>
      <c r="B1051" s="12"/>
      <c r="D1051" s="12"/>
      <c r="E1051" s="12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  <c r="CR1051" s="19"/>
      <c r="CS1051" s="19"/>
      <c r="CT1051" s="19"/>
      <c r="CU1051" s="12"/>
    </row>
    <row r="1052" spans="1:99" ht="22.75" customHeight="1" x14ac:dyDescent="0.2">
      <c r="A1052" s="12"/>
      <c r="B1052" s="12"/>
      <c r="D1052" s="12"/>
      <c r="E1052" s="12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  <c r="CR1052" s="19"/>
      <c r="CS1052" s="19"/>
      <c r="CT1052" s="19"/>
      <c r="CU1052" s="12"/>
    </row>
    <row r="1053" spans="1:99" ht="22.75" customHeight="1" x14ac:dyDescent="0.2">
      <c r="A1053" s="12"/>
      <c r="B1053" s="12"/>
      <c r="D1053" s="12"/>
      <c r="E1053" s="12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  <c r="CR1053" s="19"/>
      <c r="CS1053" s="19"/>
      <c r="CT1053" s="19"/>
      <c r="CU1053" s="12"/>
    </row>
  </sheetData>
  <autoFilter ref="A11:E721"/>
  <mergeCells count="3">
    <mergeCell ref="BO9:CS9"/>
    <mergeCell ref="AK9:BN9"/>
    <mergeCell ref="F9:AJ9"/>
  </mergeCells>
  <phoneticPr fontId="22" type="noConversion"/>
  <conditionalFormatting sqref="A75">
    <cfRule type="duplicateValues" dxfId="3" priority="2"/>
  </conditionalFormatting>
  <conditionalFormatting sqref="A169 A172:A174">
    <cfRule type="duplicateValues" dxfId="2" priority="7"/>
  </conditionalFormatting>
  <conditionalFormatting sqref="A280:A282">
    <cfRule type="duplicateValues" dxfId="1" priority="3"/>
  </conditionalFormatting>
  <conditionalFormatting sqref="A287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54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Q4 2024 Cordillera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Cantuarias Artal Cecilia C.</dc:creator>
  <cp:lastModifiedBy>Usuario de Microsoft Office</cp:lastModifiedBy>
  <dcterms:created xsi:type="dcterms:W3CDTF">2023-01-05T20:54:28Z</dcterms:created>
  <dcterms:modified xsi:type="dcterms:W3CDTF">2025-02-26T03:08:05Z</dcterms:modified>
</cp:coreProperties>
</file>